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2.xml" ContentType="application/vnd.openxmlformats-officedocument.spreadsheetml.comments+xml"/>
  <Override PartName="/xl/threadedComments/threadedComment2.xml" ContentType="application/vnd.ms-excel.threadedcomments+xml"/>
  <Override PartName="/xl/drawings/drawing20.xml" ContentType="application/vnd.openxmlformats-officedocument.drawing+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14.xml" ContentType="application/vnd.openxmlformats-officedocument.spreadsheetml.comments+xml"/>
  <Override PartName="/xl/threadedComments/threadedComment3.xml" ContentType="application/vnd.ms-excel.threadedcomments+xml"/>
  <Override PartName="/xl/drawings/drawing27.xml" ContentType="application/vnd.openxmlformats-officedocument.drawing+xml"/>
  <Override PartName="/xl/comments15.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omments16.xml" ContentType="application/vnd.openxmlformats-officedocument.spreadsheetml.comments+xml"/>
  <Override PartName="/xl/threadedComments/threadedComment4.xml" ContentType="application/vnd.ms-excel.threaded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omments17.xml" ContentType="application/vnd.openxmlformats-officedocument.spreadsheetml.comments+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omments18.xml" ContentType="application/vnd.openxmlformats-officedocument.spreadsheetml.comments+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ThisWorkbook" defaultThemeVersion="124226"/>
  <mc:AlternateContent xmlns:mc="http://schemas.openxmlformats.org/markup-compatibility/2006">
    <mc:Choice Requires="x15">
      <x15ac:absPath xmlns:x15ac="http://schemas.microsoft.com/office/spreadsheetml/2010/11/ac" url="Z:\2. Products\BLADE\02 Library\Data Item List\BLADE Modular Product\Working\"/>
    </mc:Choice>
  </mc:AlternateContent>
  <xr:revisionPtr revIDLastSave="0" documentId="13_ncr:1_{3C162E54-B89C-43CE-B357-21867E9D74B1}" xr6:coauthVersionLast="47" xr6:coauthVersionMax="47" xr10:uidLastSave="{00000000-0000-0000-0000-000000000000}"/>
  <bookViews>
    <workbookView xWindow="-120" yWindow="-120" windowWidth="38640" windowHeight="21120" tabRatio="993" xr2:uid="{00000000-000D-0000-FFFF-FFFF00000000}"/>
  </bookViews>
  <sheets>
    <sheet name="Contents" sheetId="25" r:id="rId1"/>
    <sheet name="1" sheetId="90" r:id="rId2"/>
    <sheet name="2" sheetId="54" r:id="rId3"/>
    <sheet name="3" sheetId="46" r:id="rId4"/>
    <sheet name="4" sheetId="81" r:id="rId5"/>
    <sheet name="5" sheetId="13" r:id="rId6"/>
    <sheet name="6" sheetId="49" r:id="rId7"/>
    <sheet name="7" sheetId="88" r:id="rId8"/>
    <sheet name="8" sheetId="66" r:id="rId9"/>
    <sheet name="9" sheetId="67" r:id="rId10"/>
    <sheet name="10" sheetId="89" r:id="rId11"/>
    <sheet name="11" sheetId="94" r:id="rId12"/>
    <sheet name="12" sheetId="68" r:id="rId13"/>
    <sheet name="13" sheetId="69" r:id="rId14"/>
    <sheet name="14" sheetId="70" r:id="rId15"/>
    <sheet name="15" sheetId="71" r:id="rId16"/>
    <sheet name="16" sheetId="73" r:id="rId17"/>
    <sheet name="17" sheetId="74" r:id="rId18"/>
    <sheet name="18" sheetId="76" r:id="rId19"/>
    <sheet name="19" sheetId="75" r:id="rId20"/>
    <sheet name="20" sheetId="91" r:id="rId21"/>
    <sheet name="21" sheetId="96" r:id="rId22"/>
    <sheet name="22" sheetId="136" r:id="rId23"/>
    <sheet name="23" sheetId="145" r:id="rId24"/>
    <sheet name="24" sheetId="39" r:id="rId25"/>
    <sheet name="25" sheetId="135" r:id="rId26"/>
    <sheet name="26" sheetId="44" r:id="rId27"/>
    <sheet name="27" sheetId="78" r:id="rId28"/>
    <sheet name="28" sheetId="72" r:id="rId29"/>
    <sheet name="29" sheetId="150" r:id="rId30"/>
    <sheet name="30" sheetId="151" r:id="rId31"/>
    <sheet name="31" sheetId="152" r:id="rId32"/>
    <sheet name="32" sheetId="153" r:id="rId33"/>
    <sheet name="33" sheetId="154" r:id="rId34"/>
    <sheet name="34" sheetId="155" r:id="rId35"/>
    <sheet name="35" sheetId="97" r:id="rId36"/>
    <sheet name="36" sheetId="98" r:id="rId37"/>
    <sheet name="37" sheetId="99" r:id="rId38"/>
    <sheet name="38" sheetId="100" r:id="rId39"/>
    <sheet name="39" sheetId="101" r:id="rId40"/>
    <sheet name="40" sheetId="103" r:id="rId41"/>
    <sheet name="41" sheetId="104" r:id="rId42"/>
    <sheet name="42" sheetId="105" r:id="rId43"/>
    <sheet name="43" sheetId="106" r:id="rId44"/>
    <sheet name="44" sheetId="107" r:id="rId45"/>
    <sheet name="45" sheetId="108" r:id="rId46"/>
    <sheet name="46" sheetId="93" r:id="rId47"/>
    <sheet name="47" sheetId="109" r:id="rId48"/>
    <sheet name="48" sheetId="114" r:id="rId49"/>
    <sheet name="49" sheetId="117" r:id="rId50"/>
    <sheet name="50" sheetId="118" r:id="rId51"/>
    <sheet name="51" sheetId="119" r:id="rId52"/>
    <sheet name="52" sheetId="128" r:id="rId53"/>
    <sheet name="53" sheetId="131" r:id="rId54"/>
    <sheet name="54" sheetId="132" r:id="rId55"/>
    <sheet name="55" sheetId="133" r:id="rId56"/>
    <sheet name="56" sheetId="137" r:id="rId57"/>
    <sheet name="57" sheetId="138" r:id="rId58"/>
    <sheet name="58" sheetId="139" r:id="rId59"/>
    <sheet name="59" sheetId="148" r:id="rId60"/>
    <sheet name="60" sheetId="166" r:id="rId61"/>
    <sheet name="61" sheetId="181" r:id="rId62"/>
    <sheet name="62" sheetId="180" r:id="rId63"/>
    <sheet name="A1" sheetId="79" r:id="rId64"/>
    <sheet name="A2" sheetId="80" r:id="rId65"/>
    <sheet name="A3" sheetId="50" r:id="rId66"/>
    <sheet name="A4" sheetId="84" r:id="rId67"/>
    <sheet name="A5" sheetId="92" r:id="rId68"/>
    <sheet name="A6" sheetId="140" r:id="rId69"/>
    <sheet name="A7" sheetId="141" r:id="rId70"/>
    <sheet name="A8" sheetId="142" r:id="rId71"/>
    <sheet name="A9" sheetId="143" r:id="rId72"/>
    <sheet name="A10" sheetId="144" r:id="rId73"/>
    <sheet name="A11" sheetId="149" r:id="rId74"/>
    <sheet name="A12" sheetId="156" r:id="rId75"/>
    <sheet name="A13" sheetId="157" r:id="rId76"/>
    <sheet name="A14" sheetId="158" r:id="rId77"/>
    <sheet name="A15" sheetId="160" r:id="rId78"/>
    <sheet name="A16" sheetId="161" r:id="rId79"/>
    <sheet name="A17" sheetId="162" r:id="rId80"/>
    <sheet name="A18" sheetId="163" r:id="rId81"/>
    <sheet name="A19" sheetId="164" r:id="rId82"/>
    <sheet name="A20" sheetId="159" r:id="rId83"/>
    <sheet name="A21" sheetId="183"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_AMO_UniqueIdentifier" localSheetId="20" hidden="1">"'bd59fd29-52a7-4e89-ada6-0313f66baeb3'"</definedName>
    <definedName name="_AMO_UniqueIdentifier" localSheetId="47" hidden="1">"'bd59fd29-52a7-4e89-ada6-0313f66baeb3'"</definedName>
    <definedName name="_AMO_UniqueIdentifier" localSheetId="49" hidden="1">"'bd59fd29-52a7-4e89-ada6-0313f66baeb3'"</definedName>
    <definedName name="_AMO_UniqueIdentifier" localSheetId="50" hidden="1">"'bd59fd29-52a7-4e89-ada6-0313f66baeb3'"</definedName>
    <definedName name="_AMO_UniqueIdentifier" localSheetId="51" hidden="1">"'bd59fd29-52a7-4e89-ada6-0313f66baeb3'"</definedName>
    <definedName name="_AMO_UniqueIdentifier" localSheetId="52" hidden="1">"'bd59fd29-52a7-4e89-ada6-0313f66baeb3'"</definedName>
    <definedName name="_AMO_UniqueIdentifier" localSheetId="53" hidden="1">"'bd59fd29-52a7-4e89-ada6-0313f66baeb3'"</definedName>
    <definedName name="_AMO_UniqueIdentifier" localSheetId="54" hidden="1">"'bd59fd29-52a7-4e89-ada6-0313f66baeb3'"</definedName>
    <definedName name="_AMO_UniqueIdentifier" localSheetId="55" hidden="1">"'bd59fd29-52a7-4e89-ada6-0313f66baeb3'"</definedName>
    <definedName name="_AMO_UniqueIdentifier" localSheetId="61" hidden="1">"'bd59fd29-52a7-4e89-ada6-0313f66baeb3'"</definedName>
    <definedName name="_AMO_UniqueIdentifier" localSheetId="62" hidden="1">"'bd59fd29-52a7-4e89-ada6-0313f66baeb3'"</definedName>
    <definedName name="_AMO_UniqueIdentifier" localSheetId="67">"'ca758b16-d785-4652-92bb-8fc061076452'"</definedName>
    <definedName name="_AMO_UniqueIdentifier">"'ca758b16-d785-4652-92bb-8fc061076452'"</definedName>
    <definedName name="_xlnm._FilterDatabase" localSheetId="1" hidden="1">'1'!$A$8:$BA$138</definedName>
    <definedName name="_xlnm._FilterDatabase" localSheetId="18" hidden="1">'18'!$K$7:$M$7</definedName>
    <definedName name="_xlnm._FilterDatabase" localSheetId="3" hidden="1">'3'!#REF!</definedName>
    <definedName name="_xlnm._FilterDatabase" localSheetId="49" hidden="1">'49'!$A$7:$C$174</definedName>
    <definedName name="_xlnm._FilterDatabase" localSheetId="50" hidden="1">'50'!$B$6:$C$10</definedName>
    <definedName name="_xlnm._FilterDatabase" localSheetId="51" hidden="1">'51'!$B$6:$C$12</definedName>
    <definedName name="_xlnm._FilterDatabase" localSheetId="52" hidden="1">'52'!$B$6:$C$12</definedName>
    <definedName name="_xlnm._FilterDatabase" localSheetId="53" hidden="1">'53'!$B$6:$C$12</definedName>
    <definedName name="_xlnm._FilterDatabase" localSheetId="54" hidden="1">'54'!$B$6:$C$12</definedName>
    <definedName name="_xlnm._FilterDatabase" localSheetId="55" hidden="1">'55'!$B$6:$C$11</definedName>
    <definedName name="_xlnm._FilterDatabase" localSheetId="6" hidden="1">'6'!$A$7:$Z$435</definedName>
    <definedName name="_xlnm._FilterDatabase" localSheetId="7" hidden="1">'7'!$A$7:$D$7</definedName>
    <definedName name="_xlnm._FilterDatabase" localSheetId="8" hidden="1">'8'!#REF!</definedName>
    <definedName name="_xlnm._FilterDatabase" localSheetId="65" hidden="1">'A3'!$A$6:$G$6</definedName>
    <definedName name="_temp_UniqueIdentifier">"'ca758b16-d785-4652-92bb-8fc061076452'"</definedName>
    <definedName name="Ag" localSheetId="10">[1]Contents!#REF!</definedName>
    <definedName name="Ag" localSheetId="20">[1]Contents!#REF!</definedName>
    <definedName name="Ag" localSheetId="35">[1]Contents!#REF!</definedName>
    <definedName name="Ag" localSheetId="67">[1]Contents!#REF!</definedName>
    <definedName name="Ag">[1]Contents!#REF!</definedName>
    <definedName name="bc" localSheetId="10">#REF!</definedName>
    <definedName name="bc" localSheetId="20">#REF!</definedName>
    <definedName name="bc" localSheetId="35">#REF!</definedName>
    <definedName name="bc" localSheetId="38">#REF!</definedName>
    <definedName name="bc" localSheetId="39">#REF!</definedName>
    <definedName name="bc" localSheetId="40">#REF!</definedName>
    <definedName name="bc" localSheetId="41">#REF!</definedName>
    <definedName name="bc" localSheetId="42">#REF!</definedName>
    <definedName name="bc" localSheetId="43">#REF!</definedName>
    <definedName name="bc" localSheetId="44">#REF!</definedName>
    <definedName name="bc" localSheetId="45">#REF!</definedName>
    <definedName name="bc" localSheetId="67">#REF!</definedName>
    <definedName name="bc">#REF!</definedName>
    <definedName name="BCS" localSheetId="10">[2]Contents!#REF!</definedName>
    <definedName name="BCS" localSheetId="20">[3]Contents!#REF!</definedName>
    <definedName name="BCS" localSheetId="35">[2]Contents!#REF!</definedName>
    <definedName name="BCS" localSheetId="38">[4]Contents!#REF!</definedName>
    <definedName name="BCS" localSheetId="39">[5]Contents!#REF!</definedName>
    <definedName name="BCS" localSheetId="40">[6]Contents!#REF!</definedName>
    <definedName name="BCS" localSheetId="41">[7]Contents!#REF!</definedName>
    <definedName name="BCS" localSheetId="42">[8]Contents!#REF!</definedName>
    <definedName name="BCS" localSheetId="43">[9]Contents!#REF!</definedName>
    <definedName name="BCS" localSheetId="44">[10]Contents!#REF!</definedName>
    <definedName name="BCS" localSheetId="45">[11]Contents!#REF!</definedName>
    <definedName name="BCS" localSheetId="47">[3]Contents!#REF!</definedName>
    <definedName name="BCS" localSheetId="49">[12]Contents!#REF!</definedName>
    <definedName name="BCS" localSheetId="50">[12]Contents!#REF!</definedName>
    <definedName name="BCS" localSheetId="51">[12]Contents!#REF!</definedName>
    <definedName name="BCS" localSheetId="52">[12]Contents!#REF!</definedName>
    <definedName name="BCS" localSheetId="53">[12]Contents!#REF!</definedName>
    <definedName name="BCS" localSheetId="54">[12]Contents!#REF!</definedName>
    <definedName name="BCS" localSheetId="55">[12]Contents!#REF!</definedName>
    <definedName name="BCS" localSheetId="59">[13]Contents!#REF!</definedName>
    <definedName name="BCS" localSheetId="60">[13]Contents!#REF!</definedName>
    <definedName name="BCS" localSheetId="61">[12]Contents!#REF!</definedName>
    <definedName name="BCS" localSheetId="62">[12]Contents!#REF!</definedName>
    <definedName name="BCS" localSheetId="73">[13]Contents!#REF!</definedName>
    <definedName name="BCS" localSheetId="67">[2]Contents!#REF!</definedName>
    <definedName name="BCS">[2]Contents!#REF!</definedName>
    <definedName name="BIT" localSheetId="10">[14]Contents!#REF!</definedName>
    <definedName name="BIT" localSheetId="20">[14]Contents!#REF!</definedName>
    <definedName name="BIT" localSheetId="35">[14]Contents!#REF!</definedName>
    <definedName name="BIT" localSheetId="67">[14]Contents!#REF!</definedName>
    <definedName name="BIT">[14]Contents!#REF!</definedName>
    <definedName name="BIT_2" localSheetId="10">[15]Contents!#REF!</definedName>
    <definedName name="BIT_2" localSheetId="20">[15]Contents!#REF!</definedName>
    <definedName name="BIT_2" localSheetId="35">[15]Contents!#REF!</definedName>
    <definedName name="BIT_2" localSheetId="38">[15]Contents!#REF!</definedName>
    <definedName name="BIT_2" localSheetId="39">[15]Contents!#REF!</definedName>
    <definedName name="BIT_2" localSheetId="40">[15]Contents!#REF!</definedName>
    <definedName name="BIT_2" localSheetId="41">[15]Contents!#REF!</definedName>
    <definedName name="BIT_2" localSheetId="42">[15]Contents!#REF!</definedName>
    <definedName name="BIT_2" localSheetId="43">[15]Contents!#REF!</definedName>
    <definedName name="BIT_2" localSheetId="44">[15]Contents!#REF!</definedName>
    <definedName name="BIT_2" localSheetId="45">[15]Contents!#REF!</definedName>
    <definedName name="BIT_2" localSheetId="47">[15]Contents!#REF!</definedName>
    <definedName name="BIT_2" localSheetId="49">[15]Contents!#REF!</definedName>
    <definedName name="BIT_2" localSheetId="50">[15]Contents!#REF!</definedName>
    <definedName name="BIT_2" localSheetId="51">[15]Contents!#REF!</definedName>
    <definedName name="BIT_2" localSheetId="52">[15]Contents!#REF!</definedName>
    <definedName name="BIT_2" localSheetId="53">[15]Contents!#REF!</definedName>
    <definedName name="BIT_2" localSheetId="54">[15]Contents!#REF!</definedName>
    <definedName name="BIT_2" localSheetId="55">[15]Contents!#REF!</definedName>
    <definedName name="BIT_2" localSheetId="67">[15]Contents!#REF!</definedName>
    <definedName name="BIT_2">[15]Contents!#REF!</definedName>
    <definedName name="BIT_3" localSheetId="10">[15]Contents!#REF!</definedName>
    <definedName name="BIT_3" localSheetId="20">[15]Contents!#REF!</definedName>
    <definedName name="BIT_3" localSheetId="35">[15]Contents!#REF!</definedName>
    <definedName name="BIT_3" localSheetId="67">[15]Contents!#REF!</definedName>
    <definedName name="BIT_3">[15]Contents!#REF!</definedName>
    <definedName name="Full" localSheetId="10">#REF!</definedName>
    <definedName name="Full" localSheetId="20">#REF!</definedName>
    <definedName name="Full" localSheetId="35">#REF!</definedName>
    <definedName name="Full" localSheetId="38">#REF!</definedName>
    <definedName name="Full" localSheetId="39">#REF!</definedName>
    <definedName name="Full" localSheetId="40">#REF!</definedName>
    <definedName name="Full" localSheetId="41">#REF!</definedName>
    <definedName name="Full" localSheetId="42">#REF!</definedName>
    <definedName name="Full" localSheetId="43">#REF!</definedName>
    <definedName name="Full" localSheetId="44">#REF!</definedName>
    <definedName name="Full" localSheetId="45">#REF!</definedName>
    <definedName name="Full" localSheetId="47">#REF!</definedName>
    <definedName name="Full" localSheetId="49">#REF!</definedName>
    <definedName name="Full" localSheetId="50">#REF!</definedName>
    <definedName name="Full" localSheetId="51">#REF!</definedName>
    <definedName name="Full" localSheetId="52">#REF!</definedName>
    <definedName name="Full" localSheetId="53">#REF!</definedName>
    <definedName name="Full" localSheetId="54">#REF!</definedName>
    <definedName name="Full" localSheetId="55">#REF!</definedName>
    <definedName name="Full" localSheetId="67">#REF!</definedName>
    <definedName name="Full">#REF!</definedName>
    <definedName name="Full1" localSheetId="10">#REF!</definedName>
    <definedName name="Full1" localSheetId="20">#REF!</definedName>
    <definedName name="Full1" localSheetId="35">#REF!</definedName>
    <definedName name="Full1" localSheetId="67">#REF!</definedName>
    <definedName name="Full1">#REF!</definedName>
    <definedName name="Glossary" localSheetId="10">#REF!</definedName>
    <definedName name="Glossary" localSheetId="20">#REF!</definedName>
    <definedName name="Glossary" localSheetId="35">#REF!</definedName>
    <definedName name="Glossary" localSheetId="38">#REF!</definedName>
    <definedName name="Glossary" localSheetId="39">#REF!</definedName>
    <definedName name="Glossary" localSheetId="40">#REF!</definedName>
    <definedName name="Glossary" localSheetId="41">#REF!</definedName>
    <definedName name="Glossary" localSheetId="42">#REF!</definedName>
    <definedName name="Glossary" localSheetId="43">#REF!</definedName>
    <definedName name="Glossary" localSheetId="44">#REF!</definedName>
    <definedName name="Glossary" localSheetId="45">#REF!</definedName>
    <definedName name="Glossary" localSheetId="47">#REF!</definedName>
    <definedName name="Glossary" localSheetId="49">#REF!</definedName>
    <definedName name="Glossary" localSheetId="50">#REF!</definedName>
    <definedName name="Glossary" localSheetId="51">#REF!</definedName>
    <definedName name="Glossary" localSheetId="52">#REF!</definedName>
    <definedName name="Glossary" localSheetId="53">#REF!</definedName>
    <definedName name="Glossary" localSheetId="54">#REF!</definedName>
    <definedName name="Glossary" localSheetId="55">#REF!</definedName>
    <definedName name="Glossary" localSheetId="67">#REF!</definedName>
    <definedName name="Glossary">#REF!</definedName>
    <definedName name="gyj">[1]Contents!#REF!</definedName>
    <definedName name="h" localSheetId="10">[3]Contents!#REF!</definedName>
    <definedName name="h" localSheetId="20">[3]Contents!#REF!</definedName>
    <definedName name="h" localSheetId="35">[3]Contents!#REF!</definedName>
    <definedName name="h" localSheetId="38">[3]Contents!#REF!</definedName>
    <definedName name="h" localSheetId="39">[3]Contents!#REF!</definedName>
    <definedName name="h" localSheetId="40">[3]Contents!#REF!</definedName>
    <definedName name="h" localSheetId="41">[3]Contents!#REF!</definedName>
    <definedName name="h" localSheetId="42">[3]Contents!#REF!</definedName>
    <definedName name="h" localSheetId="43">[3]Contents!#REF!</definedName>
    <definedName name="h" localSheetId="44">[3]Contents!#REF!</definedName>
    <definedName name="h" localSheetId="45">[3]Contents!#REF!</definedName>
    <definedName name="h" localSheetId="47">[3]Contents!#REF!</definedName>
    <definedName name="h" localSheetId="49">[3]Contents!#REF!</definedName>
    <definedName name="h" localSheetId="50">[3]Contents!#REF!</definedName>
    <definedName name="h" localSheetId="51">[3]Contents!#REF!</definedName>
    <definedName name="h" localSheetId="52">[3]Contents!#REF!</definedName>
    <definedName name="h" localSheetId="53">[3]Contents!#REF!</definedName>
    <definedName name="h" localSheetId="54">[3]Contents!#REF!</definedName>
    <definedName name="h" localSheetId="55">[3]Contents!#REF!</definedName>
    <definedName name="h" localSheetId="67">[3]Contents!#REF!</definedName>
    <definedName name="h">[3]Contents!#REF!</definedName>
    <definedName name="Introduction" localSheetId="10">#REF!</definedName>
    <definedName name="Introduction" localSheetId="20">#REF!</definedName>
    <definedName name="Introduction" localSheetId="35">#REF!</definedName>
    <definedName name="Introduction" localSheetId="38">#REF!</definedName>
    <definedName name="Introduction" localSheetId="39">#REF!</definedName>
    <definedName name="Introduction" localSheetId="40">#REF!</definedName>
    <definedName name="Introduction" localSheetId="41">#REF!</definedName>
    <definedName name="Introduction" localSheetId="42">#REF!</definedName>
    <definedName name="Introduction" localSheetId="43">#REF!</definedName>
    <definedName name="Introduction" localSheetId="44">#REF!</definedName>
    <definedName name="Introduction" localSheetId="45">#REF!</definedName>
    <definedName name="Introduction" localSheetId="47">#REF!</definedName>
    <definedName name="Introduction" localSheetId="49">#REF!</definedName>
    <definedName name="Introduction" localSheetId="50">#REF!</definedName>
    <definedName name="Introduction" localSheetId="51">#REF!</definedName>
    <definedName name="Introduction" localSheetId="52">#REF!</definedName>
    <definedName name="Introduction" localSheetId="53">#REF!</definedName>
    <definedName name="Introduction" localSheetId="54">#REF!</definedName>
    <definedName name="Introduction" localSheetId="55">#REF!</definedName>
    <definedName name="Introduction" localSheetId="67">#REF!</definedName>
    <definedName name="Introduction">#REF!</definedName>
    <definedName name="IP" localSheetId="10">[3]Contents!#REF!</definedName>
    <definedName name="IP" localSheetId="20">[3]Contents!#REF!</definedName>
    <definedName name="IP" localSheetId="35">[3]Contents!#REF!</definedName>
    <definedName name="IP" localSheetId="38">[3]Contents!#REF!</definedName>
    <definedName name="IP" localSheetId="39">[3]Contents!#REF!</definedName>
    <definedName name="IP" localSheetId="40">[3]Contents!#REF!</definedName>
    <definedName name="IP" localSheetId="41">[3]Contents!#REF!</definedName>
    <definedName name="IP" localSheetId="42">[3]Contents!#REF!</definedName>
    <definedName name="IP" localSheetId="43">[3]Contents!#REF!</definedName>
    <definedName name="IP" localSheetId="44">[3]Contents!#REF!</definedName>
    <definedName name="IP" localSheetId="45">[3]Contents!#REF!</definedName>
    <definedName name="IP" localSheetId="47">[3]Contents!#REF!</definedName>
    <definedName name="IP" localSheetId="49">[3]Contents!#REF!</definedName>
    <definedName name="IP" localSheetId="50">[3]Contents!#REF!</definedName>
    <definedName name="IP" localSheetId="51">[3]Contents!#REF!</definedName>
    <definedName name="IP" localSheetId="52">[3]Contents!#REF!</definedName>
    <definedName name="IP" localSheetId="53">[3]Contents!#REF!</definedName>
    <definedName name="IP" localSheetId="54">[3]Contents!#REF!</definedName>
    <definedName name="IP" localSheetId="55">[3]Contents!#REF!</definedName>
    <definedName name="IP" localSheetId="67">[3]Contents!#REF!</definedName>
    <definedName name="IP">[3]Contents!#REF!</definedName>
    <definedName name="n" localSheetId="35">[15]Contents!#REF!</definedName>
    <definedName name="n" localSheetId="47">[15]Contents!#REF!</definedName>
    <definedName name="n" localSheetId="49">[15]Contents!#REF!</definedName>
    <definedName name="n" localSheetId="50">[15]Contents!#REF!</definedName>
    <definedName name="n" localSheetId="51">[15]Contents!#REF!</definedName>
    <definedName name="n" localSheetId="52">[15]Contents!#REF!</definedName>
    <definedName name="n" localSheetId="53">[15]Contents!#REF!</definedName>
    <definedName name="n" localSheetId="54">[15]Contents!#REF!</definedName>
    <definedName name="n" localSheetId="55">[15]Contents!#REF!</definedName>
    <definedName name="n">[15]Contents!#REF!</definedName>
    <definedName name="_xlnm.Print_Area" localSheetId="20">'20'!$A$1:$D$11</definedName>
    <definedName name="_xlnm.Print_Area" localSheetId="47">'47'!$A$1:$D$11</definedName>
    <definedName name="_xlnm.Print_Area" localSheetId="7">'7'!$A$1:$C$17</definedName>
    <definedName name="scope" localSheetId="10">#REF!</definedName>
    <definedName name="scope" localSheetId="20">#REF!</definedName>
    <definedName name="scope" localSheetId="35">#REF!</definedName>
    <definedName name="scope" localSheetId="38">#REF!</definedName>
    <definedName name="scope" localSheetId="39">#REF!</definedName>
    <definedName name="scope" localSheetId="40">#REF!</definedName>
    <definedName name="scope" localSheetId="41">#REF!</definedName>
    <definedName name="scope" localSheetId="42">#REF!</definedName>
    <definedName name="scope" localSheetId="43">#REF!</definedName>
    <definedName name="scope" localSheetId="44">#REF!</definedName>
    <definedName name="scope" localSheetId="45">#REF!</definedName>
    <definedName name="scope" localSheetId="47">#REF!</definedName>
    <definedName name="scope" localSheetId="49">#REF!</definedName>
    <definedName name="scope" localSheetId="50">#REF!</definedName>
    <definedName name="scope" localSheetId="51">#REF!</definedName>
    <definedName name="scope" localSheetId="52">#REF!</definedName>
    <definedName name="scope" localSheetId="53">#REF!</definedName>
    <definedName name="scope" localSheetId="54">#REF!</definedName>
    <definedName name="scope" localSheetId="55">#REF!</definedName>
    <definedName name="scope" localSheetId="67">#REF!</definedName>
    <definedName name="scope">#REF!</definedName>
    <definedName name="SITS" localSheetId="35">[12]Contents!#REF!</definedName>
    <definedName name="SITS">[12]Contents!#REF!</definedName>
    <definedName name="Table_6" localSheetId="39">[5]Contents!#REF!</definedName>
    <definedName name="Table_6" localSheetId="40">[6]Contents!#REF!</definedName>
    <definedName name="Table_6" localSheetId="41">[7]Contents!#REF!</definedName>
    <definedName name="Table_6" localSheetId="42">[8]Contents!#REF!</definedName>
    <definedName name="Table_6" localSheetId="43">[9]Contents!#REF!</definedName>
    <definedName name="Table_6" localSheetId="44">[16]Contents!#REF!</definedName>
    <definedName name="Table_6" localSheetId="45">[11]Contents!#REF!</definedName>
    <definedName name="Table_6">[4]Contents!#REF!</definedName>
    <definedName name="Table_fix" localSheetId="39">[5]Contents!#REF!</definedName>
    <definedName name="Table_fix" localSheetId="40">[6]Contents!#REF!</definedName>
    <definedName name="Table_fix" localSheetId="41">[7]Contents!#REF!</definedName>
    <definedName name="Table_fix" localSheetId="42">[8]Contents!#REF!</definedName>
    <definedName name="Table_fix" localSheetId="43">[9]Contents!#REF!</definedName>
    <definedName name="Table_fix" localSheetId="44">[16]Contents!#REF!</definedName>
    <definedName name="Table_fix" localSheetId="45">[11]Contents!#REF!</definedName>
    <definedName name="Table_fix">[4]Contents!#REF!</definedName>
    <definedName name="Table_fix2" localSheetId="39">[5]Contents!#REF!</definedName>
    <definedName name="Table_fix2" localSheetId="40">[6]Contents!#REF!</definedName>
    <definedName name="Table_fix2" localSheetId="41">[7]Contents!#REF!</definedName>
    <definedName name="Table_fix2" localSheetId="42">[8]Contents!#REF!</definedName>
    <definedName name="Table_fix2" localSheetId="43">[9]Contents!#REF!</definedName>
    <definedName name="Table_fix2" localSheetId="44">[16]Contents!#REF!</definedName>
    <definedName name="Table_fix2" localSheetId="45">[11]Contents!#REF!</definedName>
    <definedName name="Table_fix2">[4]Contents!#REF!</definedName>
    <definedName name="table1" localSheetId="10">[2]Contents!#REF!</definedName>
    <definedName name="table1" localSheetId="20">[3]Contents!#REF!</definedName>
    <definedName name="table1" localSheetId="35">[2]Contents!#REF!</definedName>
    <definedName name="table1" localSheetId="38">[4]Contents!#REF!</definedName>
    <definedName name="table1" localSheetId="39">[5]Contents!#REF!</definedName>
    <definedName name="table1" localSheetId="40">[6]Contents!#REF!</definedName>
    <definedName name="table1" localSheetId="41">[7]Contents!#REF!</definedName>
    <definedName name="table1" localSheetId="42">[8]Contents!#REF!</definedName>
    <definedName name="table1" localSheetId="43">[9]Contents!#REF!</definedName>
    <definedName name="table1" localSheetId="44">[10]Contents!#REF!</definedName>
    <definedName name="table1" localSheetId="45">[11]Contents!#REF!</definedName>
    <definedName name="table1" localSheetId="47">[3]Contents!#REF!</definedName>
    <definedName name="table1" localSheetId="49">[12]Contents!#REF!</definedName>
    <definedName name="table1" localSheetId="50">[12]Contents!#REF!</definedName>
    <definedName name="table1" localSheetId="51">[12]Contents!#REF!</definedName>
    <definedName name="table1" localSheetId="52">[12]Contents!#REF!</definedName>
    <definedName name="table1" localSheetId="53">[12]Contents!#REF!</definedName>
    <definedName name="table1" localSheetId="54">[12]Contents!#REF!</definedName>
    <definedName name="table1" localSheetId="55">[12]Contents!#REF!</definedName>
    <definedName name="table1" localSheetId="59">[13]Contents!#REF!</definedName>
    <definedName name="table1" localSheetId="60">[13]Contents!#REF!</definedName>
    <definedName name="table1" localSheetId="61">[12]Contents!#REF!</definedName>
    <definedName name="table1" localSheetId="62">[12]Contents!#REF!</definedName>
    <definedName name="table1" localSheetId="7">[2]Contents!#REF!</definedName>
    <definedName name="table1" localSheetId="73">[13]Contents!#REF!</definedName>
    <definedName name="table1" localSheetId="67">[2]Contents!#REF!</definedName>
    <definedName name="table1">[2]Contents!#REF!</definedName>
    <definedName name="table13" localSheetId="10">[2]Contents!#REF!</definedName>
    <definedName name="table13" localSheetId="20">[2]Contents!#REF!</definedName>
    <definedName name="table13" localSheetId="35">[2]Contents!#REF!</definedName>
    <definedName name="table13" localSheetId="38">[4]Contents!#REF!</definedName>
    <definedName name="table13" localSheetId="39">[5]Contents!#REF!</definedName>
    <definedName name="table13" localSheetId="40">[6]Contents!#REF!</definedName>
    <definedName name="table13" localSheetId="41">[7]Contents!#REF!</definedName>
    <definedName name="table13" localSheetId="42">[8]Contents!#REF!</definedName>
    <definedName name="table13" localSheetId="43">[17]Contents!#REF!</definedName>
    <definedName name="table13" localSheetId="44">[10]Contents!#REF!</definedName>
    <definedName name="table13" localSheetId="45">[11]Contents!#REF!</definedName>
    <definedName name="table13" localSheetId="59">[13]Contents!#REF!</definedName>
    <definedName name="table13" localSheetId="60">[13]Contents!#REF!</definedName>
    <definedName name="table13" localSheetId="61">[18]Contents!#REF!</definedName>
    <definedName name="table13" localSheetId="62">[18]Contents!#REF!</definedName>
    <definedName name="table13" localSheetId="73">[13]Contents!#REF!</definedName>
    <definedName name="table13" localSheetId="67">[2]Contents!#REF!</definedName>
    <definedName name="table13">[2]Contents!#REF!</definedName>
    <definedName name="table6" localSheetId="10">[19]Contents!#REF!</definedName>
    <definedName name="table6" localSheetId="20">[19]Contents!#REF!</definedName>
    <definedName name="table6" localSheetId="35">[19]Contents!#REF!</definedName>
    <definedName name="table6" localSheetId="67">[19]Contents!#REF!</definedName>
    <definedName name="table6">[19]Contents!#REF!</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183" l="1"/>
  <c r="A3" i="183"/>
  <c r="A2" i="183"/>
  <c r="A4" i="180"/>
  <c r="A4" i="181"/>
  <c r="A3" i="181"/>
  <c r="A3" i="180"/>
  <c r="A4" i="166"/>
  <c r="A2" i="166"/>
  <c r="A3" i="166"/>
  <c r="A4" i="161"/>
  <c r="A4" i="159"/>
  <c r="A4" i="164"/>
  <c r="A4" i="163"/>
  <c r="A4" i="162"/>
  <c r="A4" i="160"/>
  <c r="A4" i="158"/>
  <c r="A4" i="157"/>
  <c r="A4" i="140"/>
  <c r="A4" i="141"/>
  <c r="A4" i="142"/>
  <c r="A4" i="143"/>
  <c r="A3" i="159"/>
  <c r="A2" i="159"/>
  <c r="A3" i="164"/>
  <c r="A2" i="164"/>
  <c r="A3" i="163"/>
  <c r="A2" i="163"/>
  <c r="A3" i="162"/>
  <c r="A2" i="162"/>
  <c r="A3" i="161"/>
  <c r="A2" i="161"/>
  <c r="A3" i="160"/>
  <c r="A2" i="160"/>
  <c r="A3" i="158"/>
  <c r="A2" i="158"/>
  <c r="A3" i="157"/>
  <c r="A2" i="157"/>
  <c r="A3" i="156"/>
  <c r="A2" i="156"/>
  <c r="A3" i="149"/>
  <c r="A4" i="144"/>
  <c r="A3" i="144"/>
  <c r="A2" i="149"/>
  <c r="A2" i="144"/>
  <c r="A4" i="156"/>
  <c r="A4" i="155"/>
  <c r="D144" i="155"/>
  <c r="D143" i="155"/>
  <c r="D142" i="155"/>
  <c r="D141" i="155"/>
  <c r="D140" i="155"/>
  <c r="D139" i="155"/>
  <c r="D138" i="155"/>
  <c r="D137" i="155"/>
  <c r="D136" i="155"/>
  <c r="D135" i="155"/>
  <c r="D134" i="155"/>
  <c r="D133" i="155"/>
  <c r="D132" i="155"/>
  <c r="D131" i="155"/>
  <c r="D130" i="155"/>
  <c r="D129" i="155"/>
  <c r="D128" i="155"/>
  <c r="D127" i="155"/>
  <c r="D126" i="155"/>
  <c r="D125" i="155"/>
  <c r="D124" i="155"/>
  <c r="D123" i="155"/>
  <c r="D122" i="155"/>
  <c r="D121" i="155"/>
  <c r="D120" i="155"/>
  <c r="D119" i="155"/>
  <c r="D118" i="155"/>
  <c r="D117" i="155"/>
  <c r="D116" i="155"/>
  <c r="D115" i="155"/>
  <c r="D114" i="155"/>
  <c r="D113" i="155"/>
  <c r="D112" i="155"/>
  <c r="D111" i="155"/>
  <c r="D110" i="155"/>
  <c r="D109" i="155"/>
  <c r="D108" i="155"/>
  <c r="D107" i="155"/>
  <c r="D106" i="155"/>
  <c r="D105" i="155"/>
  <c r="D104" i="155"/>
  <c r="D103" i="155"/>
  <c r="D102" i="155"/>
  <c r="D101" i="155"/>
  <c r="D100" i="155"/>
  <c r="D99" i="155"/>
  <c r="D98" i="155"/>
  <c r="D97" i="155"/>
  <c r="D96" i="155"/>
  <c r="D95" i="155"/>
  <c r="D94" i="155"/>
  <c r="D93" i="155"/>
  <c r="D92" i="155"/>
  <c r="D91" i="155"/>
  <c r="D90" i="155"/>
  <c r="D89" i="155"/>
  <c r="D88" i="155"/>
  <c r="D87" i="155"/>
  <c r="D86" i="155"/>
  <c r="D85" i="155"/>
  <c r="D84" i="155"/>
  <c r="D83" i="155"/>
  <c r="D82" i="155"/>
  <c r="D81" i="155"/>
  <c r="D80" i="155"/>
  <c r="D79" i="155"/>
  <c r="D78" i="155"/>
  <c r="D77" i="155"/>
  <c r="D76" i="155"/>
  <c r="D75" i="155"/>
  <c r="D74" i="155"/>
  <c r="D73" i="155"/>
  <c r="D72" i="155"/>
  <c r="D71" i="155"/>
  <c r="D70" i="155"/>
  <c r="D69" i="155"/>
  <c r="D68" i="155"/>
  <c r="D67" i="155"/>
  <c r="D66" i="155"/>
  <c r="D65" i="155"/>
  <c r="D64" i="155"/>
  <c r="D63" i="155"/>
  <c r="D62" i="155"/>
  <c r="D61" i="155"/>
  <c r="D60" i="155"/>
  <c r="D59" i="155"/>
  <c r="D58" i="155"/>
  <c r="D57" i="155"/>
  <c r="D56" i="155"/>
  <c r="D55" i="155"/>
  <c r="D54" i="155"/>
  <c r="D53" i="155"/>
  <c r="D52" i="155"/>
  <c r="D51" i="155"/>
  <c r="D50" i="155"/>
  <c r="D49" i="155"/>
  <c r="D48" i="155"/>
  <c r="D47" i="155"/>
  <c r="D46" i="155"/>
  <c r="D45" i="155"/>
  <c r="D44" i="155"/>
  <c r="D43" i="155"/>
  <c r="D42" i="155"/>
  <c r="D41" i="155"/>
  <c r="D40" i="155"/>
  <c r="D39" i="155"/>
  <c r="D38" i="155"/>
  <c r="D37" i="155"/>
  <c r="D36" i="155"/>
  <c r="D35" i="155"/>
  <c r="D34" i="155"/>
  <c r="D33" i="155"/>
  <c r="D32" i="155"/>
  <c r="D31" i="155"/>
  <c r="D30" i="155"/>
  <c r="D29" i="155"/>
  <c r="D28" i="155"/>
  <c r="D27" i="155"/>
  <c r="D26" i="155"/>
  <c r="D25" i="155"/>
  <c r="D24" i="155"/>
  <c r="A3" i="155"/>
  <c r="A2" i="155"/>
  <c r="A4" i="154"/>
  <c r="A3" i="154"/>
  <c r="A2" i="154"/>
  <c r="A4" i="153"/>
  <c r="A3" i="153"/>
  <c r="A2" i="153"/>
  <c r="A4" i="152"/>
  <c r="A3" i="152"/>
  <c r="A2" i="152"/>
  <c r="A4" i="151"/>
  <c r="A3" i="151"/>
  <c r="A2" i="151"/>
  <c r="A4" i="150"/>
  <c r="A3" i="150"/>
  <c r="A2" i="150"/>
  <c r="A4" i="149"/>
  <c r="A4" i="148"/>
  <c r="A3" i="148"/>
  <c r="A2" i="148"/>
  <c r="A4" i="139"/>
  <c r="A4" i="135"/>
  <c r="A4" i="39"/>
  <c r="A4" i="145"/>
  <c r="A3" i="145"/>
  <c r="A2" i="145"/>
  <c r="A3" i="143"/>
  <c r="A2" i="143"/>
  <c r="A3" i="142"/>
  <c r="A2" i="142"/>
  <c r="A3" i="141"/>
  <c r="A2" i="141"/>
  <c r="A2" i="140"/>
  <c r="A3" i="140"/>
  <c r="A4" i="138"/>
  <c r="A4" i="137"/>
  <c r="A4" i="133"/>
  <c r="A3" i="139"/>
  <c r="A2" i="139"/>
  <c r="A3" i="138"/>
  <c r="A2" i="138"/>
  <c r="A2" i="137"/>
  <c r="A3" i="137"/>
  <c r="A3" i="133"/>
  <c r="A4" i="136"/>
  <c r="A3" i="135"/>
  <c r="A2" i="135"/>
  <c r="A4" i="131"/>
  <c r="A2" i="133"/>
  <c r="A4" i="132"/>
  <c r="A3" i="132"/>
  <c r="A2" i="132"/>
  <c r="A3" i="131"/>
  <c r="A2" i="131"/>
  <c r="A4" i="128"/>
  <c r="A4" i="119"/>
  <c r="A3" i="128"/>
  <c r="A2" i="128"/>
  <c r="A4" i="44"/>
  <c r="A2" i="119"/>
  <c r="A2" i="118"/>
  <c r="A2" i="117"/>
  <c r="A2" i="114"/>
  <c r="A2" i="109"/>
  <c r="A2" i="93"/>
  <c r="A2" i="108"/>
  <c r="A2" i="107"/>
  <c r="A2" i="106"/>
  <c r="A2" i="105"/>
  <c r="A2" i="104"/>
  <c r="A2" i="103"/>
  <c r="A2" i="101"/>
  <c r="A2" i="100"/>
  <c r="A2" i="99"/>
  <c r="A4" i="99"/>
  <c r="A2" i="98"/>
  <c r="A2" i="97"/>
  <c r="A3" i="119"/>
  <c r="A3" i="118"/>
  <c r="A3" i="117"/>
  <c r="A3" i="114"/>
  <c r="A3" i="109"/>
  <c r="A3" i="108"/>
  <c r="A3" i="107"/>
  <c r="A3" i="106"/>
  <c r="A3" i="105"/>
  <c r="A3" i="104"/>
  <c r="A3" i="103"/>
  <c r="A3" i="101"/>
  <c r="A3" i="100"/>
  <c r="A3" i="99"/>
  <c r="A3" i="98"/>
  <c r="A3" i="97"/>
  <c r="A4" i="118"/>
  <c r="A4" i="117"/>
  <c r="A4" i="114"/>
  <c r="A4" i="109"/>
  <c r="A4" i="93"/>
  <c r="A4" i="108"/>
  <c r="A4" i="107"/>
  <c r="A4" i="106"/>
  <c r="A4" i="105"/>
  <c r="A4" i="104"/>
  <c r="A4" i="103"/>
  <c r="A4" i="101"/>
  <c r="A4" i="100"/>
  <c r="A4" i="98"/>
  <c r="A4" i="97"/>
  <c r="A4" i="96"/>
  <c r="A3" i="96"/>
  <c r="A2" i="96"/>
  <c r="A4" i="94"/>
  <c r="A3" i="94"/>
  <c r="A2" i="94"/>
  <c r="A2" i="92"/>
  <c r="A2" i="91"/>
  <c r="A3" i="93"/>
  <c r="A4" i="92"/>
  <c r="A3" i="92"/>
  <c r="A4" i="91"/>
  <c r="A3" i="91"/>
  <c r="A4" i="90"/>
  <c r="A3" i="90"/>
  <c r="A2" i="90"/>
  <c r="A4" i="89"/>
  <c r="A3" i="89"/>
  <c r="A2" i="89"/>
  <c r="A2" i="88"/>
  <c r="A3" i="88"/>
  <c r="A4" i="88"/>
  <c r="A4" i="84"/>
  <c r="A3" i="84"/>
  <c r="A2" i="84"/>
  <c r="A4" i="81"/>
  <c r="A4" i="50"/>
  <c r="A4" i="74"/>
  <c r="A3" i="81"/>
  <c r="A2" i="81"/>
  <c r="A3" i="72"/>
  <c r="A3" i="73"/>
  <c r="A3" i="74"/>
  <c r="A3" i="75"/>
  <c r="A3" i="76"/>
  <c r="A3" i="71"/>
  <c r="A2" i="72"/>
  <c r="A2" i="73"/>
  <c r="A2" i="74"/>
  <c r="A2" i="75"/>
  <c r="A2" i="76"/>
  <c r="A2" i="71"/>
  <c r="A3" i="70"/>
  <c r="A2" i="70"/>
  <c r="A4" i="80"/>
  <c r="A3" i="80"/>
  <c r="A2" i="80"/>
  <c r="A4" i="49"/>
  <c r="A4" i="66"/>
  <c r="A4" i="67"/>
  <c r="A4" i="76"/>
  <c r="A4" i="75"/>
  <c r="A4" i="73"/>
  <c r="A4" i="72"/>
  <c r="A4" i="71"/>
  <c r="A4" i="70"/>
  <c r="A4" i="69"/>
  <c r="A4" i="68"/>
  <c r="A4" i="46"/>
  <c r="A4" i="54"/>
  <c r="A4" i="79"/>
  <c r="A3" i="79"/>
  <c r="A2" i="79"/>
  <c r="A4" i="78"/>
  <c r="A4" i="13"/>
  <c r="A3" i="78"/>
  <c r="A2" i="78"/>
  <c r="A3" i="13"/>
  <c r="A3" i="49"/>
  <c r="A3" i="39"/>
  <c r="A3" i="44"/>
  <c r="A3" i="46"/>
  <c r="A3" i="66"/>
  <c r="A3" i="67"/>
  <c r="A3" i="68"/>
  <c r="A3" i="69"/>
  <c r="A3" i="54"/>
  <c r="A2" i="13"/>
  <c r="A2" i="49"/>
  <c r="A2" i="39"/>
  <c r="A2" i="44"/>
  <c r="A2" i="46"/>
  <c r="A2" i="66"/>
  <c r="A2" i="67"/>
  <c r="A2" i="68"/>
  <c r="A2" i="69"/>
  <c r="A2" i="54"/>
  <c r="A3" i="50"/>
  <c r="A2"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Molly Brennan</author>
  </authors>
  <commentList>
    <comment ref="AD8" authorId="0" shapeId="0" xr:uid="{E79C3BCD-132C-43A2-A3A4-185F7CCD788D}">
      <text>
        <r>
          <rPr>
            <sz val="9"/>
            <color indexed="81"/>
            <rFont val="Tahoma"/>
            <family val="2"/>
          </rPr>
          <t xml:space="preserve">Only Q1 + Q2 data currently available
</t>
        </r>
      </text>
    </comment>
    <comment ref="B13" authorId="0" shapeId="0" xr:uid="{CBA67D14-1870-4C39-AC37-071B6D42BCBE}">
      <text>
        <r>
          <rPr>
            <b/>
            <sz val="9"/>
            <color indexed="81"/>
            <rFont val="Tahoma"/>
            <family val="2"/>
          </rPr>
          <t>From 2025-26 Q1 onwards variable is named indicative_version</t>
        </r>
        <r>
          <rPr>
            <sz val="9"/>
            <color indexed="81"/>
            <rFont val="Tahoma"/>
            <family val="2"/>
          </rPr>
          <t xml:space="preserve">
</t>
        </r>
      </text>
    </comment>
    <comment ref="AD13" authorId="0" shapeId="0" xr:uid="{AA4D0C84-00B0-4DE3-B24A-6CF61606BA92}">
      <text>
        <r>
          <rPr>
            <b/>
            <sz val="9"/>
            <color indexed="81"/>
            <rFont val="Tahoma"/>
            <family val="2"/>
          </rPr>
          <t>From 2025-26 Q1 onwards variable is named indicative_version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1" authorId="0" shapeId="0" xr:uid="{9C4BFCEC-A41F-4D68-B7CE-0F8E1A39EDAC}">
      <text>
        <r>
          <rPr>
            <sz val="9"/>
            <color indexed="81"/>
            <rFont val="Tahoma"/>
            <family val="2"/>
          </rPr>
          <t>Original variable name used across all time periods for consistency, dollar value derived from percentage from 2012-13.</t>
        </r>
      </text>
    </comment>
    <comment ref="A42" authorId="0" shapeId="0" xr:uid="{4F77E97A-3A4E-41A1-9915-72BFBFC36131}">
      <text>
        <r>
          <rPr>
            <sz val="9"/>
            <color indexed="81"/>
            <rFont val="Tahoma"/>
            <family val="2"/>
          </rPr>
          <t>Original variable name used across all time periods for consistency, dollar value derived from percentage from 2012-13.</t>
        </r>
      </text>
    </comment>
    <comment ref="A43" authorId="0" shapeId="0" xr:uid="{72A5BB74-47D2-44A2-A58B-B6B77DC54109}">
      <text>
        <r>
          <rPr>
            <sz val="9"/>
            <color indexed="81"/>
            <rFont val="Tahoma"/>
            <family val="2"/>
          </rPr>
          <t>Original variable name used across all time periods for consistency, dollar value derived from percentage from 2012-13.</t>
        </r>
      </text>
    </comment>
    <comment ref="A44" authorId="0" shapeId="0" xr:uid="{DCA5E443-D277-4B42-AAF6-688AAF06D0C4}">
      <text>
        <r>
          <rPr>
            <sz val="9"/>
            <color indexed="81"/>
            <rFont val="Tahoma"/>
            <family val="2"/>
          </rPr>
          <t>Original variable name used across all time periods for consistency, dollar value derived from percentage from 2012-13.</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Halena Talbot</author>
  </authors>
  <commentList>
    <comment ref="A26" authorId="0" shapeId="0" xr:uid="{CA55BB93-A8DF-457B-B984-FA5EE8CAE03D}">
      <text>
        <r>
          <rPr>
            <sz val="9"/>
            <color indexed="81"/>
            <rFont val="Tahoma"/>
            <family val="2"/>
          </rPr>
          <t>Question wording has changed slightly over the course of the three years; not collected in 2017-18 EWES</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tc={9EB199E0-C363-460E-8873-EB10D5372DBE}</author>
    <author>tc={12C69996-E629-4D67-B023-E5281F22C995}</author>
    <author>Rachel Hunt</author>
  </authors>
  <commentList>
    <comment ref="D7" authorId="0" shapeId="0" xr:uid="{9EB199E0-C363-460E-8873-EB10D5372DBE}">
      <text>
        <t>[Threaded comment]
Your version of Excel allows you to read this threaded comment; however, any edits to it will get removed if the file is opened in a newer version of Excel. Learn more: https://go.microsoft.com/fwlink/?linkid=870924
Comment:
    For the 1996-97 Financial Year, there is only a Quarter 4 file available for this Financial Year</t>
      </text>
    </comment>
    <comment ref="AG7" authorId="1" shapeId="0" xr:uid="{12C69996-E629-4D67-B023-E5281F22C995}">
      <text>
        <t>[Threaded comment]
Your version of Excel allows you to read this threaded comment; however, any edits to it will get removed if the file is opened in a newer version of Excel. Learn more: https://go.microsoft.com/fwlink/?linkid=870924
Comment:
    Data available Q1</t>
      </text>
    </comment>
    <comment ref="A13" authorId="2" shapeId="0" xr:uid="{7FB80956-4793-4158-80EE-D415F4535271}">
      <text>
        <r>
          <rPr>
            <sz val="9"/>
            <color indexed="81"/>
            <rFont val="Tahoma"/>
            <family val="2"/>
          </rPr>
          <t xml:space="preserve">This ANZSIC is derived from the ranzsic93 variable up to and including Q2 2008-09. It is reported thereafter.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Jack Knol</author>
  </authors>
  <commentList>
    <comment ref="N7" authorId="0" shapeId="0" xr:uid="{D133F80F-917C-4A35-AA56-107F338185D5}">
      <text>
        <r>
          <rPr>
            <b/>
            <sz val="9"/>
            <color indexed="81"/>
            <rFont val="Tahoma"/>
            <family val="2"/>
          </rPr>
          <t>Jack Knol:</t>
        </r>
        <r>
          <rPr>
            <sz val="9"/>
            <color indexed="81"/>
            <rFont val="Tahoma"/>
            <family val="2"/>
          </rPr>
          <t xml:space="preserve">
Data available for Q1 and Q2</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tc={A3A0AD9A-6F0B-4475-90F5-5141BE4D3FBA}</author>
  </authors>
  <commentList>
    <comment ref="F8" authorId="0" shapeId="0" xr:uid="{A3A0AD9A-6F0B-4475-90F5-5141BE4D3FBA}">
      <text>
        <t>[Threaded comment]
Your version of Excel allows you to read this threaded comment; however, any edits to it will get removed if the file is opened in a newer version of Excel. Learn more: https://go.microsoft.com/fwlink/?linkid=870924
Comment:
    Only Q1 and Q2 available for 2024-25</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Sian Ingram-Kennedy</author>
  </authors>
  <commentList>
    <comment ref="AC6" authorId="0" shapeId="0" xr:uid="{A33804AF-5359-475C-9CE2-51A72D1E9AF6}">
      <text>
        <r>
          <rPr>
            <sz val="9"/>
            <color indexed="81"/>
            <rFont val="Tahoma"/>
            <charset val="1"/>
          </rPr>
          <t xml:space="preserve">Only Q1 and Q2 data currently available.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tc={C9F8A984-FA9F-4890-80CF-F65B80D438B5}</author>
  </authors>
  <commentList>
    <comment ref="L6" authorId="0" shapeId="0" xr:uid="{C9F8A984-FA9F-4890-80CF-F65B80D438B5}">
      <text>
        <t>[Threaded comment]
Your version of Excel allows you to read this threaded comment; however, any edits to it will get removed if the file is opened in a newer version of Excel. Learn more: https://go.microsoft.com/fwlink/?linkid=870924
Comment:
    Data available Q1</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Lily Smith</author>
  </authors>
  <commentList>
    <comment ref="C152" authorId="0" shapeId="0" xr:uid="{EED6412A-095A-4A8F-ABD8-BE486621E1E0}">
      <text>
        <r>
          <rPr>
            <b/>
            <sz val="9"/>
            <color indexed="81"/>
            <rFont val="Tahoma"/>
            <family val="2"/>
          </rPr>
          <t>Lily Smith:</t>
        </r>
        <r>
          <rPr>
            <sz val="9"/>
            <color indexed="81"/>
            <rFont val="Tahoma"/>
            <family val="2"/>
          </rPr>
          <t xml:space="preserve">
Missing is a valid value for this variable. It indicates that the abn was not matched with a theme.</t>
        </r>
      </text>
    </comment>
    <comment ref="C250" authorId="0" shapeId="0" xr:uid="{8BE65046-0C17-444F-87D3-80E478F5E79A}">
      <text>
        <r>
          <rPr>
            <b/>
            <sz val="9"/>
            <color indexed="81"/>
            <rFont val="Tahoma"/>
            <family val="2"/>
          </rPr>
          <t>Lily Smith:</t>
        </r>
        <r>
          <rPr>
            <sz val="9"/>
            <color indexed="81"/>
            <rFont val="Tahoma"/>
            <family val="2"/>
          </rPr>
          <t xml:space="preserve">
Missing is a valid value for this variable. It indicates that the abn was not matched with a sector.</t>
        </r>
      </text>
    </comment>
    <comment ref="C264" authorId="0" shapeId="0" xr:uid="{80E5F558-59D1-492D-9B19-FCC8625701A7}">
      <text>
        <r>
          <rPr>
            <b/>
            <sz val="9"/>
            <color indexed="81"/>
            <rFont val="Tahoma"/>
            <family val="2"/>
          </rPr>
          <t>Lily Smith:</t>
        </r>
        <r>
          <rPr>
            <sz val="9"/>
            <color indexed="81"/>
            <rFont val="Tahoma"/>
            <family val="2"/>
          </rPr>
          <t xml:space="preserve">
Missing is a valid value for this variable. It indicates that the abn was not matched with a sector group.</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Halena Talbot</author>
  </authors>
  <commentList>
    <comment ref="A19" authorId="0" shapeId="0" xr:uid="{056B8A64-06DF-4E7C-B6E5-C19DB48BA9FA}">
      <text>
        <r>
          <rPr>
            <sz val="9"/>
            <color indexed="81"/>
            <rFont val="Tahoma"/>
            <family val="2"/>
          </rPr>
          <t>Note: z_anzsic for records from 2000-01 to 2004-05 reference periods have been converted from ANZSIC93 to ANZSIC06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tc={DF847DA7-7D81-4495-A52B-A8F6891A46E0}</author>
  </authors>
  <commentList>
    <comment ref="AB7" authorId="0" shapeId="0" xr:uid="{DF847DA7-7D81-4495-A52B-A8F6891A46E0}">
      <text>
        <t>[Threaded comment]
Your version of Excel allows you to read this threaded comment; however, any edits to it will get removed if the file is opened in a newer version of Excel. Learn more: https://go.microsoft.com/fwlink/?linkid=870924
Comment:
    Q1 2025/26 added</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Sarah Maiolo</author>
  </authors>
  <commentList>
    <comment ref="A25" authorId="0" shapeId="0" xr:uid="{9BC7E2CA-F2A5-4402-8906-5DFC1C800453}">
      <text>
        <r>
          <rPr>
            <b/>
            <sz val="9"/>
            <color indexed="81"/>
            <rFont val="Tahoma"/>
            <family val="2"/>
          </rPr>
          <t xml:space="preserve">Author:
For EUM level: </t>
        </r>
        <r>
          <rPr>
            <sz val="9"/>
            <color indexed="81"/>
            <rFont val="Tahoma"/>
            <family val="2"/>
          </rPr>
          <t xml:space="preserve">This variable should be used with caution. It is recommended to only use it as an indicator of the presence or absence of foreign shareholding. </t>
        </r>
      </text>
    </comment>
    <comment ref="A211" authorId="0" shapeId="0" xr:uid="{A452D827-F7B5-46E0-A03E-E0419D8F59E7}">
      <text>
        <r>
          <rPr>
            <b/>
            <sz val="9"/>
            <color indexed="81"/>
            <rFont val="Tahoma"/>
            <family val="2"/>
          </rPr>
          <t xml:space="preserve">Author:
For EUM level: </t>
        </r>
        <r>
          <rPr>
            <sz val="9"/>
            <color indexed="81"/>
            <rFont val="Tahoma"/>
            <family val="2"/>
          </rPr>
          <t xml:space="preserve">This variable should be used with caution. It is recommended to only use it as an indicator of the presence or absence of non-member income.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Molly Brennan</author>
  </authors>
  <commentList>
    <comment ref="J7" authorId="0" shapeId="0" xr:uid="{5D22DEA0-3F3F-4474-B02B-AAA09E79B8B1}">
      <text>
        <r>
          <rPr>
            <sz val="9"/>
            <color indexed="81"/>
            <rFont val="Tahoma"/>
            <family val="2"/>
          </rPr>
          <t>Only Q1+Q2 data currently available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Rachel Hunt</author>
    <author>Author</author>
  </authors>
  <commentList>
    <comment ref="A333" authorId="0" shapeId="0" xr:uid="{A10C1C32-44B5-41F0-A046-C2C09CC8AEAF}">
      <text>
        <r>
          <rPr>
            <b/>
            <sz val="9"/>
            <color indexed="81"/>
            <rFont val="Tahoma"/>
            <family val="2"/>
          </rPr>
          <t>Note: Response options for this question changed in 2018/19</t>
        </r>
        <r>
          <rPr>
            <sz val="9"/>
            <color indexed="81"/>
            <rFont val="Tahoma"/>
            <family val="2"/>
          </rPr>
          <t xml:space="preserve">
</t>
        </r>
      </text>
    </comment>
    <comment ref="A350" authorId="0" shapeId="0" xr:uid="{446196A5-D4C2-4F2F-A426-0AFAB7C18F2D}">
      <text>
        <r>
          <rPr>
            <b/>
            <sz val="9"/>
            <color indexed="81"/>
            <rFont val="Tahoma"/>
            <family val="2"/>
          </rPr>
          <t>Note: Response options for this question changed in 2018/19</t>
        </r>
        <r>
          <rPr>
            <sz val="9"/>
            <color indexed="81"/>
            <rFont val="Tahoma"/>
            <family val="2"/>
          </rPr>
          <t xml:space="preserve">
</t>
        </r>
      </text>
    </comment>
    <comment ref="A478" authorId="0" shapeId="0" xr:uid="{6FBBC321-2170-4054-B31D-BFEC69DF2981}">
      <text>
        <r>
          <rPr>
            <b/>
            <sz val="9"/>
            <color indexed="81"/>
            <rFont val="Tahoma"/>
            <family val="2"/>
          </rPr>
          <t>Collected on long form only (innovation years) but all forms (non-innovation years)</t>
        </r>
        <r>
          <rPr>
            <sz val="9"/>
            <color indexed="81"/>
            <rFont val="Tahoma"/>
            <family val="2"/>
          </rPr>
          <t xml:space="preserve">
</t>
        </r>
      </text>
    </comment>
    <comment ref="A519" authorId="1" shapeId="0" xr:uid="{340A6C1B-1318-41AC-8FCF-273661F36A21}">
      <text>
        <r>
          <rPr>
            <sz val="9"/>
            <color indexed="81"/>
            <rFont val="Tahoma"/>
            <family val="2"/>
          </rPr>
          <t>'Methods' dropped from question wording in 2018-19. That is, was previously '…goods, services, processes or methods'.</t>
        </r>
      </text>
    </comment>
    <comment ref="A530" authorId="1" shapeId="0" xr:uid="{A2AA23DE-7254-448F-8E23-BA4B262244C1}">
      <text>
        <r>
          <rPr>
            <sz val="9"/>
            <color indexed="81"/>
            <rFont val="Arial"/>
            <family val="2"/>
          </rPr>
          <t>'Methods' dropped from question wording in 2018-19. That is, was previously '…goods, services, processes or methods'.</t>
        </r>
        <r>
          <rPr>
            <sz val="9"/>
            <color indexed="81"/>
            <rFont val="Tahoma"/>
            <family val="2"/>
          </rPr>
          <t xml:space="preserve">
</t>
        </r>
      </text>
    </comment>
    <comment ref="A623" authorId="1" shapeId="0" xr:uid="{F2F34025-EA59-43EB-AA75-216EF534F963}">
      <text>
        <r>
          <rPr>
            <sz val="9"/>
            <color indexed="81"/>
            <rFont val="Tahoma"/>
            <family val="2"/>
          </rPr>
          <t xml:space="preserve">'IT' amended in question wording to 'ICT' in 2019-20. </t>
        </r>
      </text>
    </comment>
    <comment ref="A640" authorId="0" shapeId="0" xr:uid="{3534BC64-5410-4470-AA96-469CDE7B6C81}">
      <text>
        <r>
          <rPr>
            <sz val="9"/>
            <color indexed="81"/>
            <rFont val="Tahoma"/>
            <family val="2"/>
          </rPr>
          <t>For the 1516 and 1718 reference periods only, this variable was incorrectly coded; 'No' and 'Don't know' responses were coded to '0' and 'Yes' was coded to '1'.</t>
        </r>
        <r>
          <rPr>
            <sz val="9"/>
            <color indexed="81"/>
            <rFont val="Tahoma"/>
            <family val="2"/>
          </rPr>
          <t xml:space="preserve">
</t>
        </r>
      </text>
    </comment>
    <comment ref="A785" authorId="1" shapeId="0" xr:uid="{F986062C-4649-4608-8E54-7F38B68E73B3}">
      <text>
        <r>
          <rPr>
            <sz val="9"/>
            <color indexed="81"/>
            <rFont val="Tahoma"/>
            <family val="2"/>
          </rPr>
          <t>'Methods' dropped from question wording in 2019-20. That is, was previously '…goods, services, processes or methods'.</t>
        </r>
        <r>
          <rPr>
            <sz val="9"/>
            <color indexed="81"/>
            <rFont val="Tahoma"/>
            <family val="2"/>
          </rPr>
          <t xml:space="preserve">
</t>
        </r>
      </text>
    </comment>
    <comment ref="A786" authorId="1" shapeId="0" xr:uid="{9FA8C69A-EAB2-49EA-9BCB-5549F14C4C63}">
      <text>
        <r>
          <rPr>
            <sz val="9"/>
            <color indexed="81"/>
            <rFont val="Tahoma"/>
            <family val="2"/>
          </rPr>
          <t xml:space="preserve">'Methods' dropped from question wording in 2019-20. That is, was previously '…goods, services, processes or methods'.
</t>
        </r>
      </text>
    </comment>
    <comment ref="A972" authorId="1" shapeId="0" xr:uid="{5AE63DE3-0758-44B8-A694-ABBF628038DC}">
      <text>
        <r>
          <rPr>
            <sz val="9"/>
            <color indexed="81"/>
            <rFont val="Tahoma"/>
            <family val="2"/>
          </rPr>
          <t xml:space="preserve">'IT' amended in question wording to 'ICT' in 2019-20. </t>
        </r>
      </text>
    </comment>
    <comment ref="A978" authorId="1" shapeId="0" xr:uid="{C8AE7543-2C21-4937-A239-32FE700EF60F}">
      <text>
        <r>
          <rPr>
            <sz val="9"/>
            <color indexed="81"/>
            <rFont val="Arial"/>
            <family val="2"/>
          </rPr>
          <t>'Methods' dropped from question wording in 2018-19. That is, was previously '…goods, services, processes or methods'.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44" authorId="0" shapeId="0" xr:uid="{CE3FD2B3-BCD9-48A5-BB14-7C4CF5FE7901}">
      <text>
        <r>
          <rPr>
            <sz val="9"/>
            <color indexed="81"/>
            <rFont val="Tahoma"/>
            <family val="2"/>
          </rPr>
          <t>'Methods' dropped from question wording in 2018-19. That is, was previously '…goods, services, processes or methods'.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49" authorId="0" shapeId="0" xr:uid="{CD3496A3-5967-48EC-9067-AB64DF0672DE}">
      <text>
        <r>
          <rPr>
            <sz val="9"/>
            <color indexed="81"/>
            <rFont val="Tahoma"/>
            <family val="2"/>
          </rPr>
          <t xml:space="preserve">Email as a method for receiving orders over the internet excluded from 2021-22.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0" authorId="0" shapeId="0" xr:uid="{AA385875-FA1E-4A68-A302-5EA94EF9B307}">
      <text>
        <r>
          <rPr>
            <sz val="11"/>
            <color indexed="81"/>
            <rFont val="Tahoma"/>
            <family val="2"/>
          </rPr>
          <t xml:space="preserve">SCEAUS_V_BERD = SCEOTH_D_BERD -SCEDON_BERD- SCEPNP_BERD - SCEGAB_BERD- SCEUNI_BERD. </t>
        </r>
        <r>
          <rPr>
            <sz val="9"/>
            <color indexed="81"/>
            <rFont val="Tahoma"/>
            <family val="2"/>
          </rPr>
          <t xml:space="preserve">
</t>
        </r>
      </text>
    </comment>
    <comment ref="A45" authorId="0" shapeId="0" xr:uid="{4AA7D6EF-C669-46CB-96E5-93983EDFD28B}">
      <text>
        <r>
          <rPr>
            <sz val="12"/>
            <color indexed="81"/>
            <rFont val="Tahoma"/>
            <family val="2"/>
          </rPr>
          <t>sceoth_d_berd= SUM(SCEAUS_V_BERD, SCEDON_BERD, SCEPNP_BERD, SCEGAB_BERD, SCEUNI_BERD)</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1" authorId="0" shapeId="0" xr:uid="{E002303F-C881-439B-8323-BE949FA7ED0F}">
      <text>
        <r>
          <rPr>
            <sz val="9"/>
            <color indexed="81"/>
            <rFont val="Tahoma"/>
            <family val="2"/>
          </rPr>
          <t>Original variable name used across all time periods for consistency, dollar value derived from percentage from 2012-13.</t>
        </r>
      </text>
    </comment>
    <comment ref="A42" authorId="0" shapeId="0" xr:uid="{749BBE6D-FCE7-4A14-884E-D4DAA2268AED}">
      <text>
        <r>
          <rPr>
            <sz val="9"/>
            <color indexed="81"/>
            <rFont val="Tahoma"/>
            <family val="2"/>
          </rPr>
          <t>Original variable name used across all time periods for consistency, dollar value derived from percentage from 2012-13.</t>
        </r>
      </text>
    </comment>
    <comment ref="A43" authorId="0" shapeId="0" xr:uid="{366E4823-4733-462D-AA76-60130C173587}">
      <text>
        <r>
          <rPr>
            <sz val="9"/>
            <color indexed="81"/>
            <rFont val="Tahoma"/>
            <family val="2"/>
          </rPr>
          <t>Original variable name used across all time periods for consistency, dollar value derived from percentage from 2012-13.</t>
        </r>
      </text>
    </comment>
    <comment ref="A44" authorId="0" shapeId="0" xr:uid="{0EACE80F-3AD5-4ECE-A08F-FCBCBCEFC3BE}">
      <text>
        <r>
          <rPr>
            <sz val="9"/>
            <color indexed="81"/>
            <rFont val="Tahoma"/>
            <family val="2"/>
          </rPr>
          <t>Original variable name used across all time periods for consistency, dollar value derived from percentage from 2012-13.</t>
        </r>
      </text>
    </comment>
  </commentList>
</comments>
</file>

<file path=xl/sharedStrings.xml><?xml version="1.0" encoding="utf-8"?>
<sst xmlns="http://schemas.openxmlformats.org/spreadsheetml/2006/main" count="29948" uniqueCount="13246">
  <si>
    <t>Contents</t>
  </si>
  <si>
    <t xml:space="preserve">            Australian Bureau of Statistics</t>
  </si>
  <si>
    <t>1 - NSW</t>
  </si>
  <si>
    <t>2 - VIC</t>
  </si>
  <si>
    <t>3 - QLD</t>
  </si>
  <si>
    <t>4 - SA</t>
  </si>
  <si>
    <t>5 - WA</t>
  </si>
  <si>
    <t>6 - TAS</t>
  </si>
  <si>
    <t>7 - NT</t>
  </si>
  <si>
    <t>8 - ACT</t>
  </si>
  <si>
    <t>Standard Institutional Sector Classification of Australia (SISCA) 2008</t>
  </si>
  <si>
    <t>Australian and New Zealand Standard Industrial Classification (ANZSIC),  2006</t>
  </si>
  <si>
    <t>1001 - Non-Financial Investment Funds</t>
  </si>
  <si>
    <t>1009 - Other Non-Financial Corporations</t>
  </si>
  <si>
    <t>4000 - Households</t>
  </si>
  <si>
    <t>5000 - Non-profit Institutions Serving Households</t>
  </si>
  <si>
    <t>Item</t>
  </si>
  <si>
    <t>Variable name</t>
  </si>
  <si>
    <t>Valid response</t>
  </si>
  <si>
    <t>Birth Date (year)</t>
  </si>
  <si>
    <t>Goods and services tax (GST) on purchases</t>
  </si>
  <si>
    <t>Imported goods with GST deferred</t>
  </si>
  <si>
    <t>Goods and services tax (GST) on sales or GST instalment</t>
  </si>
  <si>
    <t>Total salary, wages and other payments</t>
  </si>
  <si>
    <t>Amount withheld from payment of invoices where no ABN is quoted</t>
  </si>
  <si>
    <t>Pay as you go (PAYG) tax withheld</t>
  </si>
  <si>
    <t>Amount withheld from salary, wages and other payments</t>
  </si>
  <si>
    <t>Amount withheld from investment distributions where no TFN is quoted</t>
  </si>
  <si>
    <t>2001-02</t>
  </si>
  <si>
    <t>2003-04</t>
  </si>
  <si>
    <t>2004-05</t>
  </si>
  <si>
    <t>2005-06</t>
  </si>
  <si>
    <t>2006-07</t>
  </si>
  <si>
    <t>2007-08</t>
  </si>
  <si>
    <t>2008-09</t>
  </si>
  <si>
    <t>2009-10</t>
  </si>
  <si>
    <t>2010-11</t>
  </si>
  <si>
    <t>2011-12</t>
  </si>
  <si>
    <t>2012-13</t>
  </si>
  <si>
    <t>2013-14</t>
  </si>
  <si>
    <t>Full Time Equivalent - Derived</t>
  </si>
  <si>
    <t>Headcount</t>
  </si>
  <si>
    <t>B - Mining</t>
  </si>
  <si>
    <t>A - Agriculture, Forestry and Fishing</t>
  </si>
  <si>
    <t>C - Manufacturing</t>
  </si>
  <si>
    <t>D - Electricity, Water and Waste Services</t>
  </si>
  <si>
    <t>E - Construction</t>
  </si>
  <si>
    <t>F - Wholesale Trade</t>
  </si>
  <si>
    <t>G - Retail Trade</t>
  </si>
  <si>
    <t>H - Accommodation and Food Services</t>
  </si>
  <si>
    <t>I - Transport, Postal and Warehousing</t>
  </si>
  <si>
    <t>J - Information Media and Telecommunications</t>
  </si>
  <si>
    <t>L - Rental, Hiring and Real Estate Services</t>
  </si>
  <si>
    <t>M - Professional, Scientific and Technical Services</t>
  </si>
  <si>
    <t>N - Administrative and Support Services</t>
  </si>
  <si>
    <t>R - Arts and Recreation Services</t>
  </si>
  <si>
    <t>S - Other Services</t>
  </si>
  <si>
    <t>K - Finance and Insurance Services</t>
  </si>
  <si>
    <t>O - Public Administration and Safety</t>
  </si>
  <si>
    <t>P - Education and Training</t>
  </si>
  <si>
    <t>Q - Healthcare and Social Assistance</t>
  </si>
  <si>
    <t>2110 - Reserve Bank of Australia</t>
  </si>
  <si>
    <t>2121 - Banks</t>
  </si>
  <si>
    <t>2129 - Other Depository Corporations</t>
  </si>
  <si>
    <t>2131 - Superannuation Funds</t>
  </si>
  <si>
    <t>2132 - Life Insurance Corporations</t>
  </si>
  <si>
    <t>2133 - Non-Life Insurance Corporations</t>
  </si>
  <si>
    <t>2141 - Money Market Funds</t>
  </si>
  <si>
    <t>2142 - Non-Money Market Financial Investment Funds</t>
  </si>
  <si>
    <t>2199 - Other Financial Intermediaries</t>
  </si>
  <si>
    <t>2200 - Financial Auxiliaries</t>
  </si>
  <si>
    <t>2301 - Central Borrowing Authorities</t>
  </si>
  <si>
    <t>2309 - Money Lenders and Other Captive Financial Institutions</t>
  </si>
  <si>
    <t>3000 - General Government</t>
  </si>
  <si>
    <t>6000 - Rest of the World</t>
  </si>
  <si>
    <t>Type of Legal Organisation (TOLO)</t>
  </si>
  <si>
    <t>2002-03</t>
  </si>
  <si>
    <t>Postcode</t>
  </si>
  <si>
    <t>2 - Limited</t>
  </si>
  <si>
    <t>4 - No Liability</t>
  </si>
  <si>
    <t>5 - Other Registered Company</t>
  </si>
  <si>
    <t>7 - Family Partnership</t>
  </si>
  <si>
    <t>9 - Trust</t>
  </si>
  <si>
    <t>11 - Cooperative Society</t>
  </si>
  <si>
    <t>12 - Charitable Institution</t>
  </si>
  <si>
    <t>15 - Social and Sporting Clubs</t>
  </si>
  <si>
    <t>16 - Trade Unions and Other Associations</t>
  </si>
  <si>
    <t>21 - Australian Government Department</t>
  </si>
  <si>
    <t>23 - Australian Government Municipal Authority in Territories</t>
  </si>
  <si>
    <t>24 - Australian Government Marketing Boards</t>
  </si>
  <si>
    <t>25 - Australian Government Other Statutory Authority</t>
  </si>
  <si>
    <t>26 - Australian Government Other</t>
  </si>
  <si>
    <t>31 - State Government Department</t>
  </si>
  <si>
    <t>33 - State Government Marketing Boards</t>
  </si>
  <si>
    <t>35 - Other Local Government</t>
  </si>
  <si>
    <t>36 - State Government Other</t>
  </si>
  <si>
    <t>41 - Diplomatic or Trade Missions</t>
  </si>
  <si>
    <t>42 - Other Foreign Government</t>
  </si>
  <si>
    <t>34 - Local Government Authority</t>
  </si>
  <si>
    <t>20 - Other Unincorporated Entity</t>
  </si>
  <si>
    <t>2191 - Securities</t>
  </si>
  <si>
    <t>1 - Proprietary</t>
  </si>
  <si>
    <t>3 - Proprietary Limited</t>
  </si>
  <si>
    <t>6 - Sole Proprietor</t>
  </si>
  <si>
    <t>8 - Other Partnership</t>
  </si>
  <si>
    <t>22 - Australian Government Legislature, Courts, etc.</t>
  </si>
  <si>
    <t>32 - State Government Legislature, Courts, etc.</t>
  </si>
  <si>
    <t>2014-15</t>
  </si>
  <si>
    <t>0 - Unknown or missing</t>
  </si>
  <si>
    <t>Z - Unknown or missing</t>
  </si>
  <si>
    <t>2015-16</t>
  </si>
  <si>
    <t xml:space="preserve">4 digit numeric </t>
  </si>
  <si>
    <t>Profiled Population</t>
  </si>
  <si>
    <t>Non-Profiled Population</t>
  </si>
  <si>
    <t>N/A - collapsed into TOLO 3</t>
  </si>
  <si>
    <t>N/A - collapsed into TOLO 2</t>
  </si>
  <si>
    <t>N/A - collapsed into TOLO 5</t>
  </si>
  <si>
    <t>31 - State Government</t>
  </si>
  <si>
    <t>34 - Local Government</t>
  </si>
  <si>
    <t>N/A - collapsed into TOLO 31</t>
  </si>
  <si>
    <t>States of operation</t>
  </si>
  <si>
    <t>Numeric ($)</t>
  </si>
  <si>
    <t xml:space="preserve">10 digit alphanumeric </t>
  </si>
  <si>
    <t>4 digit numeric 
0 or 9999 - Unknown or missing</t>
  </si>
  <si>
    <t>Numeric
. = No PAYG data</t>
  </si>
  <si>
    <t>BLADE Enterprise Group ID</t>
  </si>
  <si>
    <t>Alive status</t>
  </si>
  <si>
    <t>2016-17</t>
  </si>
  <si>
    <t>Non Profit Institution flag</t>
  </si>
  <si>
    <t>Private/Public indicator</t>
  </si>
  <si>
    <t xml:space="preserve">1 = non profit institution
2 = other institution
9 = not determined </t>
  </si>
  <si>
    <t>8 - Australian Capital Territory</t>
  </si>
  <si>
    <t>7 - Northern Territory</t>
  </si>
  <si>
    <t>6 - Tasmania</t>
  </si>
  <si>
    <t>5 - Western Australia</t>
  </si>
  <si>
    <t>4 - South Australia</t>
  </si>
  <si>
    <t>3 - Queensland</t>
  </si>
  <si>
    <t>2 - Victoria</t>
  </si>
  <si>
    <t xml:space="preserve">9 digit numeric category
</t>
  </si>
  <si>
    <t>Profiled population: stored and maintained at TAU level, Non-profiled population: from ABN registration data</t>
  </si>
  <si>
    <t>States of operation.   e.g. - '100050780' operates in NSW,WA,NT,ACT.</t>
  </si>
  <si>
    <t>tsid</t>
  </si>
  <si>
    <t>2017-18</t>
  </si>
  <si>
    <t>2018-19</t>
  </si>
  <si>
    <t>bg_id</t>
  </si>
  <si>
    <t>x_state</t>
  </si>
  <si>
    <t>x_pcode</t>
  </si>
  <si>
    <t>x_anzsic06</t>
  </si>
  <si>
    <t>x_sisca08</t>
  </si>
  <si>
    <t>x_tolo</t>
  </si>
  <si>
    <t>birth_date</t>
  </si>
  <si>
    <t>x_st_op</t>
  </si>
  <si>
    <t>x_al_st</t>
  </si>
  <si>
    <t>x_npi</t>
  </si>
  <si>
    <t>x_sector</t>
  </si>
  <si>
    <t>Export sales*</t>
  </si>
  <si>
    <t>Other GST-free sales*</t>
  </si>
  <si>
    <t>Capital purchases*</t>
  </si>
  <si>
    <t>Non-capital purchases*</t>
  </si>
  <si>
    <t>fte</t>
  </si>
  <si>
    <t>hcnt</t>
  </si>
  <si>
    <t>turnover</t>
  </si>
  <si>
    <t>exports_amt</t>
  </si>
  <si>
    <t>other_gst_free_sales</t>
  </si>
  <si>
    <t>capex</t>
  </si>
  <si>
    <t>oexp</t>
  </si>
  <si>
    <t>wages</t>
  </si>
  <si>
    <t>p_wrk_amt</t>
  </si>
  <si>
    <t>a_it_w_amt</t>
  </si>
  <si>
    <t>t_it_w_amt</t>
  </si>
  <si>
    <t>gst_payable</t>
  </si>
  <si>
    <t>credit_for_gst_paid</t>
  </si>
  <si>
    <t>d_imprt_amt</t>
  </si>
  <si>
    <t>payg_tax_withheld</t>
  </si>
  <si>
    <t>bn</t>
  </si>
  <si>
    <t>ü</t>
  </si>
  <si>
    <t>payg_version</t>
  </si>
  <si>
    <t>2019-20</t>
  </si>
  <si>
    <t>10 digit alphanumeric 
Blank = unit is not part of a BLADE Enterprise Group
ABNs with a BG_ID are part of the profiled population. ABNs with no BG_ID are part of the non-profiled population.</t>
  </si>
  <si>
    <t>Derived Industry Division 2006</t>
  </si>
  <si>
    <t>d_div06</t>
  </si>
  <si>
    <t>Australian and New Zealand Standard Industrial Classification (ANZSIC),  1993</t>
  </si>
  <si>
    <t>x_anzsic93</t>
  </si>
  <si>
    <t>Standard Institutional Sector Classification of Australia (SISCA) 2006</t>
  </si>
  <si>
    <t>x_sisca06</t>
  </si>
  <si>
    <t>Standard Institutional Sector Classification of Australia (SISCA) 1993</t>
  </si>
  <si>
    <t>x_sisca93</t>
  </si>
  <si>
    <t>Derived Australian and New Zealand Standard Industrial Classification (ANZSIC),  2006</t>
  </si>
  <si>
    <t>d_anzsic06</t>
  </si>
  <si>
    <t>Derived Standard Institutional Sector Classification of Australia (SISCA) 2008</t>
  </si>
  <si>
    <t>d_sisca08</t>
  </si>
  <si>
    <t>frame_version</t>
  </si>
  <si>
    <t>tot_expenses</t>
  </si>
  <si>
    <t>bas_version</t>
  </si>
  <si>
    <t>Total sales (excludes GST)</t>
  </si>
  <si>
    <t>bd_version</t>
  </si>
  <si>
    <t>2020-21</t>
  </si>
  <si>
    <t>key_version</t>
  </si>
  <si>
    <t>"One-TAU-BG"  =  Match where there is only 1 TAU in a BG
"Class"   =  Matched on 4 digit ANZSIC06
"Group"  =  Matched on 3 digit ANZSIC06
"SubDiv" =  Matched on 2 digit ANZSIC06
"Div"  =  Match on Industry Division (ANZSIC06)
"BG Match"  =  Cannot be matched via ANZSIC but is part of a Enterprise Group (bg_id)
"NPP"  =  Non-profiled Population</t>
  </si>
  <si>
    <t>match</t>
  </si>
  <si>
    <t>1 = Yes
0 = No 
. = Missing</t>
  </si>
  <si>
    <t>many_abn_to_one_tau</t>
  </si>
  <si>
    <t>Many ABNs to one Type of Activity Unit (TAU)</t>
  </si>
  <si>
    <t>one_abn_to_many_tau</t>
  </si>
  <si>
    <t>One ABN to many Type of Activity Units (TAUs)</t>
  </si>
  <si>
    <t>10 digit alphanumeric 
Blank = unit is not part of a BLADE Enterprise Group</t>
  </si>
  <si>
    <t>id</t>
  </si>
  <si>
    <t>Numeric response ($)</t>
  </si>
  <si>
    <t>c_rdnftocy</t>
  </si>
  <si>
    <t>c_rdnftocf</t>
  </si>
  <si>
    <t>c_rdnrfcfpyr</t>
  </si>
  <si>
    <t>c_label_u</t>
  </si>
  <si>
    <t>R&amp;D tax offset</t>
  </si>
  <si>
    <t>c_rdrt</t>
  </si>
  <si>
    <t>R&amp;D recoupment tax</t>
  </si>
  <si>
    <t>c_rdnfto</t>
  </si>
  <si>
    <t>c_rdrto</t>
  </si>
  <si>
    <t>c_label_y</t>
  </si>
  <si>
    <t>R&amp;D tax offset, if chosen</t>
  </si>
  <si>
    <t>c_label_m</t>
  </si>
  <si>
    <t>Australian owned R&amp;D – extra incremental 50% deduction</t>
  </si>
  <si>
    <t>c_label_l</t>
  </si>
  <si>
    <t>Australian owned R&amp;D tax concession – not including label M</t>
  </si>
  <si>
    <t>c_label_d</t>
  </si>
  <si>
    <t>Accounting expenditure in item 6 subject to R&amp;D tax incentive</t>
  </si>
  <si>
    <t>t_tadjvalyrend</t>
  </si>
  <si>
    <t>p_tadjvalyrend</t>
  </si>
  <si>
    <t>Total adjustable values at end of income year</t>
  </si>
  <si>
    <t>t_dblbaldipa</t>
  </si>
  <si>
    <t>p_dblbaldipa</t>
  </si>
  <si>
    <t>Deductible balancing adjustments on the disposal of intangible depreciating assets</t>
  </si>
  <si>
    <t>t_asbaldipa</t>
  </si>
  <si>
    <t>p_asbaldipa</t>
  </si>
  <si>
    <t>Assessable balancing adjustments on the disposal of intangible depreciating assets</t>
  </si>
  <si>
    <t>i_terothas</t>
  </si>
  <si>
    <t>t_terothas</t>
  </si>
  <si>
    <t>p_terothas</t>
  </si>
  <si>
    <t>c_terothde</t>
  </si>
  <si>
    <t>Termination value of other depreciating assets</t>
  </si>
  <si>
    <t>i_terdepas</t>
  </si>
  <si>
    <t>t_terintas</t>
  </si>
  <si>
    <t>p_terintas</t>
  </si>
  <si>
    <t>c_terindep</t>
  </si>
  <si>
    <t>Termination value of intangible depreciating assets</t>
  </si>
  <si>
    <t>i_intdepas</t>
  </si>
  <si>
    <t>t_intdepas</t>
  </si>
  <si>
    <t>p_intdepas</t>
  </si>
  <si>
    <t>c_intdepas</t>
  </si>
  <si>
    <t>Intangible depreciating assets first deducted</t>
  </si>
  <si>
    <t>i_othdepas</t>
  </si>
  <si>
    <t>t_othdepas</t>
  </si>
  <si>
    <t>p_othdepas</t>
  </si>
  <si>
    <t>c_othdepas</t>
  </si>
  <si>
    <t>Other depreciating assets first deducted</t>
  </si>
  <si>
    <t>t_tw_abn_not_qtd_share_amt</t>
  </si>
  <si>
    <t>Share of credit for tax withheld where ABN not quoted</t>
  </si>
  <si>
    <t>t_sharecrtfnamtwheldintstdiv_amt</t>
  </si>
  <si>
    <t>Share of credit for TFN amounts withheld from interest, dividends and unit trust distributions</t>
  </si>
  <si>
    <t>t_othr_ddctns_totl_amt</t>
  </si>
  <si>
    <t>Total other deductions</t>
  </si>
  <si>
    <t>t_incmitm5prsnlsrvcincmtotlamt</t>
  </si>
  <si>
    <t>Total amount of PSI included at item 5 income labels</t>
  </si>
  <si>
    <t>t_frw_share_amt</t>
  </si>
  <si>
    <t>Share of credit for tax withheld - foreign resident withholding (excluding capital gains)</t>
  </si>
  <si>
    <t>t_frstry_mis_incm_amt</t>
  </si>
  <si>
    <t>t_frstry_mis_ddctn_amt</t>
  </si>
  <si>
    <t>t_fcrs_frm_frnkd_divs_share_amt</t>
  </si>
  <si>
    <t>Share of franking credits from franked distributions</t>
  </si>
  <si>
    <t>t_expnslabsitm5psiddctnstotlamt</t>
  </si>
  <si>
    <t>Total amount of deductions against PSI included at item 5 expense labels</t>
  </si>
  <si>
    <t>c_esvclp_to_prvs_yr_amt</t>
  </si>
  <si>
    <t>Early stage venture capital limited partnership tax offset - tax offset carried forward from a previous year</t>
  </si>
  <si>
    <t>c_esvclp_to_amt</t>
  </si>
  <si>
    <t>c_esi_to_prvs_yr_amt</t>
  </si>
  <si>
    <t>Early stage investor tax offset - tax offset carried forward from a previous year</t>
  </si>
  <si>
    <t>c_esi_to_amt</t>
  </si>
  <si>
    <t>t_divs_tfn_wheld_amt</t>
  </si>
  <si>
    <t>TFN amounts withheld from dividends</t>
  </si>
  <si>
    <t>t_ddctnsrltgtofrnkddstbnsamt</t>
  </si>
  <si>
    <t>Deductions relating to Franked distributions</t>
  </si>
  <si>
    <t>t_crtfn_amts_wheld_pmts_cht_amt</t>
  </si>
  <si>
    <t>Credit for TFN amounts withheld from payments from closely held trusts</t>
  </si>
  <si>
    <t>t_ausn_invmt_incm_ddctns_amt</t>
  </si>
  <si>
    <t>Deductions relating to Australian investment income</t>
  </si>
  <si>
    <t>t_othrtldt</t>
  </si>
  <si>
    <t>p_othrtldt</t>
  </si>
  <si>
    <t>Other rental deductions</t>
  </si>
  <si>
    <t>t_netrentt</t>
  </si>
  <si>
    <t>p_netrentt</t>
  </si>
  <si>
    <t>Net rent</t>
  </si>
  <si>
    <t>t_gnfsincm</t>
  </si>
  <si>
    <t>t_othafsgr</t>
  </si>
  <si>
    <t>p_othafsgr</t>
  </si>
  <si>
    <t>t_intrdedt</t>
  </si>
  <si>
    <t>p_intrdedt</t>
  </si>
  <si>
    <t>Interest deductions</t>
  </si>
  <si>
    <t>t_othaitoi</t>
  </si>
  <si>
    <t>p_othaitoi</t>
  </si>
  <si>
    <t>t_grssrent</t>
  </si>
  <si>
    <t>p_grssrent</t>
  </si>
  <si>
    <t>Gross rent</t>
  </si>
  <si>
    <t>t_dimpcred</t>
  </si>
  <si>
    <t>p_dimpcred</t>
  </si>
  <si>
    <t>Franking credit</t>
  </si>
  <si>
    <t>t_dfrkdamt</t>
  </si>
  <si>
    <t>p_dfrkdamt</t>
  </si>
  <si>
    <t>t_dufrkamt</t>
  </si>
  <si>
    <t>p_dufrkamt</t>
  </si>
  <si>
    <t>Numeric response (%)</t>
  </si>
  <si>
    <t>c_pcnonmem</t>
  </si>
  <si>
    <t>c_erlyst_yr_it_lblty_amt</t>
  </si>
  <si>
    <t>Income tax liability for earliest year</t>
  </si>
  <si>
    <t>c_erlyst_yr_net_exmt_incm_amt</t>
  </si>
  <si>
    <t>Net exempt income for earliest year</t>
  </si>
  <si>
    <t>c_chsnyrtaxlssbckerlyyramt</t>
  </si>
  <si>
    <t>Tax loss for current year chosen to be carried back to earliest year</t>
  </si>
  <si>
    <t>c_chsnmdyrntutlstxlsbckerlyyramt</t>
  </si>
  <si>
    <t>Tax loss for middle year (not already utilised) chosen to be carried back to earliest year</t>
  </si>
  <si>
    <t>c_lss_crry_bck_to</t>
  </si>
  <si>
    <t>Loss carry-back tax offset</t>
  </si>
  <si>
    <t>t_gnfsiftc</t>
  </si>
  <si>
    <t>p_gnfsiftc</t>
  </si>
  <si>
    <t>c_frntaxcr</t>
  </si>
  <si>
    <t>t_atfiulct</t>
  </si>
  <si>
    <t>p_atfiulct</t>
  </si>
  <si>
    <t>AFI - unlisted country</t>
  </si>
  <si>
    <t>t_atfilelc</t>
  </si>
  <si>
    <t>p_atfilelc</t>
  </si>
  <si>
    <t>t_atfibelc</t>
  </si>
  <si>
    <t>p_atfibelc</t>
  </si>
  <si>
    <t>c_attrpoly</t>
  </si>
  <si>
    <t>c_attfifif</t>
  </si>
  <si>
    <t>t_atfififf</t>
  </si>
  <si>
    <t>p_atfififf</t>
  </si>
  <si>
    <t>c_divufran</t>
  </si>
  <si>
    <t>Unfranked dividends paid</t>
  </si>
  <si>
    <t>c_totl_debt_amt</t>
  </si>
  <si>
    <t>Total debt</t>
  </si>
  <si>
    <t>C,T</t>
  </si>
  <si>
    <t>C</t>
  </si>
  <si>
    <t>t_tofa_lsses_totl_amt</t>
  </si>
  <si>
    <t>c_totl_tofa_lsses_amt</t>
  </si>
  <si>
    <t>Total TOFA losses</t>
  </si>
  <si>
    <t>t_tofa_gains_totl_amt</t>
  </si>
  <si>
    <t>c_totl_tofa_gains_amt</t>
  </si>
  <si>
    <t>Total TOFA gains</t>
  </si>
  <si>
    <t>c_ftcrsprd</t>
  </si>
  <si>
    <t>Tax spared foreign tax credits</t>
  </si>
  <si>
    <t>c_tofa_trnstnl_blncg_adjstmt_amt</t>
  </si>
  <si>
    <t>TOFA transitional balancing adjustment</t>
  </si>
  <si>
    <t>c_tofa34gainunrealsdmvmtinvalamt</t>
  </si>
  <si>
    <t>TOFA gains from unrealised movements in the value of financial arrangements</t>
  </si>
  <si>
    <t>c_loans_to_srhldrs_amt</t>
  </si>
  <si>
    <t>Loans to shareholders and their associates</t>
  </si>
  <si>
    <t>c_forgn_incm_grs_amt</t>
  </si>
  <si>
    <t>Gross foreign income</t>
  </si>
  <si>
    <t>c_franbalc</t>
  </si>
  <si>
    <t>Franking account balance</t>
  </si>
  <si>
    <t>c_divfrank</t>
  </si>
  <si>
    <t>c_divs_frnkg_tax_ofsts_excs_amt</t>
  </si>
  <si>
    <t>Excess franking offsets</t>
  </si>
  <si>
    <t>p_nppddttr</t>
  </si>
  <si>
    <t>p_nppddtps</t>
  </si>
  <si>
    <t>p_nppddrdb</t>
  </si>
  <si>
    <t>c_cmrcl_debts_forgvn_amt</t>
  </si>
  <si>
    <t>Commercial debt forgiveness</t>
  </si>
  <si>
    <t>c_attfiunl</t>
  </si>
  <si>
    <t>c_attrtran</t>
  </si>
  <si>
    <t>c_ltdexemp</t>
  </si>
  <si>
    <t>c_brdexemp</t>
  </si>
  <si>
    <t>Attributed foreign income - Listed country</t>
  </si>
  <si>
    <t>t_propfund</t>
  </si>
  <si>
    <t>p_propfund</t>
  </si>
  <si>
    <t>c_sharhold</t>
  </si>
  <si>
    <t>c_frgnshre</t>
  </si>
  <si>
    <t>p_gnfsincm</t>
  </si>
  <si>
    <t>c_netfrinc</t>
  </si>
  <si>
    <t>Net foreign income</t>
  </si>
  <si>
    <t>i_payassoc</t>
  </si>
  <si>
    <t>t_payassoc</t>
  </si>
  <si>
    <t>p_payassoc</t>
  </si>
  <si>
    <t>c_payassoc</t>
  </si>
  <si>
    <t>Payments to associated persons</t>
  </si>
  <si>
    <t>i_totlwage</t>
  </si>
  <si>
    <t>t_totlwage</t>
  </si>
  <si>
    <t>p_totlwage</t>
  </si>
  <si>
    <t>c_totlwage</t>
  </si>
  <si>
    <t>i_debtors</t>
  </si>
  <si>
    <t>t_debtors</t>
  </si>
  <si>
    <t>p_debtors</t>
  </si>
  <si>
    <t>c_debtors</t>
  </si>
  <si>
    <t>Trade debtors</t>
  </si>
  <si>
    <t>i_creditrs</t>
  </si>
  <si>
    <t>t_creditrs</t>
  </si>
  <si>
    <t>p_creditrs</t>
  </si>
  <si>
    <t>c_creditrs</t>
  </si>
  <si>
    <t>Trade creditors</t>
  </si>
  <si>
    <t>i_opnstock</t>
  </si>
  <si>
    <t>t_opnstock</t>
  </si>
  <si>
    <t>p_opnstock</t>
  </si>
  <si>
    <t>c_opnstock</t>
  </si>
  <si>
    <t>i_purocost</t>
  </si>
  <si>
    <t>t_purcothc</t>
  </si>
  <si>
    <t>p_purcothc</t>
  </si>
  <si>
    <t>c_purcost</t>
  </si>
  <si>
    <t>Purchases and other costs</t>
  </si>
  <si>
    <t>i_clostock</t>
  </si>
  <si>
    <t>t_clostock</t>
  </si>
  <si>
    <t>p_clostock</t>
  </si>
  <si>
    <t>c_clostock</t>
  </si>
  <si>
    <t>t_totlliab</t>
  </si>
  <si>
    <t>p_totlliab</t>
  </si>
  <si>
    <t>c_totlliab</t>
  </si>
  <si>
    <t>t_currliab</t>
  </si>
  <si>
    <t>p_currliab</t>
  </si>
  <si>
    <t>c_currliab</t>
  </si>
  <si>
    <t>t_totlasst</t>
  </si>
  <si>
    <t>p_totlasst</t>
  </si>
  <si>
    <t>c_totlasst</t>
  </si>
  <si>
    <t>t_currasst</t>
  </si>
  <si>
    <t>p_currasst</t>
  </si>
  <si>
    <t>c_currasst</t>
  </si>
  <si>
    <t>c_subt5</t>
  </si>
  <si>
    <t>Tax payable</t>
  </si>
  <si>
    <t>c_taxti</t>
  </si>
  <si>
    <t>Tax on taxable income</t>
  </si>
  <si>
    <t>c_subt4</t>
  </si>
  <si>
    <t>Subtotal 3</t>
  </si>
  <si>
    <t>c_subt3</t>
  </si>
  <si>
    <t>Subtotal 2</t>
  </si>
  <si>
    <t>c_subt2</t>
  </si>
  <si>
    <t>Subtotal 1</t>
  </si>
  <si>
    <t>c_ic_sec102aam_amt</t>
  </si>
  <si>
    <t>Section 102AAM interest charge</t>
  </si>
  <si>
    <t>c_rmndr_of_rfndbl_tos_amt</t>
  </si>
  <si>
    <t>Remainder of refundable tax offsets</t>
  </si>
  <si>
    <t>c_rfnbltaxo</t>
  </si>
  <si>
    <t>Refundable tax offsets</t>
  </si>
  <si>
    <t>c_pygis_rsd_amt</t>
  </si>
  <si>
    <t>PAYG instalments raised</t>
  </si>
  <si>
    <t>c_nonrfnblencfto</t>
  </si>
  <si>
    <t>c_nonrfnblefcfto</t>
  </si>
  <si>
    <t>c_grstx</t>
  </si>
  <si>
    <t>Gross tax</t>
  </si>
  <si>
    <t>c_frkngdefto</t>
  </si>
  <si>
    <t>Franking deficit tax offset</t>
  </si>
  <si>
    <t>c_othr_instscrsandofsts_totl_amt</t>
  </si>
  <si>
    <t>Eligible credits</t>
  </si>
  <si>
    <t>c_tax_pybl_or_rfndbl_totl_amt</t>
  </si>
  <si>
    <t>Amount due or refundable</t>
  </si>
  <si>
    <t>c_taxicalc</t>
  </si>
  <si>
    <t>c_taxassd</t>
  </si>
  <si>
    <t>i_ntinnpp</t>
  </si>
  <si>
    <t>i_s40dtntl</t>
  </si>
  <si>
    <t>t_sec40ddtn</t>
  </si>
  <si>
    <t>p_sec40ddtn</t>
  </si>
  <si>
    <t>c_sec40_880_ddctn_amt</t>
  </si>
  <si>
    <t>Section 40-880 deduction</t>
  </si>
  <si>
    <t>t_lndcarewf</t>
  </si>
  <si>
    <t>c_ddctn_decln_val_wtr_fclty_amt</t>
  </si>
  <si>
    <t>Landcare operations and deduction for decline in value of water facility</t>
  </si>
  <si>
    <t>i_lndbusdtn</t>
  </si>
  <si>
    <t>Landcare operations and business deduction for decline in value of water facility</t>
  </si>
  <si>
    <t>i_bsdtnprjpl</t>
  </si>
  <si>
    <t>t_dtnprjtpl</t>
  </si>
  <si>
    <t>p_dtnprjtpl</t>
  </si>
  <si>
    <t>c_prjct_pool_ddctn_amt</t>
  </si>
  <si>
    <t>Deduction for project pool</t>
  </si>
  <si>
    <t>c_forgn_fincl_ent_tl_tfrd_in_amt</t>
  </si>
  <si>
    <t>Tax losses transferred in</t>
  </si>
  <si>
    <t>c_ddctd_tl_amt</t>
  </si>
  <si>
    <t>Tax losses deducted</t>
  </si>
  <si>
    <t>c_tofaincmfinclarngmtsnotincitm6</t>
  </si>
  <si>
    <t>TOFA income from financial arrangements not included in item 6</t>
  </si>
  <si>
    <t>c_tofaddctnsfinclargmtnotitm6amt</t>
  </si>
  <si>
    <t>TOFA deductions from financial arrangements not included in item 6</t>
  </si>
  <si>
    <t>c_sec_46fa_ddctn_amt</t>
  </si>
  <si>
    <t>Section 46FA deductions for flow-on dividends</t>
  </si>
  <si>
    <t>c_otincnia</t>
  </si>
  <si>
    <t>c_othr_ddctable_expnss_amt</t>
  </si>
  <si>
    <t>Other deductible expenses</t>
  </si>
  <si>
    <t>c_oaincm</t>
  </si>
  <si>
    <t>c_obi_amt</t>
  </si>
  <si>
    <t>Offshore banking unit adjustment</t>
  </si>
  <si>
    <t>c_non_ddctbl_expnss_amt</t>
  </si>
  <si>
    <t>Non-deductible expenses</t>
  </si>
  <si>
    <t>c_nondedex</t>
  </si>
  <si>
    <t>Non-deductible exempt income expenditure</t>
  </si>
  <si>
    <t>t_cgt_and_forgn_incm_cg_net_amt</t>
  </si>
  <si>
    <t>c_ncg_amt</t>
  </si>
  <si>
    <t>Net capital gain</t>
  </si>
  <si>
    <t>c_imdt_ddctn_for_ce_amt</t>
  </si>
  <si>
    <t>Immediate deduction for capital expenditure</t>
  </si>
  <si>
    <t>c_divs_fcr_amt</t>
  </si>
  <si>
    <t>Franking credits</t>
  </si>
  <si>
    <t>c_frstrymngd_invmtschm_ddctn_amt</t>
  </si>
  <si>
    <t>Forestry managed investment scheme deductions</t>
  </si>
  <si>
    <t>c_exemptax</t>
  </si>
  <si>
    <t>Exempt income</t>
  </si>
  <si>
    <t>c_ddctn_for_epe_amt</t>
  </si>
  <si>
    <t>Deduction for environmental protection expenses</t>
  </si>
  <si>
    <t>c_deprdedc</t>
  </si>
  <si>
    <t>c_ausn_fcrs_frm_nzc_amt</t>
  </si>
  <si>
    <t>Australian franking credits from a New Zealand company</t>
  </si>
  <si>
    <t>t_totlincm</t>
  </si>
  <si>
    <t>p_totlincm</t>
  </si>
  <si>
    <t>i_dfnncblspypp</t>
  </si>
  <si>
    <t>Deferred non-commercial business losses from a prior year - PP</t>
  </si>
  <si>
    <t>i_dfnncblspynpp</t>
  </si>
  <si>
    <t>Deferred non-commercial business losses from a prior year - NPP</t>
  </si>
  <si>
    <t>c_taxinc</t>
  </si>
  <si>
    <t>t_cptwkded</t>
  </si>
  <si>
    <t>p_cptwkded</t>
  </si>
  <si>
    <t>c_cwrksded</t>
  </si>
  <si>
    <t>Capital works deductions</t>
  </si>
  <si>
    <t>t_dtnfdtrst</t>
  </si>
  <si>
    <t>p_dtnfdtrst</t>
  </si>
  <si>
    <t>Deductions relating to franked distributions from trusts in label F</t>
  </si>
  <si>
    <t>t_frkdntrst</t>
  </si>
  <si>
    <t>p_frkdntrst</t>
  </si>
  <si>
    <t>Franked distributions from trusts</t>
  </si>
  <si>
    <t>t_nppddrdb</t>
  </si>
  <si>
    <t>t_nppddttr</t>
  </si>
  <si>
    <t>t_nppddtps</t>
  </si>
  <si>
    <t>t_pprddrdb</t>
  </si>
  <si>
    <t>p_pprddrdb</t>
  </si>
  <si>
    <t>t_ppdisttr</t>
  </si>
  <si>
    <t>p_ppdisttr</t>
  </si>
  <si>
    <t>t_ppdistps</t>
  </si>
  <si>
    <t>p_ppdistps</t>
  </si>
  <si>
    <t>i_netincls</t>
  </si>
  <si>
    <t>i_netnpp</t>
  </si>
  <si>
    <t>i_netpp</t>
  </si>
  <si>
    <t>t_netincpp</t>
  </si>
  <si>
    <t>p_netincpp</t>
  </si>
  <si>
    <t>t_netincnp</t>
  </si>
  <si>
    <t>p_netincnp</t>
  </si>
  <si>
    <t>t_netilbus</t>
  </si>
  <si>
    <t>p_netilbus</t>
  </si>
  <si>
    <t>c_toprolos</t>
  </si>
  <si>
    <t>Total profit or loss</t>
  </si>
  <si>
    <t>i_gpsfrwex</t>
  </si>
  <si>
    <t>t_gpsfrwex</t>
  </si>
  <si>
    <t>p_gpsfrwex</t>
  </si>
  <si>
    <t>c_frrswexp</t>
  </si>
  <si>
    <t>Foreign resident withholding expenses</t>
  </si>
  <si>
    <t>i_repmaint</t>
  </si>
  <si>
    <t>t_repmaint</t>
  </si>
  <si>
    <t>p_repmaint</t>
  </si>
  <si>
    <t>c_repmaint</t>
  </si>
  <si>
    <t>Repairs and maintenance</t>
  </si>
  <si>
    <t>i_motrexps</t>
  </si>
  <si>
    <t>t_motrexps</t>
  </si>
  <si>
    <t>p_motrexps</t>
  </si>
  <si>
    <t>c_motrexps</t>
  </si>
  <si>
    <t>Motor vehicle expenses</t>
  </si>
  <si>
    <t>i_othrexps</t>
  </si>
  <si>
    <t>t_othrexps</t>
  </si>
  <si>
    <t>p_othrexps</t>
  </si>
  <si>
    <t>c_othrexps</t>
  </si>
  <si>
    <t>All other expenses</t>
  </si>
  <si>
    <t>c_expnss_fincl_arngmts_tofa_amt</t>
  </si>
  <si>
    <t>Expenses from financial arrangements (TOFA)</t>
  </si>
  <si>
    <t>c_ula</t>
  </si>
  <si>
    <t>i_reconadj</t>
  </si>
  <si>
    <t>t_incmradj</t>
  </si>
  <si>
    <t>p_incmradj</t>
  </si>
  <si>
    <t>i_expreadj</t>
  </si>
  <si>
    <t>t_exprcadj</t>
  </si>
  <si>
    <t>p_exprcadj</t>
  </si>
  <si>
    <t>t_royextot</t>
  </si>
  <si>
    <t>p_royextot</t>
  </si>
  <si>
    <t>Total royalty expenses</t>
  </si>
  <si>
    <t>t_royexpos</t>
  </si>
  <si>
    <t>p_royexpos</t>
  </si>
  <si>
    <t>c_royexpos</t>
  </si>
  <si>
    <t>Royalty expenses overseas</t>
  </si>
  <si>
    <t>c_royexpau</t>
  </si>
  <si>
    <t>c_oproloss</t>
  </si>
  <si>
    <t>Operating profit or loss</t>
  </si>
  <si>
    <t>i_totlexps</t>
  </si>
  <si>
    <t>t_totlexps</t>
  </si>
  <si>
    <t>p_totlexps</t>
  </si>
  <si>
    <t>c_totlexps</t>
  </si>
  <si>
    <t>Total expenses</t>
  </si>
  <si>
    <t>c_extraitm</t>
  </si>
  <si>
    <t>i_deprexps</t>
  </si>
  <si>
    <t>t_deprexps</t>
  </si>
  <si>
    <t>p_deprexps</t>
  </si>
  <si>
    <t>c_deprexps</t>
  </si>
  <si>
    <t>Depreciation expenses</t>
  </si>
  <si>
    <t>t_intextot</t>
  </si>
  <si>
    <t>p_intextot</t>
  </si>
  <si>
    <t>i_intexpau</t>
  </si>
  <si>
    <t>c_intexpau</t>
  </si>
  <si>
    <t>i_intexpos</t>
  </si>
  <si>
    <t>t_intexpos</t>
  </si>
  <si>
    <t>p_intexpos</t>
  </si>
  <si>
    <t>c_intexpos</t>
  </si>
  <si>
    <t>Interest expenses overseas</t>
  </si>
  <si>
    <t>i_rentexps</t>
  </si>
  <si>
    <t>t_rentexps</t>
  </si>
  <si>
    <t>p_rentexps</t>
  </si>
  <si>
    <t>c_rentexps</t>
  </si>
  <si>
    <t>i_leaextot</t>
  </si>
  <si>
    <t>t_leaextot</t>
  </si>
  <si>
    <t>p_leaextot</t>
  </si>
  <si>
    <t>Lease expenses</t>
  </si>
  <si>
    <t>c_leaexpau</t>
  </si>
  <si>
    <t>Lease expenses within Australia</t>
  </si>
  <si>
    <t>c_leaexpos</t>
  </si>
  <si>
    <t>Lease expenses overseas</t>
  </si>
  <si>
    <t>i_baddebts</t>
  </si>
  <si>
    <t>t_baddebts</t>
  </si>
  <si>
    <t>p_baddebts</t>
  </si>
  <si>
    <t>c_baddebts</t>
  </si>
  <si>
    <t>Bad debts</t>
  </si>
  <si>
    <t>i_superann</t>
  </si>
  <si>
    <t>t_superann</t>
  </si>
  <si>
    <t>p_superann</t>
  </si>
  <si>
    <t>c_superann</t>
  </si>
  <si>
    <t>i_extnlabr</t>
  </si>
  <si>
    <t>t_extnlabr</t>
  </si>
  <si>
    <t>p_extnlabr</t>
  </si>
  <si>
    <t>c_extnlabr</t>
  </si>
  <si>
    <t>i_costsale</t>
  </si>
  <si>
    <t>t_costsale</t>
  </si>
  <si>
    <t>p_costsale</t>
  </si>
  <si>
    <t>c_costsale</t>
  </si>
  <si>
    <t>Cost of sales</t>
  </si>
  <si>
    <t>i_othbicpp</t>
  </si>
  <si>
    <t>t_othbicpp</t>
  </si>
  <si>
    <t>p_othbicpp</t>
  </si>
  <si>
    <t>Other business income - PP</t>
  </si>
  <si>
    <t>i_othbinpp</t>
  </si>
  <si>
    <t>t_othbinpp</t>
  </si>
  <si>
    <t>p_othbinpp</t>
  </si>
  <si>
    <t>Other business income - NPP</t>
  </si>
  <si>
    <t>t_gpabnpp</t>
  </si>
  <si>
    <t>p_gpabnpp</t>
  </si>
  <si>
    <t>t_gpabnnpp</t>
  </si>
  <si>
    <t>p_gpabnnpp</t>
  </si>
  <si>
    <t>i_gpsfrwpp</t>
  </si>
  <si>
    <t>t_gpsfrwpp</t>
  </si>
  <si>
    <t>p_gpsfrwpp</t>
  </si>
  <si>
    <t>i_gpsfrwnp</t>
  </si>
  <si>
    <t>t_gpsfrwnp</t>
  </si>
  <si>
    <t>p_gpsfrwnp</t>
  </si>
  <si>
    <t>t_grssintr</t>
  </si>
  <si>
    <t>p_grssintr</t>
  </si>
  <si>
    <t>c_grosintr</t>
  </si>
  <si>
    <t>Gross interest</t>
  </si>
  <si>
    <t>t_fbempcbt</t>
  </si>
  <si>
    <t>p_fbempcbt</t>
  </si>
  <si>
    <t>c_frgcontr</t>
  </si>
  <si>
    <t>Fringe benefit employee contributions</t>
  </si>
  <si>
    <t>c_frstry_mngd_invmtschm_incm_amt</t>
  </si>
  <si>
    <t>Forestry managed investment scheme income</t>
  </si>
  <si>
    <t>c_grosdivd</t>
  </si>
  <si>
    <t>Total dividends</t>
  </si>
  <si>
    <t>c_uga</t>
  </si>
  <si>
    <t>c_incm_fincl_arngmts_tofa_amt</t>
  </si>
  <si>
    <t>Income from financial arrangements (TOFA)</t>
  </si>
  <si>
    <t>c_frrswinc</t>
  </si>
  <si>
    <t>c_govind</t>
  </si>
  <si>
    <t>Assessable government industry payments</t>
  </si>
  <si>
    <t>i_grpylhpp</t>
  </si>
  <si>
    <t>i_grpvanpp</t>
  </si>
  <si>
    <t>i_grpvagpp</t>
  </si>
  <si>
    <t>i_grplhnpp</t>
  </si>
  <si>
    <t>c_othgrinc</t>
  </si>
  <si>
    <t>Other gross income</t>
  </si>
  <si>
    <t>c_grosrent</t>
  </si>
  <si>
    <t>i_noabnpp</t>
  </si>
  <si>
    <t>i_noabnnpp</t>
  </si>
  <si>
    <t>c_gpnabn</t>
  </si>
  <si>
    <t>Gross payments where ABN not quoted</t>
  </si>
  <si>
    <t>c_inclost</t>
  </si>
  <si>
    <t>Gross distribution from trusts</t>
  </si>
  <si>
    <t>c_inclosp</t>
  </si>
  <si>
    <t>Gross distribution from partnerships</t>
  </si>
  <si>
    <t>i_totbusin</t>
  </si>
  <si>
    <t>Total business income</t>
  </si>
  <si>
    <t>i_totbuspp</t>
  </si>
  <si>
    <t>t_totbuspp</t>
  </si>
  <si>
    <t>p_totbuspp</t>
  </si>
  <si>
    <t>i_totbusnp</t>
  </si>
  <si>
    <t>t_totbusnp</t>
  </si>
  <si>
    <t>p_totbusnp</t>
  </si>
  <si>
    <t>i_asgidppp</t>
  </si>
  <si>
    <t>t_asginppp</t>
  </si>
  <si>
    <t>p_asginppp</t>
  </si>
  <si>
    <t>i_asgipnpp</t>
  </si>
  <si>
    <t>t_asgipnpp</t>
  </si>
  <si>
    <t>p_asgipnpp</t>
  </si>
  <si>
    <t>c_sales</t>
  </si>
  <si>
    <t>bit_ind_yyyy</t>
  </si>
  <si>
    <t>BIT Individual - Flag</t>
  </si>
  <si>
    <t>bit_trust_yyyy</t>
  </si>
  <si>
    <t>bit_part_yyyy</t>
  </si>
  <si>
    <t>BIT Partnership - Flag</t>
  </si>
  <si>
    <t>bit_comp_yyyy</t>
  </si>
  <si>
    <t>BIT Company - Flag</t>
  </si>
  <si>
    <t>bit_version</t>
  </si>
  <si>
    <t>Statistical Area Level 1 (SA1) code</t>
  </si>
  <si>
    <t>sa1_code_16</t>
  </si>
  <si>
    <t>Statistical Area Level 2 (SA2) code</t>
  </si>
  <si>
    <t>sa2_code_16</t>
  </si>
  <si>
    <t>9 digit numeric
See ASGS 2016</t>
  </si>
  <si>
    <t>Statistical Area Level 2 (SA2) name</t>
  </si>
  <si>
    <t>sa2_name_16</t>
  </si>
  <si>
    <t>Character
See ASGS 2016</t>
  </si>
  <si>
    <t>Statistical Area Level 3 (SA3) code</t>
  </si>
  <si>
    <t>sa3_code_16</t>
  </si>
  <si>
    <t>5 digit numeric
See ASGS 2016</t>
  </si>
  <si>
    <t>Statistical Area Level 3 (SA3) name</t>
  </si>
  <si>
    <t>sa3_name_16</t>
  </si>
  <si>
    <t>Statistical Area Level 4 (SA4) code</t>
  </si>
  <si>
    <t>sa4_code_16</t>
  </si>
  <si>
    <t>3 digit numeric
See ASGS 2016</t>
  </si>
  <si>
    <t>Statistical Area Level 4 (SA4) name</t>
  </si>
  <si>
    <t>sa4_name_16</t>
  </si>
  <si>
    <t>State and Territories (S/T) code</t>
  </si>
  <si>
    <t>state_code_16</t>
  </si>
  <si>
    <t>1 - NSW
2 - VIC
3 - QLD
4 - SA
5 - WA
6 - TAS
7 - NT
8 - ACT
9 - Other Territories</t>
  </si>
  <si>
    <t>State and Territories (S/T) name</t>
  </si>
  <si>
    <t>state_name_16</t>
  </si>
  <si>
    <t>Greater Capital City Statistical Areas (GCCSA) code</t>
  </si>
  <si>
    <t>gccsa_code_16</t>
  </si>
  <si>
    <t>5 digit alphanumeric
See ASGS 2016</t>
  </si>
  <si>
    <t>Greater Capital City Statistical Areas (GCCSA) name</t>
  </si>
  <si>
    <t>gccsa_name_16</t>
  </si>
  <si>
    <t>Local Government Areas (LGA) code</t>
  </si>
  <si>
    <t>lga_code_19</t>
  </si>
  <si>
    <t>5 digit numeric
See ASGS 2019</t>
  </si>
  <si>
    <t>Local Government Areas (LGA) name</t>
  </si>
  <si>
    <t>lga_name_19</t>
  </si>
  <si>
    <t>Character
See ASGS 2019</t>
  </si>
  <si>
    <t>Numeric</t>
  </si>
  <si>
    <t>4 digit numeric</t>
  </si>
  <si>
    <t>NSW
VIC
QLD
SA
WA
TAS
NT
ACT</t>
  </si>
  <si>
    <t>Patent</t>
  </si>
  <si>
    <t>Trademark</t>
  </si>
  <si>
    <t>Design</t>
  </si>
  <si>
    <t>Plant breeder</t>
  </si>
  <si>
    <t>Time series ID 
(last 2 digits of end year in a financial year)</t>
  </si>
  <si>
    <t>Type of insolvency appointment</t>
  </si>
  <si>
    <t>appointment_type</t>
  </si>
  <si>
    <t>Effective date of insolvency appointment</t>
  </si>
  <si>
    <t>effective_date</t>
  </si>
  <si>
    <t>asic_version</t>
  </si>
  <si>
    <t>Mesh Block code</t>
  </si>
  <si>
    <t>11 digit numeric
See ASGS 2016</t>
  </si>
  <si>
    <t>locations_version</t>
  </si>
  <si>
    <t>s_ag_id</t>
  </si>
  <si>
    <t>s_previd</t>
  </si>
  <si>
    <t>s_re_id</t>
  </si>
  <si>
    <t>d_ag_anzsic06_class</t>
  </si>
  <si>
    <t>d_ag_anzsic06_group</t>
  </si>
  <si>
    <t>d_evao</t>
  </si>
  <si>
    <t>d_aoh</t>
  </si>
  <si>
    <t>d_ag_state</t>
  </si>
  <si>
    <t>ag_version</t>
  </si>
  <si>
    <t>Full name of SA2</t>
  </si>
  <si>
    <t>Statistical Area 1 Code</t>
  </si>
  <si>
    <t>Statistical Area 2 Code</t>
  </si>
  <si>
    <t>Char</t>
  </si>
  <si>
    <t xml:space="preserve">Numeric </t>
  </si>
  <si>
    <t>Numeric (ha)</t>
  </si>
  <si>
    <t>Derived Ag ANZSIC 2006 Class 
Derived from reported survey and frame variables, showing the main activity by value (nb May or may not be an Agriculture Industry ANZSIC)</t>
  </si>
  <si>
    <t>Derived Ag ANZSIC 2006 Group (3 digit) 
Derived from 4 digit class ANZSIC. Those sensitive 4 digit ANZSICs in certain states will only have a 3 digit ANZSIC available.</t>
  </si>
  <si>
    <t>Derived expected value of agricultural operations 
(derived from reported and frame variables)</t>
  </si>
  <si>
    <t>Derived area of holdings 
(derived from reported and frame variables)</t>
  </si>
  <si>
    <t>Derived state variable 
(derived from geographical area codes)</t>
  </si>
  <si>
    <t>2021-22</t>
  </si>
  <si>
    <t>Valid Response</t>
  </si>
  <si>
    <t>cn</t>
  </si>
  <si>
    <t>C,I,P,T</t>
  </si>
  <si>
    <t xml:space="preserve">
Company/Individual/Partnership/Trust Information</t>
  </si>
  <si>
    <t>c_anzsic</t>
  </si>
  <si>
    <t>i_anzsic</t>
  </si>
  <si>
    <t>p_anzsic</t>
  </si>
  <si>
    <t>t_anzsic</t>
  </si>
  <si>
    <t>Main business postcode</t>
  </si>
  <si>
    <t>i_bposcode</t>
  </si>
  <si>
    <t>I</t>
  </si>
  <si>
    <t>Business market segment</t>
  </si>
  <si>
    <t>c_busmarin</t>
  </si>
  <si>
    <t>i_busmarin</t>
  </si>
  <si>
    <t>p_busmarin</t>
  </si>
  <si>
    <t>t_busmarin</t>
  </si>
  <si>
    <t>Ultimate holding company country code</t>
  </si>
  <si>
    <t>c_uhccntcd</t>
  </si>
  <si>
    <t>Status of company - residency</t>
  </si>
  <si>
    <t>c_sobresin</t>
  </si>
  <si>
    <t>Status of your business</t>
  </si>
  <si>
    <t>c_sobastin</t>
  </si>
  <si>
    <t>i_sobastin</t>
  </si>
  <si>
    <t>p_sobastin</t>
  </si>
  <si>
    <t>t_sobastin</t>
  </si>
  <si>
    <t xml:space="preserve">Small business </t>
  </si>
  <si>
    <t>c_bm_sgmt_cd</t>
  </si>
  <si>
    <t>Base rate entity</t>
  </si>
  <si>
    <t>c_base_rt_bus_cd</t>
  </si>
  <si>
    <t>Significant global entity</t>
  </si>
  <si>
    <t>c_clnt_glbl_ent_typ_cd</t>
  </si>
  <si>
    <t>p_clnt_glbl_ent_typ_cd</t>
  </si>
  <si>
    <t>t_clnt_glbl_ent_typ_cd</t>
  </si>
  <si>
    <t>C,P,T</t>
  </si>
  <si>
    <t>Country by country reporting entity</t>
  </si>
  <si>
    <t>c_rprt_typ_cd</t>
  </si>
  <si>
    <t>p_rprt_typ_cd</t>
  </si>
  <si>
    <t>t_rprt_typ_cd</t>
  </si>
  <si>
    <t>Status of company - Consolidated head company, Consolidated subsidiary member</t>
  </si>
  <si>
    <t>c_sobconin</t>
  </si>
  <si>
    <t>Family trust election status income year</t>
  </si>
  <si>
    <t>t_fte_sts_yr_cd</t>
  </si>
  <si>
    <t>T</t>
  </si>
  <si>
    <t>Interposed entity election status income year</t>
  </si>
  <si>
    <t>t_f_t_iee_sts_yr_cd</t>
  </si>
  <si>
    <t>Type of trust estate (trust only)</t>
  </si>
  <si>
    <t>t_typteste</t>
  </si>
  <si>
    <t>Type of trust</t>
  </si>
  <si>
    <t>t_trsttyp</t>
  </si>
  <si>
    <t>Charitable trust indicator</t>
  </si>
  <si>
    <t>t_chtbl_trst_ind</t>
  </si>
  <si>
    <t>Gross distribution from trusts code</t>
  </si>
  <si>
    <t>c_dstst_cd</t>
  </si>
  <si>
    <t>p_frstry_mis_incm_amt</t>
  </si>
  <si>
    <t>Assessable government industry payments code</t>
  </si>
  <si>
    <t>c_govindcd</t>
  </si>
  <si>
    <t>Total income</t>
  </si>
  <si>
    <t>c_totlinc</t>
  </si>
  <si>
    <t>t_ausn_fcrs_frm_nzc_nobnfcry_amt</t>
  </si>
  <si>
    <t>Closing stock action code</t>
  </si>
  <si>
    <t>c_cstockcd</t>
  </si>
  <si>
    <t>i_clostkcd</t>
  </si>
  <si>
    <t>p_clstkcd</t>
  </si>
  <si>
    <t>t_clstkcd</t>
  </si>
  <si>
    <t>Total salary and wage expenses action code</t>
  </si>
  <si>
    <t>c_totwagcd</t>
  </si>
  <si>
    <t>i_totlwgcd</t>
  </si>
  <si>
    <t>p_salwgexp</t>
  </si>
  <si>
    <t>t_salwgexp</t>
  </si>
  <si>
    <t>Functional currency translation rate</t>
  </si>
  <si>
    <t>c_fcrncyrt</t>
  </si>
  <si>
    <t>Functional currency chosen</t>
  </si>
  <si>
    <t>c_fcrncy</t>
  </si>
  <si>
    <t>p_totl_tofa_gains_amt</t>
  </si>
  <si>
    <t>p_totl_tofa_lsses_amt</t>
  </si>
  <si>
    <t>Have you self-assessed the effective life of any of these assets?</t>
  </si>
  <si>
    <t>c_self_assd_efctv_lf_ind</t>
  </si>
  <si>
    <t>c_rclclt_efctv_lf_ind</t>
  </si>
  <si>
    <t>c_endofincmyradjstblvalstotlamt</t>
  </si>
  <si>
    <t>P,T</t>
  </si>
  <si>
    <t>c_ida_assbl_blncg_adjstmts_amt</t>
  </si>
  <si>
    <t>c_ida_ddctbl_blncg_adjstmts_amt</t>
  </si>
  <si>
    <t>Total mining &amp;/or transport capital expenditure allocated to project pool, deductible this income yr</t>
  </si>
  <si>
    <t>c_mnngtrnsptprjplalloccetotlamt</t>
  </si>
  <si>
    <t>Total deduction - decline in value of intangible depreciating assets used in exploration/prospecting</t>
  </si>
  <si>
    <t>c_dvidausdexplrprspctttlddctamt</t>
  </si>
  <si>
    <t>Total deduction for decline in value of other depreciating assets used in exploration or prospecting</t>
  </si>
  <si>
    <t>c_dvodausdexplrprspctttlddctamt</t>
  </si>
  <si>
    <t>Deduction for low cost assets</t>
  </si>
  <si>
    <t>c_sts_dprtgasts_ddctn_lowcst_amt</t>
  </si>
  <si>
    <t>Deduction for general</t>
  </si>
  <si>
    <t>c_sts_dprtgastsddctngnrlpool_amt</t>
  </si>
  <si>
    <t>Pre rules deductions</t>
  </si>
  <si>
    <t>c_ddctns_pre_rls_amt</t>
  </si>
  <si>
    <t>Interim rules deductions</t>
  </si>
  <si>
    <t>c_ddctns_intrm_rls_amt</t>
  </si>
  <si>
    <t>Prospective rules deductions</t>
  </si>
  <si>
    <t>c_ddctns_prspctv_rls_amt</t>
  </si>
  <si>
    <t>National rental affordability scheme tax offset entitlement</t>
  </si>
  <si>
    <t>c_nras_tax_ofst_entlmt_amt</t>
  </si>
  <si>
    <t>p_nras_tax_ofst_entlmt_amt</t>
  </si>
  <si>
    <t>t_nras_tax_ofst_entlmt_amt</t>
  </si>
  <si>
    <t>Total amount of PSI included at item 6 income labels</t>
  </si>
  <si>
    <t>c_itm_6_incm_lab_psi_totl_amt</t>
  </si>
  <si>
    <t>Total amount of deductions against PSI included at item 6 expense labels</t>
  </si>
  <si>
    <t>c_itm6expnslabpsitotlddctnsamt</t>
  </si>
  <si>
    <t>Complying superannuation class</t>
  </si>
  <si>
    <t>c_ti_cmplyg_spntn_cls_amt</t>
  </si>
  <si>
    <t>Net capital gain - complying superannuation class</t>
  </si>
  <si>
    <t>c_netcptlgain_cmplygspntncls_amt</t>
  </si>
  <si>
    <t>Net capital gain - ordinary class</t>
  </si>
  <si>
    <t>c_netcptlgaincmplygordnrycls_amt</t>
  </si>
  <si>
    <t>Assessable contributions</t>
  </si>
  <si>
    <t>c_grs_txbl_cntrbtns_amt</t>
  </si>
  <si>
    <t>Fees and charges</t>
  </si>
  <si>
    <t>c_fees_and_chrgs_amt</t>
  </si>
  <si>
    <t>Small and medium sized enterprises income</t>
  </si>
  <si>
    <t>c_sml_and_mdm_entrprss_incm_amt</t>
  </si>
  <si>
    <t>Unregulated investment income</t>
  </si>
  <si>
    <t>c_unrgltd_invmt_incm_amt</t>
  </si>
  <si>
    <t>No-TFN contributions income</t>
  </si>
  <si>
    <t>c_no_tfn_cntrbtns_incm_amt</t>
  </si>
  <si>
    <t>Net taxable income from Retirement Savings Accounts (RSAs)</t>
  </si>
  <si>
    <t>c_net_rsas_ti_amt</t>
  </si>
  <si>
    <t>Income tax payable on no-TFN contributions income</t>
  </si>
  <si>
    <t>c_it_pybl_notfncntrbtns_incm_amt</t>
  </si>
  <si>
    <t>Early stage venture capital limited partnership tax offset
C - current year tax offset
T - Non-refundable carry forward tax offsets</t>
  </si>
  <si>
    <t>t_esvclp_to_amt</t>
  </si>
  <si>
    <t>Early stage investor tax offset
C - current year tax offset
T - Non-refundable carry forward tax offsets</t>
  </si>
  <si>
    <t>t_esi_to_amt</t>
  </si>
  <si>
    <t>Internet Trading Indicator</t>
  </si>
  <si>
    <t>c_inettrad</t>
  </si>
  <si>
    <t>Total Expenses - PP</t>
  </si>
  <si>
    <t>i_expnss_totl_pp_amt</t>
  </si>
  <si>
    <t>Total Expenses - NPP</t>
  </si>
  <si>
    <t>i_expnss_totl_npp_amt</t>
  </si>
  <si>
    <t>Net small business income</t>
  </si>
  <si>
    <t>p_sbi_net_amt</t>
  </si>
  <si>
    <t>t_sbi_net_amt</t>
  </si>
  <si>
    <t>Credit for interest on early payments – amount of interest</t>
  </si>
  <si>
    <t>t_cr_for_erly_pmts_intst_amt</t>
  </si>
  <si>
    <t>TFN amounts withheld from gross interest</t>
  </si>
  <si>
    <t>p_tfn_wheld_frm_grs_intst_amt</t>
  </si>
  <si>
    <t>t_tfnamts_wheldfrm_grs_intst_amt</t>
  </si>
  <si>
    <t>Death benefit superannuation lump sum where the beneficiary is a non-dependant - Taxed element</t>
  </si>
  <si>
    <t>t_dthbnftlspnondpndnt_txd_amt</t>
  </si>
  <si>
    <t>Death benefit superannuation lump sum where the beneficiary is a non-dependant - Untaxed element</t>
  </si>
  <si>
    <t>t_dthbnftlspnondpndnt_utaxd_amt</t>
  </si>
  <si>
    <t>Death benefit employment termination payment where the beneficiary is a dependant - Taxable component</t>
  </si>
  <si>
    <t>t_dthbnfttmntnpmtdpndnttxbl_amt</t>
  </si>
  <si>
    <t>Death benefit employment termination payment where the beneficiary is a non-dependant - Taxable component</t>
  </si>
  <si>
    <t>t_dthbnfttmntnpmtnondpndnttaxamt</t>
  </si>
  <si>
    <t>Unpaid present entitlement to a private company</t>
  </si>
  <si>
    <t>t_unpdprsntentlmt_to_pvt_coy_amt</t>
  </si>
  <si>
    <t>Unpaid present entitlement to a private company code</t>
  </si>
  <si>
    <t>t_unpd_entlmt_to_pvt_coy_actn_cd</t>
  </si>
  <si>
    <t>Small business entity simplified depreciation - Deduction for certain assets</t>
  </si>
  <si>
    <t>i_stsdprtgastsddctnlowcstastsamt</t>
  </si>
  <si>
    <t>p_sts_dprtg_low_cst_asts_amt</t>
  </si>
  <si>
    <t>t_stsdprtgastsddctnlowcstastsamt</t>
  </si>
  <si>
    <t>I,P,T</t>
  </si>
  <si>
    <t>Small business entity simplified depreciation - Deduction for general small business pool</t>
  </si>
  <si>
    <t>i_stsdprtgastsddctngnrlpool_amt</t>
  </si>
  <si>
    <t>p_sts_dprtg_gnrl_pool_asts_amt</t>
  </si>
  <si>
    <t>t_stsdprtgastddctngnrlpoolastamt</t>
  </si>
  <si>
    <t>Income tests - Net financial investment income or loss</t>
  </si>
  <si>
    <t>p_netfincl_invmt_incm_or_lss_amt</t>
  </si>
  <si>
    <t>P</t>
  </si>
  <si>
    <t>Net rental property income or loss</t>
  </si>
  <si>
    <t>p_net_rntl_prpty_incm_or_lss_amt</t>
  </si>
  <si>
    <t>Other refundable tax offsets</t>
  </si>
  <si>
    <t>t_othr_rfndbl_to_amt</t>
  </si>
  <si>
    <t>Other refundable tax offsets code</t>
  </si>
  <si>
    <t>t_othr_rfndbl_to_cd</t>
  </si>
  <si>
    <t>Income of the trust estate</t>
  </si>
  <si>
    <t>t_incm_of_trst_este_amt</t>
  </si>
  <si>
    <t>Assessment calculation code</t>
  </si>
  <si>
    <t>t_trst_asmt_no_bnfcry_calcn_cd</t>
  </si>
  <si>
    <t>Share of income of the trust estate</t>
  </si>
  <si>
    <t>t_shareofincmtrstestetotlamt</t>
  </si>
  <si>
    <t>Credit for tax withheld - foreign resident withholding</t>
  </si>
  <si>
    <t>t_frw_cr_for_tw_no_bnfcry_amt</t>
  </si>
  <si>
    <t>Share of income - PP</t>
  </si>
  <si>
    <t>t_share_of_incm_pp_no_bnfcry_amt</t>
  </si>
  <si>
    <t>Share of income PP - NCMI</t>
  </si>
  <si>
    <t>t_no_bnfcry_pp_ncmi_amt</t>
  </si>
  <si>
    <t>Share of income PP - Excluded from NCMI</t>
  </si>
  <si>
    <t>Share of income - NPP</t>
  </si>
  <si>
    <t>t_share_of_incm_npp_nobnfcry_amt</t>
  </si>
  <si>
    <t>Share of income Non-PP - NCMI</t>
  </si>
  <si>
    <t>t_no_bnfcry_npp_ncmi_amt</t>
  </si>
  <si>
    <t>Share of income Non-PP - Excluded from NCMI</t>
  </si>
  <si>
    <t>Credit for tax withheld where ABN not quoted</t>
  </si>
  <si>
    <t>t_cr_tw_abn_not_qtd_nobnfcry_amt</t>
  </si>
  <si>
    <t>Franked distributions</t>
  </si>
  <si>
    <t>t_non_bnfcry_frnkd_dstbns_amt</t>
  </si>
  <si>
    <t>t_fcr_no_bnfcry_amt</t>
  </si>
  <si>
    <t>TFN amounts withheld</t>
  </si>
  <si>
    <t>t_tfn_amt_wheld_no_bnfcry_amt</t>
  </si>
  <si>
    <t>Share of credit for TFN amounts withheld from payments from closely held trusts</t>
  </si>
  <si>
    <t>t_crtfnamtwheldpmtchtnobnfcryamt</t>
  </si>
  <si>
    <t>Net capital gains</t>
  </si>
  <si>
    <t>t_cptl_gain_net_no_bnfcry_amt</t>
  </si>
  <si>
    <t>NCMI capital gains</t>
  </si>
  <si>
    <t>Excluded from NCMI capital gains</t>
  </si>
  <si>
    <t>Share of credit for foreign resident capital gains</t>
  </si>
  <si>
    <t>t_no_bnfcry_frcgw_cr_amt</t>
  </si>
  <si>
    <t>Attributed foreign income</t>
  </si>
  <si>
    <t>t_atrbd_forgn_incm_no_bnfcry_amt</t>
  </si>
  <si>
    <t>Other assessable foreign source income</t>
  </si>
  <si>
    <t>t_assforgnsrcothrincmnobnfcryamt</t>
  </si>
  <si>
    <t>Share of National rental affordability scheme tax offset</t>
  </si>
  <si>
    <t>t_shareofnrasnobnfcrytaxofst_amt</t>
  </si>
  <si>
    <t>Share of other refundable tax offsets</t>
  </si>
  <si>
    <t>t_othr_rfndbl_to_share_amt</t>
  </si>
  <si>
    <t>Early stage venture capital limited partnership tax offset</t>
  </si>
  <si>
    <t>t_no_bnfcry_esvclp_to_share_amt</t>
  </si>
  <si>
    <t>Early stage venture capital limited partnership tax offset carried forward</t>
  </si>
  <si>
    <t>Early stage investor tax offset</t>
  </si>
  <si>
    <t>t_no_bnfcry_esi_to_share_amt</t>
  </si>
  <si>
    <t>Early stage investor tax offset carried forward from previous year</t>
  </si>
  <si>
    <t>t_no_bnfcry_esi_to_prvs_yr_amt</t>
  </si>
  <si>
    <t>Choice for resident trustee to be assessed to capital gains on behalf of beneficiaries - Assessment calculation code</t>
  </si>
  <si>
    <t>t_asmt_calcn_cd</t>
  </si>
  <si>
    <t>Amount of capital gains on which the trustee has chosen to be assessed on behalf of beneficiaries</t>
  </si>
  <si>
    <t>t_cgwhchtrstechsnasdbhlfbnfcyamt</t>
  </si>
  <si>
    <t>Was any beneficiary in this trust, who was under a legal disability on 30 June 2019, also presently entitled to a share of the income of another trust?</t>
  </si>
  <si>
    <t>t_bnfcrylgldsbldothrtrstentldind</t>
  </si>
  <si>
    <t>Is the trust a non-resident trust?</t>
  </si>
  <si>
    <t>t_trst_nr_ind</t>
  </si>
  <si>
    <t>Income derived outside Australia to which no beneficiary is presently entitled.</t>
  </si>
  <si>
    <t>t_incm_drvd_outsd_aus_amt</t>
  </si>
  <si>
    <t xml:space="preserve">
Research &amp; Development</t>
  </si>
  <si>
    <t>Feedstock adjustment - additional assessable income</t>
  </si>
  <si>
    <t>c_fedstk_adjstmt_adtnl_ai_amt</t>
  </si>
  <si>
    <t xml:space="preserve">
Partnerships &amp; Trusts</t>
  </si>
  <si>
    <t>Credit for tax withheld – foreign resident withholding (excluding capital gains)</t>
  </si>
  <si>
    <t>p_cr_fr_tw_frgn_rsdnt_wth_amt</t>
  </si>
  <si>
    <t>t_bus_expnss_cr_for_tw_frw_amt</t>
  </si>
  <si>
    <t>Tax withheld where ABN not quoted</t>
  </si>
  <si>
    <t>p_tw_abn_not_qtd_amt</t>
  </si>
  <si>
    <t>t_tw_abn_not_qtd_amt</t>
  </si>
  <si>
    <t>Distribution from trusts action code - PP</t>
  </si>
  <si>
    <t>p_grs_dstbn_trsts_pp_cd</t>
  </si>
  <si>
    <t>t_grs_dstbn_trsts_pp_cd</t>
  </si>
  <si>
    <t>Net distribution - PP</t>
  </si>
  <si>
    <t>p_dstbn_pp_net_amt</t>
  </si>
  <si>
    <t>t_dstbn_pp_net_amt</t>
  </si>
  <si>
    <t>Distribution from trust, less net capital gain and foreign income action - NPP</t>
  </si>
  <si>
    <t>p_grs_dstbn_trsts_npp_cd</t>
  </si>
  <si>
    <t>t_grs_dstbn_trsts_npp_cd</t>
  </si>
  <si>
    <t>Net distribution amount - NPP</t>
  </si>
  <si>
    <t>p_dstbn_npp_net_amt</t>
  </si>
  <si>
    <t>t_dstbn_npp_net_amt</t>
  </si>
  <si>
    <t>p_tw_abn_not_qtd_cr_share_amt</t>
  </si>
  <si>
    <t>p_fcr_wheld_amt</t>
  </si>
  <si>
    <t>p_cr_tfn_wheld_amt</t>
  </si>
  <si>
    <t>p_crtfnwheldpmt_closheldtrst_amt</t>
  </si>
  <si>
    <t>p_forgn_rsdnt_cr_wheld_06_amt</t>
  </si>
  <si>
    <t>p_divs_tfn_wheld_amt</t>
  </si>
  <si>
    <t>p_ausn_invmt_incm_ddctns_amt</t>
  </si>
  <si>
    <t>Forestry managed investment scheme deduction</t>
  </si>
  <si>
    <t>p_frstry_mis_ddctn_amt</t>
  </si>
  <si>
    <t>p_othr_ddctns_totl_amt</t>
  </si>
  <si>
    <t>p_ausn_incm_or_lss_net_amt</t>
  </si>
  <si>
    <t>t_ausn_incm_or_lss_net_amt</t>
  </si>
  <si>
    <t>Business income - Non-Concessional MIT Income (NCMI) - PP</t>
  </si>
  <si>
    <t>p_bus_pp_ncmi_amt</t>
  </si>
  <si>
    <t>t_bus_pp_ncmi_amt</t>
  </si>
  <si>
    <t>Business income - Excluded from NCMI - PP</t>
  </si>
  <si>
    <t>p_bus_pp_excldd_frm_ncmi_amt</t>
  </si>
  <si>
    <t>t_bus_pp_excldd_frm_ncmi_amt</t>
  </si>
  <si>
    <t>Business income - NCMI - NPP</t>
  </si>
  <si>
    <t>p_bus_non_pp_ncmi_amt</t>
  </si>
  <si>
    <t>t_bus_npp_ncmi_amt</t>
  </si>
  <si>
    <t>Business income - Excluded from NCMI - NPP</t>
  </si>
  <si>
    <t>p_bus_npp_excldd_frm_ncmi_amt</t>
  </si>
  <si>
    <t>t_bus_npp_excldd_frm_ncmi_amt</t>
  </si>
  <si>
    <t>PP - Distribution from partnerships - NCMI</t>
  </si>
  <si>
    <t>p_pp_ncmi_amt</t>
  </si>
  <si>
    <t>t_pp_ncmi_amt</t>
  </si>
  <si>
    <t>PP - Distribution from partnerships - Excluded from NCMI</t>
  </si>
  <si>
    <t>p_pp_excldd_frm_ncmi_amt</t>
  </si>
  <si>
    <t>t_pp_excldd_frm_ncmi_amt</t>
  </si>
  <si>
    <t>Net income from trust - NCMI - PP</t>
  </si>
  <si>
    <t>p_trst_pp_ncmi_amt</t>
  </si>
  <si>
    <t>t_trst_pp_ncmi_amt</t>
  </si>
  <si>
    <t>Net income from trust - Excluded from NCMI - PP</t>
  </si>
  <si>
    <t>p_trst_pp_excldd_frm_ncmi_amt</t>
  </si>
  <si>
    <t>t_trst_pp_excldd_frm_ncmi_amt</t>
  </si>
  <si>
    <t>Non-PP - Distribution from partnerships - NCMI</t>
  </si>
  <si>
    <t>p_pshp_npp_ncmi_amt</t>
  </si>
  <si>
    <t>t_pshp_npp_ncmi_amt</t>
  </si>
  <si>
    <t>Non-PP - Distribution from partnerships - Excluded from NCMI</t>
  </si>
  <si>
    <t>p_pshp_npp_excldd_frm_ncmi_amt</t>
  </si>
  <si>
    <t>t_pshp_npp_excldd_frm_ncmi_amt</t>
  </si>
  <si>
    <t>Net income from trust - NCMI - NPP</t>
  </si>
  <si>
    <t>p_trst_npp_ncmi_amt</t>
  </si>
  <si>
    <t>t_trst_npp_ncmi_amt</t>
  </si>
  <si>
    <t>Net income from trust - Excluded from NCMI - NPP</t>
  </si>
  <si>
    <t>p_trst_npp_excldd_frm_ncmi_amt</t>
  </si>
  <si>
    <t>t_trst_npp_excldd_frm_ncmi_amt</t>
  </si>
  <si>
    <t>Capital gains - NCMI</t>
  </si>
  <si>
    <t>t_cptl_gain_ncmi_amt</t>
  </si>
  <si>
    <t>Capital gains - Excluded from NCMI</t>
  </si>
  <si>
    <t>t_cptl_gain_excldd_frm_ncmi_amt</t>
  </si>
  <si>
    <t>t_ddctd_tl_amt</t>
  </si>
  <si>
    <t>t_txfgncre</t>
  </si>
  <si>
    <t>Tax losses carried forward to later income years</t>
  </si>
  <si>
    <t>c_tlcf_amt</t>
  </si>
  <si>
    <t>t_tlcf_amt</t>
  </si>
  <si>
    <t>Net capital losses carried forward to later income years</t>
  </si>
  <si>
    <t>c_nlcf_amt</t>
  </si>
  <si>
    <t>t_cles_cf_net_amt</t>
  </si>
  <si>
    <t>Foreign tax credits</t>
  </si>
  <si>
    <t>t_forgn_tax_crs_no_bnfcry_amt</t>
  </si>
  <si>
    <t>International dealings indicator</t>
  </si>
  <si>
    <t>c_intdlgin</t>
  </si>
  <si>
    <t>Overseas transaction indicator</t>
  </si>
  <si>
    <t>c_f_ostran</t>
  </si>
  <si>
    <t>Overseas interest indicator</t>
  </si>
  <si>
    <t>c_ovintind</t>
  </si>
  <si>
    <t>Foreign source income indicator</t>
  </si>
  <si>
    <t>c_fgnsiind</t>
  </si>
  <si>
    <t>Overseas transactions</t>
  </si>
  <si>
    <t>p_intldlgi</t>
  </si>
  <si>
    <t>t_intldlgi</t>
  </si>
  <si>
    <t>Did the thin capitalisation provisions apply?</t>
  </si>
  <si>
    <t>p_tc_prvsn_apply_ind</t>
  </si>
  <si>
    <t>t_tc_prvsn_apply_ind</t>
  </si>
  <si>
    <t>Overseas beneficiary indicator(trust only)</t>
  </si>
  <si>
    <t>t_ovseaben</t>
  </si>
  <si>
    <t>Transactions with specified countries</t>
  </si>
  <si>
    <t>c_txspcnty</t>
  </si>
  <si>
    <t>p_txspcnty</t>
  </si>
  <si>
    <t>t_txspcnty</t>
  </si>
  <si>
    <t>Does your income include an individual’s personal services income (PSI)?</t>
  </si>
  <si>
    <t>p_idv_psi_ind</t>
  </si>
  <si>
    <t>t_idv_psi_ind</t>
  </si>
  <si>
    <t>p_totl_prsnl_srvc_incm_amt</t>
  </si>
  <si>
    <t>p_totlprsnlsrvcincmddctnsamt</t>
  </si>
  <si>
    <t>Did you satisfy the results test in respect of any individual?</t>
  </si>
  <si>
    <t>p_any_idvs_stsfy_rslts_tst_ind</t>
  </si>
  <si>
    <t>t_any_idvs_stsfy_rslts_tst_ind</t>
  </si>
  <si>
    <t>Do you hold a personal services business (PSB) determination in respect of any individuals?</t>
  </si>
  <si>
    <t>p_hldpsbdinrspctofanyidvsind</t>
  </si>
  <si>
    <t>t_psbd_ind</t>
  </si>
  <si>
    <t>Unrelated clients test</t>
  </si>
  <si>
    <t>p_unrltd_clnts_tst_ind</t>
  </si>
  <si>
    <t>t_unrltd_clnts_tst_ind</t>
  </si>
  <si>
    <t>Employment test</t>
  </si>
  <si>
    <t>p_emplt_tst_ind</t>
  </si>
  <si>
    <t>t_emplt_tst_ind</t>
  </si>
  <si>
    <t>Business premises test</t>
  </si>
  <si>
    <t>p_bus_prms_tst_ind</t>
  </si>
  <si>
    <t>t_bus_prms_tst_ind</t>
  </si>
  <si>
    <t>Attributed foreign income – direct or indirect interest in foreign trust etc Indicator</t>
  </si>
  <si>
    <t>p_atfidift</t>
  </si>
  <si>
    <t>t_atfidift</t>
  </si>
  <si>
    <t>Attributed foreign trust – FIF/FLP</t>
  </si>
  <si>
    <t>p_atftfiff</t>
  </si>
  <si>
    <t>t_atftfiff</t>
  </si>
  <si>
    <t>Australian franking credits from a New Zealand franking company</t>
  </si>
  <si>
    <t>p_ausn_fcrs_frm_nz_coy_amt</t>
  </si>
  <si>
    <t>t_cgtforgnincmausnfcrsfrmnzc_amt</t>
  </si>
  <si>
    <t>Total net income or loss before tax losses deducted</t>
  </si>
  <si>
    <t>t_forgn_incm_totl_amt</t>
  </si>
  <si>
    <t>Landcare and water facility tax offset brought forward from prior years</t>
  </si>
  <si>
    <t>t_lwf_tax_ofst_amt</t>
  </si>
  <si>
    <t>Total net income or loss</t>
  </si>
  <si>
    <t>p_incm_or_lss_net_totl_amt</t>
  </si>
  <si>
    <t>t_incm_or_lss_net_totl_amt</t>
  </si>
  <si>
    <t xml:space="preserve">
Personal Services Income (PSI)</t>
  </si>
  <si>
    <t>Deductions for payments to associates for principal work</t>
  </si>
  <si>
    <t>i_ddctns_assocs_prncpl_wrk_amt</t>
  </si>
  <si>
    <t>PSI where Australian Business Number not quoted</t>
  </si>
  <si>
    <t>i_psi_abn_not_qtd_amt</t>
  </si>
  <si>
    <t>PSI labour hire or other specified payments</t>
  </si>
  <si>
    <t>i_psi_lbr_hir_pmts_amt</t>
  </si>
  <si>
    <t>Net PSI</t>
  </si>
  <si>
    <t>i_psi_net_amt</t>
  </si>
  <si>
    <t>PSI other</t>
  </si>
  <si>
    <t>i_psi_othr_amt</t>
  </si>
  <si>
    <t>Total amount of other deductions against PSI</t>
  </si>
  <si>
    <t>i_psi_othr_ddctns_totl_amt</t>
  </si>
  <si>
    <t>PSI voluntary agreement</t>
  </si>
  <si>
    <t>i_psi_vlntry_agremt_amt</t>
  </si>
  <si>
    <t>BIT Trust - Flag</t>
  </si>
  <si>
    <t>Percentage of Foreign Shareholding</t>
  </si>
  <si>
    <t>Gross payments subject to FRW (income item)</t>
  </si>
  <si>
    <t>Other sales of goods and services</t>
  </si>
  <si>
    <t>Gross rents, leasing and hiring</t>
  </si>
  <si>
    <t>Unrealised gains on revaluation of assets to fair value (income)</t>
  </si>
  <si>
    <t>Superannuation expenses</t>
  </si>
  <si>
    <t>Rent expenses</t>
  </si>
  <si>
    <t>Interest expenses in Australia</t>
  </si>
  <si>
    <t>C,I</t>
  </si>
  <si>
    <t>Royalty expenses in Australia</t>
  </si>
  <si>
    <t>Unrealised losses on revaluation of assets to fair value (expense)</t>
  </si>
  <si>
    <t>Extraordinary revenue or expenses</t>
  </si>
  <si>
    <t>Other Assessable Income</t>
  </si>
  <si>
    <t>Depreciation deducted</t>
  </si>
  <si>
    <t>Other Income not included in assessable Income</t>
  </si>
  <si>
    <t>Taxable income/loss</t>
  </si>
  <si>
    <t>Opening stock</t>
  </si>
  <si>
    <t>Closing stock</t>
  </si>
  <si>
    <t>Current assets</t>
  </si>
  <si>
    <t>Total salaries and wage expenses</t>
  </si>
  <si>
    <t>Total assets</t>
  </si>
  <si>
    <t>Current liabilities</t>
  </si>
  <si>
    <t>Total liabilities</t>
  </si>
  <si>
    <t>Dividends paid franked</t>
  </si>
  <si>
    <t>Shareholders funds</t>
  </si>
  <si>
    <t>AFI - transferor trust</t>
  </si>
  <si>
    <t>AFI - FIF income</t>
  </si>
  <si>
    <t>AFI - foreign life policy</t>
  </si>
  <si>
    <t>AFI - limited-exemption listed country</t>
  </si>
  <si>
    <t>Proprietors’ funds</t>
  </si>
  <si>
    <t>Licensed clubs: percentage of non-member income</t>
  </si>
  <si>
    <t>Non‑refundable carry forward tax offsets</t>
  </si>
  <si>
    <t>Taxable income (calculation statement)</t>
  </si>
  <si>
    <t>Non‑refundable non‑carry forward tax offsets</t>
  </si>
  <si>
    <t>Tax assessed</t>
  </si>
  <si>
    <t>Gross Payment ABN not quoted - PP</t>
  </si>
  <si>
    <t>Gross Payment ABN not quoted - NPP</t>
  </si>
  <si>
    <t>Gross payments subject to FRW - PP</t>
  </si>
  <si>
    <t>Gross payments subject to FRW - NPP</t>
  </si>
  <si>
    <t>Gross payments voluntary agreement - PP</t>
  </si>
  <si>
    <t>Gross payments voluntary agreement - NPP</t>
  </si>
  <si>
    <t>Gross payments Labour Hire - NPP</t>
  </si>
  <si>
    <t>Assessable govt industry payments - PP</t>
  </si>
  <si>
    <t>Assessable govt industry payments - NPP</t>
  </si>
  <si>
    <t>Total Business Income - PP</t>
  </si>
  <si>
    <t>Total Business Income - NPP</t>
  </si>
  <si>
    <t>Total interest expenses</t>
  </si>
  <si>
    <t>Income Reconciliation Adjustments</t>
  </si>
  <si>
    <t>Expense Reconciliation Adjustments</t>
  </si>
  <si>
    <t>Net income or loss from business - PP</t>
  </si>
  <si>
    <t>Net income or loss from business - NPP</t>
  </si>
  <si>
    <t>Net income or loss from business</t>
  </si>
  <si>
    <t>Business deduction for project pool</t>
  </si>
  <si>
    <t>Income reconciliation adjustment</t>
  </si>
  <si>
    <t>Expense reconciliation adjustment</t>
  </si>
  <si>
    <t>Net income or loss from business this year - PP</t>
  </si>
  <si>
    <t>Net income or loss from business this year - NPP</t>
  </si>
  <si>
    <t>Net income/loss - PP</t>
  </si>
  <si>
    <t>Net income/loss from business other than PP</t>
  </si>
  <si>
    <t>Non‑refundable R&amp;D tax offset</t>
  </si>
  <si>
    <t>Non‑refundable R&amp;D tax offset carried forward from previous year</t>
  </si>
  <si>
    <t>Non‑refundable R&amp;D tax offset to be utilised in current year</t>
  </si>
  <si>
    <t>Non‑refundable R&amp;D tax offset carried forward to next year</t>
  </si>
  <si>
    <t>Refundable R&amp;D tax offset</t>
  </si>
  <si>
    <t>Distribution from partnerships - PP</t>
  </si>
  <si>
    <t>Distribution from trusts - PP</t>
  </si>
  <si>
    <t>Deductions relating to distribution - PP</t>
  </si>
  <si>
    <t>Distribution from partnerships - NPP</t>
  </si>
  <si>
    <t>Distribution from trusts - NPP</t>
  </si>
  <si>
    <t>Deductions relating to distribution - NPP</t>
  </si>
  <si>
    <t>Dividends – unfranked amount</t>
  </si>
  <si>
    <t>Dividends – franked amount</t>
  </si>
  <si>
    <t>Dividends – imputation credit</t>
  </si>
  <si>
    <t>Other Australian income - type of Income</t>
  </si>
  <si>
    <t>Attributed foreign income – broad-exemption listed country</t>
  </si>
  <si>
    <t>Attributed foreign income –unlisted country</t>
  </si>
  <si>
    <t>Attributed foreign income – limited-exemption listed country</t>
  </si>
  <si>
    <t>Attributed foreign income – FIF/FLP income</t>
  </si>
  <si>
    <t>Other Assessable Foreign source Gross Income</t>
  </si>
  <si>
    <t>General net foreign source income</t>
  </si>
  <si>
    <t>General net foreign source income – foreign tax credits</t>
  </si>
  <si>
    <t>t_no_bnfcry_esvclp_to_prvs_yr_am</t>
  </si>
  <si>
    <t>t_cptlgainincmsharenobnfcryexcld</t>
  </si>
  <si>
    <t>t_cptl_gain_incm_share_no_bnfcry</t>
  </si>
  <si>
    <t>t_no_bnfcry_npp_excl_frm_ncmi_am</t>
  </si>
  <si>
    <t>t_no_bnfcry_pp_excl_frm_ncmi_amt</t>
  </si>
  <si>
    <t>t_frcgw_cr_amt</t>
  </si>
  <si>
    <t>Credit for foreign resident capital gains withholding amounts</t>
  </si>
  <si>
    <t>t_trsteelctn_cptl_acnt_trtmt_ind</t>
  </si>
  <si>
    <t>If the trust is a managed investment trust, has the trustee made an election into capital account treatment?</t>
  </si>
  <si>
    <t>t_amit_incm_typ_cd</t>
  </si>
  <si>
    <t>Type of managed investment trust</t>
  </si>
  <si>
    <t>t_amit_incm_ind</t>
  </si>
  <si>
    <t>Is the trust a managed investment trust (MIT)?</t>
  </si>
  <si>
    <t>Quarter</t>
  </si>
  <si>
    <t>sa1_code_2021</t>
  </si>
  <si>
    <t>sa2_code_2021</t>
  </si>
  <si>
    <t>sa2_name_2021</t>
  </si>
  <si>
    <t>2 digit numeric 
example: 2020/2021 = '21'</t>
  </si>
  <si>
    <t>Remoteness Areas (RA) code</t>
  </si>
  <si>
    <t>Remoteness Areas (RA) name</t>
  </si>
  <si>
    <t>ra_code_16</t>
  </si>
  <si>
    <t>ra_name_16</t>
  </si>
  <si>
    <t>2021 ASGS Concordance File</t>
  </si>
  <si>
    <t>2016 ASGS Concordance File</t>
  </si>
  <si>
    <t>11 digit numeric
See ASGS 2021</t>
  </si>
  <si>
    <t>9 digit numeric
See ASGS 2021</t>
  </si>
  <si>
    <t>Character
See ASGS 2021</t>
  </si>
  <si>
    <t>5 digit numeric
See ASGS 2021</t>
  </si>
  <si>
    <t>3 digit numeric
See ASGS 2021</t>
  </si>
  <si>
    <t>Commonwealth Electoral Division (CED) code</t>
  </si>
  <si>
    <t>ced_code_21</t>
  </si>
  <si>
    <t>Commonwealth Electoral Division (CED) name</t>
  </si>
  <si>
    <t>ced_name_21</t>
  </si>
  <si>
    <t>State Electoral Division (SED) code</t>
  </si>
  <si>
    <t>sed_code_21</t>
  </si>
  <si>
    <t>State Electoral Division (SED) name</t>
  </si>
  <si>
    <t>sed_name_21</t>
  </si>
  <si>
    <t>mesh_block_21</t>
  </si>
  <si>
    <t>mesh_block_16</t>
  </si>
  <si>
    <t>Mesh Block 2016 to Mesh Block 2021 Correspondence</t>
  </si>
  <si>
    <t>Ratio of Area from Previous to Current Mesh Block</t>
  </si>
  <si>
    <t>ratio_from_to</t>
  </si>
  <si>
    <t>Numeric (decimal between 0 and 1)
See ASGS 2021</t>
  </si>
  <si>
    <t>Quality of Data Converted to 'TO' Region</t>
  </si>
  <si>
    <t>indiv_to_region_qlty_indicator</t>
  </si>
  <si>
    <t>Overall Quality Indicator</t>
  </si>
  <si>
    <t>overall_quality_indicator</t>
  </si>
  <si>
    <t>Below Minimum Output Size/Null Values Flag</t>
  </si>
  <si>
    <t>bmos_null_flag</t>
  </si>
  <si>
    <t>Numeric (integer between 0 and 5 inclusive)
See ASGS 2021</t>
  </si>
  <si>
    <t>Variable category</t>
  </si>
  <si>
    <t>Variable category description</t>
  </si>
  <si>
    <t>Aruba</t>
  </si>
  <si>
    <t>Afghanistan</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</si>
  <si>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</si>
  <si>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</si>
  <si>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</si>
  <si>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</si>
  <si>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</si>
  <si>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</si>
  <si>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</si>
  <si>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</si>
  <si>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</si>
  <si>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</si>
  <si>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</si>
  <si>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</si>
  <si>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</si>
  <si>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</si>
  <si>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</si>
  <si>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</si>
  <si>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</si>
  <si>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</si>
  <si>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</si>
  <si>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</si>
  <si>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</si>
  <si>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</si>
  <si>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</si>
  <si>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Belarus</t>
  </si>
  <si>
    <t>Belize</t>
  </si>
  <si>
    <t>Bermuda</t>
  </si>
  <si>
    <t>Bolivia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</si>
  <si>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</si>
  <si>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</si>
  <si>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</si>
  <si>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</si>
  <si>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</si>
  <si>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</si>
  <si>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</si>
  <si>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</si>
  <si>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</si>
  <si>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</si>
  <si>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</si>
  <si>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</si>
  <si>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</si>
  <si>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</si>
  <si>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</si>
  <si>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</si>
  <si>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</si>
  <si>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</si>
  <si>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</si>
  <si>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</si>
  <si>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</si>
  <si>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</si>
  <si>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</si>
  <si>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</si>
  <si>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</si>
  <si>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</si>
  <si>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</si>
  <si>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</si>
  <si>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</si>
  <si>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</si>
  <si>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</si>
  <si>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</si>
  <si>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</si>
  <si>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</si>
  <si>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</si>
  <si>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</si>
  <si>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</si>
  <si>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</si>
  <si>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</si>
  <si>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</si>
  <si>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</si>
  <si>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</si>
  <si>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</si>
  <si>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</si>
  <si>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</si>
  <si>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</si>
  <si>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United Kingdom</t>
  </si>
  <si>
    <t>Georgia</t>
  </si>
  <si>
    <t>Guernsey</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</si>
  <si>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</si>
  <si>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</si>
  <si>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</si>
  <si>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</si>
  <si>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</si>
  <si>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</si>
  <si>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</si>
  <si>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</si>
  <si>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</si>
  <si>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</si>
  <si>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</si>
  <si>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</si>
  <si>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</si>
  <si>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</si>
  <si>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</si>
  <si>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McDonald Islands</t>
  </si>
  <si>
    <t>Honduras</t>
  </si>
  <si>
    <t>Croatia (local name Hrvatska)</t>
  </si>
  <si>
    <t>Haiti</t>
  </si>
  <si>
    <t>Hungary</t>
  </si>
  <si>
    <t>Indonesia</t>
  </si>
  <si>
    <t>Isle of Man, The</t>
  </si>
  <si>
    <t>India</t>
  </si>
  <si>
    <t>British Indian Ocean Territory</t>
  </si>
  <si>
    <t>Ireland</t>
  </si>
  <si>
    <t>Iran</t>
  </si>
  <si>
    <t>Iraq</t>
  </si>
  <si>
    <t>Iceland</t>
  </si>
  <si>
    <t>Israel</t>
  </si>
  <si>
    <t>Italy</t>
  </si>
  <si>
    <t>Jamaica</t>
  </si>
  <si>
    <t>Jersey</t>
  </si>
  <si>
    <t>Jordan</t>
  </si>
  <si>
    <t>Japan</t>
  </si>
  <si>
    <t>Kazakhstan</t>
  </si>
  <si>
    <t>Kenya</t>
  </si>
  <si>
    <t>Kyrgyzstan</t>
  </si>
  <si>
    <t>Cambodia</t>
  </si>
  <si>
    <t>Kiribati</t>
  </si>
  <si>
    <t>Saint Kitts and Nevis</t>
  </si>
  <si>
    <t>Korea, Republic of</t>
  </si>
  <si>
    <t>Kuwait</t>
  </si>
  <si>
    <t>Laos</t>
  </si>
  <si>
    <t>Lebanon</t>
  </si>
  <si>
    <t>Liberia</t>
  </si>
  <si>
    <t>Libya</t>
  </si>
  <si>
    <t>Saint Lucia</t>
  </si>
  <si>
    <t>Liechtenstein</t>
  </si>
  <si>
    <t>Sri Lanka</t>
  </si>
  <si>
    <t>Lesotho</t>
  </si>
  <si>
    <t>Lithuania</t>
  </si>
  <si>
    <t>Luxembourg</t>
  </si>
  <si>
    <t>Latvia</t>
  </si>
  <si>
    <t>Macau</t>
  </si>
  <si>
    <t>Morocco</t>
  </si>
  <si>
    <t>Monaco</t>
  </si>
  <si>
    <t>Moldova</t>
  </si>
  <si>
    <t>Madagascar</t>
  </si>
  <si>
    <t>Maldives</t>
  </si>
  <si>
    <t>Mexico</t>
  </si>
  <si>
    <t>Marshall Islands</t>
  </si>
  <si>
    <t>Macedonia, The former Yugoslav Republic of</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</si>
  <si>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</si>
  <si>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</si>
  <si>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</si>
  <si>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</si>
  <si>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</si>
  <si>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</si>
  <si>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</si>
  <si>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</si>
  <si>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</si>
  <si>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</si>
  <si>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</si>
  <si>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</si>
  <si>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</si>
  <si>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</si>
  <si>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</si>
  <si>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Other Countries</t>
  </si>
  <si>
    <t>Niger</t>
  </si>
  <si>
    <t>Norfolk</t>
  </si>
  <si>
    <t>Nigeria</t>
  </si>
  <si>
    <t>Nicaragua</t>
  </si>
  <si>
    <t>Niue</t>
  </si>
  <si>
    <t>Netherlands</t>
  </si>
  <si>
    <t>Norway</t>
  </si>
  <si>
    <t>Nepal</t>
  </si>
  <si>
    <t>Nauru</t>
  </si>
  <si>
    <t>New Zealand</t>
  </si>
  <si>
    <t>Oman</t>
  </si>
  <si>
    <t>Pakistan</t>
  </si>
  <si>
    <t>Panama</t>
  </si>
  <si>
    <t>Pitcairn</t>
  </si>
  <si>
    <t>Peru</t>
  </si>
  <si>
    <t>Philippines</t>
  </si>
  <si>
    <t>Palau</t>
  </si>
  <si>
    <t>Papua New Guinea</t>
  </si>
  <si>
    <t>Poland</t>
  </si>
  <si>
    <t>Puerto</t>
  </si>
  <si>
    <t>Korea, Democratic People's Republic of</t>
  </si>
  <si>
    <t>Portugal</t>
  </si>
  <si>
    <t>Paraguay</t>
  </si>
  <si>
    <t>Palestinian Territory, Occupied</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</si>
  <si>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</si>
  <si>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</si>
  <si>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</si>
  <si>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</si>
  <si>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</si>
  <si>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</si>
  <si>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</si>
  <si>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</si>
  <si>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</si>
  <si>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</si>
  <si>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</si>
  <si>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</si>
  <si>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</si>
  <si>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</si>
  <si>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</si>
  <si>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</si>
  <si>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</si>
  <si>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</si>
  <si>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</si>
  <si>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</si>
  <si>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</si>
  <si>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</si>
  <si>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</si>
  <si>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</si>
  <si>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</si>
  <si>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</si>
  <si>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t>
  </si>
  <si>
    <t>Turks and Caicos Islands</t>
  </si>
  <si>
    <t>Chad</t>
  </si>
  <si>
    <t>Togo</t>
  </si>
  <si>
    <t>Thailand</t>
  </si>
  <si>
    <t>Tajikistan</t>
  </si>
  <si>
    <t>Tokelau</t>
  </si>
  <si>
    <t>Turkmenistan</t>
  </si>
  <si>
    <t>East Timor</t>
  </si>
  <si>
    <t>Tonga</t>
  </si>
  <si>
    <t>Trinidad and Tobago</t>
  </si>
  <si>
    <t>Tunisia</t>
  </si>
  <si>
    <t>Turkey</t>
  </si>
  <si>
    <t>Tuvalu</t>
  </si>
  <si>
    <t>Taiwan, Province of China</t>
  </si>
  <si>
    <t>Tanzania, United Republic of</t>
  </si>
  <si>
    <t>Uganda</t>
  </si>
  <si>
    <t>Ukraine</t>
  </si>
  <si>
    <t>United States Minor Outlying Islands</t>
  </si>
  <si>
    <t>Uruguay</t>
  </si>
  <si>
    <t>United States</t>
  </si>
  <si>
    <t>Uzbekistan</t>
  </si>
  <si>
    <t>Holy see (Vatican City State)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</si>
  <si>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</si>
  <si>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</si>
  <si>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</si>
  <si>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</si>
  <si>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</si>
  <si>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</si>
  <si>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</si>
  <si>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</si>
  <si>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</si>
  <si>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</si>
  <si>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</si>
  <si>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</si>
  <si>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</si>
  <si>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</si>
  <si>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Aland Islands</t>
  </si>
  <si>
    <t>Congo, Democratic Republic of (was Zaire)</t>
  </si>
  <si>
    <t>Montenegro</t>
  </si>
  <si>
    <t>Serbia</t>
  </si>
  <si>
    <t>Timor-Leste (Formally East Timor)</t>
  </si>
  <si>
    <t>Cote D'Ivoire (Ivory Coast)</t>
  </si>
  <si>
    <t>Congo, People's Republic of</t>
  </si>
  <si>
    <t>Croatia (Hrvatska)</t>
  </si>
  <si>
    <t>Korea, Republic of (South Korea)</t>
  </si>
  <si>
    <t>Myanmar (was Burma)</t>
  </si>
  <si>
    <t>Netherlands, The</t>
  </si>
  <si>
    <t>Pitcairn Island</t>
  </si>
  <si>
    <t>Korea, Democratic People's Republic of (North Korea)</t>
  </si>
  <si>
    <t>Saint Helena</t>
  </si>
  <si>
    <t>Saint Pierre and Miquelon</t>
  </si>
  <si>
    <t>East Timor (Timor-Leste)</t>
  </si>
  <si>
    <t>Taiwan</t>
  </si>
  <si>
    <t>Tanzania</t>
  </si>
  <si>
    <t>British Virgin Islands</t>
  </si>
  <si>
    <t>United States Virgin Islands</t>
  </si>
  <si>
    <t>Vietnam</t>
  </si>
  <si>
    <t>Saint Barthelemy</t>
  </si>
  <si>
    <t>Saint Martin (French part)</t>
  </si>
  <si>
    <t>Curacao</t>
  </si>
  <si>
    <t>Saint Martin (Dutch part)</t>
  </si>
  <si>
    <t>South Sudan</t>
  </si>
  <si>
    <t>Bonaire, Saint Eustatius and Saba Islands</t>
  </si>
  <si>
    <t>Puerto Rico</t>
  </si>
  <si>
    <t>Bosnia and Herzegovina</t>
  </si>
  <si>
    <t>Netherlands (includes the islands Bonaire, Saint Eustatius and Saba)</t>
  </si>
  <si>
    <t>Norfolk Island</t>
  </si>
  <si>
    <t>KOSOVO</t>
  </si>
  <si>
    <t>Cote d'Ivoire (Ivory Coast)</t>
  </si>
  <si>
    <t>Cabo Verde</t>
  </si>
  <si>
    <t>Congo, Republic of</t>
  </si>
  <si>
    <t>Macau (Macao)</t>
  </si>
  <si>
    <t>Sint Maarten (Dutch part)</t>
  </si>
  <si>
    <t>Eswatini (Swaziland)</t>
  </si>
  <si>
    <t>Republic of the Marshall Islands</t>
  </si>
  <si>
    <t>Republic of North Macedonia</t>
  </si>
  <si>
    <t>Eswatini</t>
  </si>
  <si>
    <t>Commonwealth of the Northern Mariana Islands</t>
  </si>
  <si>
    <t>Palestinian Territories</t>
  </si>
  <si>
    <t>Wallis and Futuna</t>
  </si>
  <si>
    <t>Not elsewhere covered</t>
  </si>
  <si>
    <t>UAE Dirham</t>
  </si>
  <si>
    <t>Afghanistan, Afghanis</t>
  </si>
  <si>
    <t>Armenian Dram</t>
  </si>
  <si>
    <t>Angola, Kwanza</t>
  </si>
  <si>
    <t>Argentine Peso</t>
  </si>
  <si>
    <t>Aruban Guilder</t>
  </si>
  <si>
    <t>Azerbaijanian Manat</t>
  </si>
  <si>
    <t>Azerbaijanian New Manat</t>
  </si>
  <si>
    <t>Barbados Dollar</t>
  </si>
  <si>
    <t>Bangladesh, Taka</t>
  </si>
  <si>
    <t>Bulgarian Lev</t>
  </si>
  <si>
    <t>Bahraini Dinar</t>
  </si>
  <si>
    <t>Burundi Franc</t>
  </si>
  <si>
    <t>Bermudian Dollar</t>
  </si>
  <si>
    <t>Brunei Dollar</t>
  </si>
  <si>
    <t>Bolivia, Bolivianos</t>
  </si>
  <si>
    <t>Brazilian Real</t>
  </si>
  <si>
    <t>Bahamian Dollar</t>
  </si>
  <si>
    <t>Bhutan, Ngultrum</t>
  </si>
  <si>
    <t>Belarussian Ruble</t>
  </si>
  <si>
    <t>Belize Dollar</t>
  </si>
  <si>
    <t>Canadian Dollar</t>
  </si>
  <si>
    <t>Congolais Franc</t>
  </si>
  <si>
    <t>WIR Euro</t>
  </si>
  <si>
    <t>Swiss Franc</t>
  </si>
  <si>
    <t>WIR Franc</t>
  </si>
  <si>
    <t>Chilean Peso</t>
  </si>
  <si>
    <t>Yuan Renminbi</t>
  </si>
  <si>
    <t>Colombian Peso</t>
  </si>
  <si>
    <t>Unidad de Valor Real</t>
  </si>
  <si>
    <t>Costa Rican Colon</t>
  </si>
  <si>
    <t>Cuban Peso</t>
  </si>
  <si>
    <t>Cape Verde Escudo</t>
  </si>
  <si>
    <t>Cyprus Pound</t>
  </si>
  <si>
    <t>Czech Koruna</t>
  </si>
  <si>
    <t>Djibouti Franc</t>
  </si>
  <si>
    <t>Danish Krone</t>
  </si>
  <si>
    <t>Dominican Peso</t>
  </si>
  <si>
    <t>Algerian Dinar</t>
  </si>
  <si>
    <t>Estonia, Krooni</t>
  </si>
  <si>
    <t>Egyptian Pound</t>
  </si>
  <si>
    <t>Eritrea, Nakfa</t>
  </si>
  <si>
    <t>Ethiopian Birr</t>
  </si>
  <si>
    <t>Euro Member Countries, Euro</t>
  </si>
  <si>
    <t>Fiji Dollar</t>
  </si>
  <si>
    <t>Falkland Islands Pound</t>
  </si>
  <si>
    <t>Pound Sterling</t>
  </si>
  <si>
    <t>Guernsey Pound</t>
  </si>
  <si>
    <t>Ghana, Cedis</t>
  </si>
  <si>
    <t>Gibraltar Pound</t>
  </si>
  <si>
    <t>Gambia, Dalasi</t>
  </si>
  <si>
    <t>Guinean Franc</t>
  </si>
  <si>
    <t>Guatemala, Quetzales</t>
  </si>
  <si>
    <t>Guyana Dollar</t>
  </si>
  <si>
    <t>Hong Kong Dollar</t>
  </si>
  <si>
    <t>Honduras, Lempiras</t>
  </si>
  <si>
    <t>Croatian Kuna</t>
  </si>
  <si>
    <t>Haiti, Gourdes</t>
  </si>
  <si>
    <t>Hungary, Forint</t>
  </si>
  <si>
    <t>Indonesia, Rupiahs</t>
  </si>
  <si>
    <t>Indian Rupee</t>
  </si>
  <si>
    <t>Iraqi Dinar</t>
  </si>
  <si>
    <t>Iranian Rial</t>
  </si>
  <si>
    <t>Iceland Krona</t>
  </si>
  <si>
    <t>Jersey Pound</t>
  </si>
  <si>
    <t>Jamaican Dollar</t>
  </si>
  <si>
    <t>Jordanian Dinar</t>
  </si>
  <si>
    <t>Japan Yen</t>
  </si>
  <si>
    <t>Kenyan Shilling</t>
  </si>
  <si>
    <t>Kyrgyzstan, Soms</t>
  </si>
  <si>
    <t>Cambodia, Riels</t>
  </si>
  <si>
    <t>Comoro Franc</t>
  </si>
  <si>
    <t>North Korean Won</t>
  </si>
  <si>
    <t>South Korean Won</t>
  </si>
  <si>
    <t>Kuwaiti Dinar</t>
  </si>
  <si>
    <t>Cayman Islands Dollar</t>
  </si>
  <si>
    <t>Kazakstan, Tenge</t>
  </si>
  <si>
    <t>Laos, Kips</t>
  </si>
  <si>
    <t>Lebanese Pound</t>
  </si>
  <si>
    <t>Sri Lanka Rupee</t>
  </si>
  <si>
    <t>Liberian Dollar</t>
  </si>
  <si>
    <t>Lesotho, Maloti</t>
  </si>
  <si>
    <t>Lithuanian Litas</t>
  </si>
  <si>
    <t>Latvian Lats</t>
  </si>
  <si>
    <t>Libyan Dinar</t>
  </si>
  <si>
    <t>Moroccan Dirham</t>
  </si>
  <si>
    <t>Moldovan Leu</t>
  </si>
  <si>
    <t>Malagasy Ariary</t>
  </si>
  <si>
    <t>Macedonia, Denars</t>
  </si>
  <si>
    <t>Myanmar (Burma), Kyats</t>
  </si>
  <si>
    <t>Mongolia, Tugriks</t>
  </si>
  <si>
    <t>Mauritania, Ouguiyas</t>
  </si>
  <si>
    <t>Maltese Lira</t>
  </si>
  <si>
    <t>Mauritius Rupee</t>
  </si>
  <si>
    <t>Maldives (Maldive Islands), Rufiyaa</t>
  </si>
  <si>
    <t>Malawi Kwacha</t>
  </si>
  <si>
    <t>Mexican Peso</t>
  </si>
  <si>
    <t>Malaysian Ringgit</t>
  </si>
  <si>
    <t>Mozambique, Meticais</t>
  </si>
  <si>
    <t>Namibian Dollar</t>
  </si>
  <si>
    <t>Nigeria, Nairas</t>
  </si>
  <si>
    <t>Nicaragua, Gold Cordobas</t>
  </si>
  <si>
    <t>Norwegian Krone</t>
  </si>
  <si>
    <t>Nepalese Rupee</t>
  </si>
  <si>
    <t>New Zealand Dollar</t>
  </si>
  <si>
    <t>Omani Rial</t>
  </si>
  <si>
    <t>Panama, Balboa</t>
  </si>
  <si>
    <t>Nuevo Sol</t>
  </si>
  <si>
    <t>Papua New Guinea, Kina</t>
  </si>
  <si>
    <t>Philippine Peso</t>
  </si>
  <si>
    <t>Pakistan Rupee</t>
  </si>
  <si>
    <t>Polish Zloty</t>
  </si>
  <si>
    <t>Paraguay, Guarani</t>
  </si>
  <si>
    <t>Qatari Rial</t>
  </si>
  <si>
    <t>Romania, Lei</t>
  </si>
  <si>
    <t>Serbian Dinar</t>
  </si>
  <si>
    <t>Russia, Rubles</t>
  </si>
  <si>
    <t>Rwanda Franc</t>
  </si>
  <si>
    <t>Saudi Riyal</t>
  </si>
  <si>
    <t>Solomon Islands Dollar</t>
  </si>
  <si>
    <t>Seychelles Rupee</t>
  </si>
  <si>
    <t>Sudanese Dinar</t>
  </si>
  <si>
    <t>Swedish Krona</t>
  </si>
  <si>
    <t>Singapore Dollar</t>
  </si>
  <si>
    <t>Saint Helena Pound</t>
  </si>
  <si>
    <t>Slovenia, Tolars</t>
  </si>
  <si>
    <t>Slovak Koruna</t>
  </si>
  <si>
    <t>Sierra Leone, Leones</t>
  </si>
  <si>
    <t>Somali Shilling</t>
  </si>
  <si>
    <t>Seborga Luigini</t>
  </si>
  <si>
    <t>Surinam Dollar</t>
  </si>
  <si>
    <t>Suriname Guilders</t>
  </si>
  <si>
    <t>Sao Tome and Principe, Dobras</t>
  </si>
  <si>
    <t>El Salvador Colon</t>
  </si>
  <si>
    <t>Syrian Pound</t>
  </si>
  <si>
    <t>Swaziland, Emalangeni</t>
  </si>
  <si>
    <t>Thailand, Baht</t>
  </si>
  <si>
    <t>Tajikistan, Somoni</t>
  </si>
  <si>
    <t>Turkmenistan, Manats</t>
  </si>
  <si>
    <t>Tunisian Dinar</t>
  </si>
  <si>
    <t>Tonga, Pa'anga</t>
  </si>
  <si>
    <t>Turkey Liras</t>
  </si>
  <si>
    <t>New Turkish Lira</t>
  </si>
  <si>
    <t>Trinidad and Tobago Dollar</t>
  </si>
  <si>
    <t>Tuvalu Tuvalu Dollars</t>
  </si>
  <si>
    <t>New Taiwan Dollar</t>
  </si>
  <si>
    <t>Tanzanian Shilling</t>
  </si>
  <si>
    <t>Ukraine, Hryvnia</t>
  </si>
  <si>
    <t>Uganda Shilling</t>
  </si>
  <si>
    <t>US Dollar</t>
  </si>
  <si>
    <t>Uruguayan Peso</t>
  </si>
  <si>
    <t>Uzbekistan Som</t>
  </si>
  <si>
    <t>Venezuela, Bolivares</t>
  </si>
  <si>
    <t>Viet Nam, Dong</t>
  </si>
  <si>
    <t>Vanuatu, Vatu</t>
  </si>
  <si>
    <t>Western Samoa (Samoa), Tala</t>
  </si>
  <si>
    <t>CFA Franc BEAC€**</t>
  </si>
  <si>
    <t>East Caribbean Dollar</t>
  </si>
  <si>
    <t>CFA Franc BCEAO€*</t>
  </si>
  <si>
    <t>CFP Franc</t>
  </si>
  <si>
    <t>Yemeni Rial</t>
  </si>
  <si>
    <t>Yugoslavia New Dinars</t>
  </si>
  <si>
    <t>South Africa, Rand</t>
  </si>
  <si>
    <t>Zambia Kwacha</t>
  </si>
  <si>
    <t>Zimbabwe Dollar</t>
  </si>
  <si>
    <t>Russian Ruble</t>
  </si>
  <si>
    <t>Ghanaian Cedi</t>
  </si>
  <si>
    <t>Afghani</t>
  </si>
  <si>
    <t>Isle of Man, Pounds</t>
  </si>
  <si>
    <t>Sudanese Pounds</t>
  </si>
  <si>
    <t>Bolivar Fuerte</t>
  </si>
  <si>
    <t>Mvdol</t>
  </si>
  <si>
    <t>Leu (New)</t>
  </si>
  <si>
    <t>Mexican Unidad de Inversion</t>
  </si>
  <si>
    <t>Guinea-Bissau Peso</t>
  </si>
  <si>
    <t>Uruguayan Peso en Unidades Indexadas</t>
  </si>
  <si>
    <t>Isle of Man Pound</t>
  </si>
  <si>
    <t>Manat</t>
  </si>
  <si>
    <t>Tuvaluan Dollar</t>
  </si>
  <si>
    <t>South Sudanese Pound</t>
  </si>
  <si>
    <t>Belarusian Ruble</t>
  </si>
  <si>
    <t>Ouguiya</t>
  </si>
  <si>
    <t>Dobra</t>
  </si>
  <si>
    <t>Turkmenistan New Manat</t>
  </si>
  <si>
    <t>Bolivar Soberano</t>
  </si>
  <si>
    <t>Zambian Kwacha</t>
  </si>
  <si>
    <t>Other</t>
  </si>
  <si>
    <t>11 Deceased Est - Resident under a legal disability</t>
  </si>
  <si>
    <t>12 Deceased Est - Resident not under a legal disability</t>
  </si>
  <si>
    <t>13 Deceased Est - Resident company</t>
  </si>
  <si>
    <t>14 Deceased Est - Resident trustee</t>
  </si>
  <si>
    <t>15 Deceased Est - no beneficiary entitled and DOD =&lt; 3 years</t>
  </si>
  <si>
    <t>16 Deceased Est - no beneficiary entitled and DOD &gt; 3 years</t>
  </si>
  <si>
    <t>17 Deceased Est - non resident trust</t>
  </si>
  <si>
    <t>25 Inter Vivos - Resident - non minor under legal disability</t>
  </si>
  <si>
    <t>26 Inter Vivos - Resident - minor - excepted income only</t>
  </si>
  <si>
    <t>27 Inter Vivos - Resident- minor - eligible income only</t>
  </si>
  <si>
    <t>28 Inter Vivos - Resident - minor - eligible and excepted income</t>
  </si>
  <si>
    <t>29 Inter Vivos - Resident - minor - multiple trusts</t>
  </si>
  <si>
    <t>30 Inter Vivos - Resident - not under legal disability</t>
  </si>
  <si>
    <t>34 Inter Vivos - Resident - a company</t>
  </si>
  <si>
    <t>35 Inter Vivos - Resident - a trustee</t>
  </si>
  <si>
    <t>36 Inter Vivos - No Beneficiary entitled</t>
  </si>
  <si>
    <t>37 Inter Vivos - Bankrupt estate or no beneficiary entitled and 99A(2)</t>
  </si>
  <si>
    <t>111 Deceased Est - Non Resident under a legal disability</t>
  </si>
  <si>
    <t>118 Deceased Est - Non Resident not under a legal disability</t>
  </si>
  <si>
    <t>119 Deceased Est - Non Resident company</t>
  </si>
  <si>
    <t>125 Inter Vivos - Non Resident - non minor under legal disability</t>
  </si>
  <si>
    <t>126 Inter Vivos - Non Resident - minor - excepted income only</t>
  </si>
  <si>
    <t>127 Inter Vivos - Non Resident - minor - eligible income only</t>
  </si>
  <si>
    <t>128 Inter Vivos - Non Resident - minor - eligible and excepted income</t>
  </si>
  <si>
    <t>129 Inter Vivos - Non Resident - minor - multiple trusts</t>
  </si>
  <si>
    <t>138 Inter Vivos - Non Resident - not under legal disability</t>
  </si>
  <si>
    <t>139 Inter Vivos - Non Resident - a company</t>
  </si>
  <si>
    <t>41 Manual Calculation - S99A deceased estate</t>
  </si>
  <si>
    <t>120 Deceased Est - Non Resident trustee</t>
  </si>
  <si>
    <t>140 Inter Vivos - Non Resident - a trustee</t>
  </si>
  <si>
    <t>51 Manual Calculation - Other</t>
  </si>
  <si>
    <t>45 Inter Vivos - Resident - Special Disability Trust</t>
  </si>
  <si>
    <t>145 Inter Vivos -Non Resident - Special Disability Trust</t>
  </si>
  <si>
    <t>134 Inter Vivos - Non Resident - a base rate entity</t>
  </si>
  <si>
    <t>fn</t>
  </si>
  <si>
    <t>4 digit character</t>
  </si>
  <si>
    <t>4 digit character (YYYY)</t>
  </si>
  <si>
    <t>C,I,P</t>
  </si>
  <si>
    <t>ANZSIC code</t>
  </si>
  <si>
    <t>Total Expenditure (capex + oexp, excluding GST)</t>
  </si>
  <si>
    <t xml:space="preserve">
Financial information (excluding overseas transactions/thin capitalisation/foreign income)</t>
  </si>
  <si>
    <t>Contractor, sub-contractor and commission expenses (previously labelled External labour costs)</t>
  </si>
  <si>
    <t xml:space="preserve">
Overseas transactions/thin capitalisation/foreign income</t>
  </si>
  <si>
    <t>Albania, Lek</t>
  </si>
  <si>
    <t>Netherlands Antillean Guilder</t>
  </si>
  <si>
    <t>Convertible Mark</t>
  </si>
  <si>
    <t>Botswana, Pula</t>
  </si>
  <si>
    <t>Unidad de fomento</t>
  </si>
  <si>
    <t>Georgian, Lari</t>
  </si>
  <si>
    <t>New Israeli Shekel</t>
  </si>
  <si>
    <t>Macau, Pataca</t>
  </si>
  <si>
    <t>© Commonwealth of Australia 2022</t>
  </si>
  <si>
    <t>2000-01</t>
  </si>
  <si>
    <t>Alphanumeric 
format: dd/mm/yyyy 
where yyyy = the calendar year</t>
  </si>
  <si>
    <t>month_actioned</t>
  </si>
  <si>
    <t>quarter</t>
  </si>
  <si>
    <t>The calendar month of the insolvency appointment</t>
  </si>
  <si>
    <t>The quarter of the insolvency appointment</t>
  </si>
  <si>
    <t>latest_anzsic06</t>
  </si>
  <si>
    <t>cast_anzsic06</t>
  </si>
  <si>
    <t>cast_anzsic93</t>
  </si>
  <si>
    <t>Latest derived Industry Division 2006</t>
  </si>
  <si>
    <t xml:space="preserve">latest_div06 </t>
  </si>
  <si>
    <t>Derived Industry Division 2006 (cast) - derived from either cast_anzsic06 or d_anzsic06</t>
  </si>
  <si>
    <t>1 digit alphanumeric</t>
  </si>
  <si>
    <t xml:space="preserve">Latest Standard Institutional Sector Classification of Australia (SISCA) 2008
</t>
  </si>
  <si>
    <t>latest_sisca08</t>
  </si>
  <si>
    <t xml:space="preserve">Standard Institutional Sector Classification of Australia (SISCA) 2008
</t>
  </si>
  <si>
    <t>cast_sisca08</t>
  </si>
  <si>
    <t>cast_sisca06</t>
  </si>
  <si>
    <t>cast_sisca93</t>
  </si>
  <si>
    <t>cast_tolo</t>
  </si>
  <si>
    <t>cast_st_op</t>
  </si>
  <si>
    <t>cast_npi</t>
  </si>
  <si>
    <t>cast_sector</t>
  </si>
  <si>
    <t>cast_state</t>
  </si>
  <si>
    <t>cast_pcode</t>
  </si>
  <si>
    <t>Cross-sectional Alive status</t>
  </si>
  <si>
    <t>0 = Dead / Cancelled
1 = Alive / Active
2 = Excluded units: not enough information available to stratify
9 = ATO Client / ABN linked to profiled population
. = Unknown or missing</t>
  </si>
  <si>
    <t>Impute code; denotes where units have been 'cast' back or forward in time to maintain longitudinal nature of the dataset</t>
  </si>
  <si>
    <t>impute</t>
  </si>
  <si>
    <t>0 = Years in which the Unit has not been cast
1 = Years in which the Unit is in the ABS profiled population and has been cast backward
2 = Years in which the Unit is in the ABS profiled population and has been cast forward
3 = Years in which the Unit is not in the ABS profiled population and has been cast forward or backward</t>
  </si>
  <si>
    <t/>
  </si>
  <si>
    <t>Period covered by the financial data (Tick one box only)</t>
  </si>
  <si>
    <t>period_bcs</t>
  </si>
  <si>
    <t>7777777 = Ticked more than one box</t>
  </si>
  <si>
    <t>999999999 = Missing</t>
  </si>
  <si>
    <t>Income (Complete all that apply)</t>
  </si>
  <si>
    <t>Income from sales of goods and services</t>
  </si>
  <si>
    <t>incsalgs_bcs</t>
  </si>
  <si>
    <t>0 = No</t>
  </si>
  <si>
    <t>All other business income</t>
  </si>
  <si>
    <t>incothin_bcs</t>
  </si>
  <si>
    <t>Number ($,000)</t>
  </si>
  <si>
    <t>Total income (sum of (Income from sales of goods and services) and (All other business income))</t>
  </si>
  <si>
    <t>inctotal_bcs</t>
  </si>
  <si>
    <t>. = Not asked</t>
  </si>
  <si>
    <t>Expenditure (Complete all that apply)</t>
  </si>
  <si>
    <t>Total operating expenses</t>
  </si>
  <si>
    <t>exptotal_bcs</t>
  </si>
  <si>
    <t>Total capital expenditure</t>
  </si>
  <si>
    <t>capextot_bcs</t>
  </si>
  <si>
    <t>Total expenditure (sum of (Total operating expenses) and (Total capital expenditure))</t>
  </si>
  <si>
    <t>allexpto_bcs</t>
  </si>
  <si>
    <t>Number of locations operated</t>
  </si>
  <si>
    <t>locs_bcs</t>
  </si>
  <si>
    <t>Number
999999999 = Missing</t>
  </si>
  <si>
    <t>Home based business (No/Yes)</t>
  </si>
  <si>
    <t>homebus_bcs</t>
  </si>
  <si>
    <t>0 = No
1 = Yes
7777777 = Ticked more than one box
999999999 = Missing</t>
  </si>
  <si>
    <t>Seasonal or temporary jobs (No/Yes)</t>
  </si>
  <si>
    <t>empseas_bcs</t>
  </si>
  <si>
    <t>1 = Yes</t>
  </si>
  <si>
    <t>Employment (Complete all that apply)</t>
  </si>
  <si>
    <t>Total Working proprietors and partners of unincorporated businesses</t>
  </si>
  <si>
    <t>empprop_bcs</t>
  </si>
  <si>
    <t>Number</t>
  </si>
  <si>
    <t>Total Working directors of incorporated businesses</t>
  </si>
  <si>
    <t>empsaldr_bcs</t>
  </si>
  <si>
    <t>All other employees</t>
  </si>
  <si>
    <t>empoth_bcs</t>
  </si>
  <si>
    <t>Number of persons working for this business during last pay period</t>
  </si>
  <si>
    <t>emptotal_bcs</t>
  </si>
  <si>
    <t>Number of casuals</t>
  </si>
  <si>
    <t>casuals_bcs</t>
  </si>
  <si>
    <t>Number of full-time employees (35 hours or more per week)</t>
  </si>
  <si>
    <t>empft_bcs</t>
  </si>
  <si>
    <t>Persons started working</t>
  </si>
  <si>
    <t>perscomm_bcs</t>
  </si>
  <si>
    <t>Persons ceased working</t>
  </si>
  <si>
    <t>persceas_bcs</t>
  </si>
  <si>
    <t>Derived employment:</t>
  </si>
  <si>
    <t>Permanent employees</t>
  </si>
  <si>
    <t>d_peremp_bcs</t>
  </si>
  <si>
    <t>Number of part-time employees</t>
  </si>
  <si>
    <t>d_ptemp_bcs</t>
  </si>
  <si>
    <t>Working arrangements (Complete all that apply)</t>
  </si>
  <si>
    <t>Award</t>
  </si>
  <si>
    <t>empaward_bcs</t>
  </si>
  <si>
    <t>Individual agreement</t>
  </si>
  <si>
    <t>empoveri_bcs</t>
  </si>
  <si>
    <t>Australian Pay and Classification Scales</t>
  </si>
  <si>
    <t>empaustp_bcs</t>
  </si>
  <si>
    <t>Collective/enterprise agreement</t>
  </si>
  <si>
    <t>empcolla_bcs</t>
  </si>
  <si>
    <t>Working proprietors, partners or salaried directors</t>
  </si>
  <si>
    <t>empwppsd_bcs</t>
  </si>
  <si>
    <t>Other (2006-07)</t>
  </si>
  <si>
    <t>empothar_bcs</t>
  </si>
  <si>
    <t>Other (2005-06)</t>
  </si>
  <si>
    <t>empother_bcs</t>
  </si>
  <si>
    <t>Total (2005-06)</t>
  </si>
  <si>
    <t>emptotar_bcs</t>
  </si>
  <si>
    <t>Derived:</t>
  </si>
  <si>
    <t>Award + Australian Pay and Classification Scales</t>
  </si>
  <si>
    <t>d_awdapc_bcs</t>
  </si>
  <si>
    <t>Individual agreement (including those reported as working proprietors) (i.e.. empoveri &amp; empwppsd)</t>
  </si>
  <si>
    <t>d_indiva_bcs</t>
  </si>
  <si>
    <t>Total</t>
  </si>
  <si>
    <t>d_emptot_bcs</t>
  </si>
  <si>
    <t>Working arrangements offered to any employees (Tick all that apply)</t>
  </si>
  <si>
    <t>Flexible work hours</t>
  </si>
  <si>
    <t>warrflhr_bcs</t>
  </si>
  <si>
    <t>Ability to buy or cash out extra leave, or take LWOP</t>
  </si>
  <si>
    <t>warrfllv_bcs</t>
  </si>
  <si>
    <t>Selection of own roster or shifts</t>
  </si>
  <si>
    <t>warrownt_bcs</t>
  </si>
  <si>
    <t>Job sharing</t>
  </si>
  <si>
    <t>warrjobs_bcs</t>
  </si>
  <si>
    <t>Ability for staff to work from home</t>
  </si>
  <si>
    <t>warrhome_bcs</t>
  </si>
  <si>
    <t>Paid parental leave</t>
  </si>
  <si>
    <t>warrpare_bcs</t>
  </si>
  <si>
    <t>Flexible use of personal sick, unpaid or compassionate leave</t>
  </si>
  <si>
    <t>warrsick_bcs</t>
  </si>
  <si>
    <t>None of the above working arrangements</t>
  </si>
  <si>
    <t>warrna_bcs</t>
  </si>
  <si>
    <t xml:space="preserve">Years of operation - Current ownership </t>
  </si>
  <si>
    <t>Less than 1 year (Tick box)</t>
  </si>
  <si>
    <t>busow1yr_bcs</t>
  </si>
  <si>
    <t>Number of years (Number)</t>
  </si>
  <si>
    <t>busownyr_bcs</t>
  </si>
  <si>
    <t xml:space="preserve">Years of operation - Regardless of changes in ownership </t>
  </si>
  <si>
    <t>busop1yr_bcs</t>
  </si>
  <si>
    <t>busopyr_bcs</t>
  </si>
  <si>
    <t>Percentage of foreign ownership (Tick one box only)</t>
  </si>
  <si>
    <t>forown_bcs</t>
  </si>
  <si>
    <t>d_forown_bcs</t>
  </si>
  <si>
    <t xml:space="preserve">1 = Yes </t>
  </si>
  <si>
    <t>Formal agreement or contract to supply goods or services to any government agency (Tick all that apply)</t>
  </si>
  <si>
    <t>No formal agreement or contract</t>
  </si>
  <si>
    <t>govprno_bcs</t>
  </si>
  <si>
    <t>Yes, federal government</t>
  </si>
  <si>
    <t>govprfed_bcs</t>
  </si>
  <si>
    <t>Yes, state/territory or local government</t>
  </si>
  <si>
    <t>govprsta_bcs</t>
  </si>
  <si>
    <t>Income from directly exporting (Tick all that apply)</t>
  </si>
  <si>
    <t>Goods</t>
  </si>
  <si>
    <t>incexpgs_bcs</t>
  </si>
  <si>
    <t>Services</t>
  </si>
  <si>
    <t>incexpsv_bcs</t>
  </si>
  <si>
    <t>None</t>
  </si>
  <si>
    <t xml:space="preserve">incexpno_bcs </t>
  </si>
  <si>
    <t>Derived - Exporter</t>
  </si>
  <si>
    <t>d_export_bcs</t>
  </si>
  <si>
    <t>Imports (Tick all that apply)</t>
  </si>
  <si>
    <t>importgs_bcs</t>
  </si>
  <si>
    <t xml:space="preserve">importsv_bcs </t>
  </si>
  <si>
    <t xml:space="preserve">importno_bcs </t>
  </si>
  <si>
    <t>Derived - Importer</t>
  </si>
  <si>
    <t xml:space="preserve">d_import_bcs </t>
  </si>
  <si>
    <t>Franchising agreement (Tick all that apply)</t>
  </si>
  <si>
    <t>No</t>
  </si>
  <si>
    <t>franno_bcs</t>
  </si>
  <si>
    <t>franchisee</t>
  </si>
  <si>
    <t>fransee_bcs</t>
  </si>
  <si>
    <t>franchisor</t>
  </si>
  <si>
    <t>fransor_bcs</t>
  </si>
  <si>
    <t>Collaborative arrangements (Tick all that apply)</t>
  </si>
  <si>
    <t>Joint research and development</t>
  </si>
  <si>
    <t>coopjres_bcs</t>
  </si>
  <si>
    <t>Joint buying</t>
  </si>
  <si>
    <t>coopjbuy_bcs</t>
  </si>
  <si>
    <t>Joint production of goods or services</t>
  </si>
  <si>
    <t>coopjmfg_bcs</t>
  </si>
  <si>
    <t>Integrated supply chain</t>
  </si>
  <si>
    <t>coopints_bcs</t>
  </si>
  <si>
    <t>Joint marketing or distribution</t>
  </si>
  <si>
    <t>coopjmkt_bcs</t>
  </si>
  <si>
    <t>Other collaborative arrangements</t>
  </si>
  <si>
    <t>coopothe_bcs</t>
  </si>
  <si>
    <t>No collaborative arrangements</t>
  </si>
  <si>
    <t>coopnone_bcs</t>
  </si>
  <si>
    <t xml:space="preserve">Business focus (select applicable option) </t>
  </si>
  <si>
    <t xml:space="preserve">Financial measures </t>
  </si>
  <si>
    <t>assfin_bcs</t>
  </si>
  <si>
    <t>Cost measures</t>
  </si>
  <si>
    <t>asscost_bcs</t>
  </si>
  <si>
    <t>Operational measures</t>
  </si>
  <si>
    <t>assop_bcs</t>
  </si>
  <si>
    <t>Quality measures</t>
  </si>
  <si>
    <t>assqual_bcs</t>
  </si>
  <si>
    <t xml:space="preserve">Innovation measures </t>
  </si>
  <si>
    <t>assinn_bcs</t>
  </si>
  <si>
    <t>Human resources</t>
  </si>
  <si>
    <t>asshum_bcs</t>
  </si>
  <si>
    <t xml:space="preserve">   Environmental measures</t>
  </si>
  <si>
    <t>assenv_bcs</t>
  </si>
  <si>
    <t>Compared to the previous year (select applicable option)</t>
  </si>
  <si>
    <t>Income from the sales of goods or services</t>
  </si>
  <si>
    <t>compsogs_bcs</t>
  </si>
  <si>
    <t>0 = Not applicable</t>
  </si>
  <si>
    <t>Range of goods or services offered</t>
  </si>
  <si>
    <t>compprts_bcs</t>
  </si>
  <si>
    <t>Profitability</t>
  </si>
  <si>
    <t>compprof_bcs</t>
  </si>
  <si>
    <t>Productivity</t>
  </si>
  <si>
    <t>compprod_bcs</t>
  </si>
  <si>
    <t>Total number of jobs or positions</t>
  </si>
  <si>
    <t>compjobs_bcs</t>
  </si>
  <si>
    <t>Export markets targeted</t>
  </si>
  <si>
    <t>compexp_bcs</t>
  </si>
  <si>
    <t>Contracting out work or outsourcing</t>
  </si>
  <si>
    <t>compcont_bcs</t>
  </si>
  <si>
    <t>Structured/formal training for employees</t>
  </si>
  <si>
    <t>comptra_bcs</t>
  </si>
  <si>
    <t>Information and Communication Technology/digital skills or capabilities of employees</t>
  </si>
  <si>
    <t>compdig_bcs</t>
  </si>
  <si>
    <t>Expenditure on IT</t>
  </si>
  <si>
    <t>compit_bcs</t>
  </si>
  <si>
    <t>Social contributions</t>
  </si>
  <si>
    <t>compsoc_bcs</t>
  </si>
  <si>
    <t xml:space="preserve">Receive any financial assistance from Australian government organisations (Tick all that apply) </t>
  </si>
  <si>
    <t>Grants</t>
  </si>
  <si>
    <t>finasgra_bcs</t>
  </si>
  <si>
    <t>Ongoing funding</t>
  </si>
  <si>
    <t>finasong_bcs</t>
  </si>
  <si>
    <t>Subsidies</t>
  </si>
  <si>
    <t>finassub_bcs</t>
  </si>
  <si>
    <t>Tax concessions</t>
  </si>
  <si>
    <t>finastax_bcs</t>
  </si>
  <si>
    <t>Rebates</t>
  </si>
  <si>
    <t>finasreb_bcs</t>
  </si>
  <si>
    <t>finasoth_bcs</t>
  </si>
  <si>
    <t>finasist_bcs</t>
  </si>
  <si>
    <t>Seek any debt or equity finance (No/Yes)</t>
  </si>
  <si>
    <t>finance_bcs</t>
  </si>
  <si>
    <t xml:space="preserve">Type of finance sought (Tick all that apply) </t>
  </si>
  <si>
    <t>Debt - Obtained</t>
  </si>
  <si>
    <t>dtfin_ob_bcs</t>
  </si>
  <si>
    <t>Debt - Not obtained</t>
  </si>
  <si>
    <t>dtfin_no_bcs</t>
  </si>
  <si>
    <t>Debt - In progress</t>
  </si>
  <si>
    <t>dtfin_in_bcs</t>
  </si>
  <si>
    <t>88888888 = Missing due to sequencing</t>
  </si>
  <si>
    <t>Equity - Obtained</t>
  </si>
  <si>
    <t>eqfin_ob_bcs</t>
  </si>
  <si>
    <t>Equity - Not obtained</t>
  </si>
  <si>
    <t>eqfin_no_bcs</t>
  </si>
  <si>
    <t>Equity - In progress</t>
  </si>
  <si>
    <t>eqfin_in_bcs</t>
  </si>
  <si>
    <t>Derived - sought debt finance</t>
  </si>
  <si>
    <t>d_dtfin_bcs</t>
  </si>
  <si>
    <t>Derived - sought equity finance</t>
  </si>
  <si>
    <t>d_eqfin_bcs</t>
  </si>
  <si>
    <t>Reason for seeking finance (Tick all that apply)</t>
  </si>
  <si>
    <t>Ensure survival of business</t>
  </si>
  <si>
    <t>finbussu_bcs</t>
  </si>
  <si>
    <t>Maintain short-term cash flow or liquidity</t>
  </si>
  <si>
    <t>fincashf_bcs</t>
  </si>
  <si>
    <t>Replacement of IT hardware</t>
  </si>
  <si>
    <t>finrepit_bcs</t>
  </si>
  <si>
    <t>Replacement of other equipment or machinery</t>
  </si>
  <si>
    <t>finrepot_bcs</t>
  </si>
  <si>
    <t>Upgrade of IT hardware or software</t>
  </si>
  <si>
    <t>finupgri_bcs</t>
  </si>
  <si>
    <t>Upgrade of other equipment or machinery</t>
  </si>
  <si>
    <t>finupgro_bcs</t>
  </si>
  <si>
    <t>Purchase of additional IT hardware or software</t>
  </si>
  <si>
    <t>finprchi_bcs</t>
  </si>
  <si>
    <t>Purchase of additional other equipment or machinery</t>
  </si>
  <si>
    <t>finprcho_bcs</t>
  </si>
  <si>
    <t>Purchase of additional assets not related to expansion</t>
  </si>
  <si>
    <t>finprcha_bcs</t>
  </si>
  <si>
    <t>Expand business</t>
  </si>
  <si>
    <t>finexpan_bcs</t>
  </si>
  <si>
    <t>To introduce new or improved goods, services, processes or methods</t>
  </si>
  <si>
    <t>finnewgo_bcs</t>
  </si>
  <si>
    <t>Other (pre 2007-08)</t>
  </si>
  <si>
    <t xml:space="preserve">finother_bcs </t>
  </si>
  <si>
    <t>Other (2007-08 onwards)</t>
  </si>
  <si>
    <t>finothr_bcs</t>
  </si>
  <si>
    <t>Geographic markets (Tick all that apply)</t>
  </si>
  <si>
    <t>Local</t>
  </si>
  <si>
    <t>markloca_bcs</t>
  </si>
  <si>
    <t>Outside of the local area but within the state/territory</t>
  </si>
  <si>
    <t>markstat_bcs</t>
  </si>
  <si>
    <t>Outside of state/territory but within Australia</t>
  </si>
  <si>
    <t>markaust_bcs</t>
  </si>
  <si>
    <t>Overseas</t>
  </si>
  <si>
    <t>markosea_bcs</t>
  </si>
  <si>
    <t xml:space="preserve">Main source of income from the sales of goods or services (Tick all that apply) </t>
  </si>
  <si>
    <t>Australian sources - Government organisations</t>
  </si>
  <si>
    <t>sogsgovt_bcs</t>
  </si>
  <si>
    <t>Australian sources - Large businesses or organisations</t>
  </si>
  <si>
    <t>sogslarg_bcs</t>
  </si>
  <si>
    <t>Australian sources - Small and/or medium businesses or organisations</t>
  </si>
  <si>
    <t>sogssmal_bcs</t>
  </si>
  <si>
    <t>Australian sources - General public</t>
  </si>
  <si>
    <t>sogsgenp_bcs</t>
  </si>
  <si>
    <t>Overseas sources</t>
  </si>
  <si>
    <t>sogsover_bcs</t>
  </si>
  <si>
    <t>Main source of income from the sales of goods or services (Tick one box only)</t>
  </si>
  <si>
    <t>sogs_bcs</t>
  </si>
  <si>
    <t>1 = Australian sources - Government organisations</t>
  </si>
  <si>
    <t>2 = Australian sources - Large businesses or organisations</t>
  </si>
  <si>
    <t>3 = Australian sources - Small and/or medium businesses or organisations</t>
  </si>
  <si>
    <t>4 = Australian sources - General public</t>
  </si>
  <si>
    <t>5 = Overseas sources</t>
  </si>
  <si>
    <t>Main supplier of goods or services (Tick one box only)</t>
  </si>
  <si>
    <t>suppgs_bcs</t>
  </si>
  <si>
    <t>1= Australian suppliers - Government organisations</t>
  </si>
  <si>
    <t>2 = Australian suppliers - Large businesses or organisations</t>
  </si>
  <si>
    <t>3 = Australian suppliers - Small and/or medium businesses or organisations</t>
  </si>
  <si>
    <t>4 = Overseas suppliers</t>
  </si>
  <si>
    <t>Reliance on a small number of clients, customers or buyers (No/Yes)</t>
  </si>
  <si>
    <t>smlnocl_bcs</t>
  </si>
  <si>
    <t>Loss of one of these clients, etc. - most likely impact (Tick one box only)</t>
  </si>
  <si>
    <t>lostcl_bcs</t>
  </si>
  <si>
    <t>1= Little or no impact on business's income</t>
  </si>
  <si>
    <t>2 = Moderate to large impact on business's income</t>
  </si>
  <si>
    <t>3 = Extremely large impact forcing business to close</t>
  </si>
  <si>
    <t>Number of competitors (Tick one box only)</t>
  </si>
  <si>
    <t>buscom_bcs</t>
  </si>
  <si>
    <t>0 = Captive market/no effective competition</t>
  </si>
  <si>
    <t>1 = One or two</t>
  </si>
  <si>
    <t>2 = Three or more</t>
  </si>
  <si>
    <t>Degree of competition (Tick one box only)</t>
  </si>
  <si>
    <t>buscomd_bcs</t>
  </si>
  <si>
    <t>1 = Minimal</t>
  </si>
  <si>
    <t>2 = Moderate</t>
  </si>
  <si>
    <t>3 = Strong/tough</t>
  </si>
  <si>
    <t>buscomde_bcs</t>
  </si>
  <si>
    <t>1 = One or two competitors</t>
  </si>
  <si>
    <t>2 = Three or four competitors</t>
  </si>
  <si>
    <t>3 = Five or more competitors</t>
  </si>
  <si>
    <t>Majority of competition (Tick one box only)</t>
  </si>
  <si>
    <t>majcomp_bcs</t>
  </si>
  <si>
    <t>1 = Smaller in size businesses</t>
  </si>
  <si>
    <t>2 = About the same size businesses</t>
  </si>
  <si>
    <t>3 = Larger in size businesses</t>
  </si>
  <si>
    <t>Nature and size of competitors (Tick all that apply)</t>
  </si>
  <si>
    <t>Business(es) similar in nature - Smaller</t>
  </si>
  <si>
    <t>cpsm_sml_bcs</t>
  </si>
  <si>
    <t>Business(es) similar in nature - About the same size</t>
  </si>
  <si>
    <t>cpsm_sam_bcs</t>
  </si>
  <si>
    <t>Business(es) similar in nature - Larger</t>
  </si>
  <si>
    <t>cpsm_lrg_bcs</t>
  </si>
  <si>
    <t>Business(es) similar in nature - None</t>
  </si>
  <si>
    <t>cpsm_non_bcs</t>
  </si>
  <si>
    <t>Business(es) different in nature - Smaller</t>
  </si>
  <si>
    <t>cpdf_sml_bcs</t>
  </si>
  <si>
    <t>Business(es) different in nature - About the same size</t>
  </si>
  <si>
    <t>cpdf_sam_bcs</t>
  </si>
  <si>
    <t>Business(es) different in nature - Larger</t>
  </si>
  <si>
    <t>cpdf_lrg_bcs</t>
  </si>
  <si>
    <t>Business(es) different in nature - None</t>
  </si>
  <si>
    <t>cpdf_non_bcs</t>
  </si>
  <si>
    <t xml:space="preserve">Market share (Tick one box only) </t>
  </si>
  <si>
    <t>market_bcs</t>
  </si>
  <si>
    <t>1 = Less than 10%</t>
  </si>
  <si>
    <t>2 = GE 10% and LE 50%</t>
  </si>
  <si>
    <t>3 = GE 50%</t>
  </si>
  <si>
    <t>Business introduced any new or significantly improved (Tick all that apply)</t>
  </si>
  <si>
    <t>newgood_bcs</t>
  </si>
  <si>
    <t>newserv_bcs</t>
  </si>
  <si>
    <t>None of the above</t>
  </si>
  <si>
    <t>gsnewn_bcs</t>
  </si>
  <si>
    <t>Derived - New goods or services</t>
  </si>
  <si>
    <t>d_gsnewy_bcs</t>
  </si>
  <si>
    <t>Business introduced new or improved processes (Tick all that apply)</t>
  </si>
  <si>
    <t>Methods of producing /developing goods or services</t>
  </si>
  <si>
    <t>newprprd_bcs</t>
  </si>
  <si>
    <t>Logistics, delivery or distribution methods</t>
  </si>
  <si>
    <t>newprlog_bcs</t>
  </si>
  <si>
    <t>Methods for information processing or communication</t>
  </si>
  <si>
    <t>newprinf_bcs</t>
  </si>
  <si>
    <t>Methods for accounting or other administrative operations</t>
  </si>
  <si>
    <t>newpradm_bcs</t>
  </si>
  <si>
    <t>Methods of organising ongoing internal procedures or external relations</t>
  </si>
  <si>
    <t>newprprl_bcs</t>
  </si>
  <si>
    <t xml:space="preserve">Methods of organising work responsibilities, decision making or HR management </t>
  </si>
  <si>
    <t>newprwrk_bcs</t>
  </si>
  <si>
    <t>Marketing methods for promotion, packaging pricing, product placement or after sales services</t>
  </si>
  <si>
    <t>newprmkt_bcs</t>
  </si>
  <si>
    <t>Other processes - specify field</t>
  </si>
  <si>
    <t>newproth_bcs</t>
  </si>
  <si>
    <t>newprn_bcs</t>
  </si>
  <si>
    <t>Derived - New operational processes - Any</t>
  </si>
  <si>
    <t>d_prnewy_bcs</t>
  </si>
  <si>
    <t>Operational processes (Tick all that apply)</t>
  </si>
  <si>
    <t>Methods of manufacturing or producing goods or services</t>
  </si>
  <si>
    <t>newopmfg_bcs</t>
  </si>
  <si>
    <t>Logistics, delivery or distribution methods for goods and services</t>
  </si>
  <si>
    <t>newopdel_bcs</t>
  </si>
  <si>
    <t>Supporting activities for business operations</t>
  </si>
  <si>
    <t>newoppro_bcs</t>
  </si>
  <si>
    <t>Other operational processes</t>
  </si>
  <si>
    <t>newopoth_bcs</t>
  </si>
  <si>
    <t>opnewn_bcs</t>
  </si>
  <si>
    <t>d_opnewy_bcs</t>
  </si>
  <si>
    <t>Organisational/managerial processes (Tick all that apply)</t>
  </si>
  <si>
    <t>Knowledge management processes</t>
  </si>
  <si>
    <t>neworgkn_bcs</t>
  </si>
  <si>
    <t>Major change to the organisation of work</t>
  </si>
  <si>
    <t>neworgwo_bcs</t>
  </si>
  <si>
    <t>New business practices for organising procedures</t>
  </si>
  <si>
    <t>neworgbp_bcs</t>
  </si>
  <si>
    <t>New methods of organising work responsibilities and decision making</t>
  </si>
  <si>
    <t>neworgwr_bcs</t>
  </si>
  <si>
    <t>New methods of organising external relations with other businesses or institutions</t>
  </si>
  <si>
    <t>neworgre_bcs</t>
  </si>
  <si>
    <t>Other organisational/managerial processes (pre 2008-09)</t>
  </si>
  <si>
    <t>neworgot_bcs</t>
  </si>
  <si>
    <t>Other organisational/managerial processes (2008-09 onwards)</t>
  </si>
  <si>
    <t>neworgor_bcs</t>
  </si>
  <si>
    <t>omnewn_bcs</t>
  </si>
  <si>
    <t>Derived - New organisational/managerial processes - Any</t>
  </si>
  <si>
    <t>d_omnewy_bcs</t>
  </si>
  <si>
    <t>Marketing methods (Tick all that apply)</t>
  </si>
  <si>
    <t>Significant changes to the aesthetic design or packaging of goods or services</t>
  </si>
  <si>
    <t>newmarde_bcs</t>
  </si>
  <si>
    <t>New media or techniques for product promotion</t>
  </si>
  <si>
    <t>newmarme_bcs</t>
  </si>
  <si>
    <t>New methods of product placement or sales channels</t>
  </si>
  <si>
    <t>newmarsa_bcs</t>
  </si>
  <si>
    <t>New methods of pricing goods or services</t>
  </si>
  <si>
    <t>newmarpr_bcs</t>
  </si>
  <si>
    <t>Other (pre 2008-09)</t>
  </si>
  <si>
    <t>newmarot_bcs</t>
  </si>
  <si>
    <t>Other (2008-09 onwards)</t>
  </si>
  <si>
    <t>newmaror_bcs</t>
  </si>
  <si>
    <t>newmarno_bcs</t>
  </si>
  <si>
    <t>Derived - New marketing methods - Any</t>
  </si>
  <si>
    <t>d_manewy_bcs</t>
  </si>
  <si>
    <t>Who developed innovation</t>
  </si>
  <si>
    <t xml:space="preserve">New or significantly improved goods or services (Tick all that apply) </t>
  </si>
  <si>
    <t>This business or another business owned by the same company</t>
  </si>
  <si>
    <t>gsothi_1_bcs</t>
  </si>
  <si>
    <t>This business in cooperation with other business(es) or institution(s)</t>
  </si>
  <si>
    <t>gsooth_1_bcs</t>
  </si>
  <si>
    <t>Other business(es) or institution(s)</t>
  </si>
  <si>
    <t>gsobus_1_bcs</t>
  </si>
  <si>
    <t>New or significantly improved processes (Tick all that apply)</t>
  </si>
  <si>
    <t>devprslf_bcs</t>
  </si>
  <si>
    <t>devprcop_bcs</t>
  </si>
  <si>
    <t>devproth_bcs</t>
  </si>
  <si>
    <t xml:space="preserve">New or significantly improved operational processes (Tick all that apply) </t>
  </si>
  <si>
    <t>New to the world.</t>
  </si>
  <si>
    <t>gsothi_2_bcs</t>
  </si>
  <si>
    <t>New to Australia but not new to the world.</t>
  </si>
  <si>
    <t>gsooth_2_bcs</t>
  </si>
  <si>
    <t>New to the industry within Australia, but not new to Australia or the world.</t>
  </si>
  <si>
    <t>gsobus_2_bcs</t>
  </si>
  <si>
    <t xml:space="preserve">New or significantly improved organisational/managerial processes (Tick all that apply) </t>
  </si>
  <si>
    <t>gsothi_3_bcs</t>
  </si>
  <si>
    <t>gsooth_3_bcs</t>
  </si>
  <si>
    <t>gsobus_3_bcs</t>
  </si>
  <si>
    <t xml:space="preserve">New or significantly improved marketing methods (Tick all that apply) </t>
  </si>
  <si>
    <t>gsothi_4_bcs</t>
  </si>
  <si>
    <t>gsooth_4_bcs</t>
  </si>
  <si>
    <t>gsobus_4_bcs</t>
  </si>
  <si>
    <t>Novelty of innovation</t>
  </si>
  <si>
    <t>gsowld_1_bcs</t>
  </si>
  <si>
    <t>gsoaus_1_bcs</t>
  </si>
  <si>
    <t>gsoind_1_bcs</t>
  </si>
  <si>
    <t>New to this business only (i.e. none of the above).</t>
  </si>
  <si>
    <t>gsoota_1_bcs</t>
  </si>
  <si>
    <t>prinvwld_bcs</t>
  </si>
  <si>
    <t>prinvaus_bcs</t>
  </si>
  <si>
    <t>prinvind_bcs</t>
  </si>
  <si>
    <t>prinvbus_bcs</t>
  </si>
  <si>
    <t>gsowld_2_bcs</t>
  </si>
  <si>
    <t>gsoaus_2_bcs</t>
  </si>
  <si>
    <t>gsoind_2_bcs</t>
  </si>
  <si>
    <t>gsoota_2_bcs</t>
  </si>
  <si>
    <t>gsowld_3_bcs</t>
  </si>
  <si>
    <t>gsoaus_3_bcs</t>
  </si>
  <si>
    <t>gsoind_3_bcs</t>
  </si>
  <si>
    <t>gsoota_3_bcs</t>
  </si>
  <si>
    <t>gsowld_4_bcs</t>
  </si>
  <si>
    <t>gsoaus_4_bcs</t>
  </si>
  <si>
    <t>gsoind_4_bcs</t>
  </si>
  <si>
    <t>gsoota_4_bcs</t>
  </si>
  <si>
    <t>Abandoned development (Tick all that apply)</t>
  </si>
  <si>
    <t>Goods or services</t>
  </si>
  <si>
    <t>abandgoo_bcs</t>
  </si>
  <si>
    <t xml:space="preserve">Methods for producing goods or providing services (including methods for developing goods or services) </t>
  </si>
  <si>
    <t>abandprd_bcs</t>
  </si>
  <si>
    <t>Logistics, delivery and distribution methods</t>
  </si>
  <si>
    <t>abandlog_bcs</t>
  </si>
  <si>
    <t>abandinf_bcs</t>
  </si>
  <si>
    <t>abandadm_bcs</t>
  </si>
  <si>
    <t xml:space="preserve">Methods of organising ongoing internal procedures or external relations </t>
  </si>
  <si>
    <t>abandprl_bcs</t>
  </si>
  <si>
    <t>Methods of organising work responsibility, decision making or human resource management</t>
  </si>
  <si>
    <t>abandwrk_bcs</t>
  </si>
  <si>
    <t>Marketing methods for promotion, packaging, pricing, product placement or after sales services</t>
  </si>
  <si>
    <t>abandmkt_bcs</t>
  </si>
  <si>
    <t>Other processes</t>
  </si>
  <si>
    <t>abandoth_bcs</t>
  </si>
  <si>
    <t>Operational processes</t>
  </si>
  <si>
    <t>abandops_bcs</t>
  </si>
  <si>
    <t>Organisational/managerial processes</t>
  </si>
  <si>
    <t>abandorg_bcs</t>
  </si>
  <si>
    <t>Marketing methods</t>
  </si>
  <si>
    <t>abandmar_bcs</t>
  </si>
  <si>
    <t>abandnon_bcs</t>
  </si>
  <si>
    <t>Derived - Innovator (implemented) with any abandoned innovation</t>
  </si>
  <si>
    <t>d_in_aba_bcs</t>
  </si>
  <si>
    <t>Derived - Non-Innovator (implemented) with any abandoned innovation</t>
  </si>
  <si>
    <t>d_no_aba_bcs</t>
  </si>
  <si>
    <t>Derived - Any abandoned innovation</t>
  </si>
  <si>
    <t>d_inaban_bcs</t>
  </si>
  <si>
    <t xml:space="preserve">Ongoing development (Tick all that apply) </t>
  </si>
  <si>
    <t>ongogood_bcs</t>
  </si>
  <si>
    <t>ongoprd_bcs</t>
  </si>
  <si>
    <t>ongolog_bcs</t>
  </si>
  <si>
    <t>ongoinf_bcs</t>
  </si>
  <si>
    <t>ongoadm_bcs</t>
  </si>
  <si>
    <t>ongoprl_bcs</t>
  </si>
  <si>
    <t>ongowrk_bcs</t>
  </si>
  <si>
    <t>ongomkt_bcs</t>
  </si>
  <si>
    <t>ongooth_bcs</t>
  </si>
  <si>
    <t>ongooppr_bcs</t>
  </si>
  <si>
    <t>ongoorgp_bcs</t>
  </si>
  <si>
    <t>ongomark_bcs</t>
  </si>
  <si>
    <t>ongonone_bcs</t>
  </si>
  <si>
    <t>Derived - Innovator (implemented) with any ongoing innovation</t>
  </si>
  <si>
    <t>d_in_inc_bcs</t>
  </si>
  <si>
    <t>Derived - Non-Innovator (implemented) with any ongoing innovation</t>
  </si>
  <si>
    <t>d_no_inc_bcs</t>
  </si>
  <si>
    <t>Derived - Any ongoing innovation</t>
  </si>
  <si>
    <t>d_ininco_bcs</t>
  </si>
  <si>
    <t>Other innovation derives:</t>
  </si>
  <si>
    <t>d_in_gom_bcs</t>
  </si>
  <si>
    <t>d_no_gom_bcs</t>
  </si>
  <si>
    <t>d_in_imp_bcs</t>
  </si>
  <si>
    <t>d_in_gsi_bcs</t>
  </si>
  <si>
    <t>d_in_opi_bcs</t>
  </si>
  <si>
    <t>d_in_omi_bcs</t>
  </si>
  <si>
    <t>d_in_mkt_bcs</t>
  </si>
  <si>
    <t>d_in_gv_bcs</t>
  </si>
  <si>
    <t>d_in_min_bcs</t>
  </si>
  <si>
    <t>d_in_sup_bcs</t>
  </si>
  <si>
    <t>Source of ideas and information for innovation (Tick all that apply)</t>
  </si>
  <si>
    <t>Within business or related company</t>
  </si>
  <si>
    <t>innoiint_bcs</t>
  </si>
  <si>
    <t>Clients, customers or buyers</t>
  </si>
  <si>
    <t>innoicli_bcs</t>
  </si>
  <si>
    <t>Suppliers</t>
  </si>
  <si>
    <t>innoisup_bcs</t>
  </si>
  <si>
    <t>Competitors or other businesses from the same industry</t>
  </si>
  <si>
    <t>innoicom_bcs</t>
  </si>
  <si>
    <t>Consultants</t>
  </si>
  <si>
    <t>innoicon_bcs</t>
  </si>
  <si>
    <t>Universities or other higher education institutions</t>
  </si>
  <si>
    <t>innoihie_bcs</t>
  </si>
  <si>
    <t>Government agencies</t>
  </si>
  <si>
    <t>innoigov_bcs</t>
  </si>
  <si>
    <t>Private non-profit research institutions</t>
  </si>
  <si>
    <t>innoipnp_bcs</t>
  </si>
  <si>
    <t>Commercial laboratories/R&amp;D enterprises</t>
  </si>
  <si>
    <t>innoilab_bcs</t>
  </si>
  <si>
    <t>Websites, journals, research papers, publications</t>
  </si>
  <si>
    <t>innoiweb_bcs</t>
  </si>
  <si>
    <t>Professional conferences, seminars, meetings, trade shows</t>
  </si>
  <si>
    <t>innoisem_bcs</t>
  </si>
  <si>
    <t>Industry associations</t>
  </si>
  <si>
    <t>innoiind_bcs</t>
  </si>
  <si>
    <t>Other sources</t>
  </si>
  <si>
    <t>innoioth_bcs</t>
  </si>
  <si>
    <t>Main reasons for innovating (Tick all that apply)</t>
  </si>
  <si>
    <t>Profit related reasons</t>
  </si>
  <si>
    <t>reasprof_bcs</t>
  </si>
  <si>
    <t>Competition, demand, market related reasons - Be at the cutting edge of the industry</t>
  </si>
  <si>
    <t>markcute_bcs</t>
  </si>
  <si>
    <t>Competition, demand, market related reasons - Increase responsiveness to customer needs</t>
  </si>
  <si>
    <t>markcust_bcs</t>
  </si>
  <si>
    <t>Competition, demand, market related reasons - Ensure products are competitively priced</t>
  </si>
  <si>
    <t>markpric_bcs</t>
  </si>
  <si>
    <t>Competition, demand, market related reasons - Increase or maintain market share</t>
  </si>
  <si>
    <t>markmark_bcs</t>
  </si>
  <si>
    <t>Competition, demand, market related reasons - Establish new markets</t>
  </si>
  <si>
    <t>marknewm_bcs</t>
  </si>
  <si>
    <t>Competition, demand, market related reasons - Increase export opportunities</t>
  </si>
  <si>
    <t>markincr_bcs</t>
  </si>
  <si>
    <t>Production and delivery reasons - Increase efficiency of supply or delivery of goods or services</t>
  </si>
  <si>
    <t>reassupp_bcs</t>
  </si>
  <si>
    <t>Production and delivery reasons - Improve quality of goods or services</t>
  </si>
  <si>
    <t>reasqual_bcs</t>
  </si>
  <si>
    <t>Production and delivery reasons - Improve IT capabilities or better utilise IT capacity</t>
  </si>
  <si>
    <t>reasimpi_bcs</t>
  </si>
  <si>
    <t>Production and delivery reasons - Increase capacity of production or service provision</t>
  </si>
  <si>
    <t>reasincc_bcs</t>
  </si>
  <si>
    <t>Reduce environmental impacts</t>
  </si>
  <si>
    <t>reasrede_bcs</t>
  </si>
  <si>
    <t>Improve safety or working conditions</t>
  </si>
  <si>
    <t>reasimpr_bcs</t>
  </si>
  <si>
    <t>In response to government regulations/initiatives</t>
  </si>
  <si>
    <t>reasgovt_bcs</t>
  </si>
  <si>
    <t>Adherence to standards</t>
  </si>
  <si>
    <t>reasadhe_bcs</t>
  </si>
  <si>
    <t>Other reasons (pre 2008-09)</t>
  </si>
  <si>
    <t>reasothe_bcs</t>
  </si>
  <si>
    <t>Other reasons (2008-09 onwards)</t>
  </si>
  <si>
    <t>reasothr_bcs</t>
  </si>
  <si>
    <t>No main reasons</t>
  </si>
  <si>
    <t>reasnoma_bcs</t>
  </si>
  <si>
    <t>Source of labour for innovation (Tick all that apply)</t>
  </si>
  <si>
    <t>Used persons already within this business or related company - From within Australia</t>
  </si>
  <si>
    <t>labin_au_bcs</t>
  </si>
  <si>
    <t>Used persons already within this business or related company - From overseas</t>
  </si>
  <si>
    <t>labin_os_bcs</t>
  </si>
  <si>
    <t>Employed new persons - New graduates - From within Australia</t>
  </si>
  <si>
    <t>labgr_au_bcs</t>
  </si>
  <si>
    <t>Employed new persons - New graduates - From overseas</t>
  </si>
  <si>
    <t>labgr_os_bcs</t>
  </si>
  <si>
    <t>Employed new persons - Other - From within Australia</t>
  </si>
  <si>
    <t>labot_au_bcs</t>
  </si>
  <si>
    <t>Employed new persons - Other - From overseas</t>
  </si>
  <si>
    <t>labot_os_bcs</t>
  </si>
  <si>
    <t>Contracted out work to/used consultants from - Higher ed/research institutions - From within Australia</t>
  </si>
  <si>
    <t>labco_au_bcs</t>
  </si>
  <si>
    <t>Contracted out work to/used consultants from - Higher ed/research institutions - From overseas</t>
  </si>
  <si>
    <t>labco_os_bcs</t>
  </si>
  <si>
    <t>Contracted out work to/used consultants from - Other - From within Australia</t>
  </si>
  <si>
    <t>labct_au_bcs</t>
  </si>
  <si>
    <t>Contracted out work to/used consultants from - Other - From overseas</t>
  </si>
  <si>
    <t>labct_os_bcs</t>
  </si>
  <si>
    <t>Used persons employed by business's collaboration or cooperation partners - From within Australia</t>
  </si>
  <si>
    <t>labcl_au_bcs</t>
  </si>
  <si>
    <t>Used persons employed by business's collaboration or cooperation partners - From overseas</t>
  </si>
  <si>
    <t>labcl_os_bcs</t>
  </si>
  <si>
    <t>Skills used to develop or implement innovation (Tick all that apply)</t>
  </si>
  <si>
    <t>Engineering</t>
  </si>
  <si>
    <t>skluseng_bcs</t>
  </si>
  <si>
    <t>Scientific and research</t>
  </si>
  <si>
    <t>sklussci_bcs</t>
  </si>
  <si>
    <t>Information Technology</t>
  </si>
  <si>
    <t>sklusit_bcs</t>
  </si>
  <si>
    <t>Trades</t>
  </si>
  <si>
    <t>sklustra_bcs</t>
  </si>
  <si>
    <t>Transport, plant and machinery operation</t>
  </si>
  <si>
    <t>sklusmac_bcs</t>
  </si>
  <si>
    <t>Marketing</t>
  </si>
  <si>
    <t>sklusmar_bcs</t>
  </si>
  <si>
    <t>Project management</t>
  </si>
  <si>
    <t>skluspro_bcs</t>
  </si>
  <si>
    <t>Business management</t>
  </si>
  <si>
    <t>sklusbus_bcs</t>
  </si>
  <si>
    <t>Financial</t>
  </si>
  <si>
    <t>sklusfin_bcs</t>
  </si>
  <si>
    <t>sklusna_bcs</t>
  </si>
  <si>
    <t xml:space="preserve">Skills shortage or deficiency to develop or implement innovation (Tick all that apply) </t>
  </si>
  <si>
    <t>skdefeng_bcs</t>
  </si>
  <si>
    <t>skdefsci_bcs</t>
  </si>
  <si>
    <t>skdefit_bcs</t>
  </si>
  <si>
    <t>skdeftra_bcs</t>
  </si>
  <si>
    <t>skdefmac_bcs</t>
  </si>
  <si>
    <t>skdefmar_bcs</t>
  </si>
  <si>
    <t>skdefpro_bcs</t>
  </si>
  <si>
    <t>skdefbus_bcs</t>
  </si>
  <si>
    <t>skdeffin_bcs</t>
  </si>
  <si>
    <t>skdefna_bcs</t>
  </si>
  <si>
    <t>Receive any financial assistance from Australian government organisations for innovation (No/Yes)</t>
  </si>
  <si>
    <t>govtass_bcs</t>
  </si>
  <si>
    <t xml:space="preserve">Levels of government financial assistance received from (Tick all that apply) </t>
  </si>
  <si>
    <t>Federal government</t>
  </si>
  <si>
    <t>govasfed_bcs</t>
  </si>
  <si>
    <t>State/territory or local government</t>
  </si>
  <si>
    <t>govassta_bcs</t>
  </si>
  <si>
    <t>Receive any financial assistance from Australian government organisations for innovation (Tick all that apply)</t>
  </si>
  <si>
    <t>No government financial assistance received</t>
  </si>
  <si>
    <t>govasno_bcs</t>
  </si>
  <si>
    <t>Expenditure on innovation (Tick all that apply)</t>
  </si>
  <si>
    <t>Acquisition of machinery, equipment or technology</t>
  </si>
  <si>
    <t>allexmac_bcs</t>
  </si>
  <si>
    <t>Training specific to development or introduction of new goods, services, processes or methods</t>
  </si>
  <si>
    <t>allextra_bcs</t>
  </si>
  <si>
    <t>Marketing activities undertaken</t>
  </si>
  <si>
    <t>allexmar_bcs</t>
  </si>
  <si>
    <t>Research and Experimental Development acquired from other businesses or institutions</t>
  </si>
  <si>
    <t>allexext_bcs</t>
  </si>
  <si>
    <t>Research and Experimental Development performed by this business</t>
  </si>
  <si>
    <t>allexint_bcs</t>
  </si>
  <si>
    <t>Design, planning or testing to develop or introduce new goods, etc.</t>
  </si>
  <si>
    <t>allexnew_bcs</t>
  </si>
  <si>
    <t>Acquisition of licences, rights, patents or other intellectual property</t>
  </si>
  <si>
    <t>allexlic_bcs</t>
  </si>
  <si>
    <t>Other activities - new goods or services</t>
  </si>
  <si>
    <t>allexwgs_bcs</t>
  </si>
  <si>
    <t>Other activities - new operational processes</t>
  </si>
  <si>
    <t>allexopp_bcs</t>
  </si>
  <si>
    <t>Other activities - new organisational/managerial processes</t>
  </si>
  <si>
    <t>allexorg_bcs</t>
  </si>
  <si>
    <t>Other activities - new marketing methods</t>
  </si>
  <si>
    <t>allexark_bcs</t>
  </si>
  <si>
    <t>Other activities - new goods, services, processes or methods (2010-11 onwards)</t>
  </si>
  <si>
    <t>allexoth_bcs</t>
  </si>
  <si>
    <t>Other activities - No expenditure</t>
  </si>
  <si>
    <t>allexnog_bcs</t>
  </si>
  <si>
    <t>Business collaboration for innovation (No/Yes)</t>
  </si>
  <si>
    <t>innocoll_bcs</t>
  </si>
  <si>
    <t>Type/location of organisation collaborated with (Tick all that apply)</t>
  </si>
  <si>
    <t>Other businesses related to the business - From within Australia</t>
  </si>
  <si>
    <t>coli_au_bcs</t>
  </si>
  <si>
    <t>Other businesses related to the business - From overseas</t>
  </si>
  <si>
    <t>coli_os_bcs</t>
  </si>
  <si>
    <t>Clients, customers or buyers - From within Australia</t>
  </si>
  <si>
    <t>colc_au_bcs</t>
  </si>
  <si>
    <t>Clients, customers or buyers - From overseas</t>
  </si>
  <si>
    <t>colc_os_bcs</t>
  </si>
  <si>
    <t>Suppliers of equipment, materials, components or software - From within Australia</t>
  </si>
  <si>
    <t>cols_au_bcs</t>
  </si>
  <si>
    <t>Suppliers of equipment, materials, components or software - From overseas</t>
  </si>
  <si>
    <t>cols_os_bcs</t>
  </si>
  <si>
    <t>Competitors and other businesses from the same industry - From within Australia</t>
  </si>
  <si>
    <t>colm_au_bcs</t>
  </si>
  <si>
    <t>Competitors and other businesses from the same industry - From overseas</t>
  </si>
  <si>
    <t>colm_os_bcs</t>
  </si>
  <si>
    <t>Consultants - From within Australia</t>
  </si>
  <si>
    <t>colo_au_bcs</t>
  </si>
  <si>
    <t>Consultants - From overseas</t>
  </si>
  <si>
    <t>colo_os_bcs</t>
  </si>
  <si>
    <t>Universities or other higher education institutions - From within Australia</t>
  </si>
  <si>
    <t>colh_au_bcs</t>
  </si>
  <si>
    <t>Universities or other higher education institutions - From overseas</t>
  </si>
  <si>
    <t>colh_os_bcs</t>
  </si>
  <si>
    <t>Other research institutions - Private non-profit - From within Australia</t>
  </si>
  <si>
    <t>colp_au_bcs</t>
  </si>
  <si>
    <t>Other research institutions - Private non-profit - From overseas</t>
  </si>
  <si>
    <t>colp_os_bcs</t>
  </si>
  <si>
    <t>Other research institutions - Government/public - From within Australia</t>
  </si>
  <si>
    <t>colt_au_bcs</t>
  </si>
  <si>
    <t>Other research institutions - Government/public - From overseas</t>
  </si>
  <si>
    <t>colt_os_bcs</t>
  </si>
  <si>
    <t>Other research institutions - Commercial - From within Australia</t>
  </si>
  <si>
    <t>colr_au_bcs</t>
  </si>
  <si>
    <t>Other research institutions - Commercial - From overseas</t>
  </si>
  <si>
    <t>colr_os_bcs</t>
  </si>
  <si>
    <t>Government agencies (excl govt research institutions) - From within Australia</t>
  </si>
  <si>
    <t>colg_au_bcs</t>
  </si>
  <si>
    <t>Government agencies (excl govt research institutions) - From overseas</t>
  </si>
  <si>
    <t>colg_os_bcs</t>
  </si>
  <si>
    <t>Other - From within Australia</t>
  </si>
  <si>
    <t>colz_au_bcs</t>
  </si>
  <si>
    <t>Other - From overseas</t>
  </si>
  <si>
    <t>colz_os_bcs</t>
  </si>
  <si>
    <t>Expenditure on development or introduction of new goods, services, processes or methods (Tick one box only)</t>
  </si>
  <si>
    <t>ioexpdol_bcs</t>
  </si>
  <si>
    <t>1 = $1 to less than $50,000</t>
  </si>
  <si>
    <t>2 = $50,000 to less than $100,000</t>
  </si>
  <si>
    <t>3 = $100,000 to less than $1,000,000</t>
  </si>
  <si>
    <t>4 = $1,000,000 to less than $5,000,000</t>
  </si>
  <si>
    <t>5 = $5,000,000 or more</t>
  </si>
  <si>
    <t>Expenditure on development or introduction of new goods, services, processes or methods</t>
  </si>
  <si>
    <t>Estimated expenditure for those reporting $5,000,000 or more ($m)</t>
  </si>
  <si>
    <t>io5dmest_bcs</t>
  </si>
  <si>
    <t>Expenditure on development or introduction of new goods, services or processes (Tick one box only)</t>
  </si>
  <si>
    <t>ioxprang_bcs</t>
  </si>
  <si>
    <t>0 = No expenditure</t>
  </si>
  <si>
    <t>1 = $1 to less than $25,000</t>
  </si>
  <si>
    <t>2 = $25,000 to less than $50,000</t>
  </si>
  <si>
    <t>3 = $50,000 to less than $100,000</t>
  </si>
  <si>
    <t>4 = $100,000 to less than $250,000</t>
  </si>
  <si>
    <t>5 = $250,000 to less than $1,000,000</t>
  </si>
  <si>
    <t>6 = $1,000,000 to less than $5,000,000</t>
  </si>
  <si>
    <t>7 = $5,000,000 or more</t>
  </si>
  <si>
    <r>
      <t>Benefits of new goods, services or processes</t>
    </r>
    <r>
      <rPr>
        <sz val="10"/>
        <rFont val="Arial"/>
        <family val="2"/>
      </rPr>
      <t xml:space="preserve"> introduced (Tick all that apply)</t>
    </r>
  </si>
  <si>
    <t>Increased revenue</t>
  </si>
  <si>
    <t>iobenrev_bcs</t>
  </si>
  <si>
    <t>Reduction in costs</t>
  </si>
  <si>
    <t>iobencos_bcs</t>
  </si>
  <si>
    <t>Gained a competitive edge</t>
  </si>
  <si>
    <t>iobenedg_bcs</t>
  </si>
  <si>
    <t>Improved customer service</t>
  </si>
  <si>
    <t>iobensrv_bcs</t>
  </si>
  <si>
    <t>Too early to measure benefit</t>
  </si>
  <si>
    <t>iobenear_bcs</t>
  </si>
  <si>
    <t>Other benefits</t>
  </si>
  <si>
    <t>iobenoth_bcs</t>
  </si>
  <si>
    <t>No benefits</t>
  </si>
  <si>
    <t>iobenno_bcs</t>
  </si>
  <si>
    <t>Methods used to protect intellectual property (Tick all that apply)</t>
  </si>
  <si>
    <t>Patents</t>
  </si>
  <si>
    <t>buspropp_bcs</t>
  </si>
  <si>
    <t>Registration of design</t>
  </si>
  <si>
    <t>busprore_bcs</t>
  </si>
  <si>
    <t>Copyright or trademark</t>
  </si>
  <si>
    <t>busproco_bcs</t>
  </si>
  <si>
    <t>Secrecy/confidentiality agreements</t>
  </si>
  <si>
    <t>ipinfsec_bcs</t>
  </si>
  <si>
    <t>Complexity of product design</t>
  </si>
  <si>
    <t>ipinfcom_bcs</t>
  </si>
  <si>
    <t>Other methods</t>
  </si>
  <si>
    <t>intpropo_bcs</t>
  </si>
  <si>
    <t>No methods used</t>
  </si>
  <si>
    <t>intpropn_bcs</t>
  </si>
  <si>
    <t>Factors significantly hampering innovation (Tick all that apply)</t>
  </si>
  <si>
    <t>Lack of access to additional funds</t>
  </si>
  <si>
    <t>Cost of development or introduction/implementation</t>
  </si>
  <si>
    <t>Lack of skilled persons within the business</t>
  </si>
  <si>
    <t>Lack of skilled persons within the labour market</t>
  </si>
  <si>
    <t>Attitude of staff towards change</t>
  </si>
  <si>
    <t>Lack of access to knowledge or technology</t>
  </si>
  <si>
    <t>Lack of access to knowledge to enable development or introduction/implementation</t>
  </si>
  <si>
    <t>hampgknl_bcs</t>
  </si>
  <si>
    <t>Lack of access to technology to enable development or introduction/implementation</t>
  </si>
  <si>
    <t>hampgtch_bcs</t>
  </si>
  <si>
    <t>Government regulations and compliance</t>
  </si>
  <si>
    <t>hampgadh_bcs</t>
  </si>
  <si>
    <t>Uncertain demand for new goods or services</t>
  </si>
  <si>
    <t>Other (2007-08)</t>
  </si>
  <si>
    <t>hampgotr_bcs</t>
  </si>
  <si>
    <t>None of the above (pre 2008-09)</t>
  </si>
  <si>
    <t>None of the above (2008-09 onwards)</t>
  </si>
  <si>
    <t>Factors significantly hampering general business activities or performance (Tick all that apply)</t>
  </si>
  <si>
    <t>Cost of inputs</t>
  </si>
  <si>
    <t>Outstanding accounts receivable limiting cash flow</t>
  </si>
  <si>
    <t>Government regulations or compliance</t>
  </si>
  <si>
    <t>Lack of customer demand for goods or services</t>
  </si>
  <si>
    <t>Lower profit margins to remain competitive</t>
  </si>
  <si>
    <t>Lower price received due to market driven factors</t>
  </si>
  <si>
    <t>Environmental factors</t>
  </si>
  <si>
    <t>Other (2005-06 &amp; 2006-07)</t>
  </si>
  <si>
    <t>hampootr_bcs</t>
  </si>
  <si>
    <t>hampona_bcs</t>
  </si>
  <si>
    <t>Skills used in undertaking core business activities (Tick all that apply)</t>
  </si>
  <si>
    <t>skusceng_bcs</t>
  </si>
  <si>
    <t>skuscsci_bcs</t>
  </si>
  <si>
    <t>IT professionals</t>
  </si>
  <si>
    <t>skuscitp_bcs</t>
  </si>
  <si>
    <t>IT technical support</t>
  </si>
  <si>
    <t>skuscits_bcs</t>
  </si>
  <si>
    <t>skusctra_bcs</t>
  </si>
  <si>
    <t>skuscmac_bcs</t>
  </si>
  <si>
    <t>skuscmar_bcs</t>
  </si>
  <si>
    <t>skuscpro_bcs</t>
  </si>
  <si>
    <t>skuscbus_bcs</t>
  </si>
  <si>
    <t>Supply chain management</t>
  </si>
  <si>
    <t>skuscsup_bcs</t>
  </si>
  <si>
    <t>Environmental management</t>
  </si>
  <si>
    <t>skuscenv_bcs</t>
  </si>
  <si>
    <t>skuscfin_bcs</t>
  </si>
  <si>
    <t>skuscna_bcs</t>
  </si>
  <si>
    <t>Skills shortage or deficiency in undertaking core business activities (Tick all that apply)</t>
  </si>
  <si>
    <t>skdfceng_bcs</t>
  </si>
  <si>
    <t>skdfcsci_bcs</t>
  </si>
  <si>
    <t>skdfcitp_bcs</t>
  </si>
  <si>
    <t>skdfcits_bcs</t>
  </si>
  <si>
    <t>skdfctra_bcs</t>
  </si>
  <si>
    <t>skdfcmac_bcs</t>
  </si>
  <si>
    <t>skdfcmar_bcs</t>
  </si>
  <si>
    <t>skdfcpro_bcs</t>
  </si>
  <si>
    <t>skdfcbus_bcs</t>
  </si>
  <si>
    <t>skdfcsup_bcs</t>
  </si>
  <si>
    <t>skdfcenv_bcs</t>
  </si>
  <si>
    <t>skdfcfin_bcs</t>
  </si>
  <si>
    <t>skdfcna_bcs</t>
  </si>
  <si>
    <t>Other skill types</t>
  </si>
  <si>
    <t>skdfcoth_bcs</t>
  </si>
  <si>
    <t>Computer use (No/Yes)</t>
  </si>
  <si>
    <t>comptr_bcs</t>
  </si>
  <si>
    <t>Provision of IT Support (Tick all that apply)</t>
  </si>
  <si>
    <t>Persons working in the business - IT specialists</t>
  </si>
  <si>
    <t>itsupspe_bcs</t>
  </si>
  <si>
    <t>Persons working in the business - not IT specialists</t>
  </si>
  <si>
    <t>itsupnos_bcs</t>
  </si>
  <si>
    <t>Supplier of software or hardware</t>
  </si>
  <si>
    <t>itsupsof_bcs</t>
  </si>
  <si>
    <t>Contractors or consultants</t>
  </si>
  <si>
    <t>itsupcon_bcs</t>
  </si>
  <si>
    <t>itsupoth_bcs</t>
  </si>
  <si>
    <t>No IT support</t>
  </si>
  <si>
    <t>itsupnon_bcs</t>
  </si>
  <si>
    <t>Not applicable</t>
  </si>
  <si>
    <t>itsuppna_bcs</t>
  </si>
  <si>
    <t>Extent of IT/ICT use for (select applicable option)</t>
  </si>
  <si>
    <t>Accounting</t>
  </si>
  <si>
    <t xml:space="preserve">ituacc_bcs    </t>
  </si>
  <si>
    <t>Production/service operations</t>
  </si>
  <si>
    <t xml:space="preserve">ituprod_bcs   </t>
  </si>
  <si>
    <t>Invoicing</t>
  </si>
  <si>
    <t xml:space="preserve">ituinv_bcs    </t>
  </si>
  <si>
    <t>Stock control</t>
  </si>
  <si>
    <t xml:space="preserve">itustock_bcs  </t>
  </si>
  <si>
    <t xml:space="preserve">itumark_bcs   </t>
  </si>
  <si>
    <t>Human resources, including payroll</t>
  </si>
  <si>
    <t xml:space="preserve">ituhuman_bcs  </t>
  </si>
  <si>
    <t>Business planning</t>
  </si>
  <si>
    <t>ituplan_bcs</t>
  </si>
  <si>
    <t xml:space="preserve">IT security measures used (Tick all that apply)      </t>
  </si>
  <si>
    <t xml:space="preserve">Physical security                                    </t>
  </si>
  <si>
    <t>itscphys_bcs</t>
  </si>
  <si>
    <t xml:space="preserve">Authentication software or hardware                  </t>
  </si>
  <si>
    <t>itscauth_bcs</t>
  </si>
  <si>
    <t xml:space="preserve">Virus checking or protective software                </t>
  </si>
  <si>
    <t>itscviru_bcs</t>
  </si>
  <si>
    <t xml:space="preserve">Firewall                                             </t>
  </si>
  <si>
    <t>itscfire_bcs</t>
  </si>
  <si>
    <t xml:space="preserve">Spam filter                                          </t>
  </si>
  <si>
    <t>itscspam_bcs</t>
  </si>
  <si>
    <t xml:space="preserve">Off-site data backup and storage                     </t>
  </si>
  <si>
    <t>itscback_bcs</t>
  </si>
  <si>
    <t xml:space="preserve">None of the above measures                           </t>
  </si>
  <si>
    <t>itscnone_bcs</t>
  </si>
  <si>
    <t>Experienced any IT security incidents or breaches (Tick one box only)</t>
  </si>
  <si>
    <t>itsec_bcs</t>
  </si>
  <si>
    <t xml:space="preserve">0 = No        </t>
  </si>
  <si>
    <t>Experienced as a result of IT security incidents (Tick all that apply)</t>
  </si>
  <si>
    <t>Corruption of hardware or software</t>
  </si>
  <si>
    <t>itsbrhar_bcs</t>
  </si>
  <si>
    <t>Corruption or loss of data</t>
  </si>
  <si>
    <t>itsbrcor_bcs</t>
  </si>
  <si>
    <t>Downtime of service</t>
  </si>
  <si>
    <t>itsbrdow_bcs</t>
  </si>
  <si>
    <t>Web site defacement</t>
  </si>
  <si>
    <t>itsbrweb_bcs</t>
  </si>
  <si>
    <t>Theft or loss of hardware</t>
  </si>
  <si>
    <t>itsbrlos_bcs</t>
  </si>
  <si>
    <t>Theft of business, confidential or proprietary information</t>
  </si>
  <si>
    <t>itsbrthe_bcs</t>
  </si>
  <si>
    <t>Loss of income</t>
  </si>
  <si>
    <t>itsbrinc_bcs</t>
  </si>
  <si>
    <t>Loss of staff productivity</t>
  </si>
  <si>
    <t>itsbrsta_bcs</t>
  </si>
  <si>
    <t>Other - please specify (2005-06 and 2007-08)</t>
  </si>
  <si>
    <t>itsbroth_bcs</t>
  </si>
  <si>
    <t>Other - please specify (2009-10 onwards)</t>
  </si>
  <si>
    <t>itsbrote_bcs</t>
  </si>
  <si>
    <t>None of the above results</t>
  </si>
  <si>
    <t>itsbrnon_bcs</t>
  </si>
  <si>
    <t>Action taken as a result of IT security incidents (Tick all that apply)</t>
  </si>
  <si>
    <t>Dealt with inside the business</t>
  </si>
  <si>
    <t>itsacdea_bcs</t>
  </si>
  <si>
    <t>Reported incident or breach to law enforcement agency</t>
  </si>
  <si>
    <t>itsaclaw_bcs</t>
  </si>
  <si>
    <t>Reported incident or breach to legal counsel to seek civil remedy</t>
  </si>
  <si>
    <t>itsacleg_bcs</t>
  </si>
  <si>
    <t>Other - please specify</t>
  </si>
  <si>
    <t>itsacoth_bcs</t>
  </si>
  <si>
    <t>No action taken</t>
  </si>
  <si>
    <t>itsacnoa_bcs</t>
  </si>
  <si>
    <t>Internet use (No/Yes)</t>
  </si>
  <si>
    <t>internet_bcs</t>
  </si>
  <si>
    <r>
      <t>Main type of internet connection (Tick one box only)</t>
    </r>
    <r>
      <rPr>
        <i/>
        <sz val="10"/>
        <rFont val="Arial"/>
        <family val="2"/>
      </rPr>
      <t xml:space="preserve"> (Reported or derived)</t>
    </r>
  </si>
  <si>
    <t>intercon_bcs</t>
  </si>
  <si>
    <t>0 = Did not have an internet connection</t>
  </si>
  <si>
    <t>1 = Dial-up (Analog) or ISDN</t>
  </si>
  <si>
    <t>2 = Broadband</t>
  </si>
  <si>
    <t>Reasons business did not use a broadband connection (Tick all that apply)</t>
  </si>
  <si>
    <t>Unavailable in business location</t>
  </si>
  <si>
    <t>nobrouna_bcs</t>
  </si>
  <si>
    <t>Start up connection costs too high</t>
  </si>
  <si>
    <t>nobrosta_bcs</t>
  </si>
  <si>
    <t>Ongoing connection and usage costs too high</t>
  </si>
  <si>
    <t>nobroonc_bcs</t>
  </si>
  <si>
    <t>Business's hardware incompatible</t>
  </si>
  <si>
    <t>nobrohar_bcs</t>
  </si>
  <si>
    <t>Lack of perceived benefits</t>
  </si>
  <si>
    <t>nobrolac_bcs</t>
  </si>
  <si>
    <t>nobrooth_bcs</t>
  </si>
  <si>
    <t>Not considered</t>
  </si>
  <si>
    <t>nobronot_bcs</t>
  </si>
  <si>
    <t xml:space="preserve">Main type of broadband connection (Tick one box only) </t>
  </si>
  <si>
    <t>broadcon_bcs</t>
  </si>
  <si>
    <t>1 = DSL</t>
  </si>
  <si>
    <t>2 = Cable (incl FTTP)</t>
  </si>
  <si>
    <t>3 = Fixed Wireless Internet Access via point-to-point microwave etc.</t>
  </si>
  <si>
    <t xml:space="preserve">4 = Mobile Wireless Internet Access via WiFi, IEEE, 802.11x, 3G </t>
  </si>
  <si>
    <t>5 = Satellite</t>
  </si>
  <si>
    <t>6 = Other</t>
  </si>
  <si>
    <t>Main type of broadband connection (Tick one box only)</t>
  </si>
  <si>
    <t>broadtyp_bcs</t>
  </si>
  <si>
    <t>0 = No broadband</t>
  </si>
  <si>
    <t>2 = Fibre To The Premises (FTTP)</t>
  </si>
  <si>
    <t>3 = Cable</t>
  </si>
  <si>
    <t>4 = Fixed Wireless</t>
  </si>
  <si>
    <t>5 = Mobile Wireless</t>
  </si>
  <si>
    <t>6 = Satellite</t>
  </si>
  <si>
    <t>7 = Other</t>
  </si>
  <si>
    <t>Main type of dial-up connection (Tick one box only)</t>
  </si>
  <si>
    <t>dialcon_bcs</t>
  </si>
  <si>
    <t>1 = Analog (e.g. PSTN)</t>
  </si>
  <si>
    <t>2 = ISDN</t>
  </si>
  <si>
    <t>Web presence (No/Yes)</t>
  </si>
  <si>
    <t>webpres_bcs</t>
  </si>
  <si>
    <t>Web presence features (Tick all that apply)</t>
  </si>
  <si>
    <t>Information about this business</t>
  </si>
  <si>
    <t>webprinf_bcs</t>
  </si>
  <si>
    <t>Inquiry or contact facility</t>
  </si>
  <si>
    <t>webprcon_bcs</t>
  </si>
  <si>
    <t>Online ordering</t>
  </si>
  <si>
    <t>webpronl_bcs</t>
  </si>
  <si>
    <t>Shopping cart facilities</t>
  </si>
  <si>
    <t>webprsho_bcs</t>
  </si>
  <si>
    <t>Online payment capabilities</t>
  </si>
  <si>
    <t>webprolp_bcs</t>
  </si>
  <si>
    <t>Capability for secure access or transactions</t>
  </si>
  <si>
    <t>webpracc_bcs</t>
  </si>
  <si>
    <t>Account information</t>
  </si>
  <si>
    <t>webpracd_bcs</t>
  </si>
  <si>
    <t>Facility to track orders</t>
  </si>
  <si>
    <t>webprord_bcs</t>
  </si>
  <si>
    <t>Personalised page for repeat customers</t>
  </si>
  <si>
    <t>webprper_bcs</t>
  </si>
  <si>
    <t>Automated link with back end systems</t>
  </si>
  <si>
    <t>webprbac_bcs</t>
  </si>
  <si>
    <t>webprna_bcs</t>
  </si>
  <si>
    <t>Reasons for not having a web presence (Tick all that apply)</t>
  </si>
  <si>
    <t>Lack of customer demand</t>
  </si>
  <si>
    <t>webrscus_bcs</t>
  </si>
  <si>
    <t>Set up costs too high</t>
  </si>
  <si>
    <t>webrscos_bcs</t>
  </si>
  <si>
    <t>Ongoing maintenance and updating costs too high</t>
  </si>
  <si>
    <t>webrsmai_bcs</t>
  </si>
  <si>
    <t>Lack of technical expertise within this business to develop, maintain and use</t>
  </si>
  <si>
    <t>webrstec_bcs</t>
  </si>
  <si>
    <t>webrsoth_bcs</t>
  </si>
  <si>
    <t>No need for a web presence</t>
  </si>
  <si>
    <t>webrsnee_bcs</t>
  </si>
  <si>
    <t>Place orders via the internet (No/Yes)</t>
  </si>
  <si>
    <t>plorder_bcs</t>
  </si>
  <si>
    <t>Receive orders via the internet (No/Yes)</t>
  </si>
  <si>
    <t>record_bcs</t>
  </si>
  <si>
    <t>How business received orders via the internet or web (Tick all that apply)</t>
  </si>
  <si>
    <t>Email not linked to web site</t>
  </si>
  <si>
    <t>recorema_bcs</t>
  </si>
  <si>
    <t>Web site with linked email facility</t>
  </si>
  <si>
    <t xml:space="preserve">recorweb_bcs </t>
  </si>
  <si>
    <t>Web site with online order form</t>
  </si>
  <si>
    <t xml:space="preserve">recoronl_bcs </t>
  </si>
  <si>
    <t>Web site with shopping cart</t>
  </si>
  <si>
    <t xml:space="preserve">recorsho_bcs </t>
  </si>
  <si>
    <t xml:space="preserve">recoroth_bcs </t>
  </si>
  <si>
    <t>Estimated percentage of sales income which resulted from orders received via the internet for goods and services</t>
  </si>
  <si>
    <t>Less than 1%</t>
  </si>
  <si>
    <t>incordl1_bcs</t>
  </si>
  <si>
    <t>1% or more</t>
  </si>
  <si>
    <t>incordin_bcs</t>
  </si>
  <si>
    <t>Derived - Income resulting from orders received via the internet for goods and services</t>
  </si>
  <si>
    <t>d_intinc_bcs</t>
  </si>
  <si>
    <t>Derived - percentage of TOTAL income which resulted from orders received via the internet for goods and services</t>
  </si>
  <si>
    <t>d_incord_bcs</t>
  </si>
  <si>
    <t>Benefits from receiving orders via internet or web (Tick all that apply)</t>
  </si>
  <si>
    <t>Lower transaction costs</t>
  </si>
  <si>
    <t>benftlow_bcs</t>
  </si>
  <si>
    <t>Increased sales</t>
  </si>
  <si>
    <t>benftinc_bcs</t>
  </si>
  <si>
    <t>Faster business processes</t>
  </si>
  <si>
    <t>benftfas_bcs</t>
  </si>
  <si>
    <t>Keeping pace with competitors</t>
  </si>
  <si>
    <t>benftpac_bcs</t>
  </si>
  <si>
    <t>benftoth_bcs</t>
  </si>
  <si>
    <t>No benefits achieved</t>
  </si>
  <si>
    <t>benftnon_bcs</t>
  </si>
  <si>
    <t>Systems link automatically with (Tick all that apply)</t>
  </si>
  <si>
    <t>Suppliers' business systems</t>
  </si>
  <si>
    <t>islsuppl_bcs</t>
  </si>
  <si>
    <t>Customers' business systems</t>
  </si>
  <si>
    <t>islcusto_bcs</t>
  </si>
  <si>
    <t>Own systems - Reordering replacement supplies</t>
  </si>
  <si>
    <t>islbusre_bcs</t>
  </si>
  <si>
    <t>Own systems - Invoicing and payment</t>
  </si>
  <si>
    <t>islbusin_bcs</t>
  </si>
  <si>
    <t>Own systems - Production or service operations</t>
  </si>
  <si>
    <t>islbuspr_bcs</t>
  </si>
  <si>
    <t>Own systems - Logistics, including electronic delivery</t>
  </si>
  <si>
    <t>islbuslo_bcs</t>
  </si>
  <si>
    <t>Own systems - Marketing operations</t>
  </si>
  <si>
    <t>islbusma_bcs</t>
  </si>
  <si>
    <t>islother_bcs</t>
  </si>
  <si>
    <t>Systems not linked to any of the above</t>
  </si>
  <si>
    <t>islnotli_bcs</t>
  </si>
  <si>
    <t xml:space="preserve">Reasons business did not receive orders via the internet or web (Tick all that apply) </t>
  </si>
  <si>
    <t>Goods or services produced by this business unsuitable</t>
  </si>
  <si>
    <t>intnogoo_bcs</t>
  </si>
  <si>
    <t>intnocus_bcs</t>
  </si>
  <si>
    <t>Security concerns</t>
  </si>
  <si>
    <t>intnosec_bcs</t>
  </si>
  <si>
    <t>Costs to develop and maintain the technology too high</t>
  </si>
  <si>
    <t>intnotec_bcs</t>
  </si>
  <si>
    <t>Lack of skilled employees to develop, maintain and use the technology</t>
  </si>
  <si>
    <t>intnolac_bcs</t>
  </si>
  <si>
    <t>Timing</t>
  </si>
  <si>
    <t>intnotim_bcs</t>
  </si>
  <si>
    <t>Prefer to maintain current business model</t>
  </si>
  <si>
    <t>intnocur_bcs</t>
  </si>
  <si>
    <t>intnooth_bcs</t>
  </si>
  <si>
    <t>Internet or web use (Tick all that apply)</t>
  </si>
  <si>
    <t xml:space="preserve">useintfi_bcs   </t>
  </si>
  <si>
    <t>Communication excluding email (e.g. VOIP, instant messaging)</t>
  </si>
  <si>
    <t>useintco_bcs</t>
  </si>
  <si>
    <t>Enabling persons working for business to work from home or other locations</t>
  </si>
  <si>
    <t xml:space="preserve">useintho_bcs   </t>
  </si>
  <si>
    <t>Enabling persons working for business to work from home</t>
  </si>
  <si>
    <t>useinthm_bcs</t>
  </si>
  <si>
    <t>Enabling persons working for business to work from other locations</t>
  </si>
  <si>
    <t>useintot_bcs</t>
  </si>
  <si>
    <t>Information gathering or researching for - Assessing or modifying range of products, services and processes</t>
  </si>
  <si>
    <t xml:space="preserve">useintas_bcs   </t>
  </si>
  <si>
    <t>Information gathering or researching for - Development of new or improved products, services and processes</t>
  </si>
  <si>
    <t xml:space="preserve">useintde_bcs   </t>
  </si>
  <si>
    <t>Information gathering or researching for - Monitoring competitors</t>
  </si>
  <si>
    <t xml:space="preserve">useintmo_bcs   </t>
  </si>
  <si>
    <t>Information gathering or researching for - Identifying future market trends</t>
  </si>
  <si>
    <t xml:space="preserve">useintma_bcs   </t>
  </si>
  <si>
    <t>Online training/learning</t>
  </si>
  <si>
    <t xml:space="preserve">useintol_bcs   </t>
  </si>
  <si>
    <t>Information sharing or data exchange with - Customers or clients</t>
  </si>
  <si>
    <t xml:space="preserve">useintcu_bcs   </t>
  </si>
  <si>
    <t>Information sharing or data exchange with - Businesses or organisations</t>
  </si>
  <si>
    <t xml:space="preserve">useintbu_bcs   </t>
  </si>
  <si>
    <t>Electronic lodgement with government organisations</t>
  </si>
  <si>
    <t>useintgv_bcs</t>
  </si>
  <si>
    <t>External storage of information or data (e.g. cloud computing services)</t>
  </si>
  <si>
    <t>useintcl_bcs</t>
  </si>
  <si>
    <t>Other activities</t>
  </si>
  <si>
    <t>useintor_bcs</t>
  </si>
  <si>
    <t>None of the above activities</t>
  </si>
  <si>
    <t xml:space="preserve">useintno_bcs   </t>
  </si>
  <si>
    <t xml:space="preserve">Electronic lodgement with government organisations via the internet  (Tick all that apply) </t>
  </si>
  <si>
    <t xml:space="preserve">Taxation forms                                                                                         </t>
  </si>
  <si>
    <t>elodgtax_bcs</t>
  </si>
  <si>
    <t xml:space="preserve">Claims for grants and benefits                                                                         </t>
  </si>
  <si>
    <t>elodgcla_bcs</t>
  </si>
  <si>
    <t xml:space="preserve">Applications for licences and permits                                                                  </t>
  </si>
  <si>
    <t>elodglic_bcs</t>
  </si>
  <si>
    <t xml:space="preserve">Payments                                                                                               </t>
  </si>
  <si>
    <t>elodgpay_bcs</t>
  </si>
  <si>
    <t xml:space="preserve">Other government forms                                                                                                </t>
  </si>
  <si>
    <t>elodgoth_bcs</t>
  </si>
  <si>
    <t xml:space="preserve">No electronic lodgements undertaken                                                                     </t>
  </si>
  <si>
    <t>elodgnon_bcs</t>
  </si>
  <si>
    <t>Social media presence (No/Yes)</t>
  </si>
  <si>
    <t>socmedpr_bcs</t>
  </si>
  <si>
    <t>Social media use (Tick all that apply)</t>
  </si>
  <si>
    <t>Develop company image or market products (e.g. advertising, launching products)</t>
  </si>
  <si>
    <t>socmedim_bcs</t>
  </si>
  <si>
    <t>Communicate with customers (e.g. opinions, reviews, questions)</t>
  </si>
  <si>
    <t>socmedcc_bcs</t>
  </si>
  <si>
    <t>Involve customers in development or innovation of products</t>
  </si>
  <si>
    <t>socmedic_bcs</t>
  </si>
  <si>
    <t>Collaborate with partners or other organisations</t>
  </si>
  <si>
    <t>socmedcl_bcs</t>
  </si>
  <si>
    <t>Recruit employees</t>
  </si>
  <si>
    <t>socmedre_bcs</t>
  </si>
  <si>
    <t>Exchange views, opinions or knowledge within the business or wider enterprise group</t>
  </si>
  <si>
    <t>socmedex_bcs</t>
  </si>
  <si>
    <t>socmedot_bcs</t>
  </si>
  <si>
    <t>Paid cloud computing services (No/Yes)</t>
  </si>
  <si>
    <t>cldcomp_bcs</t>
  </si>
  <si>
    <t>Paid cloud computing services used (Tick all that apply)</t>
  </si>
  <si>
    <t>Software (e.g. email, office software, etc.)</t>
  </si>
  <si>
    <t>cldsoft_bcs</t>
  </si>
  <si>
    <t>Software - Email</t>
  </si>
  <si>
    <t>cldemail_bcs</t>
  </si>
  <si>
    <t>Software - Office software</t>
  </si>
  <si>
    <t>cldoffic_bcs</t>
  </si>
  <si>
    <t>Software - Finance or accounting software</t>
  </si>
  <si>
    <t>cldfin_bcs</t>
  </si>
  <si>
    <t>Software - Customer Relationship Management software (CRM)</t>
  </si>
  <si>
    <t>cldcrm_bcs</t>
  </si>
  <si>
    <t>Processing power to run own software</t>
  </si>
  <si>
    <t>cldproc_bcs</t>
  </si>
  <si>
    <t>Storage capacity (e.g. hosting of databases, storage of files)</t>
  </si>
  <si>
    <t>cldstore_bcs</t>
  </si>
  <si>
    <t>Storage capacity - Hosting of databases</t>
  </si>
  <si>
    <t>cldhost_bcs</t>
  </si>
  <si>
    <t>Storage capacity - Storage of files</t>
  </si>
  <si>
    <t>cldfiles_bcs</t>
  </si>
  <si>
    <t>Other services</t>
  </si>
  <si>
    <t>cldoth_bcs</t>
  </si>
  <si>
    <t>Paid cloud computing - Benefits (Tick all that apply)</t>
  </si>
  <si>
    <t>Reduction in IT costs</t>
  </si>
  <si>
    <t>cldbcost_bcs</t>
  </si>
  <si>
    <t>Flexibility to either up-scale or down-scale services</t>
  </si>
  <si>
    <t>cldbflex_bcs</t>
  </si>
  <si>
    <t>Simplicity of deployment of cloud-based solutions</t>
  </si>
  <si>
    <t>cldsimp_bcs</t>
  </si>
  <si>
    <t>Increased productivity</t>
  </si>
  <si>
    <t>cldprod_bcs</t>
  </si>
  <si>
    <t>cldboth_bcs</t>
  </si>
  <si>
    <t xml:space="preserve">No benefits  </t>
  </si>
  <si>
    <t>cldbnone_bcs</t>
  </si>
  <si>
    <t>Paid cloud computing - Factors limiting or preventing use (Tick all that apply)</t>
  </si>
  <si>
    <t>Risk of a security breach</t>
  </si>
  <si>
    <t>cldlsec_bcs</t>
  </si>
  <si>
    <t>Problems accessing data or software</t>
  </si>
  <si>
    <t>cldlacc_bcs</t>
  </si>
  <si>
    <t>Difficulties with unsubscribing or changing cloud computing service provider</t>
  </si>
  <si>
    <t>cldlprov_bcs</t>
  </si>
  <si>
    <t>Uncertainty about the location of data</t>
  </si>
  <si>
    <t>cldlloc_bcs</t>
  </si>
  <si>
    <t>Uncertainty about legal, jurisdictional or dispute resolution mechanisms</t>
  </si>
  <si>
    <t>cldlleg_bcs</t>
  </si>
  <si>
    <t>High cost of cloud computing services</t>
  </si>
  <si>
    <t>cldlcost_bcs</t>
  </si>
  <si>
    <t>Insufficient knowledge of cloud computing services</t>
  </si>
  <si>
    <t>cldlknow_bcs</t>
  </si>
  <si>
    <t>Other factors</t>
  </si>
  <si>
    <t>cldloth_bcs</t>
  </si>
  <si>
    <t>No factors limited or prevented the use of paid cloud computing services</t>
  </si>
  <si>
    <t>cldlnone_bcs</t>
  </si>
  <si>
    <t>Number of new or significantly improved goods or services (as reported)</t>
  </si>
  <si>
    <t>ngsnum_bcs</t>
  </si>
  <si>
    <t>Number of new or significantly improved goods or services</t>
  </si>
  <si>
    <t>newgsnum_bcs</t>
  </si>
  <si>
    <t>1 = 1 to 2</t>
  </si>
  <si>
    <t>2 = 3 to 4</t>
  </si>
  <si>
    <t>3 = 5 to 9</t>
  </si>
  <si>
    <t>4 = 10 or more</t>
  </si>
  <si>
    <t>Percentage of income resulted from new or significantly improved goods or services (Tick one box only)</t>
  </si>
  <si>
    <t>newgsinc_bcs</t>
  </si>
  <si>
    <t>1 = 0% of income from sales of goods and services</t>
  </si>
  <si>
    <t>2 = Greater than 0% and less than 5% of income from sales of goods and services</t>
  </si>
  <si>
    <t>3 = Greater than or equal to 5% and less than 10% of income from sales of goods and services</t>
  </si>
  <si>
    <t>4 = Greater than or equal to 10% and less than 25% of income from sales of goods and services</t>
  </si>
  <si>
    <t>5 = Greater than or equal to 25% of income from sales of goods and services</t>
  </si>
  <si>
    <t>Number of new or improved processes (Tick one box)</t>
  </si>
  <si>
    <t>newprnum_bcs</t>
  </si>
  <si>
    <t>Number of new or significantly improved operational processes (as reported)</t>
  </si>
  <si>
    <t>nopnum_bcs</t>
  </si>
  <si>
    <t>Number of new or significantly improved operational processes</t>
  </si>
  <si>
    <t>newopnum_bcs</t>
  </si>
  <si>
    <t>Number of new or significantly improved organisational/managerial processes (as reported)</t>
  </si>
  <si>
    <t>nomnum_bcs</t>
  </si>
  <si>
    <t>Number of new or significantly improved organisational/managerial processes</t>
  </si>
  <si>
    <t>newomnum_bcs</t>
  </si>
  <si>
    <t>Number of new or significantly improved marketing methods (as reported)</t>
  </si>
  <si>
    <t>nmmnum_bcs</t>
  </si>
  <si>
    <t>Number of new or significantly improved marketing methods</t>
  </si>
  <si>
    <t>newmmnum_bcs</t>
  </si>
  <si>
    <t>Innovation expenditure - percentage related to the following activities</t>
  </si>
  <si>
    <t>inexpmac_bcs</t>
  </si>
  <si>
    <t>Re-organisation of existing business models, practices and processes</t>
  </si>
  <si>
    <t>inexpreo_bcs</t>
  </si>
  <si>
    <t>2 = 10% to less than 25%</t>
  </si>
  <si>
    <t>Training relevant to the development of or introduction of innovation</t>
  </si>
  <si>
    <t>inexptra_bcs</t>
  </si>
  <si>
    <t>3 = 25% to less than 50%</t>
  </si>
  <si>
    <t xml:space="preserve">inexpmkt_bcs </t>
  </si>
  <si>
    <t>4 = 50% or more</t>
  </si>
  <si>
    <t>R&amp;D acquired from other businesses or institutions</t>
  </si>
  <si>
    <t xml:space="preserve">inexprda_bcs </t>
  </si>
  <si>
    <t>R&amp;D performed by this business</t>
  </si>
  <si>
    <t xml:space="preserve">inexprdp_bcs </t>
  </si>
  <si>
    <t>Design, planning or testing</t>
  </si>
  <si>
    <t xml:space="preserve">inexpdes_bcs </t>
  </si>
  <si>
    <t xml:space="preserve">inexplic_bcs </t>
  </si>
  <si>
    <t>Other labour costs</t>
  </si>
  <si>
    <t xml:space="preserve">inexplab_bcs </t>
  </si>
  <si>
    <t>inexpoth_bcs</t>
  </si>
  <si>
    <t>Innovation expenditure – percentage related to the following activities (as reported)</t>
  </si>
  <si>
    <t>alexpmac_bcs</t>
  </si>
  <si>
    <t>Percentage</t>
  </si>
  <si>
    <t>Re-organisation of existing business models, work practices and processes</t>
  </si>
  <si>
    <t>alexpreo_bcs</t>
  </si>
  <si>
    <t>Training relevant to the development or introduction of innovation</t>
  </si>
  <si>
    <t>alexptra_bcs</t>
  </si>
  <si>
    <t>alexpmar_bcs</t>
  </si>
  <si>
    <t>R &amp; D acquired from other businesses or institutions</t>
  </si>
  <si>
    <t>alexpext_bcs</t>
  </si>
  <si>
    <t>R &amp; D performed by this business</t>
  </si>
  <si>
    <t>alexpint_bcs</t>
  </si>
  <si>
    <t>alexpnew_bcs</t>
  </si>
  <si>
    <t>alexplic_bcs</t>
  </si>
  <si>
    <t>alexplab_bcs</t>
  </si>
  <si>
    <t>alexpoth_bcs</t>
  </si>
  <si>
    <t xml:space="preserve">Raise any new or additional equity finance (Tick all that apply) </t>
  </si>
  <si>
    <t>Existing owner(s) of the business (including shareholders)</t>
  </si>
  <si>
    <t>addexis_bcs</t>
  </si>
  <si>
    <t>Friends or family of the existing owner(s)</t>
  </si>
  <si>
    <t>addfrien_bcs</t>
  </si>
  <si>
    <t>Employees of the business</t>
  </si>
  <si>
    <t>addemp_bcs</t>
  </si>
  <si>
    <t>Other individual(s)</t>
  </si>
  <si>
    <t>addothin_bcs</t>
  </si>
  <si>
    <t>A parent company</t>
  </si>
  <si>
    <t>addpar_bcs</t>
  </si>
  <si>
    <t>Venture capital businesses or funds/private equity funds</t>
  </si>
  <si>
    <t>addvc_bcs</t>
  </si>
  <si>
    <t>Other businesses</t>
  </si>
  <si>
    <t>addothbu_bcs</t>
  </si>
  <si>
    <t>Crowd-sourced equity funding</t>
  </si>
  <si>
    <t>addcrow_bcs</t>
  </si>
  <si>
    <t>Angel investors (e.g. private individuals)</t>
  </si>
  <si>
    <t>addang_bcs</t>
  </si>
  <si>
    <t>addoth_bcs</t>
  </si>
  <si>
    <t>Use of IT - Extent that the following digital technologies were  important (as reported)</t>
  </si>
  <si>
    <t>Mobile internet (e.g. smartphones, m-commerce)</t>
  </si>
  <si>
    <t>digmob_bcs</t>
  </si>
  <si>
    <t>Access to high speed broadband</t>
  </si>
  <si>
    <t>dighsb_bcs</t>
  </si>
  <si>
    <t>Cloud technology</t>
  </si>
  <si>
    <t>digcld_bcs</t>
  </si>
  <si>
    <t>Social media</t>
  </si>
  <si>
    <t>digsoc_bcs</t>
  </si>
  <si>
    <t>E-commerce capability</t>
  </si>
  <si>
    <t>digeco_bcs</t>
  </si>
  <si>
    <t>Data analytics</t>
  </si>
  <si>
    <t>digana_bcs</t>
  </si>
  <si>
    <t>Intelligent software systems</t>
  </si>
  <si>
    <t>digiss_bcs</t>
  </si>
  <si>
    <t>Radio frequency identification devices</t>
  </si>
  <si>
    <t>digrfi_bcs</t>
  </si>
  <si>
    <t>Cyber</t>
  </si>
  <si>
    <t>digcyb_bcs</t>
  </si>
  <si>
    <t>Internet of things</t>
  </si>
  <si>
    <t>digiot_bcs</t>
  </si>
  <si>
    <t>digoth_bcs</t>
  </si>
  <si>
    <t xml:space="preserve">New or additional debt finance (Tick all that apply) </t>
  </si>
  <si>
    <t>New bank overdraft</t>
  </si>
  <si>
    <t>dt_bank_bcs</t>
  </si>
  <si>
    <t>New loan with a term of one year or less (including lines of credit)</t>
  </si>
  <si>
    <t>dt_lnlso_bcs</t>
  </si>
  <si>
    <t>New loan with a term of more than one year</t>
  </si>
  <si>
    <t>dt_lngto_bcs</t>
  </si>
  <si>
    <t>New capital/finance lease or hire purchase agreement</t>
  </si>
  <si>
    <t>dt_capfin_bcs</t>
  </si>
  <si>
    <t>New credit card</t>
  </si>
  <si>
    <t>dt_ccard_bcs</t>
  </si>
  <si>
    <t>New mortgage loan</t>
  </si>
  <si>
    <t>dt_mort_bcs</t>
  </si>
  <si>
    <t>Increase in amount of existing credit facilities or limits</t>
  </si>
  <si>
    <t>dt_incr_bcs</t>
  </si>
  <si>
    <t>dt_other_bcs</t>
  </si>
  <si>
    <t xml:space="preserve">Which of the following did you approach for debt finance (Tick all that apply) </t>
  </si>
  <si>
    <t>Banks</t>
  </si>
  <si>
    <t>dtapbank_bcs</t>
  </si>
  <si>
    <t>Finance companies (including hire purchase or leasing companies)</t>
  </si>
  <si>
    <t>dtapfina_bcs</t>
  </si>
  <si>
    <t>Existing owner(s) of the business (including stakeholders)</t>
  </si>
  <si>
    <t>dtapexis_bcs</t>
  </si>
  <si>
    <t>Friends or family of existing owner(s)</t>
  </si>
  <si>
    <t>dtapfrie_bcs</t>
  </si>
  <si>
    <t>dtapoind_bcs</t>
  </si>
  <si>
    <t>dtapobus_bcs</t>
  </si>
  <si>
    <t>dtapoth_bcs</t>
  </si>
  <si>
    <t>Use of IT - Factors significantly change the way this business use ICT/Internet (Tick all the apply)</t>
  </si>
  <si>
    <t>Loss/reduction of digital skills or capability</t>
  </si>
  <si>
    <t>itflsdis_bcs</t>
  </si>
  <si>
    <t>Enhanced digital skills or capability</t>
  </si>
  <si>
    <t>itfendgs_bcs</t>
  </si>
  <si>
    <t>Cyber attacks</t>
  </si>
  <si>
    <t>itfcybat_bcs</t>
  </si>
  <si>
    <t>Spam</t>
  </si>
  <si>
    <t>itfspam_bcs</t>
  </si>
  <si>
    <t>Lack of access to digital infrastructure (e.g. Broadband)</t>
  </si>
  <si>
    <t>itflbb_bcs</t>
  </si>
  <si>
    <t>Improved access to digital infrastructure (e.g. Broadband)…</t>
  </si>
  <si>
    <t>itfibb_bcs</t>
  </si>
  <si>
    <t>Increased cost of digital technology or services</t>
  </si>
  <si>
    <t>itfincst_bcs</t>
  </si>
  <si>
    <t>Decreased cost of digital technology or services</t>
  </si>
  <si>
    <t>itfdcst_bcs</t>
  </si>
  <si>
    <t>Competition from new market entrants</t>
  </si>
  <si>
    <t>itfcomp_bcs</t>
  </si>
  <si>
    <t>Access to global markets</t>
  </si>
  <si>
    <t>itfglob_bcs</t>
  </si>
  <si>
    <t>Creation of new markets from online communities</t>
  </si>
  <si>
    <t>itfnewm_bcs</t>
  </si>
  <si>
    <t>itfoth_bcs</t>
  </si>
  <si>
    <t>itfnone_bcs</t>
  </si>
  <si>
    <t>Use of IT - Management practices for the use of ICT and/or Internet (Tick all the apply)</t>
  </si>
  <si>
    <t>Introduced or changed a digital business strategy</t>
  </si>
  <si>
    <t>itmgstra_bcs</t>
  </si>
  <si>
    <t>Approved the investment in new digital technologies or infrastructure for this business</t>
  </si>
  <si>
    <t>itmginv_bcs</t>
  </si>
  <si>
    <t>Introduced new training programs to upskill staff</t>
  </si>
  <si>
    <t>itmgupsk_bcs</t>
  </si>
  <si>
    <t>Reviewed staff performance against digital skill targets</t>
  </si>
  <si>
    <t>itmgrev_bcs</t>
  </si>
  <si>
    <t>Rewarded individuals or teams involved in the successful introduction of digital technologies or processes</t>
  </si>
  <si>
    <t>itmgrew_bcs</t>
  </si>
  <si>
    <t>Contracted external IT/ICT consultants</t>
  </si>
  <si>
    <t>itmgcons_bcs</t>
  </si>
  <si>
    <t>Measured the contribution of digital activities to overall business performance</t>
  </si>
  <si>
    <t>itmgperf_bcs</t>
  </si>
  <si>
    <t>Joint buying of digital technology or services</t>
  </si>
  <si>
    <t>itmgbuy_bcs</t>
  </si>
  <si>
    <t>Upgraded cybersecurity software, standards or protocols</t>
  </si>
  <si>
    <t>itmgcyb_bcs</t>
  </si>
  <si>
    <t>itmgoth_bcs</t>
  </si>
  <si>
    <t>itmgnone_bcs</t>
  </si>
  <si>
    <t>Factors that prevent or limit collaboration with others to develop or introduce new goods, services or processes (tick all that apply)</t>
  </si>
  <si>
    <t>No expected benefit</t>
  </si>
  <si>
    <t>limben_bcs</t>
  </si>
  <si>
    <t>Unable to find a suitable collaboration partner</t>
  </si>
  <si>
    <t>limpart_bcs</t>
  </si>
  <si>
    <t>Lack of access to knowledge or advice about collaborative arrangements</t>
  </si>
  <si>
    <t>limknow_bcs</t>
  </si>
  <si>
    <t>Lack of skills within the business</t>
  </si>
  <si>
    <t>limskls_bcs</t>
  </si>
  <si>
    <t>Insufficient time</t>
  </si>
  <si>
    <t>limtime_bcs</t>
  </si>
  <si>
    <t>Insufficient funds</t>
  </si>
  <si>
    <t>limfnds_bcs</t>
  </si>
  <si>
    <t>limgovt_bcs</t>
  </si>
  <si>
    <t>Differences in priorities or outcomes sought</t>
  </si>
  <si>
    <t>limfout_bcs</t>
  </si>
  <si>
    <t>Different work practices</t>
  </si>
  <si>
    <t>limprac_bcs</t>
  </si>
  <si>
    <t xml:space="preserve">Confidentiality or trust concerns </t>
  </si>
  <si>
    <t>limconf_bcs</t>
  </si>
  <si>
    <t>limoth_bcs</t>
  </si>
  <si>
    <t>limnone_bcs</t>
  </si>
  <si>
    <t>Business involved in collaborative arrangements (No/Yes)</t>
  </si>
  <si>
    <t>collab_bcs</t>
  </si>
  <si>
    <t>Joint research and development including fee for service</t>
  </si>
  <si>
    <t>coopresf_bcs</t>
  </si>
  <si>
    <t>Joint research and development excluding fee for service</t>
  </si>
  <si>
    <t>coopresx_bcs</t>
  </si>
  <si>
    <t>Joint buying  including fee for service</t>
  </si>
  <si>
    <t>coopbuyf_bcs</t>
  </si>
  <si>
    <t>Joint buying excluding fee for service</t>
  </si>
  <si>
    <t>coopbuyx_bcs</t>
  </si>
  <si>
    <t>Joint production of goods or services including fee for service</t>
  </si>
  <si>
    <t>coopmfgf_bcs</t>
  </si>
  <si>
    <t>Joint production of goods or services excluding fee for service</t>
  </si>
  <si>
    <t>coopmfgx_bcs</t>
  </si>
  <si>
    <t>Integrated supply chain including fee for service</t>
  </si>
  <si>
    <t>coopsupf_bcs</t>
  </si>
  <si>
    <t>Integrated supply chain excluding fee for service</t>
  </si>
  <si>
    <t>coopsupx_bcs</t>
  </si>
  <si>
    <t>Joint marketing or distribution including fee for service</t>
  </si>
  <si>
    <t>coopmktf_bcs</t>
  </si>
  <si>
    <t>Joint marketing or distribution excluding fee for service</t>
  </si>
  <si>
    <t>coopmktx_bcs</t>
  </si>
  <si>
    <t>Other collaborative arrangements including fee for service</t>
  </si>
  <si>
    <t>coopothf_bcs</t>
  </si>
  <si>
    <t>Other collaborative arrangements excluding fee for service</t>
  </si>
  <si>
    <t>coopothx_bcs</t>
  </si>
  <si>
    <t>Types of internet connection used (Tick all that apply)</t>
  </si>
  <si>
    <t>DSL</t>
  </si>
  <si>
    <t>broaddsl_bcs</t>
  </si>
  <si>
    <t>Fibre to the premises (FTTP)</t>
  </si>
  <si>
    <t>broadfbr_bcs</t>
  </si>
  <si>
    <t>Cable</t>
  </si>
  <si>
    <t>broadcbl_bcs</t>
  </si>
  <si>
    <t>Fixed Wireless </t>
  </si>
  <si>
    <t>broadfxd_bcs</t>
  </si>
  <si>
    <t>Mobile Wireless</t>
  </si>
  <si>
    <t>broadmob_bcs</t>
  </si>
  <si>
    <t>Mobile Wireless - 3G/4G network</t>
  </si>
  <si>
    <t>broad34g_bcs</t>
  </si>
  <si>
    <t>Mobile Wireless - 5G network</t>
  </si>
  <si>
    <t>broad5g_bcs</t>
  </si>
  <si>
    <t>Satellite</t>
  </si>
  <si>
    <t>broadsat_bcs</t>
  </si>
  <si>
    <t>Dial-up</t>
  </si>
  <si>
    <t>dialintn_bcs</t>
  </si>
  <si>
    <t>broadoth_bcs</t>
  </si>
  <si>
    <t>Did not have an Internet connection</t>
  </si>
  <si>
    <t>nointrnt_bcs</t>
  </si>
  <si>
    <t>Information Communication Technologies (ICTs) used (Tick all that apply)</t>
  </si>
  <si>
    <t>Customer Relationship Management software (CRM)</t>
  </si>
  <si>
    <t>Enterprise Resource Planning software</t>
  </si>
  <si>
    <t>Electronic Data Interchange (EDI) (e.g. automated computer to computer exchange of purchase orders, invoices etc)</t>
  </si>
  <si>
    <t>Radio Frequency Identification (RFID) tags (e.g. tracking-inventory, limiting access to building)</t>
  </si>
  <si>
    <t>Cybersecurity software</t>
  </si>
  <si>
    <t>Data analytics (e.g. big data or geospacial technology)</t>
  </si>
  <si>
    <t>Internet of things (IoT) (e.g. smart metering, digitally-networked physical devices or assets)</t>
  </si>
  <si>
    <t>Artificial intelligence (AI) (e.g. machine learning, voice recognition, advanced robotics)</t>
  </si>
  <si>
    <t>3D Printing</t>
  </si>
  <si>
    <t>Blockchain technology (e.g. cryptocurrencies, smart contracts)</t>
  </si>
  <si>
    <t>Factors that prevent or limit use of Information Communication Technologies (ICTs)  (Tick all that apply)</t>
  </si>
  <si>
    <t>Geographical location</t>
  </si>
  <si>
    <t>Unsuitable internet speed</t>
  </si>
  <si>
    <t>Cost of implementation too high</t>
  </si>
  <si>
    <t xml:space="preserve">Uncertainty around cost/benefit </t>
  </si>
  <si>
    <t>Speed of technological change</t>
  </si>
  <si>
    <t>ICT failure (e.g. system outage, ISP issues, hardware or software malfunction)</t>
  </si>
  <si>
    <t>Insufficient knowledge of ICTs</t>
  </si>
  <si>
    <t>Legal (e.g. privacy) issues and risk</t>
  </si>
  <si>
    <t>No limiting factors</t>
  </si>
  <si>
    <t>Sources of Information Communication Technology (ICT) support (Tick all that apply)</t>
  </si>
  <si>
    <t>In-house ICT specialist with relevant skills</t>
  </si>
  <si>
    <t>Other in-house staff with relevant ICT skills</t>
  </si>
  <si>
    <t>Formal or informal training of in-house ICT specialists</t>
  </si>
  <si>
    <t>Formal or informal training of other in-house staff</t>
  </si>
  <si>
    <t>Contractors</t>
  </si>
  <si>
    <t>Hired new staff with ICT specialist skills</t>
  </si>
  <si>
    <t>Unable to meet all ICT requirements</t>
  </si>
  <si>
    <t>Not applicable (i.e. no use of ICT)</t>
  </si>
  <si>
    <t>Australian Bureau of Statistics</t>
  </si>
  <si>
    <t>Description</t>
  </si>
  <si>
    <t xml:space="preserve">Basic financial and business structure information </t>
  </si>
  <si>
    <t>Period covered by financial data on this form</t>
  </si>
  <si>
    <t>1 January to 31 December</t>
  </si>
  <si>
    <t>1 = Yes
Blank = missing</t>
  </si>
  <si>
    <t>1 July to 30 June</t>
  </si>
  <si>
    <t>Other - From</t>
  </si>
  <si>
    <t>Date</t>
  </si>
  <si>
    <t>Other - To</t>
  </si>
  <si>
    <t>Period of operation not 12 months - reason</t>
  </si>
  <si>
    <t>Text</t>
  </si>
  <si>
    <t>Gross income during the financial period</t>
  </si>
  <si>
    <t>Expenditure during the financial period</t>
  </si>
  <si>
    <t>Years business has been in operation</t>
  </si>
  <si>
    <t>Regardless of changes in ownership - Number of years</t>
  </si>
  <si>
    <t>Number (years)</t>
  </si>
  <si>
    <t>Current ownership - Number of years</t>
  </si>
  <si>
    <t>Regardless of changes in ownership - Less than 1 year</t>
  </si>
  <si>
    <t>0 = No
1 = Yes</t>
  </si>
  <si>
    <t>Current ownership - Less than 1 year</t>
  </si>
  <si>
    <t>Length of business operation - 1 to less than 4 years [derived]</t>
  </si>
  <si>
    <t>Length of business operation - 4 to less than 9 years [derived]</t>
  </si>
  <si>
    <t>Length of business operation - 9 years or more [derived]</t>
  </si>
  <si>
    <t>Length of business ownership - 1 to less than 4 years [derived]</t>
  </si>
  <si>
    <t>Length of business ownership - 4 to less than 9 years [derived]</t>
  </si>
  <si>
    <t>Length of business ownership - 9 years or more [derived]</t>
  </si>
  <si>
    <t>Involved in a franchising agreement</t>
  </si>
  <si>
    <t>Franchisee</t>
  </si>
  <si>
    <t>Franchisor</t>
  </si>
  <si>
    <t>Franchisee or Franchisor [derived]</t>
  </si>
  <si>
    <t>Percentage of foreign ownership</t>
  </si>
  <si>
    <t>Percentage of foreign ownership - 0%</t>
  </si>
  <si>
    <t>Percentage of foreign ownership -greater than or equal to 10% and less than or equal to 50%</t>
  </si>
  <si>
    <t>Percentage of foreign ownership -greater than 0% and less than10 %</t>
  </si>
  <si>
    <t>Percentage of foreign ownership -greater than 50%</t>
  </si>
  <si>
    <t>Derived - Any degree of foreign ownership [derived]</t>
  </si>
  <si>
    <t>Employment</t>
  </si>
  <si>
    <t>Number of persons working for this business</t>
  </si>
  <si>
    <t>Working proprietors and partners</t>
  </si>
  <si>
    <t>Number (persons)</t>
  </si>
  <si>
    <t>Salaried directors</t>
  </si>
  <si>
    <t>Total number of persons working for business during last pay period</t>
  </si>
  <si>
    <t>Number of persons working as managers</t>
  </si>
  <si>
    <t>Key Performance Indicators</t>
  </si>
  <si>
    <t>Number of Key Performance Indicators monitored by this business</t>
  </si>
  <si>
    <t>1 or 2</t>
  </si>
  <si>
    <t>3 to 5</t>
  </si>
  <si>
    <t>6 to 9</t>
  </si>
  <si>
    <t>10 or more</t>
  </si>
  <si>
    <t>Don't know</t>
  </si>
  <si>
    <t>No KPI's monitored</t>
  </si>
  <si>
    <t>Topics of focus for the Key Performance Indicators monitored by this business</t>
  </si>
  <si>
    <t>Financial measures</t>
  </si>
  <si>
    <t>Innovation measures</t>
  </si>
  <si>
    <t>Human resource measures</t>
  </si>
  <si>
    <t>Environmental measures</t>
  </si>
  <si>
    <t>Social measures</t>
  </si>
  <si>
    <t>Health and safety measures</t>
  </si>
  <si>
    <t>Period of time covered by Key Performance indicators set by management of the business</t>
  </si>
  <si>
    <t>Short-term (up to one year)</t>
  </si>
  <si>
    <t>Long-term (more than one year)</t>
  </si>
  <si>
    <t>Combination of Short-term and long-term</t>
  </si>
  <si>
    <t>Frequency Key Performance Indicators monitored by managers and non-managers of the business</t>
  </si>
  <si>
    <t>Managers - Annually</t>
  </si>
  <si>
    <t>Managers - Biannually</t>
  </si>
  <si>
    <t>Managers - Quarterly</t>
  </si>
  <si>
    <t>Managers - Monthly</t>
  </si>
  <si>
    <t>Managers - Weekly</t>
  </si>
  <si>
    <t>Managers - Daily</t>
  </si>
  <si>
    <t>Managers - Hourly or more frequently</t>
  </si>
  <si>
    <t>Managers - Other review period(s)</t>
  </si>
  <si>
    <t>Managers - Never</t>
  </si>
  <si>
    <t>Non Managers - Annually</t>
  </si>
  <si>
    <t>Non Managers - Biannually</t>
  </si>
  <si>
    <t>Non Managers - Quarterly</t>
  </si>
  <si>
    <t>Non Managers - Monthly</t>
  </si>
  <si>
    <t>Non Managers - Weekly</t>
  </si>
  <si>
    <t>Non Managers - Daily</t>
  </si>
  <si>
    <t>Non Managers - Hourly or more frequently</t>
  </si>
  <si>
    <t>Non Managers - Other review period(s)</t>
  </si>
  <si>
    <t>Non Managers - Never</t>
  </si>
  <si>
    <t>Performance bonuses for managers and non-managers based on:</t>
  </si>
  <si>
    <t>For Managers  - No performance bonus paid</t>
  </si>
  <si>
    <t>For Managers  - own performance  KPIs</t>
  </si>
  <si>
    <t>For Managers  - team performance  KPIs</t>
  </si>
  <si>
    <t>For Managers  - business performance  KPIs</t>
  </si>
  <si>
    <t>For Managers  - Other</t>
  </si>
  <si>
    <t>For Non Managers  - No performance bonus paid</t>
  </si>
  <si>
    <t>For Non Managers  - own performance  KPIs</t>
  </si>
  <si>
    <t>For Non Managers  - team performance  KPIs</t>
  </si>
  <si>
    <t>For Non Managers - business performance  KPIs</t>
  </si>
  <si>
    <t>For Non Managers  - Other</t>
  </si>
  <si>
    <t xml:space="preserve">When KPIs were met, what percentage of non-managers and managers at this business received performance bonuses? </t>
  </si>
  <si>
    <t>Managers - No performance bonus paid</t>
  </si>
  <si>
    <t>Managers - 1-33% (up to one third)</t>
  </si>
  <si>
    <t>Managers - 34-64% (up to two thirds)</t>
  </si>
  <si>
    <t>Managers - 67-99%</t>
  </si>
  <si>
    <t>Managers - 100% (all)</t>
  </si>
  <si>
    <t>Non Managers - No performance bonus paid</t>
  </si>
  <si>
    <t>Non Managers - 1-33% (up to one third)</t>
  </si>
  <si>
    <t>Non Managers - 34-64% (up to two thirds)</t>
  </si>
  <si>
    <t>Non Managers - 67-99%</t>
  </si>
  <si>
    <t>Non Managers - 100% (all)</t>
  </si>
  <si>
    <t>Primary ways managers and non-managers are promoted</t>
  </si>
  <si>
    <t>Managers - based soles on performance and ability</t>
  </si>
  <si>
    <t>Managers - based partly on performance and ability and other factors</t>
  </si>
  <si>
    <t>Managers - based mainly on factors other than performance and ability</t>
  </si>
  <si>
    <t>Non Managers - based soles on performance and ability</t>
  </si>
  <si>
    <t>Non Managers -  based partly on performance and ability and other factors</t>
  </si>
  <si>
    <t>Non Managers - based mainly on factors other than performance and ability</t>
  </si>
  <si>
    <t>Under-performance identified -  managers or non-managers demoted or dismissed</t>
  </si>
  <si>
    <t>Managers - yes within 6 months</t>
  </si>
  <si>
    <t>Managers - yes after 6 months</t>
  </si>
  <si>
    <t>Managers - no not demoted or dismissed</t>
  </si>
  <si>
    <t>Managers - no underperformance identified</t>
  </si>
  <si>
    <t>Non Managers  - yes within 6 months</t>
  </si>
  <si>
    <t>Non Managers  - yes after 6 months</t>
  </si>
  <si>
    <t>Non Managers  - no not demoted or dismissed</t>
  </si>
  <si>
    <t>Non Managers  -  no underperformance identified</t>
  </si>
  <si>
    <t>Use of data in decision making</t>
  </si>
  <si>
    <t>Who or what determined the type of data to collect in decision making at this business</t>
  </si>
  <si>
    <t>Managers</t>
  </si>
  <si>
    <t>Managers at other related business</t>
  </si>
  <si>
    <t>Employees/non-managers</t>
  </si>
  <si>
    <t>Customers</t>
  </si>
  <si>
    <t>Government regulations</t>
  </si>
  <si>
    <t xml:space="preserve">Frequency data used in decision making at this business? </t>
  </si>
  <si>
    <t>Feedback from employees/non-managers - not at all</t>
  </si>
  <si>
    <t>Feedback from employees/non-managers - daily</t>
  </si>
  <si>
    <t>Feedback from employees/non-managers - weekly</t>
  </si>
  <si>
    <t>Feedback from employees/non-managers - monthly</t>
  </si>
  <si>
    <t>Feedback from employees/non-managers - quarterly</t>
  </si>
  <si>
    <t>Feedback from employees/non-managers - annually</t>
  </si>
  <si>
    <t>Feedback from employees/non-managers - adhoc</t>
  </si>
  <si>
    <t>Feedback from managers - not at all</t>
  </si>
  <si>
    <t>Feedback from managers - daily</t>
  </si>
  <si>
    <t>Feedback from managers - weekly</t>
  </si>
  <si>
    <t>Feedback from managers - monthly</t>
  </si>
  <si>
    <t>Feedback from managers - quarterly</t>
  </si>
  <si>
    <t>Feedback from managers - annually</t>
  </si>
  <si>
    <t>Feedback from managers - adhoc</t>
  </si>
  <si>
    <t>Information from external sources - not at all</t>
  </si>
  <si>
    <t>Information from external sources - daily</t>
  </si>
  <si>
    <t>Information from external sources - weekly</t>
  </si>
  <si>
    <t>Information from external sources - monthly</t>
  </si>
  <si>
    <t>Information from external sources - quarterly</t>
  </si>
  <si>
    <t>information from external sources - annually</t>
  </si>
  <si>
    <t>Information from external sources - adhoc</t>
  </si>
  <si>
    <t>Performance data - not at all</t>
  </si>
  <si>
    <t>Performance data - daily</t>
  </si>
  <si>
    <t>Performance data - weekly</t>
  </si>
  <si>
    <t>Performance data - monthly</t>
  </si>
  <si>
    <t>Performance data - quarterly</t>
  </si>
  <si>
    <t>Performance data - annually</t>
  </si>
  <si>
    <t>Performance data - adhoc</t>
  </si>
  <si>
    <t>Frequency activities influenced by data analysis at this business</t>
  </si>
  <si>
    <t>Demand forecasting - not at all</t>
  </si>
  <si>
    <t>Demand forecasting - daily</t>
  </si>
  <si>
    <t>Demand forecasting - weekly</t>
  </si>
  <si>
    <t>Demand forecasting - monthly</t>
  </si>
  <si>
    <t>Demand forecasting - quarterly</t>
  </si>
  <si>
    <t>Demand forecasting - annually</t>
  </si>
  <si>
    <t>Demand forecasting - adhoc</t>
  </si>
  <si>
    <t>Design of new goods or services - not at all</t>
  </si>
  <si>
    <t>Design of new goods or services - daily</t>
  </si>
  <si>
    <t>Design of new goods or services - weekly</t>
  </si>
  <si>
    <t>Design of new goods or services - monthly</t>
  </si>
  <si>
    <t>Design of new goods or services - quarterly</t>
  </si>
  <si>
    <t>Design of new goods or services - annually</t>
  </si>
  <si>
    <t>Design of new goods or services - adhoc</t>
  </si>
  <si>
    <t>Environmental management - not at all</t>
  </si>
  <si>
    <t>Environmental management - daily</t>
  </si>
  <si>
    <t>Environmental management - weekly</t>
  </si>
  <si>
    <t>environmental management - monthly</t>
  </si>
  <si>
    <t>Environmental management - quarterly</t>
  </si>
  <si>
    <t>Environmental management - annually</t>
  </si>
  <si>
    <t>Environmental management - adhoc</t>
  </si>
  <si>
    <t>Supply chain management - not at all</t>
  </si>
  <si>
    <t>Supply chain management - daily</t>
  </si>
  <si>
    <t>Supply chain management - weekly</t>
  </si>
  <si>
    <t>Supply chain management - monthly</t>
  </si>
  <si>
    <t>Supply chain management - quarterly</t>
  </si>
  <si>
    <t>Supply chain management - annually</t>
  </si>
  <si>
    <t>Supply chain management - adhoc</t>
  </si>
  <si>
    <t>How frequently does this business rely on predictive analysis</t>
  </si>
  <si>
    <t>Daily</t>
  </si>
  <si>
    <t>Weekly</t>
  </si>
  <si>
    <t>Monthly</t>
  </si>
  <si>
    <t>Quarterly</t>
  </si>
  <si>
    <t>Annually</t>
  </si>
  <si>
    <t>Adhoc</t>
  </si>
  <si>
    <t>Never</t>
  </si>
  <si>
    <t>Managers learn about management practices from any of the following sources</t>
  </si>
  <si>
    <t>This business</t>
  </si>
  <si>
    <t>Clients</t>
  </si>
  <si>
    <t>Competitors</t>
  </si>
  <si>
    <t>New employees</t>
  </si>
  <si>
    <t>Universities etc.</t>
  </si>
  <si>
    <t>Commercial laboratories etc.</t>
  </si>
  <si>
    <t>Websites, journals etc.</t>
  </si>
  <si>
    <t>Professional conferences etc.</t>
  </si>
  <si>
    <t>Masters of business administration</t>
  </si>
  <si>
    <t>New goods, services, processes or methods</t>
  </si>
  <si>
    <t>New or improved goods or services</t>
  </si>
  <si>
    <t>No goods or services</t>
  </si>
  <si>
    <t>New or improved operational processes</t>
  </si>
  <si>
    <t>Methods of manufacturing</t>
  </si>
  <si>
    <t>Supporting activities for business ops</t>
  </si>
  <si>
    <t>New or improved organisational/managerial processes</t>
  </si>
  <si>
    <t>New business practices/procedures</t>
  </si>
  <si>
    <t>New methods of organisation</t>
  </si>
  <si>
    <t>External relations</t>
  </si>
  <si>
    <t>New or improved marketing methods</t>
  </si>
  <si>
    <t>Changes to design or packaging</t>
  </si>
  <si>
    <t>Abandoned innovation activity</t>
  </si>
  <si>
    <t>Incomplete/ongoing innovation activity</t>
  </si>
  <si>
    <t>Innovation derives</t>
  </si>
  <si>
    <t>Derived - Innovator GV (Garden variety innovator- any form of innovation implemented or abandoned or ongoing)</t>
  </si>
  <si>
    <t>Strategic plans</t>
  </si>
  <si>
    <t>Did this business have a strategic plan or policy</t>
  </si>
  <si>
    <t>Yes and described in a written document</t>
  </si>
  <si>
    <t>Yes but not a written plan or policy</t>
  </si>
  <si>
    <t>Derived - has a strategic plan or policy</t>
  </si>
  <si>
    <t>Contributed to developing the content in this business’s strategic plan or policy</t>
  </si>
  <si>
    <t>Principal manager</t>
  </si>
  <si>
    <t>Commercial manager</t>
  </si>
  <si>
    <t>Chief financial officer</t>
  </si>
  <si>
    <t>Production/operations manager</t>
  </si>
  <si>
    <t>Research and development manager</t>
  </si>
  <si>
    <t>Sales/marketing manager</t>
  </si>
  <si>
    <t>Committee, team or board of directors</t>
  </si>
  <si>
    <t>Other person(s) within the business</t>
  </si>
  <si>
    <t>External consultant</t>
  </si>
  <si>
    <t>Areas covered in this business’s strategic plan or policy</t>
  </si>
  <si>
    <t>Revenue</t>
  </si>
  <si>
    <t>KPIs</t>
  </si>
  <si>
    <t>Marketing, advertising and promotion</t>
  </si>
  <si>
    <t>Business continuity/contingency</t>
  </si>
  <si>
    <t>Supply chain</t>
  </si>
  <si>
    <t>Innovation</t>
  </si>
  <si>
    <t>Information and communication technology</t>
  </si>
  <si>
    <t>Environmental</t>
  </si>
  <si>
    <t>Workforce</t>
  </si>
  <si>
    <t>Customer relations</t>
  </si>
  <si>
    <t>Social</t>
  </si>
  <si>
    <t>Health and safety</t>
  </si>
  <si>
    <t>Government regulation and compliance</t>
  </si>
  <si>
    <t>Responsible for managing the areas outlined in this business’s strategic plan or policy</t>
  </si>
  <si>
    <t>Other person within the business</t>
  </si>
  <si>
    <t>Which of the following organisational structures best reflects this business</t>
  </si>
  <si>
    <t>Stand alone business</t>
  </si>
  <si>
    <t>Subsidiary of part of a larger group of companies</t>
  </si>
  <si>
    <t>Which business or entity made the following management decisions for this business</t>
  </si>
  <si>
    <t>Customer relations - this business only</t>
  </si>
  <si>
    <t>Customer relations - another related business/entity only</t>
  </si>
  <si>
    <t>Customer relations - both this business and a related business/entity</t>
  </si>
  <si>
    <t>Goods and/or service pricing - this business only</t>
  </si>
  <si>
    <t>Goods and/or service pricing - another related business/entity only</t>
  </si>
  <si>
    <t>Goods and/or service pricing - both this business and a related business/entity</t>
  </si>
  <si>
    <t>Hiring permanent full-time emps - this business only</t>
  </si>
  <si>
    <t>Hiring permanent full-time emps - another related business/entity only</t>
  </si>
  <si>
    <t>hiring permanent full-time emps - both this business and a related business/entity</t>
  </si>
  <si>
    <t>Marketing, advertising or promotion - this business only</t>
  </si>
  <si>
    <t>Marketing, advertising or promotion - another related business/entity only</t>
  </si>
  <si>
    <t>Marketing, advertising or promotion - both this business and a related business/entity</t>
  </si>
  <si>
    <t>New goods or services - this business only</t>
  </si>
  <si>
    <t>New goods or services - another related business/entity only</t>
  </si>
  <si>
    <t>New goods or services - both this business and a related business/entity</t>
  </si>
  <si>
    <t>New operational processes - this business only</t>
  </si>
  <si>
    <t>New operational processes - another related business/entity only</t>
  </si>
  <si>
    <t>New operational processes - both this business and a related business/entity</t>
  </si>
  <si>
    <t>Pay increases - this business only</t>
  </si>
  <si>
    <t>Pay increases - another related business/entity only</t>
  </si>
  <si>
    <t>Pay increases - both this business and a related business/entity</t>
  </si>
  <si>
    <t>Purchase of fixed capital assets - this business only</t>
  </si>
  <si>
    <t>Purchase of fixed capital assets - another related business/entity only</t>
  </si>
  <si>
    <t>Purchase of fixed capital assets - both this business and a related business/entity</t>
  </si>
  <si>
    <t>Who prioritised or allocated projects in this business</t>
  </si>
  <si>
    <t>Only managers</t>
  </si>
  <si>
    <t>Mostly managers</t>
  </si>
  <si>
    <t>Managers and non-managers jointly</t>
  </si>
  <si>
    <t>Mostly non-managers</t>
  </si>
  <si>
    <t>Extent agree or disagree with the following statements</t>
  </si>
  <si>
    <t>Improvements to this business’s goods and/or services are normally incremental - strongly disagree</t>
  </si>
  <si>
    <t>Improvements to this business’s goods and/or services are normally incremental - disagree</t>
  </si>
  <si>
    <t>Improvements to this business’s goods and/or services are normally incremental - neither agree or disagree</t>
  </si>
  <si>
    <t>Improvements to this business’s goods and/or services are normally incremental - agree</t>
  </si>
  <si>
    <t>Improvements to this business’s goods and/or services are normally incremental - strongly agree</t>
  </si>
  <si>
    <t>Improvements to this business’s goods and/or services are normally incremental - uncertain/don't know</t>
  </si>
  <si>
    <t>This business constantly reviews its business model - strongly disagree</t>
  </si>
  <si>
    <t>This business constantly reviews its business model - disagree</t>
  </si>
  <si>
    <t>This business constantly reviews its business model - neither agree or disagree</t>
  </si>
  <si>
    <t>This business constantly reviews its business model - agree</t>
  </si>
  <si>
    <t>This business constantly reviews its business model - strongly agree</t>
  </si>
  <si>
    <t>This business constantly reviews its business model - uncertain/don't know</t>
  </si>
  <si>
    <t>This business continually seeks out new partners to collaborate with - strongly disagree</t>
  </si>
  <si>
    <t>This business continually seeks out new partners to collaborate with - disagree</t>
  </si>
  <si>
    <t>This business continually seeks out new partners to collaborate with - neither agree or disagree</t>
  </si>
  <si>
    <t>This business continually seeks out new partners to collaborate with - agree</t>
  </si>
  <si>
    <t>This business continually seeks out new partners to collaborate with - strongly agree</t>
  </si>
  <si>
    <t>This business continually seeks out new partners to collaborate with - uncertain/don't know</t>
  </si>
  <si>
    <t>This business has a high capacity to acquire and exploit knowledge external to the business - strongly disagree</t>
  </si>
  <si>
    <t>This business has a high capacity to acquire and exploit knowledge external to the business - disagree</t>
  </si>
  <si>
    <t>This business has a high capacity to acquire and exploit knowledge external to the business - neither agree or disagree</t>
  </si>
  <si>
    <t>This business has a high capacity to acquire and exploit knowledge external to the business - agree</t>
  </si>
  <si>
    <t>This business has a high capacity to acquire and exploit knowledge external to the business - strongly agree</t>
  </si>
  <si>
    <t>This business has a high capacity to acquire and exploit knowledge external to the business - uncertain/don't know</t>
  </si>
  <si>
    <t>This business is usually the first in the market to innovate - strongly disagree</t>
  </si>
  <si>
    <t>This business is usually the first in the market to innovate - disagree</t>
  </si>
  <si>
    <t>This business is usually the first in the market to innovate - neither agree or disagree</t>
  </si>
  <si>
    <t>This business is usually the first in the market to innovate - agree</t>
  </si>
  <si>
    <t>This business is usually the first in the market to innovate - strongly agree</t>
  </si>
  <si>
    <t>This business is usually the first in the market to innovate - uncertain/don't know</t>
  </si>
  <si>
    <t>This business normally initiates changes upon which its competitors react - strongly disagree</t>
  </si>
  <si>
    <t>This business normally initiates changes upon which its competitors react - disagree</t>
  </si>
  <si>
    <t>This business normally initiates changes upon which its competitors react - neither agree or disagree</t>
  </si>
  <si>
    <t>This business normally initiates changes upon which its competitors react - agree</t>
  </si>
  <si>
    <t>This business normally initiates changes upon which its competitors react - strongly agree</t>
  </si>
  <si>
    <t>This business normally initiates changes upon which its competitors react - uncertain/don't know</t>
  </si>
  <si>
    <t>This business often gets involved in high risk/high reward projects - strongly disagree</t>
  </si>
  <si>
    <t>This business often gets involved in high risk/high reward projects - disagree</t>
  </si>
  <si>
    <t>This business often gets involved in high risk/high reward projects - neither agree or disagree</t>
  </si>
  <si>
    <t>This business often gets involved in high risk/high reward projects - agree</t>
  </si>
  <si>
    <t>This business often gets involved in high risk/high reward projects - strongly agree</t>
  </si>
  <si>
    <t>This business often gets involved in high risk/high reward projects - uncertain/don't know</t>
  </si>
  <si>
    <t>This business takes a proactive approach to market competition - strongly disagree</t>
  </si>
  <si>
    <t>This business takes a proactive approach to market competition - disagree</t>
  </si>
  <si>
    <t>This business takes a proactive approach to market competition - neither agree or disagree</t>
  </si>
  <si>
    <t>This business takes a proactive approach to market competition - agree</t>
  </si>
  <si>
    <t>This business takes a proactive approach to market competition - strongly agree</t>
  </si>
  <si>
    <t>This business takes a proactive approach to market competition - uncertain/don't know</t>
  </si>
  <si>
    <t>Skills</t>
  </si>
  <si>
    <t>Types of skills in undertaking core business activities</t>
  </si>
  <si>
    <t>IT support technicians</t>
  </si>
  <si>
    <t>Supply Chain Management</t>
  </si>
  <si>
    <t>Shortage or deficiency in undertaking core business activities</t>
  </si>
  <si>
    <t>The shortages or deficiencies due to any of the following factors</t>
  </si>
  <si>
    <t>Specialist skills knowledge required</t>
  </si>
  <si>
    <t>Geographic location of business</t>
  </si>
  <si>
    <t>Wages or salary costs too high for the business</t>
  </si>
  <si>
    <t>Lack of availability or adequate training</t>
  </si>
  <si>
    <t>Unsure of long term demand for goods and services</t>
  </si>
  <si>
    <t>Recruitment too slow</t>
  </si>
  <si>
    <t>Rapid and large market changes</t>
  </si>
  <si>
    <t>Digital/technological changes</t>
  </si>
  <si>
    <t>How did management at this business address skill shortages or deficiencies?</t>
  </si>
  <si>
    <t>More use of external training of staff</t>
  </si>
  <si>
    <t>More use of on the job or internal training of staff</t>
  </si>
  <si>
    <t>Existing workforce worked longer hours</t>
  </si>
  <si>
    <t>Subcontracted or outsourced work to other businesses</t>
  </si>
  <si>
    <t>Employed staff on short term contract basis</t>
  </si>
  <si>
    <t>Wages/salaries and/or conditions increased</t>
  </si>
  <si>
    <t>Sponsored skilled migrants</t>
  </si>
  <si>
    <t>Reduced outputs or production</t>
  </si>
  <si>
    <t>Did not/could not address skill shortage(s)</t>
  </si>
  <si>
    <t>Supply Chain</t>
  </si>
  <si>
    <t>Type of goods or services this business provides</t>
  </si>
  <si>
    <t>Supply of raw materials</t>
  </si>
  <si>
    <t>Manufacture of intermediate goods or components</t>
  </si>
  <si>
    <t>Manufacture/assembly of final goods</t>
  </si>
  <si>
    <t>Wholesaling or retailing of final goods</t>
  </si>
  <si>
    <t>Provision of engineering and technical services</t>
  </si>
  <si>
    <t>Provision of information and communication technology services</t>
  </si>
  <si>
    <t>Provision of financial services</t>
  </si>
  <si>
    <t>Provision of training services</t>
  </si>
  <si>
    <t>Provision of other consultancy services</t>
  </si>
  <si>
    <t>Provision of logistics and transport services</t>
  </si>
  <si>
    <t>Provision of exports</t>
  </si>
  <si>
    <t>Provision of imports</t>
  </si>
  <si>
    <t>Factors affecting business’s own supply chain</t>
  </si>
  <si>
    <t>Change in customer demand</t>
  </si>
  <si>
    <t>Exchange rate volatility</t>
  </si>
  <si>
    <t>Other economic conditions</t>
  </si>
  <si>
    <t>Transport and logistics disruption</t>
  </si>
  <si>
    <t>Takeovers, mergers or acquisitions</t>
  </si>
  <si>
    <t>Health and safety incidents</t>
  </si>
  <si>
    <t>Infrastructure failure</t>
  </si>
  <si>
    <t>Product quality changes</t>
  </si>
  <si>
    <t>Product supply shortages</t>
  </si>
  <si>
    <t>Product pricing changes</t>
  </si>
  <si>
    <t>Industry standards</t>
  </si>
  <si>
    <t>Loss of business expertise</t>
  </si>
  <si>
    <t>Industrial dispute</t>
  </si>
  <si>
    <t>Technological changes</t>
  </si>
  <si>
    <t>Management actions undertaken to respond to the factors affecting the supply chain</t>
  </si>
  <si>
    <t>Assessed and recorded changes associated with the supply chain</t>
  </si>
  <si>
    <t>Implemented a contingency plan to address risks to the supply chain</t>
  </si>
  <si>
    <t>Carried out quality assurance testing of supplier's products</t>
  </si>
  <si>
    <t>Carried out an environmental assessment or accreditation</t>
  </si>
  <si>
    <t>Carried out quality assurance testing of this business's products</t>
  </si>
  <si>
    <t>Introduced a tender process to review suppliers</t>
  </si>
  <si>
    <t>Increased/decreased inventories/stock</t>
  </si>
  <si>
    <t>Trained suppliers in the business's supply chain products</t>
  </si>
  <si>
    <t>Trained staff in the business's supply chain practices</t>
  </si>
  <si>
    <t>Introduced a new market testing process to seek customer/buyer feedback</t>
  </si>
  <si>
    <t>Introduced new training for staff in customer engagement/assurance</t>
  </si>
  <si>
    <t>Introduced new KPIs on supply chain performance</t>
  </si>
  <si>
    <t>Environmental Management</t>
  </si>
  <si>
    <t>Did any of the following environmental factors significantly affect this business</t>
  </si>
  <si>
    <t>Natural disasters</t>
  </si>
  <si>
    <t>High or increased environmental pollution costs</t>
  </si>
  <si>
    <t>High or increased resource costs</t>
  </si>
  <si>
    <t>Uncertain supply of raw resources</t>
  </si>
  <si>
    <t>High market demand for environmentally friendly goods and/or services</t>
  </si>
  <si>
    <t>Intense market competition for environmentally friendly goods and services</t>
  </si>
  <si>
    <t>Declining reputation in respect to the business's environmental impacts</t>
  </si>
  <si>
    <t>New environmental regulations or compliance requirements</t>
  </si>
  <si>
    <t xml:space="preserve">Did this business undertake any of the following environmental management activities? </t>
  </si>
  <si>
    <t>Measures to reduce material resource inputs and/or improve material resource efficiency</t>
  </si>
  <si>
    <t>Measures to reduce energy consumption and/or improve energy efficiency</t>
  </si>
  <si>
    <t>Measures to reduce water consumption and/or improve water efficiency</t>
  </si>
  <si>
    <t>Reduced environmental footprint through: research and development</t>
  </si>
  <si>
    <t>Reduced environmental footprint through: any new or improved good, service, operational process or management practice</t>
  </si>
  <si>
    <t>Measures to encourage environmental sustainability in customers and/or consumers</t>
  </si>
  <si>
    <t>Recycling or reuse of materials</t>
  </si>
  <si>
    <t>Environmental or green purchasing activities</t>
  </si>
  <si>
    <t>Environmental education and training of staff</t>
  </si>
  <si>
    <t>Environmental impact assessment/risk assessment</t>
  </si>
  <si>
    <t>Waste audit</t>
  </si>
  <si>
    <t>Measures to reduce pollution of soil, water and waterways</t>
  </si>
  <si>
    <t>Life cycle assessment, management or product stewardship</t>
  </si>
  <si>
    <t>Product design or reformulation to reduce environmental impacts</t>
  </si>
  <si>
    <t>Implemented or improved an environmental policy, plan or system</t>
  </si>
  <si>
    <t>Employment of staff with explicit responsibility for environmental management</t>
  </si>
  <si>
    <t>Measures to reduce air pollution including greenhouse gas emissions</t>
  </si>
  <si>
    <t>Digital Business</t>
  </si>
  <si>
    <t>To what extent were the following digital technologies important to the business?</t>
  </si>
  <si>
    <t>Mobile internet (e.g. smartphones, m-commerce) - Not at all</t>
  </si>
  <si>
    <t>Mobile internet (e.g. smartphones, m-commerce) - A small extent</t>
  </si>
  <si>
    <t>Mobile internet (e.g. smartphones, m-commerce) - A moderate extent</t>
  </si>
  <si>
    <t>Mobile internet (e.g. smartphones, m-commerce) - A major extent</t>
  </si>
  <si>
    <t>Access to high speed broadband - Not at all</t>
  </si>
  <si>
    <t>Access to high speed broadband - A small extent</t>
  </si>
  <si>
    <t>Access to high speed broadband - A moderate extent</t>
  </si>
  <si>
    <t>Access to high speed broadband - A major extent</t>
  </si>
  <si>
    <t>Cloud technology - Not at all</t>
  </si>
  <si>
    <t>Cloud technology - A small extent</t>
  </si>
  <si>
    <t>Cloud technology - A moderate extent</t>
  </si>
  <si>
    <t>Cloud technology - A major extent</t>
  </si>
  <si>
    <t>Social media - Not at all</t>
  </si>
  <si>
    <t>Social media - A small extent</t>
  </si>
  <si>
    <t>Social media - A moderate extent</t>
  </si>
  <si>
    <t>Social media - A major extent</t>
  </si>
  <si>
    <t>E-commerce capability - Not at all</t>
  </si>
  <si>
    <t>E-commerce capability - A small extent</t>
  </si>
  <si>
    <t>E-commerce capability - A moderate extent</t>
  </si>
  <si>
    <t>E-commerce capability - A major extent</t>
  </si>
  <si>
    <t>Data analytics (e.g. big data or geospatial technology) - Not at all</t>
  </si>
  <si>
    <t>Data analytics (e.g. big data or geospatial technology) - A small extent</t>
  </si>
  <si>
    <t>Data analytics (e.g. big data or geospatial technology) - A moderate extent</t>
  </si>
  <si>
    <t>Data analytics (e.g. big data or geospatial technology) - A major extent</t>
  </si>
  <si>
    <t>Intelligent software systems (e.g. Enterprise Resource Planning Systems) - Not at all</t>
  </si>
  <si>
    <t>Intelligent software systems (e.g. Enterprise Resource Planning Systems) - A small extent</t>
  </si>
  <si>
    <t>Intelligent software systems (e.g. Enterprise Resource Planning Systems) - A moderate extent</t>
  </si>
  <si>
    <t>Intelligent software systems (e.g. Enterprise Resource Planning Systems) - A major extent</t>
  </si>
  <si>
    <t>Internet of things (e.g. smart metering etc.) - Not at all</t>
  </si>
  <si>
    <t>Internet of things (e.g. smart metering etc.) - A small extent</t>
  </si>
  <si>
    <t>Internet of things (e.g. smart metering etc.) - A moderate extent</t>
  </si>
  <si>
    <t>Internet of things (e.g. smart metering etc.) - A major extent</t>
  </si>
  <si>
    <t>Radio frequency identification devices - Not at all</t>
  </si>
  <si>
    <t>Radio frequency identification devices - A small extent</t>
  </si>
  <si>
    <t>Radio frequency identification devices - A moderate extent</t>
  </si>
  <si>
    <t>Radio frequency identification devices - A major extent</t>
  </si>
  <si>
    <t>Cybersecurity - Not at all</t>
  </si>
  <si>
    <t>Cybersecurity - A small extent</t>
  </si>
  <si>
    <t>Cybersecurity - A moderate extent</t>
  </si>
  <si>
    <t>Cybersecurity - A major extent</t>
  </si>
  <si>
    <t>Other - Not at all</t>
  </si>
  <si>
    <t>Other - A small extent</t>
  </si>
  <si>
    <t>Other - A moderate extent</t>
  </si>
  <si>
    <t>Other - A major extent</t>
  </si>
  <si>
    <t>Extent that digital technologies were important to the business - other - specify field</t>
  </si>
  <si>
    <t>text</t>
  </si>
  <si>
    <t xml:space="preserve">Factors significantly change the way this business used information and communication technologies and/or the internet? </t>
  </si>
  <si>
    <t>Improved access to digital infrastructure (e.g. Broadband)</t>
  </si>
  <si>
    <t xml:space="preserve">Management practices for the use of information and communication technologies and/or the internet implemented? </t>
  </si>
  <si>
    <t>Reviewed staff performance against digital skills targets</t>
  </si>
  <si>
    <t>Contracted external IT consultants</t>
  </si>
  <si>
    <t>Principal Manager</t>
  </si>
  <si>
    <t xml:space="preserve">Age of the Principal Manager at this business </t>
  </si>
  <si>
    <t>Less than 30 years old</t>
  </si>
  <si>
    <t>30 to 39 years old</t>
  </si>
  <si>
    <t>40 to 49 years old</t>
  </si>
  <si>
    <t>50 to 59 years old</t>
  </si>
  <si>
    <t>60 or more years old</t>
  </si>
  <si>
    <t>Sex of the Principal Manager at this business</t>
  </si>
  <si>
    <t>Male</t>
  </si>
  <si>
    <t>Female</t>
  </si>
  <si>
    <t>In what year did the Principal Manager start working at this business</t>
  </si>
  <si>
    <t>Number (4 digit, year)</t>
  </si>
  <si>
    <t>Derived - 0 to 4 years</t>
  </si>
  <si>
    <t>Derived - 10 to 14 years</t>
  </si>
  <si>
    <t>Derived - 15 to 19 years</t>
  </si>
  <si>
    <t>Derived - 5 to 9 years</t>
  </si>
  <si>
    <t>Derived - Greater than or equal to 20 years</t>
  </si>
  <si>
    <t>Highest level of school or tertiary education that the Principal Manager has completed</t>
  </si>
  <si>
    <t>Bachelor degree or higher</t>
  </si>
  <si>
    <t>Advanced diploma or diploma</t>
  </si>
  <si>
    <t>Certificate III or IV (including trade certificate)</t>
  </si>
  <si>
    <t>Year 12 or equivalent</t>
  </si>
  <si>
    <t>Year 11 or below</t>
  </si>
  <si>
    <t>Did not go to school</t>
  </si>
  <si>
    <t>In addition to any formal qualification, what are the specialist skills of the Principal Manager</t>
  </si>
  <si>
    <t>Management/business</t>
  </si>
  <si>
    <t>Information communication technology</t>
  </si>
  <si>
    <t>Technical or engineering</t>
  </si>
  <si>
    <t>Scientific or research</t>
  </si>
  <si>
    <t>Sales or marketing</t>
  </si>
  <si>
    <t>Finance/accounting</t>
  </si>
  <si>
    <t>Law</t>
  </si>
  <si>
    <t>Humanities, arts and social sciences</t>
  </si>
  <si>
    <t>No specialisation</t>
  </si>
  <si>
    <t xml:space="preserve">              Australian Bureau of Statistics</t>
  </si>
  <si>
    <t>ANZSIC class used in BERD estimation</t>
  </si>
  <si>
    <t>anzsic06_est_berd</t>
  </si>
  <si>
    <t>4-digit numeric code</t>
  </si>
  <si>
    <t>Period covered by financial data</t>
  </si>
  <si>
    <t>periodjuljun_berd</t>
  </si>
  <si>
    <t>periodjandec_berd</t>
  </si>
  <si>
    <t>periodoth_berd</t>
  </si>
  <si>
    <t>periodbeg_berd</t>
  </si>
  <si>
    <t>Text (date)
Blank = Missing</t>
  </si>
  <si>
    <t>periodend_berd</t>
  </si>
  <si>
    <t>emptotal_berd</t>
  </si>
  <si>
    <t>Number
Blank = missing</t>
  </si>
  <si>
    <t>carry_y_berd</t>
  </si>
  <si>
    <t>carry_n_berd</t>
  </si>
  <si>
    <t>1  =  No R&amp;D carried out by this business
Blank = missing</t>
  </si>
  <si>
    <t xml:space="preserve">Human resources devoted to R&amp;D
</t>
  </si>
  <si>
    <t>Researchers</t>
  </si>
  <si>
    <t>effres_berd</t>
  </si>
  <si>
    <t>Person years (number)
Blank = missing</t>
  </si>
  <si>
    <t>Technicians directly supporting R&amp;D</t>
  </si>
  <si>
    <t>efftech_berd</t>
  </si>
  <si>
    <t>Other staff directly supporting R&amp;D</t>
  </si>
  <si>
    <t>effosdir_berd</t>
  </si>
  <si>
    <t xml:space="preserve">Total effort in R&amp;D </t>
  </si>
  <si>
    <t>efftot_berd</t>
  </si>
  <si>
    <t>Human resources total [derived]</t>
  </si>
  <si>
    <t>humres_berd</t>
  </si>
  <si>
    <t>Type of R&amp;D expenditure</t>
  </si>
  <si>
    <t>Labour costs</t>
  </si>
  <si>
    <t>amtlab_berd</t>
  </si>
  <si>
    <t>Number (dollars $'000)
Blank = missing</t>
  </si>
  <si>
    <t>Other current expenses</t>
  </si>
  <si>
    <t>amtoth_berd</t>
  </si>
  <si>
    <t>Land, buildings and other structures</t>
  </si>
  <si>
    <t>amtlnd_berd</t>
  </si>
  <si>
    <t>All other capital expenditure</t>
  </si>
  <si>
    <t>amtveh_berd</t>
  </si>
  <si>
    <t>Total R&amp;D expenditure</t>
  </si>
  <si>
    <t>amttot_berd</t>
  </si>
  <si>
    <t>Source of R&amp;D funds</t>
  </si>
  <si>
    <t>Business' own funds</t>
  </si>
  <si>
    <t>rdsceown_adt_berd</t>
  </si>
  <si>
    <t>Other business(es)</t>
  </si>
  <si>
    <t>sceoth_berd</t>
  </si>
  <si>
    <t>Commonwealth government</t>
  </si>
  <si>
    <t>scecom_berd</t>
  </si>
  <si>
    <t>State and local government</t>
  </si>
  <si>
    <t>scesal_berd</t>
  </si>
  <si>
    <t>Joint business and government (i.e. funds provided by levies)</t>
  </si>
  <si>
    <t>scegab_berd</t>
  </si>
  <si>
    <t>Overseas sources amount</t>
  </si>
  <si>
    <t>sceos_v_berd</t>
  </si>
  <si>
    <t xml:space="preserve">Australian sources - Other
</t>
  </si>
  <si>
    <t>sceaus_v_berd</t>
  </si>
  <si>
    <t>Australian sources - Donations and bequests from private individuals</t>
  </si>
  <si>
    <t>scedon_berd</t>
  </si>
  <si>
    <t>Australian sources - Private Non-Profit Organisations</t>
  </si>
  <si>
    <t>scepnp_berd</t>
  </si>
  <si>
    <t>Australian sources - Universities</t>
  </si>
  <si>
    <t>sceuni_berd</t>
  </si>
  <si>
    <t xml:space="preserve">Total </t>
  </si>
  <si>
    <t>amttotsce_berd</t>
  </si>
  <si>
    <t xml:space="preserve">Source of funds - Other Australian (published)
</t>
  </si>
  <si>
    <t>sceoth_d_berd</t>
  </si>
  <si>
    <t>Type of R&amp;D activity</t>
  </si>
  <si>
    <t>Pure basic research - amount [derived]</t>
  </si>
  <si>
    <t>actpbr_berd</t>
  </si>
  <si>
    <t>Pure basic research - percentage of total</t>
  </si>
  <si>
    <t>actpbr_pct_berd</t>
  </si>
  <si>
    <t>Number (percentage)</t>
  </si>
  <si>
    <t>Strategic basic research - amount [derived]</t>
  </si>
  <si>
    <t>actsbr_berd</t>
  </si>
  <si>
    <t>Number (dollars $'000)
Blank = Missing</t>
  </si>
  <si>
    <t>Strategic basic research - percentage of total</t>
  </si>
  <si>
    <t>actsbr_pct_berd</t>
  </si>
  <si>
    <t>Applied research - amount [derived]</t>
  </si>
  <si>
    <t>actar_berd</t>
  </si>
  <si>
    <t>Applied research - percentage of total</t>
  </si>
  <si>
    <t>actar_pct_berd</t>
  </si>
  <si>
    <t>Experimental development - amount [derived]</t>
  </si>
  <si>
    <t>acted_berd</t>
  </si>
  <si>
    <t>Experimental development - percentage of total</t>
  </si>
  <si>
    <t>acted_pct_berd</t>
  </si>
  <si>
    <t>Total R&amp;D expenditure - Type of R&amp;D activity [derived]</t>
  </si>
  <si>
    <t>amttotact_berd</t>
  </si>
  <si>
    <t>pnperd_version</t>
  </si>
  <si>
    <t>1 January - 31 December</t>
  </si>
  <si>
    <t>1 July - 30 June</t>
  </si>
  <si>
    <t>Number
. = Missing</t>
  </si>
  <si>
    <t>R&amp;D activity</t>
  </si>
  <si>
    <t>R&amp;D activity - Yes</t>
  </si>
  <si>
    <t>Person years (number)
. = Missing</t>
  </si>
  <si>
    <t>Direct staff other than technicians/researchers</t>
  </si>
  <si>
    <t>Technicians</t>
  </si>
  <si>
    <t>Total R&amp;D effort - Number</t>
  </si>
  <si>
    <t>Number ($'000)
. = Missing</t>
  </si>
  <si>
    <t>Other current expenditure</t>
  </si>
  <si>
    <t>Capital expenditure - Land, buildings and other structures</t>
  </si>
  <si>
    <t xml:space="preserve">All other capital expenditure </t>
  </si>
  <si>
    <t>R&amp;D source of funding</t>
  </si>
  <si>
    <t>Business</t>
  </si>
  <si>
    <t>Other Commonwealth government</t>
  </si>
  <si>
    <t>Own funds</t>
  </si>
  <si>
    <t>Other State and local government</t>
  </si>
  <si>
    <t>Other - Australian sources</t>
  </si>
  <si>
    <t>Donations and bequests from private individuals</t>
  </si>
  <si>
    <t>Joint business/government</t>
  </si>
  <si>
    <t>Other - Overseas sources</t>
  </si>
  <si>
    <t>Private Non-Profit Organisations</t>
  </si>
  <si>
    <t>Universities</t>
  </si>
  <si>
    <t>Source(s) of funds - Total</t>
  </si>
  <si>
    <t>R&amp;D activity - Applied research</t>
  </si>
  <si>
    <t>R&amp;D activity - Experimental development</t>
  </si>
  <si>
    <t>R&amp;D activity  - Pure basic research</t>
  </si>
  <si>
    <t>R&amp;D activity - Strategic basic research</t>
  </si>
  <si>
    <t>goverd_version</t>
  </si>
  <si>
    <t>ANZSIC06 used in publication</t>
  </si>
  <si>
    <t>Capital expenditure - Dwellings, other buildings and structures</t>
  </si>
  <si>
    <t xml:space="preserve">Number ($ '000)
</t>
  </si>
  <si>
    <t>Capital expenditure - Other (derived)</t>
  </si>
  <si>
    <t xml:space="preserve">Capital expenditure - Plant, machinery and other expenses (derived)
</t>
  </si>
  <si>
    <t>Total capital expenditure (derived)</t>
  </si>
  <si>
    <t>Total disposal of assets (derived)</t>
  </si>
  <si>
    <t>Earnings Before Interest and Tax (EBIT) excluding interest income/expenses, depreciation and amortisation (derived)</t>
  </si>
  <si>
    <t>Employment (derived)</t>
  </si>
  <si>
    <t>Wages and salary expenses (derived)</t>
  </si>
  <si>
    <t>Selected other expenses (derived)</t>
  </si>
  <si>
    <t>Total expenses (derived)</t>
  </si>
  <si>
    <t>Gross Fixed Capital Formation (derived)</t>
  </si>
  <si>
    <t>Selected other operating income (derived)</t>
  </si>
  <si>
    <t>Number ($ '000)
. = missing</t>
  </si>
  <si>
    <t>Sales of goods and services (derived)</t>
  </si>
  <si>
    <t>Total income (derived)</t>
  </si>
  <si>
    <t>Other intermediate input expenses (derived)</t>
  </si>
  <si>
    <t>Change in inventories (derived)</t>
  </si>
  <si>
    <t>Industry Value Added (derived)</t>
  </si>
  <si>
    <t>Selected labour costs (derived)</t>
  </si>
  <si>
    <t>Total labour costs (derived)</t>
  </si>
  <si>
    <t>Net capital expenditure (derived)</t>
  </si>
  <si>
    <t>Operating Profit Before Tax (derived)</t>
  </si>
  <si>
    <t>Purchases of goods and materials (derived)</t>
  </si>
  <si>
    <t>Depreciation and amortisation</t>
  </si>
  <si>
    <t>Interest expenses</t>
  </si>
  <si>
    <t>Fringe benefits tax</t>
  </si>
  <si>
    <t>Payroll tax</t>
  </si>
  <si>
    <t>Employer contributions into superannuation</t>
  </si>
  <si>
    <t>Workers compensation expenses</t>
  </si>
  <si>
    <t>Funding from federal, state and/or local government for operational costs</t>
  </si>
  <si>
    <t>Income from interest</t>
  </si>
  <si>
    <t>Capital work for own use or rental - Purchases of materials</t>
  </si>
  <si>
    <t>Capital work for own use or rental - Wages and salaries</t>
  </si>
  <si>
    <t>eas_version</t>
  </si>
  <si>
    <t>8 digit alphanumeric</t>
  </si>
  <si>
    <t>ANZSIC Class Code</t>
  </si>
  <si>
    <t>4 digit Number</t>
  </si>
  <si>
    <t>Electricity - Consumption and Expenditure</t>
  </si>
  <si>
    <t>Electricity - Expenditure</t>
  </si>
  <si>
    <t>Number ($ '000)
Blank = missing</t>
  </si>
  <si>
    <t>Electricity- Consumption</t>
  </si>
  <si>
    <t>Number (kWh)
Blank = missing</t>
  </si>
  <si>
    <t>Natural Gas - Consumption and Expenditure</t>
  </si>
  <si>
    <t xml:space="preserve">Natural gas - Expenditure </t>
  </si>
  <si>
    <t>Natural gas - Consumption</t>
  </si>
  <si>
    <t>Number (MJ)
Blank = missing</t>
  </si>
  <si>
    <t>Other Fuels - Consumption and Expenditure</t>
  </si>
  <si>
    <t>LPG - Expenditure</t>
  </si>
  <si>
    <t xml:space="preserve">LPG - Consumption </t>
  </si>
  <si>
    <t>Number (kL)
Blank = missing</t>
  </si>
  <si>
    <t>Diesel - Expenditure</t>
  </si>
  <si>
    <t xml:space="preserve">Diesel - Consumption </t>
  </si>
  <si>
    <t>Petrol incl E10 - Expenditure</t>
  </si>
  <si>
    <t xml:space="preserve">Petrol incl E10 - Consumption </t>
  </si>
  <si>
    <t>Coal, coke and coal by products - Expenditure</t>
  </si>
  <si>
    <t>Coal, coke and coal by products - Consumption</t>
  </si>
  <si>
    <t>Number (t)
Blank = missing</t>
  </si>
  <si>
    <t xml:space="preserve">Improvements to environmental management - motivators </t>
  </si>
  <si>
    <t xml:space="preserve">Compliance with govt regulations - major motivator </t>
  </si>
  <si>
    <t>Compliance with govt regulations - minor motivator</t>
  </si>
  <si>
    <t>Compliance with govt regulations - not a motivator</t>
  </si>
  <si>
    <t>Govt incentives or grants - major motivator</t>
  </si>
  <si>
    <t>Govt incentives or grants - minor motivator</t>
  </si>
  <si>
    <t>Govt incentives or grants - not a motivator</t>
  </si>
  <si>
    <t>Cost savings - major motivator</t>
  </si>
  <si>
    <t>Cost savings - minor motivator</t>
  </si>
  <si>
    <t>Cost savings - not a motivator</t>
  </si>
  <si>
    <t>Improving/maintaining shareholder and/or customer relations - major motivator</t>
  </si>
  <si>
    <t>Improving/maintaining shareholder and/or customer relations - minor motivator</t>
  </si>
  <si>
    <t>Improving/maintaining shareholder and/or customer relations - not a motivator</t>
  </si>
  <si>
    <t xml:space="preserve">Improving or maintaining company reputation and/or public relations  a motivator for this business/organisation to implement improvements to environmental management? </t>
  </si>
  <si>
    <t>Improving or maintaining company reputation and/or public relations - minor motivator</t>
  </si>
  <si>
    <t>Improving or maintaining company reputation and/or public relations - not a motivator</t>
  </si>
  <si>
    <t>Risk management or reduction - major motivator</t>
  </si>
  <si>
    <t>Risk management or reduction - minor motivator</t>
  </si>
  <si>
    <t>Risk management or reduction - not a motivator</t>
  </si>
  <si>
    <t>Attracting, retaining or motivating employees - major motivator</t>
  </si>
  <si>
    <t>Attracting, retaining or motivating employees - minor motivator</t>
  </si>
  <si>
    <t>Attracting, retaining or motivating employees - not a motivator</t>
  </si>
  <si>
    <t>Ethical reasons- major motivator</t>
  </si>
  <si>
    <t>Ethical reasons- minor motivator</t>
  </si>
  <si>
    <t>Ethical reasons- not a motivator</t>
  </si>
  <si>
    <t>Other- major motivator</t>
  </si>
  <si>
    <t>Other- minor motivator</t>
  </si>
  <si>
    <t>Other- not a motivator</t>
  </si>
  <si>
    <t>eeh_version</t>
  </si>
  <si>
    <t>eid_eeh</t>
  </si>
  <si>
    <t>Data items</t>
  </si>
  <si>
    <t>Weekly total cash earnings</t>
  </si>
  <si>
    <t>swte_eeh</t>
  </si>
  <si>
    <t>Number ($)</t>
  </si>
  <si>
    <t>Weekly ordinary time cash earnings</t>
  </si>
  <si>
    <t>sawote_eeh</t>
  </si>
  <si>
    <t>Weekly overtime cash earnings</t>
  </si>
  <si>
    <t>wovte_eeh</t>
  </si>
  <si>
    <t>Weekly amounts salary sacrificed</t>
  </si>
  <si>
    <t>wass_eeh</t>
  </si>
  <si>
    <t>Weekly total hours paid for</t>
  </si>
  <si>
    <t>totwhpf_eeh</t>
  </si>
  <si>
    <t>Weekly ordinary time hours paid for</t>
  </si>
  <si>
    <t>ordwhpf_eeh</t>
  </si>
  <si>
    <t>Weekly overtime hours paid for</t>
  </si>
  <si>
    <t>ovtwhpf_eeh</t>
  </si>
  <si>
    <t>Age Category</t>
  </si>
  <si>
    <t>agecat_eeh</t>
  </si>
  <si>
    <t>1 = Under 18 years</t>
  </si>
  <si>
    <t>2 = 18 years and under 21 years</t>
  </si>
  <si>
    <t>Age</t>
  </si>
  <si>
    <t>age_eeh</t>
  </si>
  <si>
    <t>Number (14-99)</t>
  </si>
  <si>
    <t>Casual loading payment indicator</t>
  </si>
  <si>
    <t>casload_eeh</t>
  </si>
  <si>
    <t>0 = Not applicable (Owner manager of incorporated enterprise)</t>
  </si>
  <si>
    <t>1 = Received casual loading</t>
  </si>
  <si>
    <t>2 = Did not receive casual loading</t>
  </si>
  <si>
    <t>Full-time/Part-time status</t>
  </si>
  <si>
    <t>ftpt_eeh</t>
  </si>
  <si>
    <t>1 = Full-time</t>
  </si>
  <si>
    <t>2 = Part-time</t>
  </si>
  <si>
    <t>Managerial status</t>
  </si>
  <si>
    <t>manage_eeh</t>
  </si>
  <si>
    <t>1 = Managerial employee</t>
  </si>
  <si>
    <t>2 = Non-managerial employee</t>
  </si>
  <si>
    <t>Managerial hours-earnings link indicator</t>
  </si>
  <si>
    <t>mannohrs_eeh</t>
  </si>
  <si>
    <t>1 = Managerial employee with earnings not linked to hours paid for</t>
  </si>
  <si>
    <t>2 = Hourly rate of pay can be calculated</t>
  </si>
  <si>
    <t>Method of setting pay  (detailed)</t>
  </si>
  <si>
    <t>mosp_eeh</t>
  </si>
  <si>
    <t>1 = Award only</t>
  </si>
  <si>
    <t>2 = Registered collective agreement</t>
  </si>
  <si>
    <t>3 = Unregistered collective agreement</t>
  </si>
  <si>
    <t>4 = Registered individual agreement</t>
  </si>
  <si>
    <t>5 = Unregistered individual agreement</t>
  </si>
  <si>
    <t>6 = Owner manager of incorporated enterprise</t>
  </si>
  <si>
    <t>1 - Digit
See ANZSCO</t>
  </si>
  <si>
    <t>2 - Digit
See ANZSCO</t>
  </si>
  <si>
    <t>3 - Digit
See ANZSCO</t>
  </si>
  <si>
    <t>4 - Digit
See ANZSCO</t>
  </si>
  <si>
    <t>Pay frequency</t>
  </si>
  <si>
    <t>payfreq_eeh</t>
  </si>
  <si>
    <t>1 = Weekly</t>
  </si>
  <si>
    <t>2 = Fortnightly</t>
  </si>
  <si>
    <t>3 = Monthly</t>
  </si>
  <si>
    <t>Rate of pay</t>
  </si>
  <si>
    <t>rop_eeh</t>
  </si>
  <si>
    <t>1 = Adult rate</t>
  </si>
  <si>
    <t>2 = Junior rate</t>
  </si>
  <si>
    <t>3 = Apprentice/trainee rate</t>
  </si>
  <si>
    <t>4 = Disability rate</t>
  </si>
  <si>
    <t>Rate of pay concordance pre-2014</t>
  </si>
  <si>
    <t>aj2012_eeh</t>
  </si>
  <si>
    <t>1 = Adult rate of pay (pre 2014)</t>
  </si>
  <si>
    <t>2 = Junior rate of pay (pre 2014)</t>
  </si>
  <si>
    <t>Sex</t>
  </si>
  <si>
    <t>sex_eeh</t>
  </si>
  <si>
    <t>1 = Male</t>
  </si>
  <si>
    <t>2 = Female</t>
  </si>
  <si>
    <t>Type of employee</t>
  </si>
  <si>
    <t>typeemp_eeh</t>
  </si>
  <si>
    <t>1 = Permanent</t>
  </si>
  <si>
    <t>2 = Fixed term</t>
  </si>
  <si>
    <t>3 = Casual</t>
  </si>
  <si>
    <t>Employer</t>
  </si>
  <si>
    <t>Total state employment for business</t>
  </si>
  <si>
    <t>empstate_eeh</t>
  </si>
  <si>
    <t>All states of operations selection indicator</t>
  </si>
  <si>
    <t>stateops_eeh</t>
  </si>
  <si>
    <t>1 = All states of operation selected</t>
  </si>
  <si>
    <t>2 = Not all states of operation selected</t>
  </si>
  <si>
    <t>State</t>
  </si>
  <si>
    <t>state_eeh</t>
  </si>
  <si>
    <t xml:space="preserve">1 = New South Wales              </t>
  </si>
  <si>
    <t xml:space="preserve">2 = Victoria                     </t>
  </si>
  <si>
    <t xml:space="preserve">3 = Queensland                   </t>
  </si>
  <si>
    <t xml:space="preserve">4 = South Australia              </t>
  </si>
  <si>
    <t xml:space="preserve">5 = Western Australia            </t>
  </si>
  <si>
    <t xml:space="preserve">6 = Tasmania                     </t>
  </si>
  <si>
    <t xml:space="preserve">7 = Northern Territory           </t>
  </si>
  <si>
    <t xml:space="preserve">8 = Australian Capital Territory </t>
  </si>
  <si>
    <t>sbcs_version</t>
  </si>
  <si>
    <t xml:space="preserve">8 digit alphanumeric </t>
  </si>
  <si>
    <t xml:space="preserve">Business trading status (Yes/No)
</t>
  </si>
  <si>
    <t xml:space="preserve">op_stat
</t>
  </si>
  <si>
    <t>1 = Yes
2 = No
7777777 = Ticked more than one box
999999999 = Missing</t>
  </si>
  <si>
    <t xml:space="preserve">Business trading halt due to COVID19 (Yes/No)
</t>
  </si>
  <si>
    <t>1 = Yes
2 = No
7777777 = Ticked more than one box
88888888 = Missing due to sequencing
999999999 = Missing</t>
  </si>
  <si>
    <t>Trading under modified conditions due to COVID19 (Yes/No)</t>
  </si>
  <si>
    <t>mod_op</t>
  </si>
  <si>
    <t xml:space="preserve">Change in revenue from previous month (Tick one box only)
   </t>
  </si>
  <si>
    <t xml:space="preserve">1 = Increase
2 = Decrease
3 = No change
4 = Don't know
7777777 = Ticked more than one box
999999999 = Missing
</t>
  </si>
  <si>
    <t>Expected change in revenue for the next month (Tick one box only)</t>
  </si>
  <si>
    <t>Expected change in operating expenses for the next month (Tick one box only)</t>
  </si>
  <si>
    <t xml:space="preserve">Change in employee numbers from previous month (Tick one box only)
</t>
  </si>
  <si>
    <t>Expected change in employee numbers for the next month (Tick one box only)</t>
  </si>
  <si>
    <t>Awareness of the Cash Flow Boost for Employers measure (Yes/No)</t>
  </si>
  <si>
    <t>Received support from the Cash Flow Boost for Employers measure (Yes/No)</t>
  </si>
  <si>
    <t>1 = Yes
2 = No
3 = Don't know
7777777 = Ticked more than one box
88888888 = Missing due to sequencing
999999999 = Missing</t>
  </si>
  <si>
    <t xml:space="preserve">    Business does not meet eligibility criteria (e.g. non-employer, size/turnover threshold)  </t>
  </si>
  <si>
    <t xml:space="preserve">    Further eligibility checks are being undertaken by the ATO</t>
  </si>
  <si>
    <t>2 = No</t>
  </si>
  <si>
    <t xml:space="preserve">    Business has not yet lodged its BAS </t>
  </si>
  <si>
    <t>3 = Don't know</t>
  </si>
  <si>
    <t xml:space="preserve">    Other </t>
  </si>
  <si>
    <t>How the additional funds from receiving the Cash Flow Boost for Employers measure have been used (Select all that apply)</t>
  </si>
  <si>
    <t xml:space="preserve">    To support employees (i.e. pay wages and salaries)</t>
  </si>
  <si>
    <t xml:space="preserve">1 = Yes
</t>
  </si>
  <si>
    <t xml:space="preserve">    Pay fixed costs (rent etc)</t>
  </si>
  <si>
    <t xml:space="preserve">    To pay off loan/debt</t>
  </si>
  <si>
    <t xml:space="preserve">   Capital investment</t>
  </si>
  <si>
    <t xml:space="preserve">   Put into savings or cash reserves</t>
  </si>
  <si>
    <t xml:space="preserve">oth_purp
</t>
  </si>
  <si>
    <t>Currently accessing available business support measures (Tick one box only)</t>
  </si>
  <si>
    <t>1 = Yes
2 = No
3 = Don't know
7777777 = Ticked more than one box
999999999 = Missing</t>
  </si>
  <si>
    <t>Expected actions once business support measures are no longer available (Select all that apply)</t>
  </si>
  <si>
    <t xml:space="preserve">  Reduce the workforce</t>
  </si>
  <si>
    <t>red_emp</t>
  </si>
  <si>
    <t xml:space="preserve">  Change product or service options</t>
  </si>
  <si>
    <t>chngprd</t>
  </si>
  <si>
    <t xml:space="preserve">  Change quantity of orders of inputs (e.g. stock, raw materials)</t>
  </si>
  <si>
    <t>mat_chng</t>
  </si>
  <si>
    <t xml:space="preserve">  Change payment terms with customers or suppliers</t>
  </si>
  <si>
    <t>paychnge</t>
  </si>
  <si>
    <t xml:space="preserve">  Increase prices</t>
  </si>
  <si>
    <t>priceinc</t>
  </si>
  <si>
    <t xml:space="preserve">  Defer or cancel investment plans</t>
  </si>
  <si>
    <t>defr_inv</t>
  </si>
  <si>
    <t xml:space="preserve">  Seek additional funds</t>
  </si>
  <si>
    <t>add_fund</t>
  </si>
  <si>
    <t xml:space="preserve">  Close business, business will not be viable without current support measures</t>
  </si>
  <si>
    <t>closebus</t>
  </si>
  <si>
    <t xml:space="preserve">  Other actions </t>
  </si>
  <si>
    <t>act_oth</t>
  </si>
  <si>
    <t>Business employs staff (Yes/No)</t>
  </si>
  <si>
    <t>emp_stat</t>
  </si>
  <si>
    <t>Experiencing difficulties in finding staff to fill job vacancies (Tick one box only)
  Yes
  No
  Not applicable
  Don't know</t>
  </si>
  <si>
    <t>emp_gap</t>
  </si>
  <si>
    <t>1 = Yes
2 = No
3 = Not applicable
4 = Don't know
7777777 = Ticked more than one box
88888888 = Missing due to sequencing
999999999 = Missing</t>
  </si>
  <si>
    <t>Experiencing difficulties in meeting staffing levels with existing employees (Tick one box only)
   Yes
   No
   Don't know</t>
  </si>
  <si>
    <t>emp_lvl</t>
  </si>
  <si>
    <t>Experiencing issues negotiating work arrangements with employees (Select all that apply)</t>
  </si>
  <si>
    <t xml:space="preserve">    Increase employee hours</t>
  </si>
  <si>
    <t>inc_hrs</t>
  </si>
  <si>
    <t>1=Yes</t>
  </si>
  <si>
    <t xml:space="preserve">    Reducing employee hours</t>
  </si>
  <si>
    <t>red_hrs</t>
  </si>
  <si>
    <t>2=No</t>
  </si>
  <si>
    <t xml:space="preserve">    Changes to rates of pay</t>
  </si>
  <si>
    <t>pay_mod</t>
  </si>
  <si>
    <t>3=Don't know</t>
  </si>
  <si>
    <t xml:space="preserve">    Change of employee duties </t>
  </si>
  <si>
    <t xml:space="preserve">    Change of work location (e.g. staff working from home)</t>
  </si>
  <si>
    <t xml:space="preserve">    Negotiation - Other</t>
  </si>
  <si>
    <t>Capacity of this business to meet financial commitments over the next 3 months (Tick one box only)</t>
  </si>
  <si>
    <t>fin_comm</t>
  </si>
  <si>
    <t>1 = Very difficult
2 = Difficult
3 = Neither easy nor difficult
4 = Easy
5 = Very easy
6 = Not applicable
7 = Don't know
7777777 = Ticked more than one box
999999999 = Missing</t>
  </si>
  <si>
    <t>Factors significantly influencing this business's expenditure on capital investment (Select all that apply)</t>
  </si>
  <si>
    <t>Current customer demand</t>
  </si>
  <si>
    <t>capfaccd</t>
  </si>
  <si>
    <t>Future expected customer demand</t>
  </si>
  <si>
    <t>capfafcd</t>
  </si>
  <si>
    <t>Access to businesses own funds</t>
  </si>
  <si>
    <t>capfabof</t>
  </si>
  <si>
    <t>Access to external finance</t>
  </si>
  <si>
    <t>capfaexf</t>
  </si>
  <si>
    <t xml:space="preserve">Changes made to the Instant Asset Write-Off </t>
  </si>
  <si>
    <t>capfaiaw</t>
  </si>
  <si>
    <t>Other Government support measures</t>
  </si>
  <si>
    <t>capfagov</t>
  </si>
  <si>
    <t xml:space="preserve">Uncertainty about the future state of the economy </t>
  </si>
  <si>
    <t>capfafut</t>
  </si>
  <si>
    <t>Investment made to modify the business in response to COVID-19</t>
  </si>
  <si>
    <t>capfacov</t>
  </si>
  <si>
    <t>capfaoth</t>
  </si>
  <si>
    <t>Change in actual and planned expenditure on capital investment compared with 3 months ago (Tick one box only)</t>
  </si>
  <si>
    <t>capchgap</t>
  </si>
  <si>
    <t>1 = Increased
2 = Decreased
3 = Cancelled
4 = Remained unchanged
5 = Don't know
7777777 = Ticked more than one box
999999999 = Missing</t>
  </si>
  <si>
    <t>If actual and planned expenditure on capital investment remained unchanged, was this because the business did not and still does not have any actual and planned expenditure on capital investment compared with 3 months ago (Yes/No)</t>
  </si>
  <si>
    <t>capchgru</t>
  </si>
  <si>
    <t>1 = Yes (No expenditure)
2 = No (Expenditure stayed the same)
7777777 = Ticked more than one box
88888888 = Missing due to sequencing
999999999 = Missing</t>
  </si>
  <si>
    <t>Type of capital investment this business intends to invest in over the next 3 months (Select all that apply)</t>
  </si>
  <si>
    <t>IT hardware or software</t>
  </si>
  <si>
    <t>captpit</t>
  </si>
  <si>
    <t>Registered road vehicle (excluding heavy machinery e.g. haul trucks)</t>
  </si>
  <si>
    <t>captpveh</t>
  </si>
  <si>
    <t>Other equipment or machinery (e.g. office equipment, hand and power tools etc)</t>
  </si>
  <si>
    <t>captpequ</t>
  </si>
  <si>
    <t>Buildings and other structures</t>
  </si>
  <si>
    <t>captpbui</t>
  </si>
  <si>
    <t>Other investments</t>
  </si>
  <si>
    <t>captpoth</t>
  </si>
  <si>
    <t>capex_version</t>
  </si>
  <si>
    <t>previous_id_capex</t>
  </si>
  <si>
    <t>ranzsic06_capex</t>
  </si>
  <si>
    <t>Reported ANZSIC 1993</t>
  </si>
  <si>
    <t>ranzsic93_capex</t>
  </si>
  <si>
    <t>Impute flag</t>
  </si>
  <si>
    <t>impute_capex</t>
  </si>
  <si>
    <t>Vehicles, machinery, equipment and furniture assets</t>
  </si>
  <si>
    <t>Actual capital expenditure on vehicles, machinery, equipment and furniture assets which are brand new or imported
(Three months to the end of the reference quarter: March, June, September, December)</t>
  </si>
  <si>
    <t xml:space="preserve">
</t>
  </si>
  <si>
    <t>New South Wales</t>
  </si>
  <si>
    <t>caeqnsw_capex</t>
  </si>
  <si>
    <t>Number ($'000)</t>
  </si>
  <si>
    <t xml:space="preserve">Victoria
</t>
  </si>
  <si>
    <t>caeqvic_capex</t>
  </si>
  <si>
    <t>Queensland</t>
  </si>
  <si>
    <t>caeqqld_capex</t>
  </si>
  <si>
    <t>South Australia</t>
  </si>
  <si>
    <t>caeqsa_capex</t>
  </si>
  <si>
    <t>Western Australia</t>
  </si>
  <si>
    <t>caeqwa_capex</t>
  </si>
  <si>
    <t>Tasmania</t>
  </si>
  <si>
    <t>caeqtas_capex</t>
  </si>
  <si>
    <t>Northern Territory</t>
  </si>
  <si>
    <t>caeqnt_capex</t>
  </si>
  <si>
    <t>Australian Capital Territory</t>
  </si>
  <si>
    <t>caeqact_capex</t>
  </si>
  <si>
    <t>caeqtot_capex</t>
  </si>
  <si>
    <t>Expected capital expenditure on vehicles, machinery, equipment and furniture assets which are brand new or imported
(Short term)
(Three months expenditure immediately following end of the reference quarter: March, September)
(Six months expenditure immediately following end of the reference quarter: June, December)
(Expected expenditure for states/territories:
- is only available in December quarters
- was collected until December quarter 2002
- has been modelled since December quarter 2003, modelled estimates of expected expenditure for states/territories is based on reported actual data, where available, and will not always create a reliable indicator of future capital expenditure in a given state/territory)</t>
  </si>
  <si>
    <t>ce1eqnsw_capex</t>
  </si>
  <si>
    <t>ce1eqvic_capex</t>
  </si>
  <si>
    <t>ce1eqqld_capex</t>
  </si>
  <si>
    <t>ce1eqsa_capex</t>
  </si>
  <si>
    <t>ce1eqwa_capex</t>
  </si>
  <si>
    <t>ce1eqtas_capex</t>
  </si>
  <si>
    <t>ce1eqnt_capex</t>
  </si>
  <si>
    <t>ce1eqact_capex</t>
  </si>
  <si>
    <t>ce1eqtot_capex</t>
  </si>
  <si>
    <t>ce2eqnsw_capex</t>
  </si>
  <si>
    <t>ce2eqvic_capex</t>
  </si>
  <si>
    <t>ce2eqqld_capex</t>
  </si>
  <si>
    <t>ce2eqsa_capex</t>
  </si>
  <si>
    <t>ce2eqwa_capex</t>
  </si>
  <si>
    <t>ce2eqtas_capex</t>
  </si>
  <si>
    <t>ce2eqnt_capex</t>
  </si>
  <si>
    <t>ce2eqact_capex</t>
  </si>
  <si>
    <t>ce2eqtot_capex</t>
  </si>
  <si>
    <t>New buildings and other structures (including mine development)</t>
  </si>
  <si>
    <t>Actual capital expenditure on new buildings and other structures
(Three months to the end of the reference quarter: March, June, September, December)</t>
  </si>
  <si>
    <t>cablnsw_capex</t>
  </si>
  <si>
    <t>cablvic_capex</t>
  </si>
  <si>
    <t>cablqld_capex</t>
  </si>
  <si>
    <t>cablsa_capex</t>
  </si>
  <si>
    <t>cablwa_capex</t>
  </si>
  <si>
    <t>cabltas_capex</t>
  </si>
  <si>
    <t>cablnt_capex</t>
  </si>
  <si>
    <t>cablact_capex</t>
  </si>
  <si>
    <t>cabltot_capex</t>
  </si>
  <si>
    <t>ce1blnsw_capex</t>
  </si>
  <si>
    <t>ce1blvic_capex</t>
  </si>
  <si>
    <t>ce1blqld_capex</t>
  </si>
  <si>
    <t>ce1blsa_capex</t>
  </si>
  <si>
    <t>ce1blwa_capex</t>
  </si>
  <si>
    <t>ce1bltas_capex</t>
  </si>
  <si>
    <t>ce1blnt_capex</t>
  </si>
  <si>
    <t>ce1blact_capex</t>
  </si>
  <si>
    <t>ce1bltot_capex</t>
  </si>
  <si>
    <t>ce2blnsw_capex</t>
  </si>
  <si>
    <t>ce2blvic_capex</t>
  </si>
  <si>
    <t>ce2blqld_capex</t>
  </si>
  <si>
    <t>ce2blsa_capex</t>
  </si>
  <si>
    <t>ce2blwa_capex</t>
  </si>
  <si>
    <t>ce2bltas_capex</t>
  </si>
  <si>
    <t>ce2blnt_capex</t>
  </si>
  <si>
    <t>ce2blact_capex</t>
  </si>
  <si>
    <t>ce2bltot_capex</t>
  </si>
  <si>
    <t>Derived Data Items</t>
  </si>
  <si>
    <t>Total private new capital expenditure (sum of vehicles, machinery, equipment and furniture assets which are brand new or imported; and new buildings and other structures, including mine development)</t>
  </si>
  <si>
    <t>Actual capital expenditure on total 
(Three months to the end of the reference quarter: March, June, September, December)</t>
  </si>
  <si>
    <t>catnsw_capex</t>
  </si>
  <si>
    <t>catvic_capex</t>
  </si>
  <si>
    <t>catqld_capex</t>
  </si>
  <si>
    <t>catsa_capex</t>
  </si>
  <si>
    <t>catwa_capex</t>
  </si>
  <si>
    <t>cattas_capex</t>
  </si>
  <si>
    <t>catnt_capex</t>
  </si>
  <si>
    <t>catact_capex</t>
  </si>
  <si>
    <t>cattot_capex</t>
  </si>
  <si>
    <t>Expected capital expenditure on total
(Short term)
(Three months expenditure immediately following end of the reference quarter: March, September)
(Six months expenditure immediately following end of the reference quarter: June, December)
(Expected expenditure for states/territories:
- is only available in December quarters
- was collected until December quarter 2002
- has been modelled since December quarter 2003, modelled estimates of expected expenditure for states/territories is based on reported actual data, where available, and will not always create a reliable indicator of future capital expenditure in a given state/territory)</t>
  </si>
  <si>
    <t>ce1tnsw_capex</t>
  </si>
  <si>
    <t>ce1tvic_capex</t>
  </si>
  <si>
    <t>ce1tqld_capex</t>
  </si>
  <si>
    <t>ce1tsa_capex</t>
  </si>
  <si>
    <t>ce1twa_capex</t>
  </si>
  <si>
    <t>ce1ttas_capex</t>
  </si>
  <si>
    <t>ce1tnt_capex</t>
  </si>
  <si>
    <t>ce1tact_capex</t>
  </si>
  <si>
    <t>ce1ttot_capex</t>
  </si>
  <si>
    <t>ce2tnsw_capex</t>
  </si>
  <si>
    <t>ce2tvic_capex</t>
  </si>
  <si>
    <t>ce2tqld_capex</t>
  </si>
  <si>
    <t>ce2tsa_capex</t>
  </si>
  <si>
    <t>ce2twa_capex</t>
  </si>
  <si>
    <t>ce2ttas_capex</t>
  </si>
  <si>
    <t>ce2tnt_capex</t>
  </si>
  <si>
    <t>ce2tact_capex</t>
  </si>
  <si>
    <t>ce2ttot_capex</t>
  </si>
  <si>
    <t xml:space="preserve">ABN level </t>
  </si>
  <si>
    <t>EUM level</t>
  </si>
  <si>
    <t>7 digit character in financial year format
Eg. 2001-02</t>
  </si>
  <si>
    <t>1 = 1 July to 30 June
2 = 1 January to 31 December
3 = Other
7777777 = Ticked more than one box
999999999 = Missing</t>
  </si>
  <si>
    <t>0=No
1=Yes
999999999 = Missing</t>
  </si>
  <si>
    <t>0 = Reported busownyr
1=Yes
999999999 = Missing</t>
  </si>
  <si>
    <t>0 = Reported zero years
Number
999999999 = Missing</t>
  </si>
  <si>
    <t>0 = 0%
1 = greater than 0% and less than 10%
2 = greater or equal to 10% and less than or equal to 50%
3 = greater than 50%
7777777 = Ticked more than one box
999999999 = Missing</t>
  </si>
  <si>
    <t>0 = No
1 = Yes 
7777777 = Ticked more than one box
999999999 = Missing</t>
  </si>
  <si>
    <t xml:space="preserve">1 = Yes
. = Missing                                    </t>
  </si>
  <si>
    <t>1 = Yes
. = Missing</t>
  </si>
  <si>
    <t>Number ($ '000)</t>
  </si>
  <si>
    <t>1 = Increase
2 = Decrease
3 = No change
4 = Don't know
7777777 = Ticked more than one box
999999999 = Missing</t>
  </si>
  <si>
    <t>Reference Period</t>
  </si>
  <si>
    <t xml:space="preserve">1 = private
2 = public
9 = not determined </t>
  </si>
  <si>
    <t>Latest Australian and New Zealand Standard Industrial Classification (ANZSIC),  2006</t>
  </si>
  <si>
    <t xml:space="preserve">Time series ID (last 2 digits of end year in a financial year)
</t>
  </si>
  <si>
    <t>BIT Form Flags</t>
  </si>
  <si>
    <t>2 digit numeric
example: 2020/2021 = '21'</t>
  </si>
  <si>
    <t xml:space="preserve">Time series ID 
(last 2 digits of end year in a financial year) </t>
  </si>
  <si>
    <t xml:space="preserve">Time series ID
(last 2 digits of end year in a financial year) </t>
  </si>
  <si>
    <t>Time series ID
(last 2 digits of end year in a financial year)</t>
  </si>
  <si>
    <t xml:space="preserve">0 - Unknown or missing
1 - NSW	
2 - VIC	
3 - QLD	
4 - SA	
5 - WA	
6 - TAS	
7 - NT	
8 - ACT	</t>
  </si>
  <si>
    <t>Any degree of foreign ownership - derived</t>
  </si>
  <si>
    <t>periodjandec</t>
  </si>
  <si>
    <t>periodjuljun</t>
  </si>
  <si>
    <t>periodoth</t>
  </si>
  <si>
    <t>periodbeg</t>
  </si>
  <si>
    <t>periodend</t>
  </si>
  <si>
    <t>periodc</t>
  </si>
  <si>
    <t>incsalgdsserv</t>
  </si>
  <si>
    <t>incothinn</t>
  </si>
  <si>
    <t>exptotal</t>
  </si>
  <si>
    <t>capex_mcm</t>
  </si>
  <si>
    <t>busopyears</t>
  </si>
  <si>
    <t>busownyears</t>
  </si>
  <si>
    <t>busoplt1yr</t>
  </si>
  <si>
    <t>busownlt1yr</t>
  </si>
  <si>
    <t>d_busop1tolt4yr</t>
  </si>
  <si>
    <t>d_busop4tolt9yr</t>
  </si>
  <si>
    <t>d_busop9yrsplus</t>
  </si>
  <si>
    <t>d_busown1tolt4yr</t>
  </si>
  <si>
    <t>d_busown4tolt9yr</t>
  </si>
  <si>
    <t>d_busown9yrsplus</t>
  </si>
  <si>
    <t>franchno</t>
  </si>
  <si>
    <t>d_franchyes</t>
  </si>
  <si>
    <t>forownzero</t>
  </si>
  <si>
    <t>forown10to50</t>
  </si>
  <si>
    <t>forowngt0lt10</t>
  </si>
  <si>
    <t>forowngt50</t>
  </si>
  <si>
    <t>d_foreignownership</t>
  </si>
  <si>
    <t>empprop</t>
  </si>
  <si>
    <t>empsaldir</t>
  </si>
  <si>
    <t>employeeso</t>
  </si>
  <si>
    <t>emptotal</t>
  </si>
  <si>
    <t>nummanagers</t>
  </si>
  <si>
    <t>kpimon1or2</t>
  </si>
  <si>
    <t>kpimon3to5</t>
  </si>
  <si>
    <t>kpimon6to9</t>
  </si>
  <si>
    <t>kpimon10ormore</t>
  </si>
  <si>
    <t>kpimondontknow</t>
  </si>
  <si>
    <t>nokpimonitored</t>
  </si>
  <si>
    <t>fockpifinmeasure</t>
  </si>
  <si>
    <t>fockpiopmeasure</t>
  </si>
  <si>
    <t>fockpiqualmeas</t>
  </si>
  <si>
    <t>fockpiinnovmeas</t>
  </si>
  <si>
    <t>fockpihrmeasure</t>
  </si>
  <si>
    <t>fockpienvmeasure</t>
  </si>
  <si>
    <t>fockpisocmeasure</t>
  </si>
  <si>
    <t>fockpihthsafmeas</t>
  </si>
  <si>
    <t>fockpinone</t>
  </si>
  <si>
    <t>timekpishort</t>
  </si>
  <si>
    <t>timekpilong</t>
  </si>
  <si>
    <t>timekpicomb</t>
  </si>
  <si>
    <t>timekpinone</t>
  </si>
  <si>
    <t>freqkpiann_m</t>
  </si>
  <si>
    <t>freqkpibiann_m</t>
  </si>
  <si>
    <t>freqkpiquart_m</t>
  </si>
  <si>
    <t>freqkpimonth_m</t>
  </si>
  <si>
    <t>freqkpiweek_m</t>
  </si>
  <si>
    <t>freqkpiaday_m</t>
  </si>
  <si>
    <t>freqkpihour_m</t>
  </si>
  <si>
    <t>freqkpiother_m</t>
  </si>
  <si>
    <t>freqkpinever_m</t>
  </si>
  <si>
    <t>freqkpiann_nm</t>
  </si>
  <si>
    <t>freqkpibiann_nm</t>
  </si>
  <si>
    <t>freqkpiquart_nm</t>
  </si>
  <si>
    <t>freqkpimonth_nm</t>
  </si>
  <si>
    <t>freqkpiweek_nm</t>
  </si>
  <si>
    <t>freqkpiaday_nm</t>
  </si>
  <si>
    <t>freqkpihour_nm</t>
  </si>
  <si>
    <t>freqkpiother_nm</t>
  </si>
  <si>
    <t>freqkpinever_nm</t>
  </si>
  <si>
    <t>bonusnosys_m</t>
  </si>
  <si>
    <t>bonusownkpi_m</t>
  </si>
  <si>
    <t>bonusteamkpi_m</t>
  </si>
  <si>
    <t>bonusbuskpi_m</t>
  </si>
  <si>
    <t>bonusother_m</t>
  </si>
  <si>
    <t>bonusnosys_nm</t>
  </si>
  <si>
    <t>bonusownkpi_nm</t>
  </si>
  <si>
    <t>bonusteamkpi_nm</t>
  </si>
  <si>
    <t>bonusbuskpi_nm</t>
  </si>
  <si>
    <t>bonusother_nm</t>
  </si>
  <si>
    <t>kpibonusno_m</t>
  </si>
  <si>
    <t>kpibonuslt34_m</t>
  </si>
  <si>
    <t>kpibonuslt67_m</t>
  </si>
  <si>
    <t>kpibonuslt99_m</t>
  </si>
  <si>
    <t>kpibonus100_m</t>
  </si>
  <si>
    <t>kpibonusno_nm</t>
  </si>
  <si>
    <t>kpibonuslt34_nm</t>
  </si>
  <si>
    <t>kpibonuslt67_nm</t>
  </si>
  <si>
    <t>kpibonuslt99_nm</t>
  </si>
  <si>
    <t>kpibonus100_nm</t>
  </si>
  <si>
    <t>promperform_m</t>
  </si>
  <si>
    <t>promperfplus_m</t>
  </si>
  <si>
    <t>promother_m</t>
  </si>
  <si>
    <t>promperform_nm</t>
  </si>
  <si>
    <t>promperfplus_nm</t>
  </si>
  <si>
    <t>promother_nm</t>
  </si>
  <si>
    <t>underpdemlt6_m</t>
  </si>
  <si>
    <t>underpdemgt6_m</t>
  </si>
  <si>
    <t>underpnotdem_m</t>
  </si>
  <si>
    <t>underpnotid_m</t>
  </si>
  <si>
    <t>underpdemlt6_nm</t>
  </si>
  <si>
    <t>underpdemgt6_nm</t>
  </si>
  <si>
    <t>underpnotdem_nm</t>
  </si>
  <si>
    <t>underpnotid_nm</t>
  </si>
  <si>
    <t>datacolmanbus</t>
  </si>
  <si>
    <t>datacolmanothbus</t>
  </si>
  <si>
    <t>datacolemp</t>
  </si>
  <si>
    <t>datacolcust</t>
  </si>
  <si>
    <t>datacolgovtreg</t>
  </si>
  <si>
    <t>datacoloth</t>
  </si>
  <si>
    <t>datacolnone</t>
  </si>
  <si>
    <t>datadecfeednm_na</t>
  </si>
  <si>
    <t>datadecfeednm_d</t>
  </si>
  <si>
    <t>datadecfeednm_w</t>
  </si>
  <si>
    <t>datadecfeednm_m</t>
  </si>
  <si>
    <t>datadecfeednm_q</t>
  </si>
  <si>
    <t>datadecfeednm_a</t>
  </si>
  <si>
    <t>datadecfeednm_ah</t>
  </si>
  <si>
    <t>datadecfeedm_na</t>
  </si>
  <si>
    <t>datadecfeedm_d</t>
  </si>
  <si>
    <t>datadecfeedm_w</t>
  </si>
  <si>
    <t>datadecfeedm_m</t>
  </si>
  <si>
    <t>datadecfeedm_q</t>
  </si>
  <si>
    <t>datadecfeedm_a</t>
  </si>
  <si>
    <t>datadecfeedm_ah</t>
  </si>
  <si>
    <t>datadecextern_na</t>
  </si>
  <si>
    <t>datadecextern_d</t>
  </si>
  <si>
    <t>datadecextern_w</t>
  </si>
  <si>
    <t>datadecextern_m</t>
  </si>
  <si>
    <t>datadecextern_q</t>
  </si>
  <si>
    <t>datadecextern_a</t>
  </si>
  <si>
    <t>datadecextern_ah</t>
  </si>
  <si>
    <t>datadecprdtec_na</t>
  </si>
  <si>
    <t>datadecprdtec_d</t>
  </si>
  <si>
    <t>datadecprdtec_w</t>
  </si>
  <si>
    <t>datadecprdtec_m</t>
  </si>
  <si>
    <t>datadecprdtec_q</t>
  </si>
  <si>
    <t>datadecprdtec_a</t>
  </si>
  <si>
    <t>datadecprdtec_ah</t>
  </si>
  <si>
    <t>freqdemand_na</t>
  </si>
  <si>
    <t>freqdemand_d</t>
  </si>
  <si>
    <t>freqdemand_w</t>
  </si>
  <si>
    <t>freqdemand_m</t>
  </si>
  <si>
    <t>freqdemand_q</t>
  </si>
  <si>
    <t>freqdemand_a</t>
  </si>
  <si>
    <t>freqdemand_ah</t>
  </si>
  <si>
    <t>freqnewgoods_na</t>
  </si>
  <si>
    <t>freqnewgoods_d</t>
  </si>
  <si>
    <t>freqnewgoods_w</t>
  </si>
  <si>
    <t>freqnewgoods_m</t>
  </si>
  <si>
    <t>freqnewgoods_q</t>
  </si>
  <si>
    <t>freqnewgoods_a</t>
  </si>
  <si>
    <t>freqnewgoods_ah</t>
  </si>
  <si>
    <t>freqenvman_na</t>
  </si>
  <si>
    <t>freqenvman_d</t>
  </si>
  <si>
    <t>freqenvman_w</t>
  </si>
  <si>
    <t>freqenvman_m</t>
  </si>
  <si>
    <t>freqenvman_q</t>
  </si>
  <si>
    <t>freqenvman_a</t>
  </si>
  <si>
    <t>freqenvman_ah</t>
  </si>
  <si>
    <t>freqsupchain_na</t>
  </si>
  <si>
    <t>freqsupchain_d</t>
  </si>
  <si>
    <t>freqsupchain_w</t>
  </si>
  <si>
    <t>freqsupchain_m</t>
  </si>
  <si>
    <t>freqsupchain_q</t>
  </si>
  <si>
    <t>freqsupchain_a</t>
  </si>
  <si>
    <t>freqsupchain_ah</t>
  </si>
  <si>
    <t>predanalday</t>
  </si>
  <si>
    <t>predanalweek</t>
  </si>
  <si>
    <t>predanalmonth</t>
  </si>
  <si>
    <t>predanalqurt</t>
  </si>
  <si>
    <t>predanalannual</t>
  </si>
  <si>
    <t>predanaladhoc</t>
  </si>
  <si>
    <t>predanalnever</t>
  </si>
  <si>
    <t>manpracbus</t>
  </si>
  <si>
    <t>manpracclient</t>
  </si>
  <si>
    <t>manpracsupp</t>
  </si>
  <si>
    <t>manpraccomp</t>
  </si>
  <si>
    <t>manpraccons</t>
  </si>
  <si>
    <t>manpracnewemp</t>
  </si>
  <si>
    <t>manpracuni</t>
  </si>
  <si>
    <t>manpracgovt</t>
  </si>
  <si>
    <t>manpracpnpres</t>
  </si>
  <si>
    <t>manpraccomlab</t>
  </si>
  <si>
    <t>manpracwebpub</t>
  </si>
  <si>
    <t>manpracprofconf</t>
  </si>
  <si>
    <t>manpracindass</t>
  </si>
  <si>
    <t>manpracmba</t>
  </si>
  <si>
    <t>manpracnone</t>
  </si>
  <si>
    <t>newgoods</t>
  </si>
  <si>
    <t>newservices</t>
  </si>
  <si>
    <t>gsnewn</t>
  </si>
  <si>
    <t>newopsmfg</t>
  </si>
  <si>
    <t>newopsdeliver</t>
  </si>
  <si>
    <t>newopsprocess</t>
  </si>
  <si>
    <t>newopsother</t>
  </si>
  <si>
    <t>opnewn</t>
  </si>
  <si>
    <t>neworgknowl</t>
  </si>
  <si>
    <t>neworgbuspract</t>
  </si>
  <si>
    <t>neworgwkresp</t>
  </si>
  <si>
    <t>neworgrelation</t>
  </si>
  <si>
    <t>neworgother</t>
  </si>
  <si>
    <t>omnewn</t>
  </si>
  <si>
    <t>newmarkdesign</t>
  </si>
  <si>
    <t>newmarkmedia</t>
  </si>
  <si>
    <t>newmarkprod</t>
  </si>
  <si>
    <t>newmarkprice</t>
  </si>
  <si>
    <t>newmarkoth</t>
  </si>
  <si>
    <t>newmarknone</t>
  </si>
  <si>
    <t>abandgoods</t>
  </si>
  <si>
    <t>abandops</t>
  </si>
  <si>
    <t>abandorg</t>
  </si>
  <si>
    <t>abandmark</t>
  </si>
  <si>
    <t>abandnone</t>
  </si>
  <si>
    <t>ongogoods</t>
  </si>
  <si>
    <t>ongoopproc</t>
  </si>
  <si>
    <t>ongoorgproc</t>
  </si>
  <si>
    <t>ongomarket</t>
  </si>
  <si>
    <t>ongonone</t>
  </si>
  <si>
    <t>d_innovator_gv</t>
  </si>
  <si>
    <t>stratplanyeswr</t>
  </si>
  <si>
    <t>stratplanyesnwr</t>
  </si>
  <si>
    <t>stratplanno</t>
  </si>
  <si>
    <t>d_stratplanyes</t>
  </si>
  <si>
    <t>constrplnprinman</t>
  </si>
  <si>
    <t>constrplncomman</t>
  </si>
  <si>
    <t>constrplncfo</t>
  </si>
  <si>
    <t>constrplnprodman</t>
  </si>
  <si>
    <t>constrplnrndman</t>
  </si>
  <si>
    <t>constrplnsalman</t>
  </si>
  <si>
    <t>constrplncommit</t>
  </si>
  <si>
    <t>constrplnotherp</t>
  </si>
  <si>
    <t>constrplnextern</t>
  </si>
  <si>
    <t>stratplnrev</t>
  </si>
  <si>
    <t>stratplnkpi</t>
  </si>
  <si>
    <t>stratplnmark</t>
  </si>
  <si>
    <t>stratplnbuscont</t>
  </si>
  <si>
    <t>stratplnsupchn</t>
  </si>
  <si>
    <t>stratplninnov</t>
  </si>
  <si>
    <t>stratplnict</t>
  </si>
  <si>
    <t>stratplnenvir</t>
  </si>
  <si>
    <t>stratplnwkforce</t>
  </si>
  <si>
    <t>stratplncustrel</t>
  </si>
  <si>
    <t>stratplnsocial</t>
  </si>
  <si>
    <t>stratplnhlthsaf</t>
  </si>
  <si>
    <t>stratplngovtreg</t>
  </si>
  <si>
    <t>stratplnnone</t>
  </si>
  <si>
    <t>mansplanprinman</t>
  </si>
  <si>
    <t>mansplancomman</t>
  </si>
  <si>
    <t>mansplancfo</t>
  </si>
  <si>
    <t>mansplanprodman</t>
  </si>
  <si>
    <t>mansplanrndman</t>
  </si>
  <si>
    <t>mansplansaleman</t>
  </si>
  <si>
    <t>mansplancommit</t>
  </si>
  <si>
    <t>mansplanotherp</t>
  </si>
  <si>
    <t>standalone</t>
  </si>
  <si>
    <t>subsidiary</t>
  </si>
  <si>
    <t>mandeccustrel_v1</t>
  </si>
  <si>
    <t>mandeccustrel_v2</t>
  </si>
  <si>
    <t>mandeccustrel_v3</t>
  </si>
  <si>
    <t>mandecprice_v1</t>
  </si>
  <si>
    <t>mandecprice_v2</t>
  </si>
  <si>
    <t>mandecprice_v3</t>
  </si>
  <si>
    <t>mandechire_v1</t>
  </si>
  <si>
    <t>mandechire_v2</t>
  </si>
  <si>
    <t>mandechire_v3</t>
  </si>
  <si>
    <t>mandecmarket_v1</t>
  </si>
  <si>
    <t>mandecmarket_v2</t>
  </si>
  <si>
    <t>mandecmarket_v3</t>
  </si>
  <si>
    <t>mandecngoods_v1</t>
  </si>
  <si>
    <t>mandecngoods_v2</t>
  </si>
  <si>
    <t>mandecngoods_v3</t>
  </si>
  <si>
    <t>mandecnops_v1</t>
  </si>
  <si>
    <t>mandecnops_v2</t>
  </si>
  <si>
    <t>mandecnops_v3</t>
  </si>
  <si>
    <t>mandecpayinc_v1</t>
  </si>
  <si>
    <t>mandecpayinc_v2</t>
  </si>
  <si>
    <t>mandecpayinc_v3</t>
  </si>
  <si>
    <t>mandecpasset_v1</t>
  </si>
  <si>
    <t>mandecpasset_v2</t>
  </si>
  <si>
    <t>mandecpasset_v3</t>
  </si>
  <si>
    <t>projprinman</t>
  </si>
  <si>
    <t>projownman</t>
  </si>
  <si>
    <t>projmstman</t>
  </si>
  <si>
    <t>projmannonman</t>
  </si>
  <si>
    <t>projmstnonman</t>
  </si>
  <si>
    <t>projcommit</t>
  </si>
  <si>
    <t>projother</t>
  </si>
  <si>
    <t>extentincrem_sd</t>
  </si>
  <si>
    <t>extentincrem_d</t>
  </si>
  <si>
    <t>extentincrem_n</t>
  </si>
  <si>
    <t>extentincrem_a</t>
  </si>
  <si>
    <t>extentincrem_sa</t>
  </si>
  <si>
    <t>extentincrem_dn</t>
  </si>
  <si>
    <t>extentreview_sd</t>
  </si>
  <si>
    <t>extentreview_d</t>
  </si>
  <si>
    <t>extentreview_n</t>
  </si>
  <si>
    <t>extentreview_a</t>
  </si>
  <si>
    <t>extentreview_sa</t>
  </si>
  <si>
    <t>extentreview_dn</t>
  </si>
  <si>
    <t>extentcollab_sd</t>
  </si>
  <si>
    <t>extentcollab_d</t>
  </si>
  <si>
    <t>extentcollab_n</t>
  </si>
  <si>
    <t>extentcollab_a</t>
  </si>
  <si>
    <t>extentcollab_sa</t>
  </si>
  <si>
    <t>extentcollab_dn</t>
  </si>
  <si>
    <t>extentextknow_sd</t>
  </si>
  <si>
    <t>extentextknow_d</t>
  </si>
  <si>
    <t>extentextknow_n</t>
  </si>
  <si>
    <t>extentextknow_a</t>
  </si>
  <si>
    <t>extentextknow_sa</t>
  </si>
  <si>
    <t>extentextknow_dn</t>
  </si>
  <si>
    <t>extentfirst_sd</t>
  </si>
  <si>
    <t>extentfirst_d</t>
  </si>
  <si>
    <t>extentfirst_n</t>
  </si>
  <si>
    <t>extentfirst_a</t>
  </si>
  <si>
    <t>extentfirst_sa</t>
  </si>
  <si>
    <t>extentfirst_dn</t>
  </si>
  <si>
    <t>extentinitch_sd</t>
  </si>
  <si>
    <t>extentinitch_d</t>
  </si>
  <si>
    <t>extentinitch_n</t>
  </si>
  <si>
    <t>extentinitch_a</t>
  </si>
  <si>
    <t>extentinitch_sa</t>
  </si>
  <si>
    <t>extentinitch_dn</t>
  </si>
  <si>
    <t>extenthirisk_sd</t>
  </si>
  <si>
    <t>extenthirisk_d</t>
  </si>
  <si>
    <t>extenthirisk_n</t>
  </si>
  <si>
    <t>extenthirisk_a</t>
  </si>
  <si>
    <t>extenthirisk_sa</t>
  </si>
  <si>
    <t>extenthirisk_dn</t>
  </si>
  <si>
    <t>extentproact_sd</t>
  </si>
  <si>
    <t>extentproact_d</t>
  </si>
  <si>
    <t>extentproact_n</t>
  </si>
  <si>
    <t>extentproact_a</t>
  </si>
  <si>
    <t>extentproact_sa</t>
  </si>
  <si>
    <t>extentproact_dn</t>
  </si>
  <si>
    <t>skillusedeng</t>
  </si>
  <si>
    <t>skillusedscires</t>
  </si>
  <si>
    <t>skilluseditprof</t>
  </si>
  <si>
    <t>skilluseditsupp</t>
  </si>
  <si>
    <t>skillusedtrades</t>
  </si>
  <si>
    <t>skillusedtrans</t>
  </si>
  <si>
    <t>skillusedmktg</t>
  </si>
  <si>
    <t>skillusedprojmgt</t>
  </si>
  <si>
    <t>skillusedbusmgt</t>
  </si>
  <si>
    <t>skillusedsupchm</t>
  </si>
  <si>
    <t>skillusedenvmgt</t>
  </si>
  <si>
    <t>skillusedfinan</t>
  </si>
  <si>
    <t>skillusednone</t>
  </si>
  <si>
    <t>skilldefbusmgt</t>
  </si>
  <si>
    <t>skilldefeng</t>
  </si>
  <si>
    <t>skilldefenvmgt</t>
  </si>
  <si>
    <t>skilldeffinan</t>
  </si>
  <si>
    <t>skilldefitprof</t>
  </si>
  <si>
    <t>skilldefitsupp</t>
  </si>
  <si>
    <t>skilldefmktg</t>
  </si>
  <si>
    <t>skilldefnone</t>
  </si>
  <si>
    <t>skilldefoth</t>
  </si>
  <si>
    <t>skilldefprojmgt</t>
  </si>
  <si>
    <t>skilldefscires</t>
  </si>
  <si>
    <t>skilldefsupchm</t>
  </si>
  <si>
    <t>skilldeftrades</t>
  </si>
  <si>
    <t>skilldeftrans</t>
  </si>
  <si>
    <t>defspecskill</t>
  </si>
  <si>
    <t>defgeoloc</t>
  </si>
  <si>
    <t>defwagcos</t>
  </si>
  <si>
    <t>deflackability</t>
  </si>
  <si>
    <t>defunlongtermdem</t>
  </si>
  <si>
    <t>defslwrecrt</t>
  </si>
  <si>
    <t>defrapidmarkchg</t>
  </si>
  <si>
    <t>defdigtechchg</t>
  </si>
  <si>
    <t>defother</t>
  </si>
  <si>
    <t>addefexttrain</t>
  </si>
  <si>
    <t>addefonjtrain</t>
  </si>
  <si>
    <t>addefwklonger</t>
  </si>
  <si>
    <t>addefsubcont</t>
  </si>
  <si>
    <t>addefempshrttrm</t>
  </si>
  <si>
    <t>addefincwage</t>
  </si>
  <si>
    <t>addefempskmigrnt</t>
  </si>
  <si>
    <t>addefreducoutput</t>
  </si>
  <si>
    <t>addefother</t>
  </si>
  <si>
    <t>didnotaddef</t>
  </si>
  <si>
    <t>provrawmat</t>
  </si>
  <si>
    <t>provintgoods</t>
  </si>
  <si>
    <t>provassemfnlgds</t>
  </si>
  <si>
    <t>provwholeretfgd</t>
  </si>
  <si>
    <t>provengtechserv</t>
  </si>
  <si>
    <t>provictserv</t>
  </si>
  <si>
    <t>provfinserv</t>
  </si>
  <si>
    <t>provtrainserv</t>
  </si>
  <si>
    <t>provothconsserv</t>
  </si>
  <si>
    <t>provlogserv</t>
  </si>
  <si>
    <t>provexport</t>
  </si>
  <si>
    <t>provimport</t>
  </si>
  <si>
    <t>provother</t>
  </si>
  <si>
    <t>provnoneabove</t>
  </si>
  <si>
    <t>scaffcustdem</t>
  </si>
  <si>
    <t>scaffexchgvol</t>
  </si>
  <si>
    <t>scaffotheconcon</t>
  </si>
  <si>
    <t>scafftrans</t>
  </si>
  <si>
    <t>scafftakeover</t>
  </si>
  <si>
    <t>scaffenvfact</t>
  </si>
  <si>
    <t>scaffhlthsaf</t>
  </si>
  <si>
    <t>scaffinffail</t>
  </si>
  <si>
    <t>scaffprodqual</t>
  </si>
  <si>
    <t>scaffprodsupp</t>
  </si>
  <si>
    <t>scaffprodprice</t>
  </si>
  <si>
    <t>scaffgovtreg</t>
  </si>
  <si>
    <t>scaffindstand</t>
  </si>
  <si>
    <t>scafflossbusexp</t>
  </si>
  <si>
    <t>scaffinddispute</t>
  </si>
  <si>
    <t>scafftechchng</t>
  </si>
  <si>
    <t>scaffnone</t>
  </si>
  <si>
    <t>manactassrecsc</t>
  </si>
  <si>
    <t>manactimpconpln</t>
  </si>
  <si>
    <t>manactqatstsprod</t>
  </si>
  <si>
    <t>manactenvassess</t>
  </si>
  <si>
    <t>manactqatstbprd</t>
  </si>
  <si>
    <t>manactindtendpro</t>
  </si>
  <si>
    <t>manactincdecinv</t>
  </si>
  <si>
    <t>manactsupbusscp</t>
  </si>
  <si>
    <t>manacttrnstfscp</t>
  </si>
  <si>
    <t>manactnwmrktfeed</t>
  </si>
  <si>
    <t>manacttrncusteng</t>
  </si>
  <si>
    <t>manactnewkpiscp</t>
  </si>
  <si>
    <t>manactother</t>
  </si>
  <si>
    <t>manactnone</t>
  </si>
  <si>
    <t>envsigaffnatdis</t>
  </si>
  <si>
    <t>envsigaffpolcost</t>
  </si>
  <si>
    <t>envsigaffrescost</t>
  </si>
  <si>
    <t>envsigaffsuprres</t>
  </si>
  <si>
    <t>envsigaffmrktdem</t>
  </si>
  <si>
    <t>envsigaffmrktcom</t>
  </si>
  <si>
    <t>envsigaffdecrep</t>
  </si>
  <si>
    <t>envsigaffnwenvr</t>
  </si>
  <si>
    <t>envsigaffnone</t>
  </si>
  <si>
    <t>envmanredrawmat</t>
  </si>
  <si>
    <t>envmanredengcon</t>
  </si>
  <si>
    <t>envmanredh2ocon</t>
  </si>
  <si>
    <t>envmanredfprnd</t>
  </si>
  <si>
    <t>envmanredfpngsp</t>
  </si>
  <si>
    <t>envmansustcust</t>
  </si>
  <si>
    <t>envmanrecycmat</t>
  </si>
  <si>
    <t>envmangrnpurch</t>
  </si>
  <si>
    <t>envmanedustaff</t>
  </si>
  <si>
    <t>envmanriskass</t>
  </si>
  <si>
    <t>envmanwasteaud</t>
  </si>
  <si>
    <t>envmanredpoll</t>
  </si>
  <si>
    <t>envmanlifecycl</t>
  </si>
  <si>
    <t>envmanproddes</t>
  </si>
  <si>
    <t>envmanimppol</t>
  </si>
  <si>
    <t>envmanstaffresp</t>
  </si>
  <si>
    <t>envmanairpoll</t>
  </si>
  <si>
    <t>envmanactnone</t>
  </si>
  <si>
    <t>digtecmobint_v1</t>
  </si>
  <si>
    <t>digtecmobint_v2</t>
  </si>
  <si>
    <t>digtecmobint_v3</t>
  </si>
  <si>
    <t>digtecmobint_v4</t>
  </si>
  <si>
    <t>digtecacchsb_v1</t>
  </si>
  <si>
    <t>digtecacchsb_v2</t>
  </si>
  <si>
    <t>digtecacchsb_v3</t>
  </si>
  <si>
    <t>digtecacchsb_v4</t>
  </si>
  <si>
    <t>digteccldtech_v1</t>
  </si>
  <si>
    <t>digteccldtech_v2</t>
  </si>
  <si>
    <t>digteccldtech_v3</t>
  </si>
  <si>
    <t>digteccldtech_v4</t>
  </si>
  <si>
    <t>digtecsocmed_v1</t>
  </si>
  <si>
    <t>digtecsocmed_v2</t>
  </si>
  <si>
    <t>digtecsocmed_v3</t>
  </si>
  <si>
    <t>digtecsocmed_v4</t>
  </si>
  <si>
    <t>digtececomcap_v1</t>
  </si>
  <si>
    <t>digtececomcap_v2</t>
  </si>
  <si>
    <t>digtececomcap_v3</t>
  </si>
  <si>
    <t>digtececomcap_v4</t>
  </si>
  <si>
    <t>digtecdatana_v1</t>
  </si>
  <si>
    <t>digtecdatana_v2</t>
  </si>
  <si>
    <t>digtecdatana_v3</t>
  </si>
  <si>
    <t>digtecdatana_v4</t>
  </si>
  <si>
    <t>digtecintsfts_v1</t>
  </si>
  <si>
    <t>digtecintsfts_v2</t>
  </si>
  <si>
    <t>digtecintsfts_v3</t>
  </si>
  <si>
    <t>digtecintsfts_v4</t>
  </si>
  <si>
    <t>digtecintthng_v1</t>
  </si>
  <si>
    <t>digtecintthng_v2</t>
  </si>
  <si>
    <t>digtecintthng_v3</t>
  </si>
  <si>
    <t>digtecintthng_v4</t>
  </si>
  <si>
    <t>digtecrfid_v1</t>
  </si>
  <si>
    <t>digtecrfid_v2</t>
  </si>
  <si>
    <t>digtecrfid_v3</t>
  </si>
  <si>
    <t>digtecrfid_v4</t>
  </si>
  <si>
    <t>digteccyber_v1</t>
  </si>
  <si>
    <t>digteccyber_v2</t>
  </si>
  <si>
    <t>digteccyber_v3</t>
  </si>
  <si>
    <t>digteccyber_v4</t>
  </si>
  <si>
    <t>digtecoth_v1</t>
  </si>
  <si>
    <t>digtecoth_v2</t>
  </si>
  <si>
    <t>digtecoth_v3</t>
  </si>
  <si>
    <t>digtecoth_v4</t>
  </si>
  <si>
    <t>digtecoth_s</t>
  </si>
  <si>
    <t>chbusinfcomlodig</t>
  </si>
  <si>
    <t>chbusinfcomendig</t>
  </si>
  <si>
    <t>chbusinfcomcyber</t>
  </si>
  <si>
    <t>chbusinfcomspam</t>
  </si>
  <si>
    <t>chbusinfcomlackb</t>
  </si>
  <si>
    <t>chbusinfcomimpb</t>
  </si>
  <si>
    <t>chbusinfcomincc</t>
  </si>
  <si>
    <t>chbusinfcomdecc</t>
  </si>
  <si>
    <t>chbusinfcomcompm</t>
  </si>
  <si>
    <t>chbusinfcomaccgm</t>
  </si>
  <si>
    <t>chbusinfcomnmark</t>
  </si>
  <si>
    <t>chbusinfcomoth</t>
  </si>
  <si>
    <t>chbusinfcomnone</t>
  </si>
  <si>
    <t>mpincomimpdigstr</t>
  </si>
  <si>
    <t>mpincomimpinvdig</t>
  </si>
  <si>
    <t>mpincomimptrain</t>
  </si>
  <si>
    <t>mpincomimprevstf</t>
  </si>
  <si>
    <t>mpincomimpreward</t>
  </si>
  <si>
    <t>mpincomimpcontit</t>
  </si>
  <si>
    <t>mpincomimpmescon</t>
  </si>
  <si>
    <t>mpincomimpjntbuy</t>
  </si>
  <si>
    <t>mpincomimpupcssp</t>
  </si>
  <si>
    <t>mpincomimpoth</t>
  </si>
  <si>
    <t>mpincomimpnone</t>
  </si>
  <si>
    <t>prinmanless30</t>
  </si>
  <si>
    <t>prinman30to39</t>
  </si>
  <si>
    <t>prinman40to49</t>
  </si>
  <si>
    <t>prinman50to59</t>
  </si>
  <si>
    <t>prinman60plus</t>
  </si>
  <si>
    <t>prinmanmale</t>
  </si>
  <si>
    <t>prinmanfemale</t>
  </si>
  <si>
    <t>prinmanyear</t>
  </si>
  <si>
    <t>d_pmanyear0to4</t>
  </si>
  <si>
    <t>d_pmanyear10to14</t>
  </si>
  <si>
    <t>d_pmanyear15to19</t>
  </si>
  <si>
    <t>d_pmanyear5to9</t>
  </si>
  <si>
    <t>d_pmanyearge20</t>
  </si>
  <si>
    <t>prinmanbatch</t>
  </si>
  <si>
    <t>prinmanadvdip</t>
  </si>
  <si>
    <t>prinmancert</t>
  </si>
  <si>
    <t>prinmanyr12</t>
  </si>
  <si>
    <t>prinmanyr11orles</t>
  </si>
  <si>
    <t>prinmannosch</t>
  </si>
  <si>
    <t>specsklmanbus</t>
  </si>
  <si>
    <t>specsklinfcom</t>
  </si>
  <si>
    <t>specskltecheng</t>
  </si>
  <si>
    <t>specsklscires</t>
  </si>
  <si>
    <t>specsklsalmark</t>
  </si>
  <si>
    <t>specsklfinacct</t>
  </si>
  <si>
    <t>specskllaw</t>
  </si>
  <si>
    <t>specsklhuman</t>
  </si>
  <si>
    <t>specskloth</t>
  </si>
  <si>
    <t>nospecskl</t>
  </si>
  <si>
    <t>periodjandec_goverd</t>
  </si>
  <si>
    <t>periodjuljun_goverd</t>
  </si>
  <si>
    <t>periodoth_goverd</t>
  </si>
  <si>
    <t>emptotal_goverd</t>
  </si>
  <si>
    <t>carry_y_goverd</t>
  </si>
  <si>
    <t>effosdir_goverd</t>
  </si>
  <si>
    <t>effres_goverd</t>
  </si>
  <si>
    <t>efftech_goverd</t>
  </si>
  <si>
    <t>efftot_goverd</t>
  </si>
  <si>
    <t>amtlab_goverd</t>
  </si>
  <si>
    <t>amtoth_goverd</t>
  </si>
  <si>
    <t>amtlnd_goverd</t>
  </si>
  <si>
    <t>amtveh_goverd</t>
  </si>
  <si>
    <t>amttot_goverd</t>
  </si>
  <si>
    <t>rdscebus_adt_goverd</t>
  </si>
  <si>
    <t>rdscecom_adt_goverd</t>
  </si>
  <si>
    <t>rdsceown_adt_goverd</t>
  </si>
  <si>
    <t>rdscesal_adt_goverd</t>
  </si>
  <si>
    <t>sceaus_v_goverd</t>
  </si>
  <si>
    <t>scedon_goverd</t>
  </si>
  <si>
    <t>scegab_goverd</t>
  </si>
  <si>
    <t>sceos_v_goverd</t>
  </si>
  <si>
    <t>scepnp_goverd</t>
  </si>
  <si>
    <t>sceuni_goverd</t>
  </si>
  <si>
    <t>amttotsce_goverd</t>
  </si>
  <si>
    <t>actar_goverd</t>
  </si>
  <si>
    <t>acted_goverd</t>
  </si>
  <si>
    <t>actpbr_goverd</t>
  </si>
  <si>
    <t>actsbr_goverd</t>
  </si>
  <si>
    <t>anzsic06pub_eas</t>
  </si>
  <si>
    <t>capexdwell_eas</t>
  </si>
  <si>
    <t>d_capexoth_eas</t>
  </si>
  <si>
    <t>d_capexplant_eas</t>
  </si>
  <si>
    <t>d_capex_eas</t>
  </si>
  <si>
    <t>d_dispassets_eas</t>
  </si>
  <si>
    <t>d_ebitda_eas</t>
  </si>
  <si>
    <t>d_emptotal_eas</t>
  </si>
  <si>
    <t>d_explcwagesna_eas</t>
  </si>
  <si>
    <t>d_expothsel_eas</t>
  </si>
  <si>
    <t>d_exptotal_eas</t>
  </si>
  <si>
    <t>d_gfcf_eas</t>
  </si>
  <si>
    <t>d_incothsel_eas</t>
  </si>
  <si>
    <t>d_incsalgdsserv_eas</t>
  </si>
  <si>
    <t>d_inctotal_eas</t>
  </si>
  <si>
    <t>d_intuseoth_eas</t>
  </si>
  <si>
    <t>d_inventchange_eas</t>
  </si>
  <si>
    <t>d_iva_eas</t>
  </si>
  <si>
    <t>d_labcostsel_eas</t>
  </si>
  <si>
    <t>d_labcosttot_eas</t>
  </si>
  <si>
    <t>d_netcapex_eas</t>
  </si>
  <si>
    <t>d_opbt_eas</t>
  </si>
  <si>
    <t>d_purchases_eas</t>
  </si>
  <si>
    <t>expdeprec_eas</t>
  </si>
  <si>
    <t>expint_eas</t>
  </si>
  <si>
    <t>explcfbt_eas</t>
  </si>
  <si>
    <t>explcpayrtax_eas</t>
  </si>
  <si>
    <t>explcsup_eas</t>
  </si>
  <si>
    <t>explcwkrcomp_eas</t>
  </si>
  <si>
    <t>incgovrecur_eas</t>
  </si>
  <si>
    <t>incint_eas</t>
  </si>
  <si>
    <t>d_oacwwagespurch_eas</t>
  </si>
  <si>
    <t>oacwcostoth_eas</t>
  </si>
  <si>
    <t>oacwpurchases_eas</t>
  </si>
  <si>
    <t>oacwwagessna_eas</t>
  </si>
  <si>
    <t>oacwwages_eas</t>
  </si>
  <si>
    <t>2 digit numeric
Example: 2020/2021 = '21'</t>
  </si>
  <si>
    <t>anzsic06pub_ewes</t>
  </si>
  <si>
    <t>exppurchelect_ewes</t>
  </si>
  <si>
    <t>e_purch_kwh_ewes</t>
  </si>
  <si>
    <t>exppurchgas_ewes</t>
  </si>
  <si>
    <t>g_purch_mj_ewes</t>
  </si>
  <si>
    <t>exppurchlpg_ewes</t>
  </si>
  <si>
    <t>purchf_lpg_kl_ewes</t>
  </si>
  <si>
    <t>expurchdiesel_ewes</t>
  </si>
  <si>
    <t>purchf_diesel_kl_ewes</t>
  </si>
  <si>
    <t>expurchpetrolf_ewes</t>
  </si>
  <si>
    <t>purchf_petrol_kl_ewes</t>
  </si>
  <si>
    <t>d_coaltot_ewes</t>
  </si>
  <si>
    <t>d_coaltot_t_ewes</t>
  </si>
  <si>
    <t>emm_maj_regs_ewes</t>
  </si>
  <si>
    <t>emm_min_regs_ewes</t>
  </si>
  <si>
    <t>emm_not_regs_ewes</t>
  </si>
  <si>
    <t>emm_maj_grants_ewes</t>
  </si>
  <si>
    <t>emm_min_grants_ewes</t>
  </si>
  <si>
    <t>emm_not_grants_ewes</t>
  </si>
  <si>
    <t>emm_maj_savings_ewes</t>
  </si>
  <si>
    <t>emm_min_savings_ewes</t>
  </si>
  <si>
    <t>emm_not_savings_ewes</t>
  </si>
  <si>
    <t>emm_maj_shcust_ewes</t>
  </si>
  <si>
    <t>emm_min_shcust_ewes</t>
  </si>
  <si>
    <t>emm_not_shcust_ewes</t>
  </si>
  <si>
    <t>emm_maj_pr_ewes</t>
  </si>
  <si>
    <t>emm_min_pr_ewes</t>
  </si>
  <si>
    <t>emm_not_pr_ewes</t>
  </si>
  <si>
    <t>emm_maj_risk_ewes</t>
  </si>
  <si>
    <t>emm_min_risk_ewes</t>
  </si>
  <si>
    <t>emm_not_risk_ewes</t>
  </si>
  <si>
    <t>emm_maj_emp_ewes</t>
  </si>
  <si>
    <t>emm_min_emp_ewes</t>
  </si>
  <si>
    <t>emm_not_emp_ewes</t>
  </si>
  <si>
    <t>emm_maj_ethics_ewes</t>
  </si>
  <si>
    <t>emm_min_ethics_ewes</t>
  </si>
  <si>
    <t>emm_not_ethics_ewes</t>
  </si>
  <si>
    <t>emm_maj_oth_ewes</t>
  </si>
  <si>
    <t>emm_min_oth_ewes</t>
  </si>
  <si>
    <t>emm_not_oth_ewes</t>
  </si>
  <si>
    <t>Change in operating expenses from previous month (Tick one box only)</t>
  </si>
  <si>
    <t>Reasons for not receiving Cash Flow Boost for Employers measure (Select all that apply)</t>
  </si>
  <si>
    <t>c19_stat</t>
  </si>
  <si>
    <t>pm_rev</t>
  </si>
  <si>
    <t>nm_rev</t>
  </si>
  <si>
    <t>pm_exp</t>
  </si>
  <si>
    <t>nm_exp</t>
  </si>
  <si>
    <t>pm_emp</t>
  </si>
  <si>
    <t>nm_emp</t>
  </si>
  <si>
    <t xml:space="preserve">cfboost
</t>
  </si>
  <si>
    <t>cfstatus</t>
  </si>
  <si>
    <t>cf_ne</t>
  </si>
  <si>
    <t>cf_ato</t>
  </si>
  <si>
    <t>cf_nobas</t>
  </si>
  <si>
    <t>cf_other</t>
  </si>
  <si>
    <t>cfempsup</t>
  </si>
  <si>
    <t>cf_fcost</t>
  </si>
  <si>
    <t>cf_loans</t>
  </si>
  <si>
    <t>cf_cap</t>
  </si>
  <si>
    <t>cf_save</t>
  </si>
  <si>
    <t xml:space="preserve">c19supp
</t>
  </si>
  <si>
    <t>cempdut</t>
  </si>
  <si>
    <t>cwoloc</t>
  </si>
  <si>
    <t>negother</t>
  </si>
  <si>
    <t>1=Yes
2=No
3=Don't know
7777777 = Ticked more than one box
999999999 = Missing</t>
  </si>
  <si>
    <t>1 = Yes
2 = No
3 = Not applicable
7777777 = Ticked more than one box
88888888 = Missing due to sequencing
999999999 = Missing</t>
  </si>
  <si>
    <t>Other data</t>
  </si>
  <si>
    <t>Indicative data</t>
  </si>
  <si>
    <t>Level of data available</t>
  </si>
  <si>
    <t>ABN (bn)</t>
  </si>
  <si>
    <t>EUM (id)</t>
  </si>
  <si>
    <t>ictcrm_bcs</t>
  </si>
  <si>
    <t>icterp_bcs</t>
  </si>
  <si>
    <t>ictedi_bcs</t>
  </si>
  <si>
    <t>ictrfid_bcs</t>
  </si>
  <si>
    <t>ictcloud_bcs</t>
  </si>
  <si>
    <t>ictcyber_bcs</t>
  </si>
  <si>
    <t>ictdata_bcs</t>
  </si>
  <si>
    <t>ictiot_bcs</t>
  </si>
  <si>
    <t>ictai_bcs</t>
  </si>
  <si>
    <t>ict3d_bcs</t>
  </si>
  <si>
    <t>ictblock_bcs</t>
  </si>
  <si>
    <t>ictoth_bcs</t>
  </si>
  <si>
    <t>ictnone_bcs</t>
  </si>
  <si>
    <t>lictfund_bcs</t>
  </si>
  <si>
    <t>lictgeo_bcs</t>
  </si>
  <si>
    <t>lictsped_bcs</t>
  </si>
  <si>
    <t>lictcost_bcs</t>
  </si>
  <si>
    <t>lictcobe_bcs</t>
  </si>
  <si>
    <t>lictchng_bcs</t>
  </si>
  <si>
    <t>lictfail_bcs</t>
  </si>
  <si>
    <t>lictinkn_bcs</t>
  </si>
  <si>
    <t>lictskbu_bcs</t>
  </si>
  <si>
    <t>lictsklm_bcs</t>
  </si>
  <si>
    <t>lictlegl_bcs</t>
  </si>
  <si>
    <t>lictoth_bcs</t>
  </si>
  <si>
    <t>lictnone_bcs</t>
  </si>
  <si>
    <t>dictspc_bcs</t>
  </si>
  <si>
    <t>dictstf_bcs</t>
  </si>
  <si>
    <t>dicttrsp_bcs</t>
  </si>
  <si>
    <t>dicttrst_bcs</t>
  </si>
  <si>
    <t>dictsupp_bcs</t>
  </si>
  <si>
    <t>dictcont_bcs</t>
  </si>
  <si>
    <t>dictnest_bcs</t>
  </si>
  <si>
    <t>dictoth_bcs</t>
  </si>
  <si>
    <t>dictunab_bcs</t>
  </si>
  <si>
    <t>dictna_bcs</t>
  </si>
  <si>
    <t>periodjandec_pnperd</t>
  </si>
  <si>
    <t>periodjuljun_pnperd</t>
  </si>
  <si>
    <t>periodoth_pnperd</t>
  </si>
  <si>
    <t>emptotal_pnperd</t>
  </si>
  <si>
    <t>carry_y_pnperd</t>
  </si>
  <si>
    <t>effosdir_pnperd</t>
  </si>
  <si>
    <t>effres_pnperd</t>
  </si>
  <si>
    <t>efftech_pnperd</t>
  </si>
  <si>
    <t>efftot_pnperd</t>
  </si>
  <si>
    <t>amtlab_pnperd</t>
  </si>
  <si>
    <t>amtoth_pnperd</t>
  </si>
  <si>
    <t>amtlnd_pnperd</t>
  </si>
  <si>
    <t>amtveh_pnperd</t>
  </si>
  <si>
    <t>amttot_pnperd</t>
  </si>
  <si>
    <t>rdscebus_adt_pnperd</t>
  </si>
  <si>
    <t>rdscecom_adt_pnperd</t>
  </si>
  <si>
    <t>rdsceown_adt_pnperd</t>
  </si>
  <si>
    <t>rdscesal_adt_pnperd</t>
  </si>
  <si>
    <t>sceaus_v_pnperd</t>
  </si>
  <si>
    <t>scedon_pnperd</t>
  </si>
  <si>
    <t>scegab_pnperd</t>
  </si>
  <si>
    <t>sceos_v_pnperd</t>
  </si>
  <si>
    <t>scepnp_pnperd</t>
  </si>
  <si>
    <t>sceuni_pnperd</t>
  </si>
  <si>
    <t>amttotsce_pnperd</t>
  </si>
  <si>
    <t>actar_pnperd</t>
  </si>
  <si>
    <t>acted_pnperd</t>
  </si>
  <si>
    <t>actpbr_pnperd</t>
  </si>
  <si>
    <t>actsbr_pnperd</t>
  </si>
  <si>
    <t>Identifier - deidentified ABN</t>
  </si>
  <si>
    <t>Survey data items</t>
  </si>
  <si>
    <t>9 digit numeric category
States of operation.   e.g. - '100050780' operates in NSW,WA,NT,ACT
Profiled population: stored and maintained at TAU level, Non-profiled population: from ABN registration data
1 - NSW
2 - Victoria
3 - Queensland
4 - South Australia
5 - Western Australia
6 - Tasmania
7 - Northern Territory
8 - Australian Capital Territory</t>
  </si>
  <si>
    <t>1996-97</t>
  </si>
  <si>
    <t>1997-98</t>
  </si>
  <si>
    <t>1998-99</t>
  </si>
  <si>
    <t>1999-2000</t>
  </si>
  <si>
    <t xml:space="preserve">Q1 </t>
  </si>
  <si>
    <t xml:space="preserve">Reported ANZSIC 2006
</t>
  </si>
  <si>
    <t>cn_bn_version</t>
  </si>
  <si>
    <t>ip_version</t>
  </si>
  <si>
    <t>Financial year</t>
  </si>
  <si>
    <t>financial_year</t>
  </si>
  <si>
    <t>4 digit numeric
"YYYY" 4 digits of final year in the FY
e.g. 2016 for 2015-16 FY</t>
  </si>
  <si>
    <t>2 digit numeric</t>
  </si>
  <si>
    <t>country_code</t>
  </si>
  <si>
    <t>2 digit character</t>
  </si>
  <si>
    <t>Australian state code of applicant. Modal values are taken if the applicant has multiple associated state codes.</t>
  </si>
  <si>
    <t>state_code</t>
  </si>
  <si>
    <t>post_code</t>
  </si>
  <si>
    <t>The financial year the applicant had filed its first patent application</t>
  </si>
  <si>
    <t>p_first_application_fy</t>
  </si>
  <si>
    <t>The financial year the applicant was first granted an enforceable patent right</t>
  </si>
  <si>
    <t>p_first_gained_le_status_fy</t>
  </si>
  <si>
    <t>p_filed_count</t>
  </si>
  <si>
    <t>Total number of patent applications granted during the financial year</t>
  </si>
  <si>
    <t>p_granted_count</t>
  </si>
  <si>
    <t>Total number of patent applications retired during the financial year</t>
  </si>
  <si>
    <t>p_retired_count</t>
  </si>
  <si>
    <t>Total number of legally enforceable patent applications during the financial year</t>
  </si>
  <si>
    <t>p_le_count</t>
  </si>
  <si>
    <t>Number of patent applications fraction filed by the applicant during the financial year</t>
  </si>
  <si>
    <t>p_filed_w_count</t>
  </si>
  <si>
    <t>Number of patent applications fraction granted by the applicant during the financial year</t>
  </si>
  <si>
    <t>p_granted_w_count</t>
  </si>
  <si>
    <t>Number of patent applications fraction that the applicant has allowed to retire during the financial year</t>
  </si>
  <si>
    <t>p_retired_w_count</t>
  </si>
  <si>
    <t>Number of patent applications fraction owned and legally enforceable by the rights holder at the end of the financial year</t>
  </si>
  <si>
    <t>p_le_w_count</t>
  </si>
  <si>
    <t>Most common technology area class for all patent filed applications during the financial year</t>
  </si>
  <si>
    <t>p_filed_modal_class</t>
  </si>
  <si>
    <t>Character</t>
  </si>
  <si>
    <t>Most common technology area class for all patent applications granted during the financial year</t>
  </si>
  <si>
    <t>p_granted_modal_class</t>
  </si>
  <si>
    <t>Most common technology area class for all patent applications retired in this financial year</t>
  </si>
  <si>
    <t>p_retired_modal_class</t>
  </si>
  <si>
    <t>Most common technology area class for all patent applications that were legally enforceable at the end of the financial year</t>
  </si>
  <si>
    <t>p_le_modal_class</t>
  </si>
  <si>
    <t>p_filed_class_scope</t>
  </si>
  <si>
    <t>Number of different technology area classes represented in the patent applications granted enforceable status this financial year</t>
  </si>
  <si>
    <t>p_granted_class_scope</t>
  </si>
  <si>
    <t>Number of different technology area classes represented in the patent applications allowed to retire in the financial year</t>
  </si>
  <si>
    <t>p_retired_class_scope</t>
  </si>
  <si>
    <t>Number of different patent technology area classes that the rights holder has applications in</t>
  </si>
  <si>
    <t>p_le_class_scope</t>
  </si>
  <si>
    <t>p_chemistry_filed_count</t>
  </si>
  <si>
    <t>Total number of granted patent applications in the chemistry technology area during the financial year</t>
  </si>
  <si>
    <t>p_chemistry_granted_count</t>
  </si>
  <si>
    <t>Total number of patent applications in the chemistry technology area retired during the financial year</t>
  </si>
  <si>
    <t>p_chemistry_retired_count</t>
  </si>
  <si>
    <t>Total number of legally enforceable patents in the chemistry technology area at the end of the financial year</t>
  </si>
  <si>
    <t>p_chemistry_le_count</t>
  </si>
  <si>
    <t>Number of patent applications fraction filed by the applicant in the chemistry technology area during the financial year</t>
  </si>
  <si>
    <t>p_chemistry_filed_w_count</t>
  </si>
  <si>
    <t>Number of patent applications fraction granted to the applicant in the chemistry technology area during this financial year</t>
  </si>
  <si>
    <t>p_chemistry_granted_w_count</t>
  </si>
  <si>
    <t>Number of patent applications fraction that the applicant has allowed to retire during the financial year in the chemistry technology area</t>
  </si>
  <si>
    <t>p_chemistry_retired_w_count</t>
  </si>
  <si>
    <t>Number of applications fraction owned and legally enforceable in the chemistry technology area by the rights holder at the end of the financial year</t>
  </si>
  <si>
    <t>p_chemistry_le_w_count</t>
  </si>
  <si>
    <t>Most common chemistry technology area class for all patents filed applications during the financial year</t>
  </si>
  <si>
    <t>p_chemistry_filed_modal_class</t>
  </si>
  <si>
    <t>Most common chemistry technology area class for all patent applications granted during the financial year</t>
  </si>
  <si>
    <t>p_chemistry_granted_modal_class</t>
  </si>
  <si>
    <t>Most common chemistry technology area class for all retired patent applications in the chemistry technology area in the financial year</t>
  </si>
  <si>
    <t>p_chemistry_retired_modal_class</t>
  </si>
  <si>
    <t>Most common chemistry technology area class for all patent applications that were legally enforceable at the end of the financial year</t>
  </si>
  <si>
    <t>p_chemistry_le_modal_class</t>
  </si>
  <si>
    <t>p_chemistry_filed_class_scope</t>
  </si>
  <si>
    <t>Number of different patent chemistry technology area classes that the rights holder has been granted enforceable patent rights during the financial year</t>
  </si>
  <si>
    <t>p_chemistry_granted_class_scope</t>
  </si>
  <si>
    <t>Number of different patent chemistry technology area classes that the rights holder has allowed to retire in the financial year</t>
  </si>
  <si>
    <t>p_chemistry_retired_class_scope</t>
  </si>
  <si>
    <t>Number of different patent chemistry technology area classes that the rights holder has applications in</t>
  </si>
  <si>
    <t>p_chemistry_le_class_scope</t>
  </si>
  <si>
    <t>p_instrmts_filed_count</t>
  </si>
  <si>
    <t>Total number of granted patent applications in the instruments technology area during the financial year</t>
  </si>
  <si>
    <t>p_instrmts_granted_count</t>
  </si>
  <si>
    <t>Total number of patent applications in the instruments technology area retired during the financial year</t>
  </si>
  <si>
    <t>p_instrmts_retired_count</t>
  </si>
  <si>
    <t>Total number of legally enforceable patents in the instruments technology area at the end of the financial year</t>
  </si>
  <si>
    <t>p_instrmts_le_count</t>
  </si>
  <si>
    <t>Number of patent applications fraction filed by the applicant in the instruments technology area during the financial year</t>
  </si>
  <si>
    <t>p_instrmts_filed_w_count</t>
  </si>
  <si>
    <t>Number of patent applications fraction granted to the applicant in the instruments technology area during the financial year</t>
  </si>
  <si>
    <t>p_instrmts_granted_w_count</t>
  </si>
  <si>
    <t>Number of patent applications that the applicant has allowed to retire during the financial year in the instruments technology area</t>
  </si>
  <si>
    <t>p_instrmts_retired_w_count</t>
  </si>
  <si>
    <t>Number of patent applications fraction owned and legally enforceable in the instruments technology area by the rights holder at the end of the financial year</t>
  </si>
  <si>
    <t>p_instrmts_le_w_count</t>
  </si>
  <si>
    <t>Most common instruments technology area for all patent filed applications during the financial year</t>
  </si>
  <si>
    <t>p_instrmts_filed_modal_class</t>
  </si>
  <si>
    <t>Most common instruments technology area class for all patent applications granted during the financial year</t>
  </si>
  <si>
    <t>p_instrmts_granted_modal_class</t>
  </si>
  <si>
    <t>Most common instruments technology area class for all retired patent applications in the isntruments technology area in the financial year</t>
  </si>
  <si>
    <t>p_instrmts_retired_modal_class</t>
  </si>
  <si>
    <t>Most common instruments technology area class for all patent applications that were legally enforceable at the end of this financial year</t>
  </si>
  <si>
    <t>p_instrmts_le_modal_class</t>
  </si>
  <si>
    <t>p_instrmts_filed_class_scope</t>
  </si>
  <si>
    <t>Number of different patent instruments technology area classes that the rights holder has been granted enforceable patent rights during the financial year</t>
  </si>
  <si>
    <t>p_instrmts_granted_class_scope</t>
  </si>
  <si>
    <t>Number of different patent instruments technology area classes that the rights holder has allowed to retire in the financial year</t>
  </si>
  <si>
    <t>p_instrmts_retired_class_scope</t>
  </si>
  <si>
    <t>Number of different patent instruments technology area classes that the rights holder has applications in</t>
  </si>
  <si>
    <t>p_instrmts_le_class_scope</t>
  </si>
  <si>
    <t>p_elec_eng_filed_count</t>
  </si>
  <si>
    <t>Total number of granted patent applications in the electrical engineering technology area during the financial year</t>
  </si>
  <si>
    <t>p_elec_eng_granted_count</t>
  </si>
  <si>
    <t>Total number of patent applications in the electrical engineering technology area retired during the financial year</t>
  </si>
  <si>
    <t>p_elec_eng_retired_count</t>
  </si>
  <si>
    <t>Total number of legally enforceable patents in the electrical engineering technology area at the end of the financial year</t>
  </si>
  <si>
    <t>p_elec_eng_le_count</t>
  </si>
  <si>
    <t>Number of patent applications fraction filed by the applicant in the electrical engineering technology area during the financial year</t>
  </si>
  <si>
    <t>p_elec_eng_filed_w_count</t>
  </si>
  <si>
    <t>Number of patent applications fraction granted to the applicant in the electrical engineering technology area during the financial year</t>
  </si>
  <si>
    <t>p_elec_eng_granted_w_count</t>
  </si>
  <si>
    <t>Number of patent applications fraction that the applicant has allowed to retire during the financial year in the electrical engineering technology area</t>
  </si>
  <si>
    <t>p_elec_eng_retired_w_count</t>
  </si>
  <si>
    <t>Number of patent applications fraction owned and legally enforceable in the electrical engineering technology area by the rights holder at the end of the financial year</t>
  </si>
  <si>
    <t>p_elec_eng_le_w_count</t>
  </si>
  <si>
    <t>Most common electrical engineering technology area class for all patent filed applications during the financial year</t>
  </si>
  <si>
    <t>p_elec_eng_filed_modal_class</t>
  </si>
  <si>
    <t>Most common electrical engineering technology area class for all patent applications granted during the financial year</t>
  </si>
  <si>
    <t>p_elec_eng_granted_modal_class</t>
  </si>
  <si>
    <t>Most common electrical engineering technology area class for all retired patent applications in the electrical engineering technology area in the financial year</t>
  </si>
  <si>
    <t>p_elec_eng_retired_modal_class</t>
  </si>
  <si>
    <t>Most common electrical engineering technology area class for all patent applications that were legally enforceable at the end of the financial year</t>
  </si>
  <si>
    <t>p_elec_eng_le_modal_class</t>
  </si>
  <si>
    <t>p_elec_eng_filed_class_scope</t>
  </si>
  <si>
    <t>Number of different patent electrical engineering technology area classes that the rights holder has been granted enforceable patent rights during the financial year</t>
  </si>
  <si>
    <t>p_elec_eng_granted_class_scope</t>
  </si>
  <si>
    <t>Number of different patent electrical engineering technology area classes that the rights holder has allowed to retire in the financial year</t>
  </si>
  <si>
    <t>p_elec_eng_retired_class_scope</t>
  </si>
  <si>
    <t>Number of different patent electrical engineering technology area classes that the rights holder has applications in</t>
  </si>
  <si>
    <t>p_elec_eng_le_class_scope</t>
  </si>
  <si>
    <t>p_mech_eng_filed_count</t>
  </si>
  <si>
    <t>Total number of granted patent applications in the mechanical engineering technology area during the financial year</t>
  </si>
  <si>
    <t>p_mech_eng_granted_count</t>
  </si>
  <si>
    <t>Total number of patent applications in the mechanical engineering technology area retired during the financial year</t>
  </si>
  <si>
    <t>p_mech_eng_retired_count</t>
  </si>
  <si>
    <t>Total number of legally enforceable patents in the mechanical engineering technology area at the end of the financial year</t>
  </si>
  <si>
    <t>p_mech_eng_le_count</t>
  </si>
  <si>
    <t>Number of patent applications fraction filed by the applicant in the mechanical engineering technology area during the financial year</t>
  </si>
  <si>
    <t>p_mech_eng_filed_w_count</t>
  </si>
  <si>
    <t>Number of patent applications fraction granted to the applicant in the mechanical engineering technology area during the financial year</t>
  </si>
  <si>
    <t>p_mech_eng_granted_w_count</t>
  </si>
  <si>
    <t>Number of patent applications fraction that the applicant has allowed to retire during the financial year in in the mechanical engineering technology area</t>
  </si>
  <si>
    <t>p_mech_eng_retired_w_count</t>
  </si>
  <si>
    <t>Number of patent applications fraction owned and legally enforceable in the mechanical engineering technology area by the rights holder at the end of the financial year</t>
  </si>
  <si>
    <t>p_mech_eng_le_w_count</t>
  </si>
  <si>
    <t>Most common mechanical engineering technology area class for all patent filed applications during the financial year</t>
  </si>
  <si>
    <t>p_mech_eng_filed_modal_class</t>
  </si>
  <si>
    <t>Most common mechanical engineering technology area class for all patent applications granted during the financial year</t>
  </si>
  <si>
    <t>p_mech_eng_granted_modal_class</t>
  </si>
  <si>
    <t>Most common mechanical engineering technology area class for all retired patent applications in Mechanical engineering technology area in the financial year</t>
  </si>
  <si>
    <t>p_mech_eng_retired_modal_class</t>
  </si>
  <si>
    <t>Most common mechanical engineering technology area class for all patent applications that were legally enforceable at the end of the financial year</t>
  </si>
  <si>
    <t>p_mech_eng_le_modal_class</t>
  </si>
  <si>
    <t>p_mech_eng_filed_class_scope</t>
  </si>
  <si>
    <t>Number of different patent mechanical engineering technology area classes that the rights holder has been granted enforceable patent rights during the financial year</t>
  </si>
  <si>
    <t>p_mech_eng_granted_class_scope</t>
  </si>
  <si>
    <t>Number of different patent mechanical engineering technology area classes that the rights holder has allowed to retire in the financial year</t>
  </si>
  <si>
    <t>p_mech_eng_retired_class_scope</t>
  </si>
  <si>
    <t>Number of different patent mechanical engineering technology area classes that the rights holder has applications in</t>
  </si>
  <si>
    <t>p_mech_eng_le_class_scope</t>
  </si>
  <si>
    <t>p_other_filed_count</t>
  </si>
  <si>
    <t>Total number of granted patent applications in the other fields technology area during the financial year</t>
  </si>
  <si>
    <t>p_other_granted_count</t>
  </si>
  <si>
    <t>Total number of patent applications in the other fields technology area retired during the financial year</t>
  </si>
  <si>
    <t>p_other_retired_count</t>
  </si>
  <si>
    <t>Total number of legally enforceable patents in the other fields technology area at the end of the financial year</t>
  </si>
  <si>
    <t>p_other_le_count</t>
  </si>
  <si>
    <t>Number of patent applications fraction filed by the applicant in the other fields technology area during the financial year</t>
  </si>
  <si>
    <t>p_other_filed_w_count</t>
  </si>
  <si>
    <t>Number of patent applications fraction granted to the applicant in the other fields technology area during the financial year</t>
  </si>
  <si>
    <t>p_other_granted_w_count</t>
  </si>
  <si>
    <t>Number of patent applications fraction that the applicant has allowed to retire during the financial year in in the other fields technology area</t>
  </si>
  <si>
    <t>p_other_retired_w_count</t>
  </si>
  <si>
    <t>Number of applications fraction owned and legally enforceable in the other fields technology by the rights holder at the end of the financial year</t>
  </si>
  <si>
    <t>p_other_le_w_count</t>
  </si>
  <si>
    <t>Most common other fields technology area class for all patents filed applications during the financial year</t>
  </si>
  <si>
    <t>p_other_filed_modal_class</t>
  </si>
  <si>
    <t>Most common other fields technology area class for all patent applications granted during the financial year</t>
  </si>
  <si>
    <t>p_other_granted_modal_class</t>
  </si>
  <si>
    <t>Most common other fields technology area class for all retired patent applications in the other fields technology area in the financial year</t>
  </si>
  <si>
    <t>p_other_retired_modal_class</t>
  </si>
  <si>
    <t>Most common other fields technology area class for all patent applications that were legally enforceable at the end of the financial year</t>
  </si>
  <si>
    <t>p_other_le_modal_class</t>
  </si>
  <si>
    <t>p_other_filed_class_scope</t>
  </si>
  <si>
    <t>Number of different patent other fields technology area classes that the rights holder has been granted enforceable patent rights during the financial year</t>
  </si>
  <si>
    <t>p_other_granted_class_scope</t>
  </si>
  <si>
    <t>Number of different patent other fields technology area classes that the rights holder has allowed to retire in the financial year</t>
  </si>
  <si>
    <t>p_other_retired_class_scope</t>
  </si>
  <si>
    <t>Number of different patent other fields technology area classes that the rights holder has applications in</t>
  </si>
  <si>
    <t>p_other_le_class_scope</t>
  </si>
  <si>
    <t>The financial year the applicant had filed its first trademark application</t>
  </si>
  <si>
    <t>tm_first_application_fy</t>
  </si>
  <si>
    <t>The financial year the applicant was first granted an enforceable trademark right</t>
  </si>
  <si>
    <t>tm_first_gained_le_status_fy</t>
  </si>
  <si>
    <t>tm_filed_count</t>
  </si>
  <si>
    <t>Total number of granted trademark applications during the financial year</t>
  </si>
  <si>
    <t>tm_granted_count</t>
  </si>
  <si>
    <t>Total number of trademark applications retired during the financial year</t>
  </si>
  <si>
    <t>tm_retired_count</t>
  </si>
  <si>
    <t>Total number of legally enforceable trademark applications at the end of the financial year</t>
  </si>
  <si>
    <t>tm_le_count</t>
  </si>
  <si>
    <t>Number of trademark applications fraction filed by the applicant during the financial year</t>
  </si>
  <si>
    <t>tm_filed_w_count</t>
  </si>
  <si>
    <t>Number of trademark applications fraction granted to the applicant during the financial year</t>
  </si>
  <si>
    <t>tm_granted_w_count</t>
  </si>
  <si>
    <t>Number of trademark applications fraction that the applicant has allowed to retire during this financial year.</t>
  </si>
  <si>
    <t>tm_retired_w_count</t>
  </si>
  <si>
    <t>Number of applications fractions owned and legally enforceable by the rights holder at the end of the financial year</t>
  </si>
  <si>
    <t>tm_le_w_count</t>
  </si>
  <si>
    <t>Most common Nice class for all trademark filed applications during the financial year</t>
  </si>
  <si>
    <t>tm_filed_modal_class</t>
  </si>
  <si>
    <t>Most common Nice class for all trademark applications granted during the financial year</t>
  </si>
  <si>
    <t>tm_granted_modal_class</t>
  </si>
  <si>
    <t>Most common Nice class for all trademark applications retired in the financial year</t>
  </si>
  <si>
    <t>tm_retired_modal_class</t>
  </si>
  <si>
    <t>Most common Nice class for all trademark applications that were legally enforceable at the end of the financial year</t>
  </si>
  <si>
    <t>tm_le_modal_class</t>
  </si>
  <si>
    <t>tm_filed_class_scope</t>
  </si>
  <si>
    <t>Number of different Nice classes represented in the trademark applications granted enforceable status in the financial year</t>
  </si>
  <si>
    <t>tm_granted_class_scope</t>
  </si>
  <si>
    <t>Number of different Nice classes represented in the trademark applications allowed to retire in the financial year</t>
  </si>
  <si>
    <t>tm_retired_class_scope</t>
  </si>
  <si>
    <t>Number of different trademark Nice classes that the rights holder has applications in</t>
  </si>
  <si>
    <t>tm_le_class_scope</t>
  </si>
  <si>
    <t>Total number goods trademarks filed during the financial year</t>
  </si>
  <si>
    <t>tm_goods_filed_count</t>
  </si>
  <si>
    <t>Total number of granted trademark applications in the goods Nice classes during the financial year</t>
  </si>
  <si>
    <t>tm_goods_granted_count</t>
  </si>
  <si>
    <t>Total number of trademark applications in the goods Nice classes retired during the financial year</t>
  </si>
  <si>
    <t>tm_goods_retired_count</t>
  </si>
  <si>
    <t>Total number of legally enforceable trademarks in the goods Nice classes at the end of the financial year</t>
  </si>
  <si>
    <t>tm_goods_le_count</t>
  </si>
  <si>
    <t>Number of trademark applications fraction filed by the applicant in the goods Nice classes during the financial year</t>
  </si>
  <si>
    <t>tm_goods_filed_w_count</t>
  </si>
  <si>
    <t>Number of trademark applications fraction granted to the applicant in the goods Nice classes during the financial year</t>
  </si>
  <si>
    <t>tm_goods_granted_w_count</t>
  </si>
  <si>
    <t>Number of goods trademark applications fraction that the applicant has allowed to retire during the financial year</t>
  </si>
  <si>
    <t>tm_goods_retired_w_count</t>
  </si>
  <si>
    <t>Number of trademark applications fraction owned and legally enforceable in the goods Nice class by the rights holder at the end of the financial year</t>
  </si>
  <si>
    <t>tm_goods_le_w_count</t>
  </si>
  <si>
    <t>Most common goods Nice class for all trademarks filed applications during the financial year</t>
  </si>
  <si>
    <t>tm_goods_filed_modal_class</t>
  </si>
  <si>
    <t>Most common goods Nice class for all trademark applications granted during the financial year</t>
  </si>
  <si>
    <t>tm_goods_granted_modal_class</t>
  </si>
  <si>
    <t>Most common goods Nice class for all trademark applications retired in the financial year</t>
  </si>
  <si>
    <t>tm_goods_retired_modal_class</t>
  </si>
  <si>
    <t>Most common goods Nice class for all trademark applications that were legally enforceable at the end of the financial year</t>
  </si>
  <si>
    <t>tm_goods_le_modal_class</t>
  </si>
  <si>
    <t>tm_goods_filed_class_scope</t>
  </si>
  <si>
    <t>Number of different trademark goods Nice classes that the rights holder has been granted enforceable trademark rights during the financial year</t>
  </si>
  <si>
    <t>tm_goods_granted_class_scope</t>
  </si>
  <si>
    <t>Number of different trademark goods Nice classes that the rights holder has allowed to retire in the financial year</t>
  </si>
  <si>
    <t>tm_goods_retired_class_scope</t>
  </si>
  <si>
    <t>Number of different Nice classes represented in the goods trademarks enforceable at the end of the financial year</t>
  </si>
  <si>
    <t>tm_goods_le_class_scope</t>
  </si>
  <si>
    <t>Total number of services trademarks filed during the financial year</t>
  </si>
  <si>
    <t>tm_services_filed_count</t>
  </si>
  <si>
    <t>Total number of granted trademark applications in the services Nice classes during the financial year</t>
  </si>
  <si>
    <t>tm_services_granted_count</t>
  </si>
  <si>
    <t>Total number of trademark applications in the services Nice classes retired during the financial year</t>
  </si>
  <si>
    <t>tm_services_retired_count</t>
  </si>
  <si>
    <t>Total number of legally enforceable trademarks in the services Nice classes at the end of the financial year</t>
  </si>
  <si>
    <t>tm_services_le_count</t>
  </si>
  <si>
    <t>Number of trademark applications fraction filed by the applicant in the services Nice classes during the financial year</t>
  </si>
  <si>
    <t>tm_services_filed_w_count</t>
  </si>
  <si>
    <t>Number of trademark applications fraction granted to the applicant in the services Nice classes during the financial year</t>
  </si>
  <si>
    <t>tm_services_granted_w_count</t>
  </si>
  <si>
    <t>Number of services trademark applications fraction that the applicant has allowed to retire during the financial year</t>
  </si>
  <si>
    <t>tm_services_retired_w_count</t>
  </si>
  <si>
    <t>Number of applications fraction owned and legally enforceable in the services Nice classes by the rights holder at the end of the financial year</t>
  </si>
  <si>
    <t>tm_services_le_w_count</t>
  </si>
  <si>
    <t>Most common services Nice class for all trademarks filed applications during the financial year</t>
  </si>
  <si>
    <t>tm_services_filed_modal_class</t>
  </si>
  <si>
    <t>Most common services Nice class for all trademark applications granted during the financial year</t>
  </si>
  <si>
    <t>tm_services_granted_modal_class</t>
  </si>
  <si>
    <t>Most common Nice class for all services trademark applications retired in the financial year</t>
  </si>
  <si>
    <t>tm_services_retired_modal_class</t>
  </si>
  <si>
    <t>Most common services Nice class for all trademark applications that were legally enforceable at the end of the financial year</t>
  </si>
  <si>
    <t>tm_services_le_modal_class</t>
  </si>
  <si>
    <t>tm_services_filed_class_scope</t>
  </si>
  <si>
    <t>Number of different trademark services Nice classes that the rights holder has been granted enforceable trademark rights during the financial year</t>
  </si>
  <si>
    <t>tm_services_granted_class_scope</t>
  </si>
  <si>
    <t>Number of different trademark services Nice classes that the rights holder has allowed to retire in the financial year</t>
  </si>
  <si>
    <t>tm_services_retired_class_scope</t>
  </si>
  <si>
    <t>Number of different Nice classes represented in the services trademarks enforceable at the end of the financial year</t>
  </si>
  <si>
    <t>tm_services_le_class_scope</t>
  </si>
  <si>
    <t>Total number goods and services trademarks filed during the financial year</t>
  </si>
  <si>
    <t>tm_g_and_s_filed_count</t>
  </si>
  <si>
    <t>Total number of granted trademark applications in the goods and services Nice classes during the financial year</t>
  </si>
  <si>
    <t>tm_g_and_s_granted_count</t>
  </si>
  <si>
    <t>Total number of trademark applications in the goods and services Nice classes retired during the financial year</t>
  </si>
  <si>
    <t>tm_g_and_s_retired_count</t>
  </si>
  <si>
    <t>Total number of legally enforceable trademarks in the goods and services Nice classes at the end of the financial year</t>
  </si>
  <si>
    <t>tm_g_and_s_le_count</t>
  </si>
  <si>
    <t>Number of trademark applications fraction filed by the applicant in the goods and services Nice classes during the financial year</t>
  </si>
  <si>
    <t>tm_g_and_s_filed_w_count</t>
  </si>
  <si>
    <t>Number of trademark applications fraction granted to the applicant in the goods and services Nice classes during the financial year</t>
  </si>
  <si>
    <t>tm_g_and_s_granted_w_count</t>
  </si>
  <si>
    <t>Number of goods and services trademark applications fraction that the applicant has allowed to retire during the financial year</t>
  </si>
  <si>
    <t>tm_g_and_s_retired_w_count</t>
  </si>
  <si>
    <t>Number of applications fraction owned and legally enforceable in the goods and services Nice class by the rights holder at the end of the financial year</t>
  </si>
  <si>
    <t>tm_g_and_s_le_w_count</t>
  </si>
  <si>
    <t>Most common goods and services Nice class for all trademarks filed applications during the financial year</t>
  </si>
  <si>
    <t>tm_g_and_s_filed_modal_class</t>
  </si>
  <si>
    <t>Most common goods and services Nice class for all trademark applications granted during the financial year</t>
  </si>
  <si>
    <t>tm_g_and_s_granted_modal_class</t>
  </si>
  <si>
    <t>Most common Nice class for all goods and services trademark applications retired in the financial year</t>
  </si>
  <si>
    <t>tm_g_and_s_retired_modal_class</t>
  </si>
  <si>
    <t>Most common goods and services Nice class for all trademark applications that were legally enforceable at the end of the financial year</t>
  </si>
  <si>
    <t>tm_g_and_s_le_modal_class</t>
  </si>
  <si>
    <t>tm_g_and_s_filed_class_scope</t>
  </si>
  <si>
    <t>Number of different trademark goods and services Nice classes that the rights holder has been granted enforceable trademark rights during the financial year</t>
  </si>
  <si>
    <t>tm_g_and_s_granted_class_scope</t>
  </si>
  <si>
    <t>Number of different trademark goods and services Nice classes that the rights holder has allowed to retire in the financial year</t>
  </si>
  <si>
    <t>tm_g_and_s_retired_class_scope</t>
  </si>
  <si>
    <t>Number of different Nice classes represented in the goods and services trademarks enforceable at the end of the financial year</t>
  </si>
  <si>
    <t>tm_g_and_s_le_class_scope</t>
  </si>
  <si>
    <t>The financial year the applicant had filed its first design application</t>
  </si>
  <si>
    <t>d_first_application_fy</t>
  </si>
  <si>
    <t>The financial year the applicant was first granted an enforceable design right</t>
  </si>
  <si>
    <t>d_first_gained_le_status_fy</t>
  </si>
  <si>
    <t>d_filed_count</t>
  </si>
  <si>
    <t>Total number of granted design applications during the financial year</t>
  </si>
  <si>
    <t>d_granted_count</t>
  </si>
  <si>
    <t>Total number of design applications retired during the financial year</t>
  </si>
  <si>
    <t>d_retired_count</t>
  </si>
  <si>
    <t>Total number of legally enforceable design applications at the end of the financial year</t>
  </si>
  <si>
    <t>d_le_count</t>
  </si>
  <si>
    <t>Number of design applications fraction filed by the applicant during the financial year</t>
  </si>
  <si>
    <t>d_filed_w_count</t>
  </si>
  <si>
    <t>Number of design applications fraction granted to the applicant during the financial year</t>
  </si>
  <si>
    <t>d_granted_w_count</t>
  </si>
  <si>
    <t>Number of design applications fraction that the applicant has allowed to retire during this financial year.</t>
  </si>
  <si>
    <t>d_retired_w_count</t>
  </si>
  <si>
    <t>d_le_w_count</t>
  </si>
  <si>
    <t>Most common Locarno class for all design filed applications during the financial year</t>
  </si>
  <si>
    <t>d_filed_modal_class</t>
  </si>
  <si>
    <t>Most common Locarno class for all design applications granted during the financial year</t>
  </si>
  <si>
    <t>d_granted_modal_class</t>
  </si>
  <si>
    <t>Most common Locarno class for all design applications retired in the financial year</t>
  </si>
  <si>
    <t>d_retired_modal_class</t>
  </si>
  <si>
    <t>Most common Locarno class for all design applications that were legally enforceable at the end of the financial year</t>
  </si>
  <si>
    <t>d_le_modal_class</t>
  </si>
  <si>
    <t>d_filed_class_scope</t>
  </si>
  <si>
    <t>Number of different Locarno classes represented in the design applications granted enforceable status in the financial year</t>
  </si>
  <si>
    <t>d_granted_class_scope</t>
  </si>
  <si>
    <t>Number of different Locarno classes represented in the design applications allowed to retire in the financial year</t>
  </si>
  <si>
    <t>d_retired_class_scope</t>
  </si>
  <si>
    <t>Number of different design Locarno classes that the rights holder has applications in</t>
  </si>
  <si>
    <t>d_le_class_scope</t>
  </si>
  <si>
    <t>The financial year the applicant had filed its first plant breeder's rights application</t>
  </si>
  <si>
    <t>pbr_first_application_fy</t>
  </si>
  <si>
    <t>The financial year the applicant was first granted an enforceable plant breeder's rights right</t>
  </si>
  <si>
    <t>pbr_first_gained_le_status_fy</t>
  </si>
  <si>
    <t>pbr_filed_count</t>
  </si>
  <si>
    <t>Total number of granted plant breeder's rights applications during the financial year</t>
  </si>
  <si>
    <t>pbr_granted_count</t>
  </si>
  <si>
    <t>Total number of plant breeder's rights applications retired during the financial year</t>
  </si>
  <si>
    <t>pbr_retired_count</t>
  </si>
  <si>
    <t>Total number of legally enforceable plant breeder's rights applications at the end of the financial year</t>
  </si>
  <si>
    <t>pbr_le_count</t>
  </si>
  <si>
    <t>Number of plant breeder's rights applications fraction filed by the applicant during the financial year</t>
  </si>
  <si>
    <t>pbr_filed_w_count</t>
  </si>
  <si>
    <t>Number of plant breeder's rights applications fraction granted to the applicant during the financial year</t>
  </si>
  <si>
    <t>pbr_granted_w_count</t>
  </si>
  <si>
    <t>Number of plant breeder's rights applications fraction that the applicant has allowed to retire during the financial year</t>
  </si>
  <si>
    <t>pbr_retired_w_count</t>
  </si>
  <si>
    <t>pbr_le_w_count</t>
  </si>
  <si>
    <t>Most common genuses class for all plant breeder's rights filed applications during the financial year</t>
  </si>
  <si>
    <t>pbr_filed_modal_class</t>
  </si>
  <si>
    <t>Most common genuses class for all plant breeder's rights applications granted during the financial year</t>
  </si>
  <si>
    <t>pbr_granted_modal_class</t>
  </si>
  <si>
    <t>Most common genuses class for all plant breeder's rights applications retired in the financial year</t>
  </si>
  <si>
    <t>pbr_retired_modal_class</t>
  </si>
  <si>
    <t>Most common genuses class for all plant breeder's rights applications that were legally enforceable at the end of the financial year</t>
  </si>
  <si>
    <t>pbr_le_modal_class</t>
  </si>
  <si>
    <t>pbr_filed_class_scope</t>
  </si>
  <si>
    <t>Number of different genuses classes represented in the plant breeder's rights applications granted enforceable status in the financial year</t>
  </si>
  <si>
    <t>pbr_granted_class_scope</t>
  </si>
  <si>
    <t>Number of different genuses classes represented in the plant breeder's rights applications allowed to retire in the financial year</t>
  </si>
  <si>
    <t>pbr_retired_class_scope</t>
  </si>
  <si>
    <t>Number of different plant breeder's rights genuses classes that the rights holder has applications in</t>
  </si>
  <si>
    <t>pbr_le_class_scope</t>
  </si>
  <si>
    <t>Two-character code representing the identified country of the filing activity. IPGOD and its sources are not static data products and individuals and firms may move location or conduct activities from distinct locations while remaining the same entity across time. IPLORD uses the modal country code for each deidenitifed ABN where there is a conflict.</t>
  </si>
  <si>
    <t>0 = No
1 = Yes 
999999999 = Missing</t>
  </si>
  <si>
    <t>0 = Not at all
1 = A small extent
2 = A moderate extent
3 = A major extent
7777777 = Ticked more than one box
999999999 = Missing</t>
  </si>
  <si>
    <t>0 = No
1 = Yes 
88888888 = Missing due to sequencing
999999999 = Missing</t>
  </si>
  <si>
    <t>0 = No
1 = Yes 
88888888 = Missing due to sequencing
999999999 = Missing
. = Not asked</t>
  </si>
  <si>
    <t>Identifier - deidentified employee indicator</t>
  </si>
  <si>
    <t>Older unit ID
(deidentified version of ABS unit identifier used prior to introduction of GST)</t>
  </si>
  <si>
    <t>Integration version
(internal ABS reference)</t>
  </si>
  <si>
    <t>Time series identifier 
(last 2 digits of end year in a financial year)</t>
  </si>
  <si>
    <t>0 = No
1 = Yes 
. = Not asked</t>
  </si>
  <si>
    <t xml:space="preserve">0 = Not at all
1 = A small extent
2 = A moderate extent
3 = A major extent
7777777 = Ticked more than one box
999999999 = Missing
. = Not asked
</t>
  </si>
  <si>
    <t>0 = No
1 = Don't know
2 = Yes 
7777777 = Ticked more than one box
88888888 = Missing due to sequencing
999999999 = Missing
. = Not asked</t>
  </si>
  <si>
    <t xml:space="preserve">0 = No
1 = Yes 
999999999 = Missing
</t>
  </si>
  <si>
    <t>0 = Not applicable
1 = Decreased
2 = Stayed the same
3 = Increased
7777777 = Ticked more than one box
999999999 = Missing</t>
  </si>
  <si>
    <t xml:space="preserve">0 = Not at all        
1 = Low to moderate extent  
2 = High extent   
3 = Not applicable  
7777777 = Ticked more than one box
88888888 = Missing due to sequencing
999999999 = Missing     
. = Not asked   </t>
  </si>
  <si>
    <t xml:space="preserve">0 = No
1 = Yes 
88888888 = Missing due to sequencing
999999999 = Missing
</t>
  </si>
  <si>
    <t>Integration version 
(internal ABS reference)</t>
  </si>
  <si>
    <t xml:space="preserve">Integration version 
(internal ABS reference)
</t>
  </si>
  <si>
    <t>Identifier  deidentified previous Ag UNITID 
(may have changed over years)</t>
  </si>
  <si>
    <t xml:space="preserve">identifier - deidentified 'related entity' id 
Shows ag units/ABNs that have a reporting relationship </t>
  </si>
  <si>
    <t>Identifier - deidentified ACN</t>
  </si>
  <si>
    <t xml:space="preserve">Identifier - deidentified ABN </t>
  </si>
  <si>
    <t>Availability, by year</t>
  </si>
  <si>
    <t xml:space="preserve">The Indicative data items are a set of variables that categorise business primary activities and structures. The Economic Units Model (EUM) is used by the ABS to describe the structure of Australian businesses and other organisations. The model outlines the logical hierarchical relationships between enterprise group, legal entity, type of activity unit and their respective location.
For more information, refer to the product explanatory notes.  </t>
  </si>
  <si>
    <t xml:space="preserve">This key is produced to facilitate linkage from deidentified ABN (bn) to the ABS Economic Units (id). This data item list covers both the cross-sectional and longitudinal versions of the BN to ID Key. </t>
  </si>
  <si>
    <t>ABN level</t>
  </si>
  <si>
    <t>Table 2: Longitudinal Indicative data items, 2001-02 to 2020-21</t>
  </si>
  <si>
    <t>Gross payments Labour Hire - PP</t>
  </si>
  <si>
    <t>Y - Yes
N - No
everything else - invalid response or no response given</t>
  </si>
  <si>
    <t>GOV - Government
LGE - Large Market
SME - Small to Medium
INB - Individual &amp; Non-Business
MIC - Micro Business
NFP - Not For Profit
everything else - invalid response or no response given</t>
  </si>
  <si>
    <t>5 - C:Cost
10 - M: Market selling value
15 - R: Replacement value
everything else - invalid response or no response given</t>
  </si>
  <si>
    <t>5 - D: diesel fuel rebate, a diesel and alternative fuels grant or energy grants credit scheme grant
everything else - invalid response or no response given</t>
  </si>
  <si>
    <t>5 - A: All other expenses  
10 - B: Included in both Cost of sales and All other expenses
15 - C: Included in the expense component of: Cost of sales
20 - O: Included in other than: Cost of sales and/or All other expenses
everything else - invalid response or no response given</t>
  </si>
  <si>
    <t>Invalid response</t>
  </si>
  <si>
    <t>.</t>
  </si>
  <si>
    <t>No response given</t>
  </si>
  <si>
    <t>5 - Consolidated head company
10 - Consolidated subsidiary member
everything else - invalid response or no response given</t>
  </si>
  <si>
    <t>5 - Blank
15 - Resident
20 - Non-resident no permanent estab.
25 - Non-resident with permanent estab.
everything else - invalid response or no response given</t>
  </si>
  <si>
    <t>5 - Base rate entity
everything else - invalid response or no response given</t>
  </si>
  <si>
    <t>5 - Small business
everything else - invalid response or no response given</t>
  </si>
  <si>
    <t>5 - Significant global entity
everything else - invalid response or no response given</t>
  </si>
  <si>
    <t>5 - Country by country reporting entity
everything else - invalid response or no response given</t>
  </si>
  <si>
    <t>5 - Ceased business
10 - Commenced business
15 - Continuing business
everything else - invalid response or no response given</t>
  </si>
  <si>
    <t>5 - S: Discretionary trust (Service / management activities)
10 - T: Discretionary trust (Trading activities)
15 - I: Discretionary trust (Investment activities)
20 - D: Deceased estate
25 - M: Cash management unit trust
30 - P: Public unit trust (listed)
35 - Q: Public unit trust (unlisted)
40 - U: Fixed unit trust
45 - F: Fixed trust
50 - H: Hybrid trust
55 - C: Special Disability Trust
everything else - invalid response or no response given</t>
  </si>
  <si>
    <t>10 - Conservation tillage refundable tax offset
20 - Exploration credit refundable tax offset
30 - Multiple refundable offset code types
everything else - invalid response or no response given</t>
  </si>
  <si>
    <t>5 - Withholding MIT
10 - Managed investment trust that is not a withholding MIT
15 - Clean building MIT
everything else - invalid response or no response given</t>
  </si>
  <si>
    <t>5 - D: Deceased estate
10 - F: Fixed trust - other than fixed unit trust or public trust
15 - H: Hybrid trust
20 - I: Discretionary trust - income from investment activities
25 - M: Cash management unit trust
30 - P: Public unit trust (listed) - other than a cash management unit trust
35 - Q: Public unit trust (unlisted) - other than a cash management unit trust
40 - S: Discretionary trust - income from service and/or management services
45 - T: Discretionary trust - income is from trading activities
50 - U: Fixed unit trust - other than a public trust described in P or Q
55 - C: Special Disability Trust
60 - E: Testamentary Trust
everything else - invalid response or no response given</t>
  </si>
  <si>
    <t>1 - BIT Company data exists</t>
  </si>
  <si>
    <t>1 - BIT Individual data exists</t>
  </si>
  <si>
    <t>1 - BIT Partnership data exists</t>
  </si>
  <si>
    <t>1 - BIT Trust data exists</t>
  </si>
  <si>
    <t>ACN (cn)</t>
  </si>
  <si>
    <t>ABS survey data</t>
  </si>
  <si>
    <r>
      <rPr>
        <sz val="10"/>
        <rFont val="Arial"/>
        <family val="2"/>
      </rPr>
      <t xml:space="preserve">   Other </t>
    </r>
    <r>
      <rPr>
        <b/>
        <sz val="10"/>
        <rFont val="Arial"/>
        <family val="2"/>
      </rPr>
      <t xml:space="preserve"> </t>
    </r>
  </si>
  <si>
    <t>Identifier  - deidentified unit_id</t>
  </si>
  <si>
    <t>Identifier - deidentified Ag unit_id
ID of farm in a single location. Can relate to multiple activities eg growing wheat AND farming sheep.</t>
  </si>
  <si>
    <t>Identifier - deidentified unit_id</t>
  </si>
  <si>
    <t>BLADE unit_id</t>
  </si>
  <si>
    <t>0 = Dead / Cancelled
1 = Alive / Active
2 = Excluded units: not enough information available to stratify
9 = ABN linked to profiled population</t>
  </si>
  <si>
    <t>10 digit alphanumeric 
Blank = unit is not part of a BLADE Enterprise Group
ABNs with a bg_id are part of the profiled population. ABNs with no bg_id are part of the non-profiled population.</t>
  </si>
  <si>
    <t>Expected capital expenditure on total
(Long term)
(Twelve months expenditure commencing three months after the end of the reference quarter: March)
(Six months expenditure commencing six months after the end of the reference quarter: June)
(Six months expenditure commencing three months after the end of the reference quarter: September)
(Twelve months expenditure commencing six months after the end of the reference quarter: December)
(Expected expenditure for states/territories:
- is only available in December quarters
- was collected until December quarter 2002
- has been modelled since December quarter 2003, modelled estimates of expected expenditure for states/territories is based on reported actual data, where available, and will not always create a reliable indicator of future capital expenditure in a given state/territory)</t>
  </si>
  <si>
    <t>Expected capital expenditure on vehicles, machinery, equipment and furniture assets which are brand new or imported
(Long term)
(Twelve months expenditure commencing three months after the end of the reference quarter: March)
(Six months expenditure commencing six months after the end of the reference quarter: June)
(Six months expenditure commencing three months after the end of the reference quarter: September)
(Twelve months expenditure commencing six months after the end of the reference quarter: December)
(Expected expenditure for states/territories:
- is only available in December quarters
- was collected until December quarter 2002
- has been modelled since December quarter 2003, modelled estimates of expected expenditure for states/territories are based on reported actual data, where available, and will not always create a reliable indicator of future capital expenditure in a given state/territory)</t>
  </si>
  <si>
    <t>Expected capital expenditure on new buildings and other structures
(Short term)
(Three months expenditure immediately following end of the reference quarter: March, September)
(Six months expenditure immediately following end of the reference quarter: June, December)
(Expected expenditure for states/territories:
- is only available in December quarters
- was collected until December quarter 2002
- has been modelled since December quarter 2003, modelled estimates of expected expenditure for states/territories are based on reported actual data, where available, and will not always create a reliable indicator of future capital expenditure in a given state/territory)</t>
  </si>
  <si>
    <t>Expected capital expenditure on new buildings and other structures
(Long term)
(Twelve months expenditure commencing three months after the end of the reference quarter: March)
(Six months expenditure commencing six months after the end of the reference quarter: June)
(Six months expenditure commencing three months after the end of the reference quarter: September)
(Twelve months expenditure commencing six months after the end of the reference quarter: December)
(Expected expenditure for states/territories:
- is only available in December quarters
- was collected until December quarter 2002
- has been modelled since December quarter 2003, modelled estimates of expected expenditure for states/territories are based on reported actual data, where available, and will not always create a reliable indicator of future capital expenditure in a given state/territory)</t>
  </si>
  <si>
    <t>Victoria</t>
  </si>
  <si>
    <t xml:space="preserve">2 digit numeric example: 2020/2021 = '21' </t>
  </si>
  <si>
    <t xml:space="preserve">The EEH survey provides detailed statistics on the composition and distribution of employee earnings, hours paid for and the methods used to set employees' pay. EEH data is available at the EUM (id) level and can be linked to ABN (bn) level data using the bn-to-id concordance. For more information, refer to the product explanatory notes.  </t>
  </si>
  <si>
    <t xml:space="preserve">The BERD statistics are compiled from data collected in the ABS Survey of Research and Experimental Development (R&amp;D), Businesses. BERD data is available at the EUM (id) level, and can be linked to ABN (bn) level data using the bn-to-id concordance. For more information, refer to the product explanatory notes. </t>
  </si>
  <si>
    <t xml:space="preserve">The PNPERD statistics have been compiled from data collected in the Survey of Research and Experimental Development (R&amp;D), Government and Private Non-Profit Organisations. PNPERD data is available at the EUM (id) level, and can be linked to ABN (bn) level data using the bn-to-id concordance. For more information, refer to the product explanatory notes.  </t>
  </si>
  <si>
    <t xml:space="preserve">The Economic Activity Survey (EAS) presents data on the economic and financial performance of Australian industry. EAS data is available at the EUM (id) level, and can be linked to ABN (bn) level data using the bn-to-id concordance. For more information, refer to the product explanatory notes. </t>
  </si>
  <si>
    <t xml:space="preserve">This release presents detailed findings on the management and organisational capabilities of Australian businesses, and produces baseline data on management and organisational capabilities of Australian businesses. MCM data is available at the EUM (id) level and can be linked to ABN (bn) level data using the bn-to-id concordance. For more information, refer to the product explanatory notes.  </t>
  </si>
  <si>
    <t xml:space="preserve">The GOVERD statistics have been compiled from data collected in the Survey of Research and Experimental Development (R&amp;D), Government and Private Non-Profit Organisations.  GOVERD data is available at the EUM (id) level, and can be linked to ABN (bn) level data using the bn-to-id concordance. For more information, refer to the product explanatory notes.  </t>
  </si>
  <si>
    <t xml:space="preserve">The Energy Water Environment Survey (EWES) collects information from businesses for the production of national level estimates for: consumption and expenditure on electricity, natural gases and other fuels. EWES data is available at the EUM (id) level and can be linked to ABN (bn) level data using the bn-to-id concordance. For more information, refer to the product explanatory notes.  </t>
  </si>
  <si>
    <t>Prior years</t>
  </si>
  <si>
    <t xml:space="preserve">The PAYG data is sourced from information reported by businesses to the ATO through a PAYG statement, and used to provide a headcount of employees for each business. The head count is used to estimate the number of full time equivalent employees (FTE). PAYG data is available at the ABN (bn) level and EUM (id) level. For more information, refer to the product explanatory notes.  </t>
  </si>
  <si>
    <t>1  =  Yes, R&amp;D carried out by this business
Blank = missing</t>
  </si>
  <si>
    <t>R&amp;D carried out by this business - yes</t>
  </si>
  <si>
    <t>R&amp;D carried out by this business - no</t>
  </si>
  <si>
    <t>Birth Date (year) is derived from a number of sources including BAS and the ABSBR. Birthdate is available as a single file which can be linked via (ABN) bn.</t>
  </si>
  <si>
    <t>8 digit alphanumeric
"in148_v1"</t>
  </si>
  <si>
    <t>Identifier - BLADE Enterprise Group ID</t>
  </si>
  <si>
    <t>Appendix</t>
  </si>
  <si>
    <t>Identifier - deidentified ABN (Australian Business Number)</t>
  </si>
  <si>
    <t>2 digit numeric
See ASGS 2016</t>
  </si>
  <si>
    <t>sa1_code_21</t>
  </si>
  <si>
    <t>sa2_code_21</t>
  </si>
  <si>
    <t>sa2_name_21</t>
  </si>
  <si>
    <t>sa3_code_21</t>
  </si>
  <si>
    <t>sa3_name_21</t>
  </si>
  <si>
    <t>sa4_code_21</t>
  </si>
  <si>
    <t>sa4_name_21</t>
  </si>
  <si>
    <t>state_code_21</t>
  </si>
  <si>
    <t>state_name_21</t>
  </si>
  <si>
    <t>gccsa_code_21</t>
  </si>
  <si>
    <t>gccsa_name_21</t>
  </si>
  <si>
    <t>lga_code_21</t>
  </si>
  <si>
    <t>lga_name_21</t>
  </si>
  <si>
    <t>ATO data</t>
  </si>
  <si>
    <t>4 digit alphanumeric
YYYY is a financial year, i.e. 2021, 2122
"YYYYQ1" = July to September
"YYYYQ2" = October to December
"YYYYQ3" = January to March
"YYYYQ4" = April to June</t>
  </si>
  <si>
    <t>3 Character
Mmm
i.e. "Jan", "Feb"</t>
  </si>
  <si>
    <t>8 digit alphanumeric
"in129_v1"</t>
  </si>
  <si>
    <t>8 digit alphanumeric
example: "in140_v1"</t>
  </si>
  <si>
    <t>6 digit alphanumeric
YYYY is a financial year, i.e. 2021, 2122
"YYYYQ1" = July to September
"YYYYQ2" = October to December
"YYYYQ3" = January to March
"YYYYQ4" = April to June</t>
  </si>
  <si>
    <t>bcs_version</t>
  </si>
  <si>
    <t>8 digit alphanumeric
example: "in141_v1"</t>
  </si>
  <si>
    <t>7 digit alphanumeric
example: "in34_v1"</t>
  </si>
  <si>
    <t>mcm_version</t>
  </si>
  <si>
    <t>Integration version</t>
  </si>
  <si>
    <t>Internal ABS reference</t>
  </si>
  <si>
    <t>8 digit alphanumeric
example: "in162_v1"</t>
  </si>
  <si>
    <t>4 digit numeric
9999 = Invalid (overseas)
'.' = Missing</t>
  </si>
  <si>
    <t>Post code of the applicant. 
These should be Australian post codes with post codes from other jurisdictions (ie overseas postcodes) set to invalid. Modal values are used where more than one post_code is identified as being associated with an applicant.</t>
  </si>
  <si>
    <t>2022-23</t>
  </si>
  <si>
    <t>Appendix 4: ASGS Locations concordance</t>
  </si>
  <si>
    <t>The appendix includes additional ASGS Concordance provides Statistical Area levels, State, Greater Capital City Statistical Areas (GCCSA) and Local Government Areas (LGA) for each Mesh Block for years 2016, 2019, and 2021.</t>
  </si>
  <si>
    <t>8 digit alphanumeric
"in166_v1"</t>
  </si>
  <si>
    <t>The quarter of the location record</t>
  </si>
  <si>
    <t>Integration version of dataset (internal ABS reference)</t>
  </si>
  <si>
    <t>stp_version</t>
  </si>
  <si>
    <t>8 digit alphanumeric
example: "in139_v1"</t>
  </si>
  <si>
    <t>Time series ID  (last 2 digits of end year in a financial year)</t>
  </si>
  <si>
    <t>The quarter of the financial year - derived</t>
  </si>
  <si>
    <t>The month in which payments are issued to employees under an ABN - derived</t>
  </si>
  <si>
    <t>branch_number</t>
  </si>
  <si>
    <t>Numeric response</t>
  </si>
  <si>
    <t>d_total_payees</t>
  </si>
  <si>
    <t>ed_alwnc_incm_totl</t>
  </si>
  <si>
    <t>ed_anl_lng_srvc_unsd_ls_a</t>
  </si>
  <si>
    <t>ed_anl_lng_srvc_unsd_ls_b</t>
  </si>
  <si>
    <t>ed_anl_lng_srvc_unsd_ls_d</t>
  </si>
  <si>
    <t>ed_anl_lng_srvc_unsd_ls_e</t>
  </si>
  <si>
    <t>ed_forgn_emplt_incm_grs</t>
  </si>
  <si>
    <t>ed_forgn_emplt_incm_jpda_grs</t>
  </si>
  <si>
    <t>ed_forgn_emplt_incm_jpda_totl</t>
  </si>
  <si>
    <t>ed_forgn_emplt_incm_tax_cr_wheld</t>
  </si>
  <si>
    <t>ed_forgn_emplt_incm_totl</t>
  </si>
  <si>
    <t>ed_forgn_incm_exmt</t>
  </si>
  <si>
    <t>ed_idv_wrkplc_gving_totl</t>
  </si>
  <si>
    <t>ed_incm_cmnty_dev_emplt_prjct</t>
  </si>
  <si>
    <t>ed_incm_labr_hir_arngmt_grs</t>
  </si>
  <si>
    <t>ed_incm_othr</t>
  </si>
  <si>
    <t>ed_incm_va_grs</t>
  </si>
  <si>
    <t>ed_labr_hir_totl</t>
  </si>
  <si>
    <t>ed_othr_spcfd_totl</t>
  </si>
  <si>
    <t>ed_pmt_sumry_totl_grs_pmt</t>
  </si>
  <si>
    <t>ed_pyr_spntn_cntrbtn_rprtbl</t>
  </si>
  <si>
    <t>ed_rfb_exmt</t>
  </si>
  <si>
    <t>ed_rfb_txbl</t>
  </si>
  <si>
    <t>ed_sg_emplr_cntrbtn</t>
  </si>
  <si>
    <t>ed_tax_wheld_totl</t>
  </si>
  <si>
    <t>ed_va_totl</t>
  </si>
  <si>
    <t>Available cash flow on hand</t>
  </si>
  <si>
    <t>Number of casual positions</t>
  </si>
  <si>
    <t>Number of staff working from home</t>
  </si>
  <si>
    <t>Use of digital technologies</t>
  </si>
  <si>
    <t>Environmental focus</t>
  </si>
  <si>
    <t>compcash_bcs</t>
  </si>
  <si>
    <t>compcasl_bcs</t>
  </si>
  <si>
    <t>compwfh_bcs</t>
  </si>
  <si>
    <t>compuse_bcs</t>
  </si>
  <si>
    <t>compenv_bcs</t>
  </si>
  <si>
    <t>Universities or other higher education institutions: Academic conferences</t>
  </si>
  <si>
    <t>Universities or other higher education institutions: Journals, research papers or publications</t>
  </si>
  <si>
    <t>Universities or other higher education institutions: Other</t>
  </si>
  <si>
    <t>innoiaca_bcs</t>
  </si>
  <si>
    <t>innoipub_bcs</t>
  </si>
  <si>
    <t>innoiuot_bcs</t>
  </si>
  <si>
    <t>Specialist skills used for innovation (Tick all that apply)</t>
  </si>
  <si>
    <t>Information and Communication Technology</t>
  </si>
  <si>
    <t>Mathematics</t>
  </si>
  <si>
    <t>Finance or accounting</t>
  </si>
  <si>
    <t>Legal</t>
  </si>
  <si>
    <t>No specialist skills were used</t>
  </si>
  <si>
    <t>skbusmgt_bcs</t>
  </si>
  <si>
    <t>skict_bcs</t>
  </si>
  <si>
    <t>skeng_bcs</t>
  </si>
  <si>
    <t>skmath_bcs</t>
  </si>
  <si>
    <t>skscires_bcs</t>
  </si>
  <si>
    <t>skmktg_bcs</t>
  </si>
  <si>
    <t>skfinacc_bcs</t>
  </si>
  <si>
    <t>sklegal_bcs</t>
  </si>
  <si>
    <t>skhumart_bcs</t>
  </si>
  <si>
    <t>skother_bcs</t>
  </si>
  <si>
    <t>sknone_bcs</t>
  </si>
  <si>
    <t>Collected on long form only (innovation years) but all forms (non-innovation years)</t>
  </si>
  <si>
    <t>Private non-profit agencies (excl private non-profit research institutions) - From within Australia</t>
  </si>
  <si>
    <t>Private non-profit agencies (excl private non-profit research institutions) - From overseas</t>
  </si>
  <si>
    <t>coln_au_bcs</t>
  </si>
  <si>
    <t>coln_os_bcs</t>
  </si>
  <si>
    <t>Improved work safety standards</t>
  </si>
  <si>
    <t>Environmental benefits</t>
  </si>
  <si>
    <t xml:space="preserve">Social benefits </t>
  </si>
  <si>
    <t>iobenpro_bcs</t>
  </si>
  <si>
    <t>iobensaf_bcs</t>
  </si>
  <si>
    <t>iobenenv_bcs</t>
  </si>
  <si>
    <t>iobensoc_bcs</t>
  </si>
  <si>
    <t>Inability to agree on Intellectual Property arrangements</t>
  </si>
  <si>
    <t>limip_bcs</t>
  </si>
  <si>
    <t>Entrepreneurial orientation (Tick all that apply)</t>
  </si>
  <si>
    <t>Took a proactive approach to market competition</t>
  </si>
  <si>
    <t>Initiated change upon which its competitors reacted   </t>
  </si>
  <si>
    <t>Often got involved in high risk, high reward projects   </t>
  </si>
  <si>
    <t xml:space="preserve">Continually sought out new partners to collaborate with  </t>
  </si>
  <si>
    <t xml:space="preserve">Had the capacity to acquire and exploit information/knowledge external to this business </t>
  </si>
  <si>
    <t xml:space="preserve">Were usually the first in the market to innovate (e.g. introduce a new good, service or process) </t>
  </si>
  <si>
    <t xml:space="preserve">Had an innovation strategy as part of its business plan </t>
  </si>
  <si>
    <t xml:space="preserve">None of the above </t>
  </si>
  <si>
    <t>appromar_bcs</t>
  </si>
  <si>
    <t>apinichg_bcs</t>
  </si>
  <si>
    <t>aphrproj_bcs</t>
  </si>
  <si>
    <t>apnewpar_bcs</t>
  </si>
  <si>
    <t>apinfext_bcs</t>
  </si>
  <si>
    <t>apfstinn_bcs</t>
  </si>
  <si>
    <t>apinnstr_bcs</t>
  </si>
  <si>
    <t>apnone_bcs</t>
  </si>
  <si>
    <t>Percentage of costs saved due to new or significantly improved processes (Tick one box only)</t>
  </si>
  <si>
    <t>1 = 0%</t>
  </si>
  <si>
    <t>2 = Savings not yet realised</t>
  </si>
  <si>
    <t>3 = Greater than 0% to less than 5%</t>
  </si>
  <si>
    <t>4 = 5% to less than 25%</t>
  </si>
  <si>
    <t>5 = 25% to less than 50%</t>
  </si>
  <si>
    <t>6 = 50% to less than 75%</t>
  </si>
  <si>
    <t>7 = 75% or greater</t>
  </si>
  <si>
    <t>prnewsav_bcs</t>
  </si>
  <si>
    <t>Where business developed and/or introduced innovation</t>
  </si>
  <si>
    <t xml:space="preserve">Developed any of the new goods, services or processes (Tick all that apply) </t>
  </si>
  <si>
    <t>Introduced any of the new goods, services or processes (Tick all that apply)</t>
  </si>
  <si>
    <t>devnsw_bcs</t>
  </si>
  <si>
    <t>devvic_bcs</t>
  </si>
  <si>
    <t>devqld_bcs</t>
  </si>
  <si>
    <t>devsa_bcs</t>
  </si>
  <si>
    <t>devwa_bcs</t>
  </si>
  <si>
    <t>devtas_bcs</t>
  </si>
  <si>
    <t>devnt_bcs</t>
  </si>
  <si>
    <t>devact_bcs</t>
  </si>
  <si>
    <t>devos_bcs</t>
  </si>
  <si>
    <t>intnsw_bcs</t>
  </si>
  <si>
    <t>intvic_bcs</t>
  </si>
  <si>
    <t>intqld_bcs</t>
  </si>
  <si>
    <t>intsa_bcs</t>
  </si>
  <si>
    <t>intwa_bcs</t>
  </si>
  <si>
    <t>inttas_bcs</t>
  </si>
  <si>
    <t>intnt_bcs</t>
  </si>
  <si>
    <t>intact_bcs</t>
  </si>
  <si>
    <t>intos_bcs</t>
  </si>
  <si>
    <t>Type of collaborative arrangements for the purpose of innovation (Tick all that apply)</t>
  </si>
  <si>
    <t>Joint production of new goods and services</t>
  </si>
  <si>
    <t>Joint prototype development</t>
  </si>
  <si>
    <t>Sharing facilities (e.g. laboratories)</t>
  </si>
  <si>
    <t>Sharing of staff resources</t>
  </si>
  <si>
    <t>Joint training</t>
  </si>
  <si>
    <t>Informal arrangements</t>
  </si>
  <si>
    <t>coarjord_bcs</t>
  </si>
  <si>
    <t>coarjpgs_bcs</t>
  </si>
  <si>
    <t>coarjprd_bcs</t>
  </si>
  <si>
    <t>coarsfac_bcs</t>
  </si>
  <si>
    <t>coarsstr_bcs</t>
  </si>
  <si>
    <t>coarjmad_bcs</t>
  </si>
  <si>
    <t>coarjtra_bcs</t>
  </si>
  <si>
    <t>coarinfo_bcs</t>
  </si>
  <si>
    <t>coarothr_bcs</t>
  </si>
  <si>
    <t>Derived - Collaborative or fee-for-service arrangement for the purpose of innovation</t>
  </si>
  <si>
    <t>d_coll_ffs_bcs</t>
  </si>
  <si>
    <t>Funds sought for the purpose of innovation (Tick all that apply)</t>
  </si>
  <si>
    <t>Sought funding: Obtained</t>
  </si>
  <si>
    <t>Sought funding: Not obtained</t>
  </si>
  <si>
    <t>Sought funding: Still in progress</t>
  </si>
  <si>
    <t>Did not seek funds</t>
  </si>
  <si>
    <t>Source of funds sought for the purpose of innovation (Tick all that apply)</t>
  </si>
  <si>
    <t>Finance companies</t>
  </si>
  <si>
    <t>Existing owners of the business (including shareholders)</t>
  </si>
  <si>
    <t>Venture capital businesses or funds/private equity</t>
  </si>
  <si>
    <t>Alternate funding sources</t>
  </si>
  <si>
    <t>Derived - Sought funding for the purpose of innovation</t>
  </si>
  <si>
    <t>Extent that the following factors were important for innovation (Tick one box per row)</t>
  </si>
  <si>
    <t>Collaboration</t>
  </si>
  <si>
    <t>0 = Not at all</t>
  </si>
  <si>
    <t xml:space="preserve">Access to funding </t>
  </si>
  <si>
    <t>1 = A small extent</t>
  </si>
  <si>
    <t>Government support</t>
  </si>
  <si>
    <t>2 = A moderate extent</t>
  </si>
  <si>
    <t xml:space="preserve">Technology advancements </t>
  </si>
  <si>
    <t>3 = A major extent</t>
  </si>
  <si>
    <t>Management focus on continual improvement</t>
  </si>
  <si>
    <t>Skills or knowledge of staff within the business</t>
  </si>
  <si>
    <t>Commercialisation</t>
  </si>
  <si>
    <t>Customer engagement</t>
  </si>
  <si>
    <t>Type of most significant innovation (Tick one box)</t>
  </si>
  <si>
    <t>1 = A good or service</t>
  </si>
  <si>
    <t>2 = A business process</t>
  </si>
  <si>
    <t>Novelty of most significant innovation (Tick one box)</t>
  </si>
  <si>
    <t>1 = New to the world</t>
  </si>
  <si>
    <t>2 = New to Australia but not to the world</t>
  </si>
  <si>
    <t>3 = New to Industry within Australia, but not new to Australia or the world</t>
  </si>
  <si>
    <t xml:space="preserve">4 = New to this business only </t>
  </si>
  <si>
    <t>Target market(s) of most significant innovation (Tick all that apply)</t>
  </si>
  <si>
    <t>Internal business product or process</t>
  </si>
  <si>
    <t>Customers: Within the same state/territory</t>
  </si>
  <si>
    <t>Customers: Outside the state/territory but within Australia </t>
  </si>
  <si>
    <t>Customers: Oceania/Asia</t>
  </si>
  <si>
    <t xml:space="preserve">Customers: Rest of the world </t>
  </si>
  <si>
    <t>Commercialisation activities for most significant innovation (Tick all that apply)</t>
  </si>
  <si>
    <t>Market research</t>
  </si>
  <si>
    <t xml:space="preserve">Acquisition of licenses, rights, patents and/or other Intellectual Property </t>
  </si>
  <si>
    <t>Licensing out of Intellectual Property rights</t>
  </si>
  <si>
    <t>Sought funding for commercialisation</t>
  </si>
  <si>
    <t>Engaged staff specialised in commercialisation</t>
  </si>
  <si>
    <t>Entered into a product distribution agreement</t>
  </si>
  <si>
    <t xml:space="preserve">Training on how to market the good, service or process </t>
  </si>
  <si>
    <t>No activities undertaken</t>
  </si>
  <si>
    <t>Commercialisation objectives met for most significant innovation (Tick all that apply)</t>
  </si>
  <si>
    <t>Increased sales volume</t>
  </si>
  <si>
    <t>Increased market share</t>
  </si>
  <si>
    <t xml:space="preserve">Increased profits </t>
  </si>
  <si>
    <t>Increased exports</t>
  </si>
  <si>
    <t>Reduced costs</t>
  </si>
  <si>
    <t>No objectives met</t>
  </si>
  <si>
    <t>Barriers to commercialisation of most significant innovation (Tick all that apply)</t>
  </si>
  <si>
    <t>Lack of knowledge or advice on commercialisation </t>
  </si>
  <si>
    <t>Lack of commercialisation skills within the business</t>
  </si>
  <si>
    <t>Lack of access to market information</t>
  </si>
  <si>
    <t>Inability to protect or acquire Intellectual Property rights</t>
  </si>
  <si>
    <t>Regulations or compliance</t>
  </si>
  <si>
    <t>No barriers</t>
  </si>
  <si>
    <t>fund_obt_bcs</t>
  </si>
  <si>
    <t>fund_nob_bcs</t>
  </si>
  <si>
    <t>fund_pro_bcs</t>
  </si>
  <si>
    <t>fundno_bcs</t>
  </si>
  <si>
    <t>fun_bank_bcs</t>
  </si>
  <si>
    <t>fun_finc_bcs</t>
  </si>
  <si>
    <t>fun_eown_bcs</t>
  </si>
  <si>
    <t>fun_vcpe_bcs</t>
  </si>
  <si>
    <t>fun_obus_bcs</t>
  </si>
  <si>
    <t>fun_frnd_bcs</t>
  </si>
  <si>
    <t>fun_alts_bcs</t>
  </si>
  <si>
    <t>fun_oths_bcs</t>
  </si>
  <si>
    <t>d_fundyes_bcs</t>
  </si>
  <si>
    <t>imcol_bcs</t>
  </si>
  <si>
    <t>imfun_bcs</t>
  </si>
  <si>
    <t>imgos_bcs</t>
  </si>
  <si>
    <t>imtec_bcs</t>
  </si>
  <si>
    <t>immgf_bcs</t>
  </si>
  <si>
    <t>imskl_bcs</t>
  </si>
  <si>
    <t>imcom_bcs</t>
  </si>
  <si>
    <t>imcus_bcs</t>
  </si>
  <si>
    <t>iosiggspr_bcs</t>
  </si>
  <si>
    <t>snovgspr_bcs</t>
  </si>
  <si>
    <t>star_int_bcs</t>
  </si>
  <si>
    <t>star_sta_bcs</t>
  </si>
  <si>
    <t>star_aus_bcs</t>
  </si>
  <si>
    <t>star_oas_bcs</t>
  </si>
  <si>
    <t>star_row_bcs</t>
  </si>
  <si>
    <t>scom_mar_bcs</t>
  </si>
  <si>
    <t>scom_aip_bcs</t>
  </si>
  <si>
    <t>scom_lip_bcs</t>
  </si>
  <si>
    <t>scom_fun_bcs</t>
  </si>
  <si>
    <t>scom_sta_bcs</t>
  </si>
  <si>
    <t>scom_pro_bcs</t>
  </si>
  <si>
    <t>scom_tra_bcs</t>
  </si>
  <si>
    <t>scom_oth_bcs</t>
  </si>
  <si>
    <t>scom_non_bcs</t>
  </si>
  <si>
    <t>scob_sal_bcs</t>
  </si>
  <si>
    <t>scob_mkt_bcs</t>
  </si>
  <si>
    <t>scob_pro_bcs</t>
  </si>
  <si>
    <t>scob_exp_bcs</t>
  </si>
  <si>
    <t>scob_cos_bcs</t>
  </si>
  <si>
    <t>scob_oth_bcs</t>
  </si>
  <si>
    <t>scob_non_bcs</t>
  </si>
  <si>
    <t>sclm_kno_bcs</t>
  </si>
  <si>
    <t>sclm_skl_bcs</t>
  </si>
  <si>
    <t>sclm_mar_bcs</t>
  </si>
  <si>
    <t>sclm_ip_bcs</t>
  </si>
  <si>
    <t>sclm_fun_bcs</t>
  </si>
  <si>
    <t>sclm_reg_bcs</t>
  </si>
  <si>
    <t>sclm_oth_bcs</t>
  </si>
  <si>
    <t>sclm_non_bcs</t>
  </si>
  <si>
    <t>Fee-for-service arrangement for the purpose of innovation (No/Yes)</t>
  </si>
  <si>
    <t>innoffs_bcs</t>
  </si>
  <si>
    <t>Type or organisation for fee-for-service arrangement for the purpose of innovation (Tick all that apply)</t>
  </si>
  <si>
    <t>Another business owned by the same company</t>
  </si>
  <si>
    <t>ffsself_bcs</t>
  </si>
  <si>
    <t>ffssupp_bcs</t>
  </si>
  <si>
    <t>Customers or clients</t>
  </si>
  <si>
    <t>ffsclnt_bcs</t>
  </si>
  <si>
    <t>Consultants (including technical experts)</t>
  </si>
  <si>
    <t>ffscons_bcs</t>
  </si>
  <si>
    <t>Competitors and other businesses from the same industry</t>
  </si>
  <si>
    <t>ffscomp_bcs</t>
  </si>
  <si>
    <t>ffshied_bcs</t>
  </si>
  <si>
    <t>Government: Research institutions</t>
  </si>
  <si>
    <t>ffsrgvt_bcs</t>
  </si>
  <si>
    <t>Government: Other government agencies</t>
  </si>
  <si>
    <t>ffsgovt_bcs</t>
  </si>
  <si>
    <t>Private non-profit: Research institutions</t>
  </si>
  <si>
    <t>ffsrepnp_bcs</t>
  </si>
  <si>
    <t xml:space="preserve">Private non-profit: Other private non-profit agencies </t>
  </si>
  <si>
    <t>ffspnpot_bcs</t>
  </si>
  <si>
    <t>Commercial laboratories or private research and development enterprises</t>
  </si>
  <si>
    <t>ffscomrd_bcs</t>
  </si>
  <si>
    <t>Other organisations</t>
  </si>
  <si>
    <t>ffsother_bcs</t>
  </si>
  <si>
    <t xml:space="preserve">The Business Characteristics Survey (BCS) is an annual survey and is the vehicle for estimates in business use of information technology; innovation; and a broad range of other non-financial business characteristics from 2005-06 to 2019-20. BCS data is available at the EUM (id) level and can be linked to ABN (bn) level data using the bn-to-id concordance. For more information, refer to the product explanatory notes.  </t>
  </si>
  <si>
    <t>3 digit numeric
0 or 999 - Uknown or missing</t>
  </si>
  <si>
    <t xml:space="preserve">The Business Characteristics Survey (BCS) Innovation Module (IM) is bi-ennial survey and is the vehicle for estimates in business use of innovation beginning 2020-21; and a broad range of other non-financial business characteristics. IM data is available at the EUM (id) level and can be linked to ABN (bn) level data using the bn-to-id concordance. For more information, refer to the product explanatory notes.  </t>
  </si>
  <si>
    <t>im_version</t>
  </si>
  <si>
    <t>8 digit alphanumeric
example: "IN174_v1"</t>
  </si>
  <si>
    <t>Basic business information and performance</t>
  </si>
  <si>
    <t>period_im</t>
  </si>
  <si>
    <t xml:space="preserve">1 = 1 July to 30 June
</t>
  </si>
  <si>
    <t>2 = 1 January to 31 December</t>
  </si>
  <si>
    <t>3 = Other</t>
  </si>
  <si>
    <t>Working proprietors and partners if an unincorporated business</t>
  </si>
  <si>
    <t>empprop_im</t>
  </si>
  <si>
    <t xml:space="preserve">Number
</t>
  </si>
  <si>
    <t>Salaried directors if an incorporated business</t>
  </si>
  <si>
    <t>empsaldr_im</t>
  </si>
  <si>
    <t>empoth_im</t>
  </si>
  <si>
    <t>Total number of persons</t>
  </si>
  <si>
    <t>emptotal_im</t>
  </si>
  <si>
    <t>Compared to the previous year, did any of the following decrease, stay the same or increase (Tick one per row)</t>
  </si>
  <si>
    <t>compsogs_im</t>
  </si>
  <si>
    <t>compprts_im</t>
  </si>
  <si>
    <t>1 = Decreased</t>
  </si>
  <si>
    <t>compprof_im</t>
  </si>
  <si>
    <t>2 = Stayed the same</t>
  </si>
  <si>
    <t>compprod_im</t>
  </si>
  <si>
    <t>3 = Increased</t>
  </si>
  <si>
    <t>compcash_im</t>
  </si>
  <si>
    <t>compjobs_im</t>
  </si>
  <si>
    <t>compcasl_im</t>
  </si>
  <si>
    <t>compwfh_im</t>
  </si>
  <si>
    <t>Exports</t>
  </si>
  <si>
    <t>compexp_im</t>
  </si>
  <si>
    <t>compcont_im</t>
  </si>
  <si>
    <t>comptra_im</t>
  </si>
  <si>
    <t>compit_im</t>
  </si>
  <si>
    <t>Employee ICT/digital skills capabilities</t>
  </si>
  <si>
    <t>compdig_im</t>
  </si>
  <si>
    <t>compuse_im</t>
  </si>
  <si>
    <t>compsoc_im</t>
  </si>
  <si>
    <t>compenv_im</t>
  </si>
  <si>
    <t>appromar_im</t>
  </si>
  <si>
    <t>apinichg_im</t>
  </si>
  <si>
    <t>aphrproj_im</t>
  </si>
  <si>
    <t>apnewpar_im</t>
  </si>
  <si>
    <t>apinfext_im</t>
  </si>
  <si>
    <t>apfstinn_im</t>
  </si>
  <si>
    <t>apinnstr_im</t>
  </si>
  <si>
    <t>apnone_im</t>
  </si>
  <si>
    <t>Innovation activity</t>
  </si>
  <si>
    <t>newgood_im</t>
  </si>
  <si>
    <t>newserv_im</t>
  </si>
  <si>
    <t>gsnewn_im</t>
  </si>
  <si>
    <t>d_gsnewy_im</t>
  </si>
  <si>
    <t>gsothi_1_im</t>
  </si>
  <si>
    <t>gsooth_1_im</t>
  </si>
  <si>
    <t>gsobus_1_im</t>
  </si>
  <si>
    <t>New to the world</t>
  </si>
  <si>
    <t>gsowld_1_im</t>
  </si>
  <si>
    <t>New to Australia but not the world</t>
  </si>
  <si>
    <t>gsoaus_1_im</t>
  </si>
  <si>
    <t>New to the industry within Australia, but not new to Australia or the world</t>
  </si>
  <si>
    <t>gsoind_1_im</t>
  </si>
  <si>
    <t>New to the business only (i.e. none of the above)</t>
  </si>
  <si>
    <t>gsoota_1_im</t>
  </si>
  <si>
    <t>gsnewinc_im</t>
  </si>
  <si>
    <t>2 = Greater than 0% to less than 5%</t>
  </si>
  <si>
    <t>3 = 5% to less than 25%</t>
  </si>
  <si>
    <t>4 = 25% to less than 50%</t>
  </si>
  <si>
    <t>5= 50% to less than 75%</t>
  </si>
  <si>
    <t>6 = 75% or greater</t>
  </si>
  <si>
    <t>newprprd_im</t>
  </si>
  <si>
    <t>newprlog_im</t>
  </si>
  <si>
    <t>newprinf_im</t>
  </si>
  <si>
    <t>newpradm_im</t>
  </si>
  <si>
    <t>newprprl_im</t>
  </si>
  <si>
    <t>newprwrk_im</t>
  </si>
  <si>
    <t>newprmkt_im</t>
  </si>
  <si>
    <t>newproth_im</t>
  </si>
  <si>
    <t>newprn_im</t>
  </si>
  <si>
    <t>d_prnewy_im</t>
  </si>
  <si>
    <t>devprslf_im</t>
  </si>
  <si>
    <t>devprcop_im</t>
  </si>
  <si>
    <t>devproth_im</t>
  </si>
  <si>
    <t>prinvwld_im</t>
  </si>
  <si>
    <t>prinvaus_im</t>
  </si>
  <si>
    <t>prinvind_im</t>
  </si>
  <si>
    <t>prinvbus_im</t>
  </si>
  <si>
    <t>prnewsav_im</t>
  </si>
  <si>
    <t>abandgoo_im</t>
  </si>
  <si>
    <t>abandprd_im</t>
  </si>
  <si>
    <t>abandlog_im</t>
  </si>
  <si>
    <t>abandinf_im</t>
  </si>
  <si>
    <t>abandadm_im</t>
  </si>
  <si>
    <t>abandprl_im</t>
  </si>
  <si>
    <t>abandwrk_im</t>
  </si>
  <si>
    <t>abandmkt_im</t>
  </si>
  <si>
    <t>abandoth_im</t>
  </si>
  <si>
    <t>abandnon_im</t>
  </si>
  <si>
    <t>d_inaban_im</t>
  </si>
  <si>
    <t>ongogood_im</t>
  </si>
  <si>
    <t>ongoprd_im</t>
  </si>
  <si>
    <t>ongolog_im</t>
  </si>
  <si>
    <t>ongoinf_im</t>
  </si>
  <si>
    <t>ongoadm_im</t>
  </si>
  <si>
    <t>ongoprl_im</t>
  </si>
  <si>
    <t>ongowrk_im</t>
  </si>
  <si>
    <t>ongomkt_im</t>
  </si>
  <si>
    <t>ongooth_im</t>
  </si>
  <si>
    <t>ongonone_im</t>
  </si>
  <si>
    <t>d_ininco_im</t>
  </si>
  <si>
    <t>devnsw_im</t>
  </si>
  <si>
    <t>devvic_im</t>
  </si>
  <si>
    <t>devqld_im</t>
  </si>
  <si>
    <t>devsa_im</t>
  </si>
  <si>
    <t>devwa_im</t>
  </si>
  <si>
    <t>devtas_im</t>
  </si>
  <si>
    <t>devnt_im</t>
  </si>
  <si>
    <t>devact_im</t>
  </si>
  <si>
    <t>devos_im</t>
  </si>
  <si>
    <t>intnsw_im</t>
  </si>
  <si>
    <t>intvic_im</t>
  </si>
  <si>
    <t>intqld_im</t>
  </si>
  <si>
    <t>intsa_im</t>
  </si>
  <si>
    <t>intwa_im</t>
  </si>
  <si>
    <t>inttas_im</t>
  </si>
  <si>
    <t>intnt_im</t>
  </si>
  <si>
    <t>intact_im</t>
  </si>
  <si>
    <t>intos_im</t>
  </si>
  <si>
    <t>innoiint_im</t>
  </si>
  <si>
    <t>innoicli_im</t>
  </si>
  <si>
    <t>innoisup_im</t>
  </si>
  <si>
    <t>innoiaca_im</t>
  </si>
  <si>
    <t>innoipub_im</t>
  </si>
  <si>
    <t>innoiuot_im</t>
  </si>
  <si>
    <t>innoicom_im</t>
  </si>
  <si>
    <t>innoicon_im</t>
  </si>
  <si>
    <t>innoigov_im</t>
  </si>
  <si>
    <t>innoipnp_im</t>
  </si>
  <si>
    <t>innoilab_im</t>
  </si>
  <si>
    <t>innoisem_im</t>
  </si>
  <si>
    <t>innoiind_im</t>
  </si>
  <si>
    <t>Websites (not linked to any of the above options)</t>
  </si>
  <si>
    <t>innoiweb_im</t>
  </si>
  <si>
    <t>innoioth_im</t>
  </si>
  <si>
    <t>skbusmgt_im</t>
  </si>
  <si>
    <t>skict_im</t>
  </si>
  <si>
    <t>skeng_im</t>
  </si>
  <si>
    <t>skmath_im</t>
  </si>
  <si>
    <t>skscires_im</t>
  </si>
  <si>
    <t>skmktg_im</t>
  </si>
  <si>
    <t>skfinacc_im</t>
  </si>
  <si>
    <t>sklegal_im</t>
  </si>
  <si>
    <t>skhumart_im</t>
  </si>
  <si>
    <t>Other (Please specify)</t>
  </si>
  <si>
    <t>skother_im</t>
  </si>
  <si>
    <t>sknone_im</t>
  </si>
  <si>
    <t>Collaboration for innovation</t>
  </si>
  <si>
    <t>innocoll_im</t>
  </si>
  <si>
    <t>Another business owned by the company - From within Australia</t>
  </si>
  <si>
    <t>coli_au_im</t>
  </si>
  <si>
    <t>Another business owned by the company - From overseas</t>
  </si>
  <si>
    <t>coli_os_im</t>
  </si>
  <si>
    <t>Suppliers - From within Australia</t>
  </si>
  <si>
    <t>cols_au_im</t>
  </si>
  <si>
    <t>Suppliers - From overseas</t>
  </si>
  <si>
    <t>cols_os_im</t>
  </si>
  <si>
    <t>Customers or clients - From within Australia</t>
  </si>
  <si>
    <t>colc_au_im</t>
  </si>
  <si>
    <t>Customers or clients - From overseas</t>
  </si>
  <si>
    <t>colc_os_im</t>
  </si>
  <si>
    <t>Consultants (including technical experts) - From within Australia</t>
  </si>
  <si>
    <t>colo_au_im</t>
  </si>
  <si>
    <t>Consultants (including technical experts) - From overseas</t>
  </si>
  <si>
    <t>colo_os_im</t>
  </si>
  <si>
    <t>colm_au_im</t>
  </si>
  <si>
    <t>colm_os_im</t>
  </si>
  <si>
    <t>colh_au_im</t>
  </si>
  <si>
    <t>colh_os_im</t>
  </si>
  <si>
    <t>Government: Research institutions - From within Australia</t>
  </si>
  <si>
    <t>colt_au_im</t>
  </si>
  <si>
    <t>Government: Research institutions - From overseas</t>
  </si>
  <si>
    <t>colt_os_im</t>
  </si>
  <si>
    <t>Government: Other government agencies - From within Australia</t>
  </si>
  <si>
    <t>colg_au_im</t>
  </si>
  <si>
    <t>Government: Other government agencies - From overseas</t>
  </si>
  <si>
    <t>colg_os_im</t>
  </si>
  <si>
    <t>Private non-profit: Research institutions - From within Australia</t>
  </si>
  <si>
    <t>colp_au_im</t>
  </si>
  <si>
    <t>Private non-profit: Research institutions - From overseas</t>
  </si>
  <si>
    <t>colp_os_im</t>
  </si>
  <si>
    <t>Private non-profit: Other private non-profit agencies - From within Australia</t>
  </si>
  <si>
    <t>coln_au_im</t>
  </si>
  <si>
    <t>Private non-profit: Other private non-profit agencies - From overseas</t>
  </si>
  <si>
    <t>coln_os_im</t>
  </si>
  <si>
    <t>colr_au_im</t>
  </si>
  <si>
    <t>colr_os_im</t>
  </si>
  <si>
    <t>colz_au_im</t>
  </si>
  <si>
    <t>colz_os_im</t>
  </si>
  <si>
    <t>Type of collaborative arrangements to develop or introduce any new goods, services or processes (Tick all that apply)</t>
  </si>
  <si>
    <t>coarjord_im</t>
  </si>
  <si>
    <t>coarjpgs_im</t>
  </si>
  <si>
    <t>coarjprd_im</t>
  </si>
  <si>
    <t>coarsfac_im</t>
  </si>
  <si>
    <t>coarsstr_im</t>
  </si>
  <si>
    <t>coarjmad_im</t>
  </si>
  <si>
    <t>coarjtra_im</t>
  </si>
  <si>
    <t>coarinfo_im</t>
  </si>
  <si>
    <t>coarothr_im</t>
  </si>
  <si>
    <t>limben_im</t>
  </si>
  <si>
    <t>limpart_im</t>
  </si>
  <si>
    <t>limknow_im</t>
  </si>
  <si>
    <t>limskls_im</t>
  </si>
  <si>
    <t>limtime_im</t>
  </si>
  <si>
    <t>limfnds_im</t>
  </si>
  <si>
    <t>limgovt_im</t>
  </si>
  <si>
    <t>limfout_im</t>
  </si>
  <si>
    <t>limprac_im</t>
  </si>
  <si>
    <t>limconf_im</t>
  </si>
  <si>
    <t>limip_im</t>
  </si>
  <si>
    <t>limoth_im</t>
  </si>
  <si>
    <t>limnone_im</t>
  </si>
  <si>
    <t>Fee for service and innovation</t>
  </si>
  <si>
    <t>innoffs_im</t>
  </si>
  <si>
    <t>ffsself_im</t>
  </si>
  <si>
    <t>ffssupp_im</t>
  </si>
  <si>
    <t>ffsclnt_im</t>
  </si>
  <si>
    <t>ffscons_im</t>
  </si>
  <si>
    <t>ffscomp_im</t>
  </si>
  <si>
    <t>ffshied_im</t>
  </si>
  <si>
    <t>ffsrgvt_im</t>
  </si>
  <si>
    <t>ffsgovt_im</t>
  </si>
  <si>
    <t>ffsrepnp_im</t>
  </si>
  <si>
    <t>ffspnpot_im</t>
  </si>
  <si>
    <t>ffscomrd_im</t>
  </si>
  <si>
    <t>ffsother_im</t>
  </si>
  <si>
    <t>d_coll_ffs_im</t>
  </si>
  <si>
    <t>Innovation finance</t>
  </si>
  <si>
    <t>govasno_im</t>
  </si>
  <si>
    <t>govasfed_im</t>
  </si>
  <si>
    <t>govassta_im</t>
  </si>
  <si>
    <t>Yes, additional funds obtained</t>
  </si>
  <si>
    <t>fund_obt_im</t>
  </si>
  <si>
    <t>Yes, additional funds not obtained</t>
  </si>
  <si>
    <t>fund_nob_im</t>
  </si>
  <si>
    <t>Yes, funding application still in progress</t>
  </si>
  <si>
    <t>fund_pro_im</t>
  </si>
  <si>
    <t>fundno_im</t>
  </si>
  <si>
    <t>fun_bank_im</t>
  </si>
  <si>
    <t>fun_finc_im</t>
  </si>
  <si>
    <t>fun_eown_im</t>
  </si>
  <si>
    <t>fun_vcpe_im</t>
  </si>
  <si>
    <t>fun_obus_im</t>
  </si>
  <si>
    <t>fun_frnd_im</t>
  </si>
  <si>
    <t>fun_alts_im</t>
  </si>
  <si>
    <t>fun_oths_im</t>
  </si>
  <si>
    <t>d_fundyes_im</t>
  </si>
  <si>
    <t>Innovation assessment</t>
  </si>
  <si>
    <t>imcol_im</t>
  </si>
  <si>
    <t>imfun_im</t>
  </si>
  <si>
    <t>imgos_im</t>
  </si>
  <si>
    <t>imtec_im</t>
  </si>
  <si>
    <t>immgf_im</t>
  </si>
  <si>
    <t>imskl_im</t>
  </si>
  <si>
    <t>imcom_im</t>
  </si>
  <si>
    <t>imcus_im</t>
  </si>
  <si>
    <t xml:space="preserve">hampgfun_im </t>
  </si>
  <si>
    <t xml:space="preserve">hampgcos_im </t>
  </si>
  <si>
    <t xml:space="preserve">hampgllb_im </t>
  </si>
  <si>
    <t xml:space="preserve">hampglla_im </t>
  </si>
  <si>
    <t xml:space="preserve">hampgkno_im </t>
  </si>
  <si>
    <t xml:space="preserve">hampggov_im </t>
  </si>
  <si>
    <t>hampgadh_im</t>
  </si>
  <si>
    <t xml:space="preserve">hampgude_im </t>
  </si>
  <si>
    <t xml:space="preserve">hampgna_im </t>
  </si>
  <si>
    <t>iobenrev_im</t>
  </si>
  <si>
    <t>iobencos_im</t>
  </si>
  <si>
    <t>iobenpro_im</t>
  </si>
  <si>
    <t>iobenedg_im</t>
  </si>
  <si>
    <t>iobensrv_im</t>
  </si>
  <si>
    <t>iobensaf_im</t>
  </si>
  <si>
    <t>iobenenv_im</t>
  </si>
  <si>
    <t>iobensoc_im</t>
  </si>
  <si>
    <t>iobenoth_im</t>
  </si>
  <si>
    <t>Too early to measure benefits</t>
  </si>
  <si>
    <t>iobenear_im</t>
  </si>
  <si>
    <t>iobenno_im</t>
  </si>
  <si>
    <t>Most significant innovation</t>
  </si>
  <si>
    <t>iosiggspr_im</t>
  </si>
  <si>
    <t>snovgspr_im</t>
  </si>
  <si>
    <t>star_int_im</t>
  </si>
  <si>
    <t>star_sta_im</t>
  </si>
  <si>
    <t>star_aus_im</t>
  </si>
  <si>
    <t>star_oas_im</t>
  </si>
  <si>
    <t>star_row_im</t>
  </si>
  <si>
    <t>scom_mar_im</t>
  </si>
  <si>
    <t>scom_aip_im</t>
  </si>
  <si>
    <t>scom_lip_im</t>
  </si>
  <si>
    <t>scom_fun_im</t>
  </si>
  <si>
    <t>scom_sta_im</t>
  </si>
  <si>
    <t>scom_pro_im</t>
  </si>
  <si>
    <t>scom_tra_im</t>
  </si>
  <si>
    <t>scom_oth_im</t>
  </si>
  <si>
    <t>scom_non_im</t>
  </si>
  <si>
    <t>scob_sal_im</t>
  </si>
  <si>
    <t>scob_mkt_im</t>
  </si>
  <si>
    <t>scob_pro_im</t>
  </si>
  <si>
    <t>scob_exp_im</t>
  </si>
  <si>
    <t>scob_cos_im</t>
  </si>
  <si>
    <t>scob_oth_im</t>
  </si>
  <si>
    <t>scob_non_im</t>
  </si>
  <si>
    <t>sclm_kno_im</t>
  </si>
  <si>
    <t>sclm_skl_im</t>
  </si>
  <si>
    <t>sclm_mar_im</t>
  </si>
  <si>
    <t>sclm_ip_im</t>
  </si>
  <si>
    <t>sclm_fun_im</t>
  </si>
  <si>
    <t>sclm_reg_im</t>
  </si>
  <si>
    <t>sclm_oth_im</t>
  </si>
  <si>
    <t>sclm_non_im</t>
  </si>
  <si>
    <t>d_in_imp_im</t>
  </si>
  <si>
    <t>d_in_gv_im</t>
  </si>
  <si>
    <t>d_in_min_im</t>
  </si>
  <si>
    <t>d_in_sup_im</t>
  </si>
  <si>
    <t>Q2</t>
  </si>
  <si>
    <t>Time series ID (last 2 digits of end year in a financial year)</t>
  </si>
  <si>
    <t>Period covered by the financial data (Tick one box)</t>
  </si>
  <si>
    <r>
      <t xml:space="preserve">Number of persons working for this business during the last pay period of the last </t>
    </r>
    <r>
      <rPr>
        <u/>
        <sz val="10"/>
        <rFont val="Arial"/>
        <family val="2"/>
      </rPr>
      <t>financial year</t>
    </r>
  </si>
  <si>
    <t>Structured or formal training for employees</t>
  </si>
  <si>
    <t>Expenditure on Information and Communication Technology (ICT)</t>
  </si>
  <si>
    <r>
      <t xml:space="preserve">During the last </t>
    </r>
    <r>
      <rPr>
        <u/>
        <sz val="10"/>
        <rFont val="Arial"/>
        <family val="2"/>
      </rPr>
      <t>financial year</t>
    </r>
    <r>
      <rPr>
        <sz val="10"/>
        <rFont val="Arial"/>
        <family val="2"/>
      </rPr>
      <t>, did any of the following apply to this business (Tick all that apply)</t>
    </r>
  </si>
  <si>
    <t xml:space="preserve">Was usually the first in the market to innovate (e.g. introduce a new good, service or process) </t>
  </si>
  <si>
    <r>
      <t xml:space="preserve">During the last </t>
    </r>
    <r>
      <rPr>
        <u/>
        <sz val="10"/>
        <rFont val="Arial"/>
        <family val="2"/>
      </rPr>
      <t>two financial years</t>
    </r>
    <r>
      <rPr>
        <sz val="10"/>
        <rFont val="Arial"/>
        <family val="2"/>
      </rPr>
      <t>, business introduced any new or significantly improved good or services that differ significantly from those previously offered (Tick all that apply)</t>
    </r>
  </si>
  <si>
    <t>Who developed the new or significantly improved goods or services introduced by this business (Tick all that apply)</t>
  </si>
  <si>
    <t>Were any of the new or significantly improved goods or services introduced by this business: (Tick all that apply)</t>
  </si>
  <si>
    <r>
      <t xml:space="preserve">For the last </t>
    </r>
    <r>
      <rPr>
        <u/>
        <sz val="10"/>
        <rFont val="Arial"/>
        <family val="2"/>
      </rPr>
      <t>financial year</t>
    </r>
    <r>
      <rPr>
        <sz val="10"/>
        <rFont val="Arial"/>
        <family val="2"/>
      </rPr>
      <t xml:space="preserve">, please estimate what percentage of this business’s total income resulted from the sale of new or significantly improved goods or services introduced during the last </t>
    </r>
    <r>
      <rPr>
        <u/>
        <sz val="10"/>
        <rFont val="Arial"/>
        <family val="2"/>
      </rPr>
      <t>two financial years</t>
    </r>
    <r>
      <rPr>
        <sz val="10"/>
        <rFont val="Arial"/>
        <family val="2"/>
      </rPr>
      <t xml:space="preserve"> (Tick one box)
</t>
    </r>
  </si>
  <si>
    <t>0% of income from sales of goods and services</t>
  </si>
  <si>
    <t>Greater than 0% and less than 5% of income from sales of goods 
and services</t>
  </si>
  <si>
    <t>Greater than or equal to 5% and less than 25% of income from sales of goods and services</t>
  </si>
  <si>
    <t>Greater than or equal to 25% and less than 50% of income from sales of 
goods and services</t>
  </si>
  <si>
    <t>Greater than or equal to 50% and less than 75% of income from sales of goods and services</t>
  </si>
  <si>
    <t>Greater than or equal to 75% of income from sales of goods and services</t>
  </si>
  <si>
    <r>
      <t xml:space="preserve">During the last </t>
    </r>
    <r>
      <rPr>
        <u/>
        <sz val="10"/>
        <rFont val="Arial"/>
        <family val="2"/>
      </rPr>
      <t>two financial years</t>
    </r>
    <r>
      <rPr>
        <sz val="10"/>
        <rFont val="Arial"/>
        <family val="2"/>
      </rPr>
      <t>, did this business introduce any new or improved processes that significantly differ from its previous processes (Tick all that apply)</t>
    </r>
  </si>
  <si>
    <t xml:space="preserve">Other processes </t>
  </si>
  <si>
    <t>Who developed the new or significantly improved processes introduced by this business (Tick all that apply)</t>
  </si>
  <si>
    <t>Were the new or significantly improved processes introduced by this business: (Tick all that apply)</t>
  </si>
  <si>
    <r>
      <t xml:space="preserve">For the last </t>
    </r>
    <r>
      <rPr>
        <u/>
        <sz val="10"/>
        <rFont val="Arial"/>
        <family val="2"/>
      </rPr>
      <t>financial year</t>
    </r>
    <r>
      <rPr>
        <sz val="10"/>
        <rFont val="Arial"/>
        <family val="2"/>
      </rPr>
      <t xml:space="preserve">, please estimate what percentage this business saved on costs due to new or significantly improved processes introduced during the last </t>
    </r>
    <r>
      <rPr>
        <u/>
        <sz val="10"/>
        <rFont val="Arial"/>
        <family val="2"/>
      </rPr>
      <t>two financial years</t>
    </r>
    <r>
      <rPr>
        <sz val="10"/>
        <rFont val="Arial"/>
        <family val="2"/>
      </rPr>
      <t xml:space="preserve"> (Tick one box only)</t>
    </r>
  </si>
  <si>
    <t>No savings</t>
  </si>
  <si>
    <t>Savings not yet realised</t>
  </si>
  <si>
    <t>Greater than 0% and less than 5% savings</t>
  </si>
  <si>
    <t>Greater than or equal to 5% and less than 25% savings</t>
  </si>
  <si>
    <t>Greater than or equal to 25% and less than 50% savings</t>
  </si>
  <si>
    <t>Greater than or equal to 50% and less than 75% saving</t>
  </si>
  <si>
    <t>Greater than or equal to 75% savings</t>
  </si>
  <si>
    <r>
      <t xml:space="preserve">During the last two </t>
    </r>
    <r>
      <rPr>
        <u/>
        <sz val="10"/>
        <rFont val="Arial"/>
        <family val="2"/>
      </rPr>
      <t>financial years</t>
    </r>
    <r>
      <rPr>
        <sz val="10"/>
        <rFont val="Arial"/>
        <family val="2"/>
      </rPr>
      <t>, did this business abandon (during development or introduction) any new or significantly improved: (Tick all that apply)</t>
    </r>
  </si>
  <si>
    <r>
      <t>In the last</t>
    </r>
    <r>
      <rPr>
        <u/>
        <sz val="10"/>
        <rFont val="Arial"/>
        <family val="2"/>
      </rPr>
      <t xml:space="preserve"> financial year</t>
    </r>
    <r>
      <rPr>
        <sz val="10"/>
        <rFont val="Arial"/>
        <family val="2"/>
      </rPr>
      <t>, was this business still in the process of developing or introducing (i.e. introduction was yet to occur) any new or significantly improved: (Tick all that apply)</t>
    </r>
  </si>
  <si>
    <r>
      <t xml:space="preserve">Where the business developed and/or introduced any of the new goods, services or processes for the last two </t>
    </r>
    <r>
      <rPr>
        <u/>
        <sz val="10"/>
        <rFont val="Arial"/>
        <family val="2"/>
      </rPr>
      <t>financial year</t>
    </r>
    <r>
      <rPr>
        <sz val="10"/>
        <rFont val="Arial"/>
        <family val="2"/>
      </rPr>
      <t xml:space="preserve"> (Tick all that apply)</t>
    </r>
  </si>
  <si>
    <t>Developed any of the new goods, services or processes</t>
  </si>
  <si>
    <t>Introduced any of the new goods, services or processes</t>
  </si>
  <si>
    <r>
      <t>During the last</t>
    </r>
    <r>
      <rPr>
        <u/>
        <sz val="10"/>
        <rFont val="Arial"/>
        <family val="2"/>
      </rPr>
      <t xml:space="preserve"> two financial years</t>
    </r>
    <r>
      <rPr>
        <sz val="10"/>
        <rFont val="Arial"/>
        <family val="2"/>
      </rPr>
      <t>, from where did this business source ideas and information for the development or introduction of new goods, services or processes</t>
    </r>
    <r>
      <rPr>
        <sz val="10"/>
        <rFont val="Arial"/>
        <family val="2"/>
      </rPr>
      <t xml:space="preserve"> (Tick all that apply)</t>
    </r>
  </si>
  <si>
    <t>Commercial laboratories or research and development enterprises</t>
  </si>
  <si>
    <r>
      <t>Specialist skills used in the development and introduction of new goods, services or processes during the last</t>
    </r>
    <r>
      <rPr>
        <u/>
        <sz val="10"/>
        <rFont val="Arial"/>
        <family val="2"/>
      </rPr>
      <t xml:space="preserve"> two financial years </t>
    </r>
    <r>
      <rPr>
        <sz val="10"/>
        <rFont val="Arial"/>
        <family val="2"/>
      </rPr>
      <t>(Tick all that apply)</t>
    </r>
  </si>
  <si>
    <t xml:space="preserve">Other </t>
  </si>
  <si>
    <r>
      <t xml:space="preserve">Business collaboration with others to develop or introduce any new goods, services or processes during the last </t>
    </r>
    <r>
      <rPr>
        <u/>
        <sz val="10"/>
        <rFont val="Arial"/>
        <family val="2"/>
      </rPr>
      <t>two financial years</t>
    </r>
  </si>
  <si>
    <t>Yes</t>
  </si>
  <si>
    <t>Type and location of organisation with which this business collaborated to develop or introduce new goods, services or processes (Tick all that apply)</t>
  </si>
  <si>
    <t>Commercial laboratories or private research and development enterprises - From within Australia</t>
  </si>
  <si>
    <t>Commercial laboratories or private research and development enterprises - From overseas</t>
  </si>
  <si>
    <t xml:space="preserve">Other collaborative arrangement(s) </t>
  </si>
  <si>
    <r>
      <t xml:space="preserve">Over the last </t>
    </r>
    <r>
      <rPr>
        <u/>
        <sz val="10"/>
        <rFont val="Arial"/>
        <family val="2"/>
      </rPr>
      <t>two financial years</t>
    </r>
    <r>
      <rPr>
        <sz val="10"/>
        <rFont val="Arial"/>
        <family val="2"/>
      </rPr>
      <t xml:space="preserve"> did any factors prevent or limit collaboration with others to develop or introduce new goods, services or processes (Tick all that apply)</t>
    </r>
  </si>
  <si>
    <r>
      <t xml:space="preserve">Enter into any fee-for-service arrangement to develop or introduce any new goods, services or processes over the last </t>
    </r>
    <r>
      <rPr>
        <u/>
        <sz val="10"/>
        <rFont val="Arial"/>
        <family val="2"/>
      </rPr>
      <t>two financial years</t>
    </r>
    <r>
      <rPr>
        <sz val="10"/>
        <rFont val="Arial"/>
        <family val="2"/>
      </rPr>
      <t xml:space="preserve"> </t>
    </r>
  </si>
  <si>
    <t>Type of organisation this business entered into a fee-for-service arrangement with, for developing or introducing new goods, services or processes (Tick all that apply)</t>
  </si>
  <si>
    <r>
      <t xml:space="preserve">Business received any financial assistance from Australian government organisations for new goods, services or processes being developed or introduced during the last </t>
    </r>
    <r>
      <rPr>
        <u/>
        <sz val="10"/>
        <rFont val="Arial"/>
        <family val="2"/>
      </rPr>
      <t xml:space="preserve">two financial years </t>
    </r>
    <r>
      <rPr>
        <sz val="10"/>
        <rFont val="Arial"/>
        <family val="2"/>
      </rPr>
      <t>(Tick all that apply)</t>
    </r>
  </si>
  <si>
    <r>
      <t xml:space="preserve">Business sought additional funds for developing or introducing new or improved goods, services or processes during the last </t>
    </r>
    <r>
      <rPr>
        <u/>
        <sz val="10"/>
        <rFont val="Arial"/>
        <family val="2"/>
      </rPr>
      <t xml:space="preserve">two financial years </t>
    </r>
    <r>
      <rPr>
        <sz val="10"/>
        <rFont val="Arial"/>
        <family val="2"/>
      </rPr>
      <t>(Tick all that apply)</t>
    </r>
  </si>
  <si>
    <r>
      <t>Source of funds sought for  the development or introduction of new goods, services or processes during the</t>
    </r>
    <r>
      <rPr>
        <u/>
        <sz val="10"/>
        <rFont val="Arial"/>
        <family val="2"/>
      </rPr>
      <t xml:space="preserve"> last two financial years</t>
    </r>
    <r>
      <rPr>
        <sz val="10"/>
        <rFont val="Arial"/>
        <family val="2"/>
      </rPr>
      <t xml:space="preserve"> (Tick all that apply)</t>
    </r>
  </si>
  <si>
    <r>
      <t>To what extent were the following important to this business in developing or introducing any new goods, services or processes - during the last</t>
    </r>
    <r>
      <rPr>
        <u/>
        <sz val="10"/>
        <rFont val="Arial"/>
        <family val="2"/>
      </rPr>
      <t xml:space="preserve"> two financial years </t>
    </r>
    <r>
      <rPr>
        <sz val="10"/>
        <rFont val="Arial"/>
        <family val="2"/>
      </rPr>
      <t>(Tick one box per row)</t>
    </r>
  </si>
  <si>
    <r>
      <t xml:space="preserve">Factors that significantly hampered the development of any new or significantly improved goods, services or processes during the last </t>
    </r>
    <r>
      <rPr>
        <u/>
        <sz val="10"/>
        <rFont val="Arial"/>
        <family val="2"/>
      </rPr>
      <t>two financial years</t>
    </r>
    <r>
      <rPr>
        <sz val="10"/>
        <rFont val="Arial"/>
        <family val="2"/>
      </rPr>
      <t xml:space="preserve"> (Tick all that apply)</t>
    </r>
  </si>
  <si>
    <r>
      <t xml:space="preserve">Benefits of the new goods, services or processes introduced during the last two </t>
    </r>
    <r>
      <rPr>
        <u/>
        <sz val="10"/>
        <rFont val="Arial"/>
        <family val="2"/>
      </rPr>
      <t>financial years</t>
    </r>
    <r>
      <rPr>
        <sz val="10"/>
        <rFont val="Arial"/>
        <family val="2"/>
      </rPr>
      <t xml:space="preserve"> (Tick all that apply)</t>
    </r>
  </si>
  <si>
    <t xml:space="preserve">Other benefits </t>
  </si>
  <si>
    <r>
      <t xml:space="preserve">Best description of the most significant good, service or process introduced by the business during the last </t>
    </r>
    <r>
      <rPr>
        <u/>
        <sz val="10"/>
        <rFont val="Arial"/>
        <family val="2"/>
      </rPr>
      <t>two financial year</t>
    </r>
    <r>
      <rPr>
        <sz val="10"/>
        <rFont val="Arial"/>
        <family val="2"/>
      </rPr>
      <t>s (Tick one box)</t>
    </r>
  </si>
  <si>
    <t>A good or service</t>
  </si>
  <si>
    <t>A business process</t>
  </si>
  <si>
    <t>Was this businesses most significant new good, service or process: (Tick one box)</t>
  </si>
  <si>
    <t>New to Australia but not new to the world</t>
  </si>
  <si>
    <t>New to Industry within Australia, but not new to Australia or the world</t>
  </si>
  <si>
    <t>New to this business only (i.e.. none of the above)</t>
  </si>
  <si>
    <r>
      <t xml:space="preserve">Target market(s) of the most significant new good, service or process, during the last </t>
    </r>
    <r>
      <rPr>
        <u/>
        <sz val="10"/>
        <rFont val="Arial"/>
        <family val="2"/>
      </rPr>
      <t>two financial years</t>
    </r>
    <r>
      <rPr>
        <sz val="10"/>
        <rFont val="Arial"/>
        <family val="2"/>
      </rPr>
      <t xml:space="preserve"> (Tick all that apply)</t>
    </r>
  </si>
  <si>
    <t>Customers: Rest of the world (i.e.. Europe, Americas, Africa)</t>
  </si>
  <si>
    <r>
      <t xml:space="preserve">Commercialisation activities undertaken for the most significant new good, service or process during the last </t>
    </r>
    <r>
      <rPr>
        <u/>
        <sz val="10"/>
        <rFont val="Arial"/>
        <family val="2"/>
      </rPr>
      <t>two financial yea</t>
    </r>
    <r>
      <rPr>
        <sz val="10"/>
        <rFont val="Arial"/>
        <family val="2"/>
      </rPr>
      <t>rs (Tick all that apply)</t>
    </r>
  </si>
  <si>
    <r>
      <t xml:space="preserve">Commercialisation objectives met for its most significant new good, service or process during the last </t>
    </r>
    <r>
      <rPr>
        <u/>
        <sz val="10"/>
        <rFont val="Arial"/>
        <family val="2"/>
      </rPr>
      <t>two financial years</t>
    </r>
    <r>
      <rPr>
        <sz val="10"/>
        <rFont val="Arial"/>
        <family val="2"/>
      </rPr>
      <t xml:space="preserve"> (Tick all that apply)</t>
    </r>
  </si>
  <si>
    <r>
      <t xml:space="preserve">Factors that prevented or limited the commercialisation of this businesses most significant new good, service or process, during the last </t>
    </r>
    <r>
      <rPr>
        <u/>
        <sz val="10"/>
        <rFont val="Arial"/>
        <family val="2"/>
      </rPr>
      <t xml:space="preserve">two financial years </t>
    </r>
    <r>
      <rPr>
        <sz val="10"/>
        <rFont val="Arial"/>
        <family val="2"/>
      </rPr>
      <t>(Tick all that apply)</t>
    </r>
  </si>
  <si>
    <t>Other innovation derives</t>
  </si>
  <si>
    <t>x_itip</t>
  </si>
  <si>
    <t>x_itw</t>
  </si>
  <si>
    <t>x_gstp</t>
  </si>
  <si>
    <t>x_gst_bn</t>
  </si>
  <si>
    <t>Income Tax instalment payer roles</t>
  </si>
  <si>
    <t>Income Tax Withholiding roles</t>
  </si>
  <si>
    <t>Goods and services tax payer role</t>
  </si>
  <si>
    <t>n - does not exist
0 - cancelled
1 = active
L - Long term non-remitter</t>
  </si>
  <si>
    <r>
      <rPr>
        <sz val="10"/>
        <rFont val="Arial"/>
        <family val="2"/>
      </rPr>
      <t xml:space="preserve">10 digit alphanumeric 
Blank = ABN is not part of a GST Group
ABNs with a non-missing x_gst_bn value are part of a GST Group. The x_gst_bn ABN value is the representative member that completes activity statements and ccounts for GST on behalf of the whole group.
</t>
    </r>
    <r>
      <rPr>
        <u/>
        <sz val="10"/>
        <color theme="10"/>
        <rFont val="Arial"/>
        <family val="2"/>
      </rPr>
      <t>See GST Groups for more information.</t>
    </r>
  </si>
  <si>
    <t>De-identified lead GST grouped ABN</t>
  </si>
  <si>
    <t>8 digit alphanumeric 
example: "in164_v1"</t>
  </si>
  <si>
    <t>This key is produced to facilitate linkage between deidentified ACN (cn) to ABN (bn), and are produced using an annual extract from the ATO's business client register.</t>
  </si>
  <si>
    <t>1000 - Non-Financial Corportatios</t>
  </si>
  <si>
    <t>2120- Other Central Bank Institutions</t>
  </si>
  <si>
    <t>2210 - Banks</t>
  </si>
  <si>
    <t>2220 - Other Depository Corporations</t>
  </si>
  <si>
    <t>2410 - Central Borrowing Authorities</t>
  </si>
  <si>
    <t>2420 - Financial Intermediaries n.e.c</t>
  </si>
  <si>
    <t>2430 - Financial Auxiliaries</t>
  </si>
  <si>
    <t>2320 - Pension Funds</t>
  </si>
  <si>
    <t>2310 - Life Insurance</t>
  </si>
  <si>
    <t>2330 - Other Insurance Corporations</t>
  </si>
  <si>
    <t>Variable name (Company Form)</t>
  </si>
  <si>
    <t>Variable name (Individual Form)</t>
  </si>
  <si>
    <t>Variable name (Partnership Form)</t>
  </si>
  <si>
    <t>Variable name (Trust Form)</t>
  </si>
  <si>
    <t>8 digit alphanumeric
example: "in146_v1"</t>
  </si>
  <si>
    <t>Did you recalculate the effective life for any of your assets this income year?</t>
  </si>
  <si>
    <t>Business Address Country</t>
  </si>
  <si>
    <t>c_coy_cntry_dcd</t>
  </si>
  <si>
    <t>Character string</t>
  </si>
  <si>
    <t>Opening Franking Account Balance</t>
  </si>
  <si>
    <t>c_div_frnkg_acnt_opng_bal_amt</t>
  </si>
  <si>
    <t>Aggregated Turnover Range</t>
  </si>
  <si>
    <t>c_agrgtd_tnovr_rng_cd</t>
  </si>
  <si>
    <t>t_agrgtd_tnovr_rng_cd</t>
  </si>
  <si>
    <t>Aggregated Turnover</t>
  </si>
  <si>
    <t>c_agrgtd_tnovr_amt</t>
  </si>
  <si>
    <t>t_agrgtd_tnovr_amt</t>
  </si>
  <si>
    <t>5 - A: $0 to less than $7.5 million
10 - B: $7.5 million to less than $10 million
15 - C: $10 million to less than $20 million
20 - D: $20 million to less than $40 million
25 - E: $40 million to less than $50 million
30 - F: $50 million to less than $100 million
35 - G: $100 million to less than $200 million
40 - H: $200 million to less than $300 million
45 - I: $300 million to less than $400 million
50 - J: $400 million to less than $500 million
55 - K: $500 million to less than $600 million
60 - L: $600 million to less than $700 million
65 - M: $700 million to less than $800 million
70 - N: $800 million to less than $900 million
75 - O: $900 million to less than $1 billion
80 - P: $1 billion or over
everything else - invalid response or no response given</t>
  </si>
  <si>
    <t>Are you making a choice to opt out of temporary full expensing for some or all of your eligible assets</t>
  </si>
  <si>
    <t>c_elgbl_ast_opt_out_cd</t>
  </si>
  <si>
    <t>i_tfe_elgbl_ast_opt_out_cd</t>
  </si>
  <si>
    <t>p_elgbl_ast_opt_out_cd</t>
  </si>
  <si>
    <t>t_elgbl_ast_opt_out_cd</t>
  </si>
  <si>
    <t>Temporary full expensing - Number of assets you are opting out for</t>
  </si>
  <si>
    <t>c_tfe_elgbl_ast_opt_out_num</t>
  </si>
  <si>
    <t>i_tfe_elgbl_ast_opt_out_num</t>
  </si>
  <si>
    <t>p_tfe_elgbl_ast_opt_out_num</t>
  </si>
  <si>
    <t>t_tfe_elgbl_ast_opt_out_num</t>
  </si>
  <si>
    <t>Temporary full expensing - Value of assets you are opting out for</t>
  </si>
  <si>
    <t>c_tfe_elgbl_ast_opt_out_val_amt</t>
  </si>
  <si>
    <t>i_tfe_elgbl_ast_opt_out_val_amt</t>
  </si>
  <si>
    <t>p_tfe_elgbl_ast_opt_out_val_amt</t>
  </si>
  <si>
    <t>t_tfe_elgbl_ast_opt_out_val_amt</t>
  </si>
  <si>
    <t>Temporary full expensing - Temporary full expensing deductions</t>
  </si>
  <si>
    <t>c_tfe_bus_ddctn_amt</t>
  </si>
  <si>
    <t>i_tfe_bus_ddctn_amt</t>
  </si>
  <si>
    <t>p_bus_ddctn_amt</t>
  </si>
  <si>
    <t>t_tfe_bus_ddctn_amt</t>
  </si>
  <si>
    <t>Temporary full expensing - Number of assets you are claiming for</t>
  </si>
  <si>
    <t>c_elgbl_ast_clm_num</t>
  </si>
  <si>
    <t>i_tfe_elgbl_ast_clm_num</t>
  </si>
  <si>
    <t>p_elgbl_ast_clm_num</t>
  </si>
  <si>
    <t>t_elgbl_ast_clm_num</t>
  </si>
  <si>
    <t>Are you using the alternative income test?</t>
  </si>
  <si>
    <t>c_alt_incm_tst_used_ind</t>
  </si>
  <si>
    <t>Are you opting out of Backing business investment for some or all of your eligible assets?</t>
  </si>
  <si>
    <t>c_elgbl_ast_bbi_cd</t>
  </si>
  <si>
    <t>i_bbi_elgbl_ast_bbi_cd</t>
  </si>
  <si>
    <t>p_elgbl_ast_bbi_cd</t>
  </si>
  <si>
    <t>t_elgbl_ast_bbi_cd</t>
  </si>
  <si>
    <t>Backing business investment - Number of assets you are opting out for</t>
  </si>
  <si>
    <t>c_bbi_elgbl_ast_opt_out_num</t>
  </si>
  <si>
    <t>i_bbi_elgbl_ast_opt_out_num</t>
  </si>
  <si>
    <t>p_bbi_elgbl_ast_opt_out_num</t>
  </si>
  <si>
    <t>t_bbi_elgbl_ast_opt_out_num</t>
  </si>
  <si>
    <t>Backing business investment - Value of assets you are opting out for</t>
  </si>
  <si>
    <t>c_bbi_elgbl_ast_opt_out_val_amt</t>
  </si>
  <si>
    <t>i_bbi_elgbl_ast_opt_out_val_amt</t>
  </si>
  <si>
    <t>p_bbi_elgbl_ast_opt_out_val_amt</t>
  </si>
  <si>
    <t>t_bbi_elgbl_ast_opt_out_val_amt</t>
  </si>
  <si>
    <t>First year accelerated depreciation deductions for assets using Backing business Investment</t>
  </si>
  <si>
    <t>c_frst_yr_ast_dprtn_bbi_ddctn_to</t>
  </si>
  <si>
    <t>p_frst_yr_ast_dprtn_bbi_ddctn_to</t>
  </si>
  <si>
    <t>t_frst_yr_ast_dprtn_bbi_ddctn_to</t>
  </si>
  <si>
    <t>Instant asset write-off deductions for non-small business entities</t>
  </si>
  <si>
    <t>c_wrt_off_dtl_itm_amt</t>
  </si>
  <si>
    <t>p_wrt_off_dtl_itm_amt</t>
  </si>
  <si>
    <t>t_wrt_off_dtl_itm_amt</t>
  </si>
  <si>
    <t>5 digit character</t>
  </si>
  <si>
    <t>5 - A: Some eligible assets
10 - B: All eligible assets
15 - No
everything else - invalid response or no response given</t>
  </si>
  <si>
    <t>C,P</t>
  </si>
  <si>
    <t>p_self_assd_efctv_lf_ind</t>
  </si>
  <si>
    <t>p_yrastsefctvlfincmyrrclcltind</t>
  </si>
  <si>
    <t>Subsequent year accelerated depreciation deductions for assets using Backing Business Investment</t>
  </si>
  <si>
    <t>c_sbsq_yr_ast_dprtn_bbi_ddctn_to</t>
  </si>
  <si>
    <t>p_sbsq_yr_ast_dprtn_bbi_ddctn_to</t>
  </si>
  <si>
    <t>t_sbsq_yr_ast_dprtn_bbi_ddctn_to</t>
  </si>
  <si>
    <t>Tax loss 2019-20 carried back to 2018-19</t>
  </si>
  <si>
    <t>c_fy_2020_to_fy_2019_tax_lss_cba</t>
  </si>
  <si>
    <t>Tax loss 2020-21 carried back to 2018-19</t>
  </si>
  <si>
    <t>c_fy_2021_to_fy_2019_tax_lss_cba</t>
  </si>
  <si>
    <t>Tax loss 2020-21 carried back to 2019-20</t>
  </si>
  <si>
    <t>c_fy_2021_to_fy_2020_tax_lss_cba</t>
  </si>
  <si>
    <t>Tax rate 2019-20</t>
  </si>
  <si>
    <t>c_fy_2020_tax_rt</t>
  </si>
  <si>
    <t>Net exempt income 2018-19</t>
  </si>
  <si>
    <t>c_fy_2019_net_exmt_incm_amt</t>
  </si>
  <si>
    <t>Net exempt income 2019-20</t>
  </si>
  <si>
    <t>c_fy_2020_net_exmt_incm_amt</t>
  </si>
  <si>
    <t>Income Tax liability 2018-19</t>
  </si>
  <si>
    <t>c_fy_2019_it_lblty_amt</t>
  </si>
  <si>
    <t>Income Tax liability 2019-20</t>
  </si>
  <si>
    <t>c_fy_2020_it_lblty_amt</t>
  </si>
  <si>
    <t>c_fy_2021_agrgtd_tnovr_rng_cd</t>
  </si>
  <si>
    <t>c_fy_2021_agrgtd_tnovr_amt</t>
  </si>
  <si>
    <t>Loss Carry Back Tax Off set</t>
  </si>
  <si>
    <t>c_lss_crry_bck_to_amt</t>
  </si>
  <si>
    <t>Tax rate for 2020 Financial Year, to 4 decimal places</t>
  </si>
  <si>
    <t>Total Motor Vehicle Expenses Type</t>
  </si>
  <si>
    <t>i_mtr_vhcl_bus_expnss_typ_cd</t>
  </si>
  <si>
    <t>5 - S: Cents per kilometre method
15 - O: One-third of actual expenses method
20 - B: Logbook method
30 - T: 12% of original value method
35 - N: Motorcycle, taxi, hire car, vehicle over 1 tonne, carry &gt;9 or more passengers
everything else - invalid response or no response given</t>
  </si>
  <si>
    <t>5 digit character - see 'Business industry codes 2021' PDF for description of category codes</t>
  </si>
  <si>
    <t>sits_version</t>
  </si>
  <si>
    <t>The quarter of the SITS record</t>
  </si>
  <si>
    <t>The value of the trade in AUD (thousands)</t>
  </si>
  <si>
    <t>Numeric value 0 or greater</t>
  </si>
  <si>
    <t xml:space="preserve">The state the business reporting the information is located in. Services credits are classified by the state of provision, while services debits are classified by the state of consumption. </t>
  </si>
  <si>
    <t>aust_state_sits</t>
  </si>
  <si>
    <t>ACT
NSW
NT
QLD
SA
TAS
UNKNOWN STATE
VIC
WA</t>
  </si>
  <si>
    <t xml:space="preserve">The type of service, categorised by Extended Balance of Payments Services classification. </t>
  </si>
  <si>
    <t>ebops_sits</t>
  </si>
  <si>
    <t>The country the service was received from (debit) or supplied to (credit)</t>
  </si>
  <si>
    <t>country_code_sits</t>
  </si>
  <si>
    <t>Whether the service is a credit or a debit</t>
  </si>
  <si>
    <t>credit_debit_sits</t>
  </si>
  <si>
    <t>1 digit numeric
2 = Credit
3 = Debit</t>
  </si>
  <si>
    <t>The appendix includes variable category values for SITS datasets where the metadata was too large to be included in the Data Item List</t>
  </si>
  <si>
    <t>Country the service was received from (debit) or supplied to (credit)</t>
  </si>
  <si>
    <t>3 digit numeric</t>
  </si>
  <si>
    <t>AFGHANISTAN</t>
  </si>
  <si>
    <t>AFRICA NES</t>
  </si>
  <si>
    <t>AFRICA UNSPECIFIED</t>
  </si>
  <si>
    <t>ALBANIA</t>
  </si>
  <si>
    <t>ALGERIA</t>
  </si>
  <si>
    <t>AMERICA NES</t>
  </si>
  <si>
    <t>AMERICA UNSPECIFIED</t>
  </si>
  <si>
    <t>AMERICAN SAMOA</t>
  </si>
  <si>
    <t>ANDORRA</t>
  </si>
  <si>
    <t>ANGOLA</t>
  </si>
  <si>
    <t>ANGUILLA</t>
  </si>
  <si>
    <t>ANTIGUA &amp; BARBUDA</t>
  </si>
  <si>
    <t>ARGENTINA</t>
  </si>
  <si>
    <t>ARMENIA</t>
  </si>
  <si>
    <t>ASEAN UNSPECIFIED</t>
  </si>
  <si>
    <t>ASIA NES</t>
  </si>
  <si>
    <t>ASIA UNSPECIFIED</t>
  </si>
  <si>
    <t>AUSTRALIA</t>
  </si>
  <si>
    <t>AUSTRALIAN ANTARCTIC TERRITORY</t>
  </si>
  <si>
    <t>AUSTRIA</t>
  </si>
  <si>
    <t>AZERBAIJAN</t>
  </si>
  <si>
    <t>AZORES</t>
  </si>
  <si>
    <t>BAHAMAS</t>
  </si>
  <si>
    <t>BAHRAIN</t>
  </si>
  <si>
    <t>BANGLADESH</t>
  </si>
  <si>
    <t>BARBADOS</t>
  </si>
  <si>
    <t>BELARUS</t>
  </si>
  <si>
    <t>BELGIUM</t>
  </si>
  <si>
    <t>BELIZE</t>
  </si>
  <si>
    <t>BENIN</t>
  </si>
  <si>
    <t>BERMUDA</t>
  </si>
  <si>
    <t>BHUTAN</t>
  </si>
  <si>
    <t>BOLIVIA</t>
  </si>
  <si>
    <t>BOSNIA/HERZEGOVINA</t>
  </si>
  <si>
    <t>BOTSWANA</t>
  </si>
  <si>
    <t>BRAZIL</t>
  </si>
  <si>
    <t>BRITISH INDIAN OCEAN TERRITORY</t>
  </si>
  <si>
    <t>BRITISH VIRGIN ISLANDS</t>
  </si>
  <si>
    <t>BRUNEI (ASEAN)</t>
  </si>
  <si>
    <t>BULGARIA</t>
  </si>
  <si>
    <t>BURKINO FASO (FORMERLY UPPER VOLTA)</t>
  </si>
  <si>
    <t>BURUNDI</t>
  </si>
  <si>
    <t>CAMBODIA</t>
  </si>
  <si>
    <t>CAMEROON</t>
  </si>
  <si>
    <t>CANADA</t>
  </si>
  <si>
    <t>CANARY ISLANDS (INC SPAIN)</t>
  </si>
  <si>
    <t>CAPE VERDE ISLANDS</t>
  </si>
  <si>
    <t>CAROLINE ISLANDS</t>
  </si>
  <si>
    <t>CAYMAN ISLANDS</t>
  </si>
  <si>
    <t>CENTRAL AFRICA REPUBLIC</t>
  </si>
  <si>
    <t>CENTRAL AMERICA &amp; CARIBBEAN</t>
  </si>
  <si>
    <t>CHAD</t>
  </si>
  <si>
    <t>CHILE</t>
  </si>
  <si>
    <t>CHINA (EXCLUDING TAIWAN)</t>
  </si>
  <si>
    <t>CHINA -TAIWAN ONLY</t>
  </si>
  <si>
    <t>CHRISTMAS ISLAND (AUSTRALIA - PACIFIC)</t>
  </si>
  <si>
    <t>CHRISTMAS ISLAND (BRITISH - PACIFIC)</t>
  </si>
  <si>
    <t>COCOS (KEELING) ISLANDS</t>
  </si>
  <si>
    <t>COLUMBIA</t>
  </si>
  <si>
    <t>COMOROS</t>
  </si>
  <si>
    <t>CONGO (BRAZZAVILLE)</t>
  </si>
  <si>
    <t>COOK ISLANDS</t>
  </si>
  <si>
    <t>COSTA RICA</t>
  </si>
  <si>
    <t>CROATIA</t>
  </si>
  <si>
    <t>CUBA</t>
  </si>
  <si>
    <t>CYPRUS</t>
  </si>
  <si>
    <t>CZECHOSLOVAKIA/CZECH REBUBLIC</t>
  </si>
  <si>
    <t>DENMARK</t>
  </si>
  <si>
    <t>DJIBOUTI</t>
  </si>
  <si>
    <t>DOMINICA</t>
  </si>
  <si>
    <t>DOMINICAN REPUBLIC</t>
  </si>
  <si>
    <t>EC UNSPECIFIED</t>
  </si>
  <si>
    <t>ECUADOR</t>
  </si>
  <si>
    <t>EGYPT</t>
  </si>
  <si>
    <t>EL SALVADOR</t>
  </si>
  <si>
    <t>EQUATORIAL GUINEA</t>
  </si>
  <si>
    <t>ERITREA</t>
  </si>
  <si>
    <t>ESTONIA</t>
  </si>
  <si>
    <t>ETHIOPIA</t>
  </si>
  <si>
    <t>EUROPE NES</t>
  </si>
  <si>
    <t>EUROPE OECD COUNTRIES (REGIONAL)</t>
  </si>
  <si>
    <t>EUROPE UNSPECIFIED</t>
  </si>
  <si>
    <t>FAEROE ISLANDS</t>
  </si>
  <si>
    <t>FALKLAND ISLANDS</t>
  </si>
  <si>
    <t>FANNING ISLAND</t>
  </si>
  <si>
    <t>FIJI</t>
  </si>
  <si>
    <t>FINLAND</t>
  </si>
  <si>
    <t>FRANCE</t>
  </si>
  <si>
    <t>FRENCH GUIANA</t>
  </si>
  <si>
    <t>FRENCH POLYNESIA</t>
  </si>
  <si>
    <t>FRENCH SOUTHERN &amp; ANTARCTIC TERRITORY</t>
  </si>
  <si>
    <t>FRENCH WEST INDIES</t>
  </si>
  <si>
    <t>GABON</t>
  </si>
  <si>
    <t>GAMBIA</t>
  </si>
  <si>
    <t>GEORGIA</t>
  </si>
  <si>
    <t>GERMANY</t>
  </si>
  <si>
    <t>GHANA</t>
  </si>
  <si>
    <t>GIBRALTAR</t>
  </si>
  <si>
    <t>GREECE</t>
  </si>
  <si>
    <t>GREENLAND</t>
  </si>
  <si>
    <t>GRENADA</t>
  </si>
  <si>
    <t>GUADELOUPE</t>
  </si>
  <si>
    <t>GUAM</t>
  </si>
  <si>
    <t>GUATEMALA</t>
  </si>
  <si>
    <t>GUINEA</t>
  </si>
  <si>
    <t>GUINEA BISSAU</t>
  </si>
  <si>
    <t>GUYANA</t>
  </si>
  <si>
    <t>HAITI</t>
  </si>
  <si>
    <t>HONDURAS</t>
  </si>
  <si>
    <t>HONG KONG</t>
  </si>
  <si>
    <t>HUNGARY</t>
  </si>
  <si>
    <t>ICELAND</t>
  </si>
  <si>
    <t>INDIA</t>
  </si>
  <si>
    <t>INDONESIA</t>
  </si>
  <si>
    <t>IRAN (FORMERLY PERSIA)</t>
  </si>
  <si>
    <t>IRAQ</t>
  </si>
  <si>
    <t>IRELAND</t>
  </si>
  <si>
    <t>ISRAEL</t>
  </si>
  <si>
    <t>ITALY</t>
  </si>
  <si>
    <t>IVORY COAST</t>
  </si>
  <si>
    <t>JAMAICA</t>
  </si>
  <si>
    <t>JAPAN</t>
  </si>
  <si>
    <t>JOHNSTON AND SAND ISLANDS</t>
  </si>
  <si>
    <t>JORDAN</t>
  </si>
  <si>
    <t>KAZAKHSTAN</t>
  </si>
  <si>
    <t>KENYA</t>
  </si>
  <si>
    <t>KIRIBATI</t>
  </si>
  <si>
    <t>KOREA - DEMOCRATIC PEOPLES REPUBLIC OF</t>
  </si>
  <si>
    <t>KOREA - REPUBLIC OF (SOUTH)</t>
  </si>
  <si>
    <t>KUWAIT</t>
  </si>
  <si>
    <t>KYRGYZSTAN</t>
  </si>
  <si>
    <t>LAOS</t>
  </si>
  <si>
    <t>LATVIA</t>
  </si>
  <si>
    <t>LEBANON</t>
  </si>
  <si>
    <t>LEEWARD &amp; WINDWARD ISLANDS</t>
  </si>
  <si>
    <t>LESOTHO</t>
  </si>
  <si>
    <t>LIBERIA</t>
  </si>
  <si>
    <t>LIBIAN ARAB JAMAHIRIYA</t>
  </si>
  <si>
    <t>LIECHTENSTEIN</t>
  </si>
  <si>
    <t>LITHUANIA</t>
  </si>
  <si>
    <t>LUXEMBOURG</t>
  </si>
  <si>
    <t>MACAU</t>
  </si>
  <si>
    <t>MACEDONIA</t>
  </si>
  <si>
    <t>MADAGASCAR</t>
  </si>
  <si>
    <t>MALAWI</t>
  </si>
  <si>
    <t>MALAYSIA</t>
  </si>
  <si>
    <t>MALDIVES</t>
  </si>
  <si>
    <t>MALI</t>
  </si>
  <si>
    <t>MALTA</t>
  </si>
  <si>
    <t>MARIANAS ISLANDS</t>
  </si>
  <si>
    <t>MARQUESAS ISLANDS</t>
  </si>
  <si>
    <t>MARSHALL ISLANDS</t>
  </si>
  <si>
    <t>MARTINIQUE</t>
  </si>
  <si>
    <t>MAURITANIA - ISLAMIC REPUBLIC OF</t>
  </si>
  <si>
    <t>MAURITIUS</t>
  </si>
  <si>
    <t>MEXICO</t>
  </si>
  <si>
    <t>MIDWAY ISLANDS</t>
  </si>
  <si>
    <t>MOLDOVIA</t>
  </si>
  <si>
    <t>MONACO</t>
  </si>
  <si>
    <t>MONGOLIA</t>
  </si>
  <si>
    <t>MONTSERRAT</t>
  </si>
  <si>
    <t>MOROCCO</t>
  </si>
  <si>
    <t>MOZAMBIQUE</t>
  </si>
  <si>
    <t>MYANMAR (FORMERLY BURMA)</t>
  </si>
  <si>
    <t>NAMIBIA</t>
  </si>
  <si>
    <t>NAURU</t>
  </si>
  <si>
    <t>NEPAL</t>
  </si>
  <si>
    <t>NETHERLANDS</t>
  </si>
  <si>
    <t>NETHERLANDS ANTILLES</t>
  </si>
  <si>
    <t>NEW CALEDONIA</t>
  </si>
  <si>
    <t>NEW ZEALAND</t>
  </si>
  <si>
    <t>NICARAGUA</t>
  </si>
  <si>
    <t>NIGER</t>
  </si>
  <si>
    <t>NIGERIA</t>
  </si>
  <si>
    <t>NIUE ISLAND</t>
  </si>
  <si>
    <t>NORFOLK ISLAND</t>
  </si>
  <si>
    <t>NORWAY</t>
  </si>
  <si>
    <t>OCEAN ISLANDS</t>
  </si>
  <si>
    <t>OCEANIA &amp; PACIFIC UNSPECIFIED</t>
  </si>
  <si>
    <t>OCEANIA NES</t>
  </si>
  <si>
    <t>OECD UNSPECIFIED</t>
  </si>
  <si>
    <t>OMAN</t>
  </si>
  <si>
    <t>OPEC EXD INDONESIA</t>
  </si>
  <si>
    <t>OTHER COUNTRIES (SITS)</t>
  </si>
  <si>
    <t>OTHER COUNTRIES (UNALLOCATED)</t>
  </si>
  <si>
    <t>PAKISTAN</t>
  </si>
  <si>
    <t>PANAMA</t>
  </si>
  <si>
    <t>PAPUA NEW GUINEA</t>
  </si>
  <si>
    <t>PARAGUAY</t>
  </si>
  <si>
    <t>PERSIAN GULF AREA UNKNOWN</t>
  </si>
  <si>
    <t>PERU</t>
  </si>
  <si>
    <t>PHILIPPINES</t>
  </si>
  <si>
    <t>PITCAIRN ISLAND</t>
  </si>
  <si>
    <t>POLAND</t>
  </si>
  <si>
    <t>PORTUGAL</t>
  </si>
  <si>
    <t>PUERTO RICO</t>
  </si>
  <si>
    <t>QATAR</t>
  </si>
  <si>
    <t>REUNION</t>
  </si>
  <si>
    <t>ROMANIA</t>
  </si>
  <si>
    <t>RUSSIAN FEDERATION</t>
  </si>
  <si>
    <t>RWANDA</t>
  </si>
  <si>
    <t>SAINT LUCIA</t>
  </si>
  <si>
    <t>SAINT VINCENT &amp; THE GRENADINES</t>
  </si>
  <si>
    <t>SAMOA</t>
  </si>
  <si>
    <t>SAN MARINO</t>
  </si>
  <si>
    <t>SAUDI ARABIA</t>
  </si>
  <si>
    <t>SENEGAL</t>
  </si>
  <si>
    <t>SEYCHELLES</t>
  </si>
  <si>
    <t>SIERRA-LEONE</t>
  </si>
  <si>
    <t>SINGAPORE</t>
  </si>
  <si>
    <t>SLOVAK REPUBLIC</t>
  </si>
  <si>
    <t>SLOVENIA</t>
  </si>
  <si>
    <t>SOLOMON ISLANDS</t>
  </si>
  <si>
    <t>SOMALIA</t>
  </si>
  <si>
    <t>SOUTH AFRICA</t>
  </si>
  <si>
    <t>SPAIN</t>
  </si>
  <si>
    <t>SRI LANKA</t>
  </si>
  <si>
    <t>ST HELENA</t>
  </si>
  <si>
    <t>ST KITTS &amp; NEVIS</t>
  </si>
  <si>
    <t>ST PIERRE &amp; MIQUELON</t>
  </si>
  <si>
    <t>SUDAN</t>
  </si>
  <si>
    <t>SURINAM</t>
  </si>
  <si>
    <t>SWAZILAND</t>
  </si>
  <si>
    <t>SWEDEN</t>
  </si>
  <si>
    <t>SWITZERLAND</t>
  </si>
  <si>
    <t>SYRIA</t>
  </si>
  <si>
    <t>TAHITI</t>
  </si>
  <si>
    <t>TAJIKISTAN</t>
  </si>
  <si>
    <t>TANZANIA</t>
  </si>
  <si>
    <t>THAILAND</t>
  </si>
  <si>
    <t>TIMOR-LESTE</t>
  </si>
  <si>
    <t>TOGO</t>
  </si>
  <si>
    <t>TOKELAU</t>
  </si>
  <si>
    <t>TONGA</t>
  </si>
  <si>
    <t>TOTAL ALL COUNTRIES</t>
  </si>
  <si>
    <t>TRINIDAD &amp; TOBAGO</t>
  </si>
  <si>
    <t>TRUST TERRITORY OF PACIFIC ISLANDS</t>
  </si>
  <si>
    <t>TUNISIA</t>
  </si>
  <si>
    <t>TURKEY</t>
  </si>
  <si>
    <t>TURKMENISTAN</t>
  </si>
  <si>
    <t>TURKS &amp; CAICOS ISLANDS</t>
  </si>
  <si>
    <t>TUVALU</t>
  </si>
  <si>
    <t>UGANDA</t>
  </si>
  <si>
    <t>UKRAINE</t>
  </si>
  <si>
    <t>UNITED ARAB EMIRATES</t>
  </si>
  <si>
    <t>UNITED KINGDOM</t>
  </si>
  <si>
    <t>UNITED STATES OF AMERICA (USA)</t>
  </si>
  <si>
    <t>UNITED STATES VIRGIN ISLANDS</t>
  </si>
  <si>
    <t>URUGUAY</t>
  </si>
  <si>
    <t>UZBEKISTAN</t>
  </si>
  <si>
    <t>VANUATU</t>
  </si>
  <si>
    <t>VENEZUELA</t>
  </si>
  <si>
    <t>VIETNAM</t>
  </si>
  <si>
    <t>WALLIS &amp; FUTUNA ISLANDS</t>
  </si>
  <si>
    <t>WESTERN SAHARA</t>
  </si>
  <si>
    <t>YEMEN</t>
  </si>
  <si>
    <t>YUGOSLAVIA</t>
  </si>
  <si>
    <t>ZAIRE (FORMERLY CONGO)</t>
  </si>
  <si>
    <t>ZAMBIA</t>
  </si>
  <si>
    <t>ZIMBABWE (FORMERLY RHODESIA)</t>
  </si>
  <si>
    <t>The type of service categorised by Extended Balance of Payments Services classification</t>
  </si>
  <si>
    <t>6 character categorical</t>
  </si>
  <si>
    <t>031100</t>
  </si>
  <si>
    <t>Sea transport</t>
  </si>
  <si>
    <t>031210</t>
  </si>
  <si>
    <t>Freight earnings on international cargo</t>
  </si>
  <si>
    <t>031220</t>
  </si>
  <si>
    <t>Charter of vessels</t>
  </si>
  <si>
    <t>031230</t>
  </si>
  <si>
    <t>Freight on transport of mail &amp; courier services (Earnings from other sea transport related services provided to non-residents (carriage of foreign mail))</t>
  </si>
  <si>
    <t>031240</t>
  </si>
  <si>
    <t>Freight carried between ports</t>
  </si>
  <si>
    <t>031311</t>
  </si>
  <si>
    <t>Stevedoring</t>
  </si>
  <si>
    <t>031312</t>
  </si>
  <si>
    <t>Other disbursements</t>
  </si>
  <si>
    <t>031320</t>
  </si>
  <si>
    <t>Direct commissions (Agency fees &amp; commission receipts)</t>
  </si>
  <si>
    <t>031330</t>
  </si>
  <si>
    <t>Other sea transport related services</t>
  </si>
  <si>
    <t>032110</t>
  </si>
  <si>
    <t>Non-Totalling (Total of passenger fares sold in Australia for the quarter)</t>
  </si>
  <si>
    <t>032111</t>
  </si>
  <si>
    <t>Month 1 (Passenger fares sold in Australia for first month of the quarter)</t>
  </si>
  <si>
    <t>032112</t>
  </si>
  <si>
    <t>Month 2 (Passenger fares sold in Australia for second month of the quarter)</t>
  </si>
  <si>
    <t>032113</t>
  </si>
  <si>
    <t>Month 3 (Passenger fares sold in Australia for third month of the quarter)</t>
  </si>
  <si>
    <t>032130</t>
  </si>
  <si>
    <t>Earnings from Passenger fares - Tickets sold abroad</t>
  </si>
  <si>
    <t>032210</t>
  </si>
  <si>
    <t>Freight on goods</t>
  </si>
  <si>
    <t>032220</t>
  </si>
  <si>
    <t>Carriage of mail</t>
  </si>
  <si>
    <t>032230</t>
  </si>
  <si>
    <t>Freight carried between foreign ports</t>
  </si>
  <si>
    <t>032310</t>
  </si>
  <si>
    <t>Air navigation &amp; landing expenses</t>
  </si>
  <si>
    <t>032321</t>
  </si>
  <si>
    <t>Direct commissions (Agency fees &amp; commissions)</t>
  </si>
  <si>
    <t>032323</t>
  </si>
  <si>
    <t>Advertising &amp; promotional</t>
  </si>
  <si>
    <t>032324</t>
  </si>
  <si>
    <t>Office &amp; admin</t>
  </si>
  <si>
    <t>032331</t>
  </si>
  <si>
    <t>Other air transport related services - Residents</t>
  </si>
  <si>
    <t>032332</t>
  </si>
  <si>
    <t>Other air transport related services - Non residents</t>
  </si>
  <si>
    <t>034100</t>
  </si>
  <si>
    <t>Postal services</t>
  </si>
  <si>
    <t>034200</t>
  </si>
  <si>
    <t>Courier services</t>
  </si>
  <si>
    <t>041210</t>
  </si>
  <si>
    <t>Crew Accommodation</t>
  </si>
  <si>
    <t>041220</t>
  </si>
  <si>
    <t>Masters cash</t>
  </si>
  <si>
    <t>042310</t>
  </si>
  <si>
    <t>Expend res entity employees (Non-resident shipping owners - passenger fares sold in Australia)</t>
  </si>
  <si>
    <t>042320</t>
  </si>
  <si>
    <t>Other personal travel</t>
  </si>
  <si>
    <t>051000</t>
  </si>
  <si>
    <t>Construction abroad</t>
  </si>
  <si>
    <t>052000</t>
  </si>
  <si>
    <t>Construction in reporting economy</t>
  </si>
  <si>
    <t>065000</t>
  </si>
  <si>
    <t>Standardised guarantee services (Other insurance services)</t>
  </si>
  <si>
    <t>071000</t>
  </si>
  <si>
    <t>Explicitly charged and other financial services</t>
  </si>
  <si>
    <t>081100</t>
  </si>
  <si>
    <t>Licences to reproduce and/or distribute computer software services</t>
  </si>
  <si>
    <t>081200</t>
  </si>
  <si>
    <t>Licences to reproduce and/or distribute computer hardware and design services</t>
  </si>
  <si>
    <t>082010</t>
  </si>
  <si>
    <t>Music</t>
  </si>
  <si>
    <t>084100</t>
  </si>
  <si>
    <t>Franchise and trademark fees</t>
  </si>
  <si>
    <t>084200</t>
  </si>
  <si>
    <t>Outcomes of research and development</t>
  </si>
  <si>
    <t>085100</t>
  </si>
  <si>
    <t>Royalties on Education services</t>
  </si>
  <si>
    <t>085200</t>
  </si>
  <si>
    <t>Royalties on Telecommunication services</t>
  </si>
  <si>
    <t>091100</t>
  </si>
  <si>
    <t>Telephone services</t>
  </si>
  <si>
    <t>091200</t>
  </si>
  <si>
    <t>Satellite telecommunications services</t>
  </si>
  <si>
    <t>091300</t>
  </si>
  <si>
    <t xml:space="preserve">Cable maintenance </t>
  </si>
  <si>
    <t>091400</t>
  </si>
  <si>
    <t>Other telecommunication services</t>
  </si>
  <si>
    <t>092110</t>
  </si>
  <si>
    <t>Hardware and software consultancy</t>
  </si>
  <si>
    <t>092120</t>
  </si>
  <si>
    <t>Data processing</t>
  </si>
  <si>
    <t>093100</t>
  </si>
  <si>
    <t>Database services</t>
  </si>
  <si>
    <t>093200</t>
  </si>
  <si>
    <t>News agency &amp; subscription services</t>
  </si>
  <si>
    <t>094000</t>
  </si>
  <si>
    <t>Other comp &amp; info</t>
  </si>
  <si>
    <t>101000</t>
  </si>
  <si>
    <t>Research and development services</t>
  </si>
  <si>
    <t>102110</t>
  </si>
  <si>
    <t>102120</t>
  </si>
  <si>
    <t>Accounting, auditing, bookkeeping and tax consulting services</t>
  </si>
  <si>
    <t>102130</t>
  </si>
  <si>
    <t>Business and management consulting and public relations services</t>
  </si>
  <si>
    <t>102200</t>
  </si>
  <si>
    <t>Advertising, market research and public opinion polling</t>
  </si>
  <si>
    <t>102300</t>
  </si>
  <si>
    <t>Management fees not else where included</t>
  </si>
  <si>
    <t>102400</t>
  </si>
  <si>
    <t xml:space="preserve">Other professional services </t>
  </si>
  <si>
    <t>103110</t>
  </si>
  <si>
    <t>Architectural services</t>
  </si>
  <si>
    <t>103120</t>
  </si>
  <si>
    <t>Engineering services</t>
  </si>
  <si>
    <t>103130</t>
  </si>
  <si>
    <t>Surveying services</t>
  </si>
  <si>
    <t>103140</t>
  </si>
  <si>
    <t>Scientific and other technical services</t>
  </si>
  <si>
    <t>103210</t>
  </si>
  <si>
    <t>Waste treatment and de-pollution</t>
  </si>
  <si>
    <t>103220</t>
  </si>
  <si>
    <t>Services incidental to agriculture, forestry and fishing</t>
  </si>
  <si>
    <t>103230</t>
  </si>
  <si>
    <t>Services incidental to mining, and oil and gas extraction</t>
  </si>
  <si>
    <t>103240</t>
  </si>
  <si>
    <t>Other on-site processing services</t>
  </si>
  <si>
    <t>103310</t>
  </si>
  <si>
    <t>Air operational leasing services</t>
  </si>
  <si>
    <t>103320</t>
  </si>
  <si>
    <t>Sea operational leasing services</t>
  </si>
  <si>
    <t>103340</t>
  </si>
  <si>
    <t>Other SITS operational leasing</t>
  </si>
  <si>
    <t>103410</t>
  </si>
  <si>
    <t>Commission agents' fees etc.</t>
  </si>
  <si>
    <t>103510</t>
  </si>
  <si>
    <t xml:space="preserve">Other business n.i.e </t>
  </si>
  <si>
    <t>111110</t>
  </si>
  <si>
    <t>Film Royalties</t>
  </si>
  <si>
    <t>111120</t>
  </si>
  <si>
    <t>Television Royalties</t>
  </si>
  <si>
    <t>111130</t>
  </si>
  <si>
    <t>Home Entertainment Royalties</t>
  </si>
  <si>
    <t>111140</t>
  </si>
  <si>
    <t>Other Audiovisual related royalties</t>
  </si>
  <si>
    <t>111150</t>
  </si>
  <si>
    <t>Other Film, TV and Multimedia Royalties</t>
  </si>
  <si>
    <t>111200</t>
  </si>
  <si>
    <t>Audiovisual services nie</t>
  </si>
  <si>
    <t>112100</t>
  </si>
  <si>
    <t>Health services</t>
  </si>
  <si>
    <t>112210</t>
  </si>
  <si>
    <t>Education consultancy</t>
  </si>
  <si>
    <t>112220</t>
  </si>
  <si>
    <t>Correspondence courses</t>
  </si>
  <si>
    <t>112230</t>
  </si>
  <si>
    <t>Services through educational institutions</t>
  </si>
  <si>
    <t>112240</t>
  </si>
  <si>
    <t>Other educational services</t>
  </si>
  <si>
    <t>112311</t>
  </si>
  <si>
    <t>Sporting and entertainment services</t>
  </si>
  <si>
    <t>112312</t>
  </si>
  <si>
    <t>Offshore gambling</t>
  </si>
  <si>
    <t>112320</t>
  </si>
  <si>
    <t>Other personal, cultural and recreational services</t>
  </si>
  <si>
    <t>981000</t>
  </si>
  <si>
    <t>Acquisition/disposal of non-produced non-financial asset (capital account)</t>
  </si>
  <si>
    <t>991110</t>
  </si>
  <si>
    <t xml:space="preserve">Bunkers &amp; provedores </t>
  </si>
  <si>
    <t>991210</t>
  </si>
  <si>
    <t>Fuel (Fuel taken on at overseas airports)</t>
  </si>
  <si>
    <t>991220</t>
  </si>
  <si>
    <t>Stores (Stores purchased overseas)</t>
  </si>
  <si>
    <t>Sea (Repairs to vessels and containers)</t>
  </si>
  <si>
    <t>992200</t>
  </si>
  <si>
    <t>Air (Aircraft repairs expenses incurred overseas)</t>
  </si>
  <si>
    <t>Type of match - how the ABN matched to a TAU</t>
  </si>
  <si>
    <t>10 digit alphanumeric 
9999999999 = Missing</t>
  </si>
  <si>
    <t>agcomm_version</t>
  </si>
  <si>
    <t>Derived area of holdings 
(derived from reported and frame variables, sourced from the Agricultural Indicative Items dataset)</t>
  </si>
  <si>
    <t>Area of holding - Total area (ha)
(reported response only, from Agricultural Census)</t>
  </si>
  <si>
    <t>aglandtotlaha_f</t>
  </si>
  <si>
    <t>Land use - Land not used for agricultural production - Total area (ha)</t>
  </si>
  <si>
    <t>agnonprodaha_f</t>
  </si>
  <si>
    <t>Land use - Land set aside for conservation/protection purposes - Area (ha)</t>
  </si>
  <si>
    <t>agnonprod_ahacon_f</t>
  </si>
  <si>
    <t>Land use - Other areas not used for agricultural production - Area (ha)</t>
  </si>
  <si>
    <t>agnonprod_ahaoth_f</t>
  </si>
  <si>
    <t>Land use - Land mainly used for agricultural production - Total area (ha)</t>
  </si>
  <si>
    <t>agprodaglaha_f</t>
  </si>
  <si>
    <t>Land use - Land mainly used for crops - Area (ha)</t>
  </si>
  <si>
    <t>agprod_ahacrp_f</t>
  </si>
  <si>
    <t>Land use - Land mainly used for grazing - Total area (ha)</t>
  </si>
  <si>
    <t>aglandgrazeha_f</t>
  </si>
  <si>
    <t>Land use - Land mainly used for grazing - Grazing on improved pastures - Area (ha)</t>
  </si>
  <si>
    <t>agprod_ahagri_f</t>
  </si>
  <si>
    <t>Land use - Land mainly used for grazing - Grazing on other land - Area (ha)</t>
  </si>
  <si>
    <t>agprod_ahagro_f</t>
  </si>
  <si>
    <t>Land use - Land mainly used for cropping and improved pastures - Total area (ha)</t>
  </si>
  <si>
    <t>agprod_ahacrgr_f</t>
  </si>
  <si>
    <t>Land use - Land mainly used for forestry (including plantation and native forest) - Area (ha)</t>
  </si>
  <si>
    <t>agprodforest_f</t>
  </si>
  <si>
    <t>Land use - Land mainly used for forestry - Plantation forest - Area (ha)</t>
  </si>
  <si>
    <t>agprodforplaaha_f</t>
  </si>
  <si>
    <t>Land use - Land mainly used for forestry - Native forest - Area (ha)</t>
  </si>
  <si>
    <t>agprodfornataha_f</t>
  </si>
  <si>
    <t>Land use - Land mainly used for other agricultural purposes - Area (ha)</t>
  </si>
  <si>
    <t>agprod_ahaoth_f</t>
  </si>
  <si>
    <t>Crops - Total crops (including cereals and other crops, hay, silage and horticulture) - Area (ha)</t>
  </si>
  <si>
    <t>agcroptotaha_f</t>
  </si>
  <si>
    <t>Cereal crops - Wheat for grain - Area (ha)</t>
  </si>
  <si>
    <t>agcereal_ahawht_f</t>
  </si>
  <si>
    <t>Cereal crops - Wheat for grain - Production (t)</t>
  </si>
  <si>
    <t>agcereal_atowht_f</t>
  </si>
  <si>
    <t>Numeric (t)</t>
  </si>
  <si>
    <t>Cereal crops - Oats for grain - Area (ha)</t>
  </si>
  <si>
    <t>agcereal_ahaoat_f</t>
  </si>
  <si>
    <t>Cereal crops - Oats for grain - Production (t)</t>
  </si>
  <si>
    <t>agcereal_atooat_f</t>
  </si>
  <si>
    <t>Cereal crops - Barley for grain - Area (ha)</t>
  </si>
  <si>
    <t>agcereal_ahabar_f</t>
  </si>
  <si>
    <t>Cereal crops - Barley for grain - Production (t)</t>
  </si>
  <si>
    <t>agcereal_atobar_f</t>
  </si>
  <si>
    <t>Cereal crops - Sorghum for grain - Area (ha)</t>
  </si>
  <si>
    <t>agcereal_ahasor_f</t>
  </si>
  <si>
    <t>Cereal crops - Sorghum for grain - Production (t)</t>
  </si>
  <si>
    <t>agcereal_atosor_f</t>
  </si>
  <si>
    <t>Cereal crops - Rice for grain - Area (ha)</t>
  </si>
  <si>
    <t>agcereal_aharic_f</t>
  </si>
  <si>
    <t>Cereal crops - Rice for grain - Production (t)</t>
  </si>
  <si>
    <t>agcereal_atoric_f</t>
  </si>
  <si>
    <t>Cereal crops - Maize for grain - Area (ha)</t>
  </si>
  <si>
    <t>agcereal_ahamai_f</t>
  </si>
  <si>
    <t>Cereal crops - Maize for grain - Production (t)</t>
  </si>
  <si>
    <t>agcereal_atomai_f</t>
  </si>
  <si>
    <t>Other crops - Cotton (irrigated and non-irrigated) - Area (ha)</t>
  </si>
  <si>
    <t>agcottlintakg_f</t>
  </si>
  <si>
    <t>Other crops - Cotton (irrigated and non-irrigated) - Lint production (kg)</t>
  </si>
  <si>
    <t>agcottpltdaha_f</t>
  </si>
  <si>
    <t>Numeric (kg)</t>
  </si>
  <si>
    <t>Other crops - Oilseeds - Canola - Area (ha)</t>
  </si>
  <si>
    <t>agothcrop_ahacan_f</t>
  </si>
  <si>
    <t>Other crops - Oilseeds - Canola - Production (t)</t>
  </si>
  <si>
    <t>agothcrop_atocan_f</t>
  </si>
  <si>
    <t>Other crops - Sugar cane - Cut for crushing - Area (ha)</t>
  </si>
  <si>
    <t>agsugarcrsaha_f</t>
  </si>
  <si>
    <t>Other crops - Sugar cane - Cut for crushing - Production (t)</t>
  </si>
  <si>
    <t>agsugarcrsato_f</t>
  </si>
  <si>
    <t>Fruit and nuts - Citrus fruit - Mandarins - Trees not yet of bearing age (no.)</t>
  </si>
  <si>
    <t>agfrutmandato_f</t>
  </si>
  <si>
    <t>Fruit and nuts - Citrus fruit - Mandarins - Trees of bearing age (no.)</t>
  </si>
  <si>
    <t>agfrutmandtba_f</t>
  </si>
  <si>
    <t>Fruit and nuts - Citrus fruit - Mandarins - Production (t)</t>
  </si>
  <si>
    <t>agfrutmandtnb_f</t>
  </si>
  <si>
    <t>Fruit and nuts - Citrus fruit - Oranges - Trees not yet of bearing age (no.)</t>
  </si>
  <si>
    <t>agfrutorngato_f</t>
  </si>
  <si>
    <t>Fruit and nuts - Citrus fruit - Oranges - Trees of bearing age (no.)</t>
  </si>
  <si>
    <t>agfrutorngtba_f</t>
  </si>
  <si>
    <t>Fruit and nuts - Citrus fruit - Oranges - Production (t)</t>
  </si>
  <si>
    <t>agfrutorngtnb_f</t>
  </si>
  <si>
    <t>Fruit and nuts - Stone fruit - Cherries - Trees not yet of bearing age (no.)</t>
  </si>
  <si>
    <t>agfrutcherato_f</t>
  </si>
  <si>
    <t>Fruit and nuts - Stone fruit - Cherries - Trees of bearing age (no.)</t>
  </si>
  <si>
    <t>agfrutchertba_f</t>
  </si>
  <si>
    <t>Fruit and nuts - Stone fruit - Cherries - Production (t)</t>
  </si>
  <si>
    <t>agfrutchertnb_f</t>
  </si>
  <si>
    <t>Fruit and nuts - Stone fruit - Nectarines - Trees not yet of bearing age (no.)</t>
  </si>
  <si>
    <t>agfrutnectato_f</t>
  </si>
  <si>
    <t>Fruit and nuts - Stone fruit - Nectarines - Trees of bearing age (no.)</t>
  </si>
  <si>
    <t>agfrutnecttba_f</t>
  </si>
  <si>
    <t>Fruit and nuts - Stone fruit - Nectarines - Production (t)</t>
  </si>
  <si>
    <t>agfrutnecttnb_f</t>
  </si>
  <si>
    <t>Fruit and nuts - Stone fruit - Peaches - Trees not yet of bearing age (no.)</t>
  </si>
  <si>
    <t>agfrutpeacato_f</t>
  </si>
  <si>
    <t>Fruit and nuts - Stone fruit - Peaches - Trees of bearing age (no.)</t>
  </si>
  <si>
    <t>agfrutpeactba_f</t>
  </si>
  <si>
    <t>Fruit and nuts - Stone fruit - Peaches - Production (t)</t>
  </si>
  <si>
    <t>agfrutpeactnb_f</t>
  </si>
  <si>
    <t>Fruit and nuts - Other orchard fruit - Apples - Trees not yet of bearing age (no.)</t>
  </si>
  <si>
    <t>agfrutapplato_f</t>
  </si>
  <si>
    <t>Fruit and nuts - Other orchard fruit - Apples - Trees of bearing age (no.)</t>
  </si>
  <si>
    <t>agfrutapptba_f</t>
  </si>
  <si>
    <t>Fruit and nuts - Other orchard fruit - Apples - Production (t)</t>
  </si>
  <si>
    <t>agfrutapptnb_f</t>
  </si>
  <si>
    <t>Fruit and nuts - Other orchard fruit - Pears (including Nashi) - Trees not yet of bearing age (no.)</t>
  </si>
  <si>
    <t>agfrutnaspearato_f</t>
  </si>
  <si>
    <t>Fruit and nuts - Other orchard fruit - Pears (including Nashi) - Trees of bearing age (no.)</t>
  </si>
  <si>
    <t>agfrutnaspeartba_f</t>
  </si>
  <si>
    <t>Fruit and nuts - Other orchard fruit - Pears (including Nashi) - Production (t)</t>
  </si>
  <si>
    <t>agfrutnaspeartnb_f</t>
  </si>
  <si>
    <t>Fruit and nuts - Other orchard fruit - Avocados - Trees not yet of bearing age (no.)</t>
  </si>
  <si>
    <t>agfrutavocato_f</t>
  </si>
  <si>
    <t>Fruit and nuts - Other orchard fruit - Avocados - Trees of bearing age (no.)</t>
  </si>
  <si>
    <t>agfrutavotba_f</t>
  </si>
  <si>
    <t>Fruit and nuts - Other orchard fruit - Avocados - Production (t)</t>
  </si>
  <si>
    <t>agfrutavotnb_f</t>
  </si>
  <si>
    <t>Fruit and nuts - Other orchard fruit - Mangoes - Trees not yet of bearing age (no.)</t>
  </si>
  <si>
    <t>agfrutmangato_f</t>
  </si>
  <si>
    <t>Fruit and nuts - Other orchard fruit - Mangoes - Trees of bearing age (no.)</t>
  </si>
  <si>
    <t>agfrutmangtba_f</t>
  </si>
  <si>
    <t>Fruit and nuts - Other orchard fruit - Mangoes - Production (t)</t>
  </si>
  <si>
    <t>agfrutmangtnb_f</t>
  </si>
  <si>
    <t>Fruit and nuts - Other orchard fruit - Olives - Trees not yet of bearing age (no.)</t>
  </si>
  <si>
    <t>agfrutolivato_f</t>
  </si>
  <si>
    <t>Fruit and nuts - Other orchard fruit - Olives - Trees of bearing age (no.)</t>
  </si>
  <si>
    <t>agfrutolivtba_f</t>
  </si>
  <si>
    <t>Fruit and nuts - Other orchard fruit - Olives - Production (t)</t>
  </si>
  <si>
    <t>agfrutolivtnb_f</t>
  </si>
  <si>
    <t>Fruit and nuts - Nuts - Almonds - Trees not yet of bearing age (no.)</t>
  </si>
  <si>
    <t>agfrutalmoato_f</t>
  </si>
  <si>
    <t>Fruit and nuts - Nuts - Almonds - Trees of bearing age (no.)</t>
  </si>
  <si>
    <t>agfrutalmotba_f</t>
  </si>
  <si>
    <t>Fruit and nuts - Nuts - Almonds - Production (t)</t>
  </si>
  <si>
    <t>agfrutalmotnb_f</t>
  </si>
  <si>
    <t>Fruit and nuts - Nuts - Macadamias - Trees not yet of bearing age (no.)</t>
  </si>
  <si>
    <t>agfrutmacaato_f</t>
  </si>
  <si>
    <t>Fruit and nuts - Nuts - Macadamias - Trees of bearing age (no.)</t>
  </si>
  <si>
    <t>agfrutmacatba_f</t>
  </si>
  <si>
    <t>Fruit and nuts - Nuts - Macadamias - Production (t)</t>
  </si>
  <si>
    <t>agfrutmacatnb_f</t>
  </si>
  <si>
    <t>Fruit and nuts - Berry fruit - Strawberries - Area of bearing age (ha)</t>
  </si>
  <si>
    <t>agfrutstrawbato_f</t>
  </si>
  <si>
    <t>Fruit and nuts - Berry fruit - Strawberries - Production (t)</t>
  </si>
  <si>
    <t>agfrutstrwahabea_f</t>
  </si>
  <si>
    <t>Fruit and nuts - Plantation fruit - Bananas - Area not yet of bearing age (ha)</t>
  </si>
  <si>
    <t>agfrutbanaahabea_f</t>
  </si>
  <si>
    <t>Fruit and nuts - Plantation fruit - Bananas - Area of bearing age (ha)</t>
  </si>
  <si>
    <t>agfrutbanaahanyb_f</t>
  </si>
  <si>
    <t>Fruit and nuts - Plantation fruit - Bananas - Production (t)</t>
  </si>
  <si>
    <t>agfrutbanaato_f</t>
  </si>
  <si>
    <t>Fruit and nuts - Plantation fruit - Pineapples - Area not yet of bearing age (ha)</t>
  </si>
  <si>
    <t>agfrutpineahabea_f</t>
  </si>
  <si>
    <t>Fruit and nuts - Plantation fruit - Pineapples - Area of bearing age (ha)</t>
  </si>
  <si>
    <t>agfrutpineahanyb_f</t>
  </si>
  <si>
    <t>Fruit and nuts - Plantation fruit - Pineapples - Production (t)</t>
  </si>
  <si>
    <t>agfrutpineato_f</t>
  </si>
  <si>
    <t>Fruit and nuts - Grapes - Total - Area not yet of bearing age (ha)</t>
  </si>
  <si>
    <t>aggrape_ahabea_f</t>
  </si>
  <si>
    <t>Fruit and nuts - Grapes - Total - Area of bearing age (ha)</t>
  </si>
  <si>
    <t>aggrape_ahanyb_f</t>
  </si>
  <si>
    <t>Fruit and nuts - Grapes - Total - Production (t)</t>
  </si>
  <si>
    <t>aggrape_ato_f</t>
  </si>
  <si>
    <t>agvegbeanaha_f</t>
  </si>
  <si>
    <t>agvegbeankg_f</t>
  </si>
  <si>
    <t>Vegetables - Broccoli - Area (ha)</t>
  </si>
  <si>
    <t>agvegebrocaha_f</t>
  </si>
  <si>
    <t>Vegetables - Broccoli - Production (kg)</t>
  </si>
  <si>
    <t>agvegebrocakg_f</t>
  </si>
  <si>
    <t>Vegetables - Cabbages - Area (ha)</t>
  </si>
  <si>
    <t>agvegecabbaha_f</t>
  </si>
  <si>
    <t>Vegetables - Cabbages - Production (t)</t>
  </si>
  <si>
    <t>agvegecabbato_f</t>
  </si>
  <si>
    <t>Vegetables - Capsicums (excluding chillies) - Area (ha)</t>
  </si>
  <si>
    <t>agvegecapsaha_f</t>
  </si>
  <si>
    <t>Vegetables - Capsicums (excluding chillies) - Production (kg)</t>
  </si>
  <si>
    <t>agvegecapsakg_f</t>
  </si>
  <si>
    <t>Vegetables - Carrots - Area (ha)</t>
  </si>
  <si>
    <t>agvegecarraha_f</t>
  </si>
  <si>
    <t>Vegetables - Carrots - Production (t)</t>
  </si>
  <si>
    <t>agvegecarrato_f</t>
  </si>
  <si>
    <t>Vegetables - Cauliflowers - Area (ha)</t>
  </si>
  <si>
    <t>agvegecaulaha_f</t>
  </si>
  <si>
    <t>Vegetables - Cauliflowers - Production (t)</t>
  </si>
  <si>
    <t>agvegecaulato_f</t>
  </si>
  <si>
    <t>Vegetables - Lettuces - Area (ha)</t>
  </si>
  <si>
    <t>agvegecornaha_f</t>
  </si>
  <si>
    <t>Vegetables - Lettuces - Production (kg)</t>
  </si>
  <si>
    <t>agvegecornato_f</t>
  </si>
  <si>
    <t>Vegetables - Melons - Area (ha)</t>
  </si>
  <si>
    <t>agvegelettaha_f</t>
  </si>
  <si>
    <t>Vegetables - Melons - Production (t)</t>
  </si>
  <si>
    <t>agvegelettakg_f</t>
  </si>
  <si>
    <t>Vegetables - Onions - Area (ha)</t>
  </si>
  <si>
    <t>agvegemelnaha_f</t>
  </si>
  <si>
    <t>Vegetables - Onions - Production (t)</t>
  </si>
  <si>
    <t>agvegemelnato_f</t>
  </si>
  <si>
    <t>Vegetables - Potatoes - Area (ha)</t>
  </si>
  <si>
    <t>agvegeonioaha_f</t>
  </si>
  <si>
    <t>Vegetables - Potatoes - Production (t)</t>
  </si>
  <si>
    <t>agvegeonioato_f</t>
  </si>
  <si>
    <t>Vegetables - Pumpkins - Area (ha)</t>
  </si>
  <si>
    <t>agvegepotaaha_f</t>
  </si>
  <si>
    <t>Vegetables - Pumpkins - Production (t)</t>
  </si>
  <si>
    <t>agvegepotaato_f</t>
  </si>
  <si>
    <t>Vegetables - Sweet corn - Area (ha)</t>
  </si>
  <si>
    <t>agvegepumpaha_f</t>
  </si>
  <si>
    <t>Vegetables - Sweet corn - Production (t)</t>
  </si>
  <si>
    <t>agvegepumpato_f</t>
  </si>
  <si>
    <t>Vegetables - Tomatoes - Area (ha)</t>
  </si>
  <si>
    <t>agvegetomaaha_f</t>
  </si>
  <si>
    <t>Vegetables - Tomatoes - Production (t)</t>
  </si>
  <si>
    <t>agvegetomaato_f</t>
  </si>
  <si>
    <t>Livestock - Sheep and lambs - Total (no.)</t>
  </si>
  <si>
    <t>agsheeplmbano_f</t>
  </si>
  <si>
    <t>Livestock - Dairy cattle - Total (no.)</t>
  </si>
  <si>
    <t>agdairy_ano_f</t>
  </si>
  <si>
    <t>Livestock - Meat cattle - Total (no.)</t>
  </si>
  <si>
    <t>agbeefcatlano_f</t>
  </si>
  <si>
    <t>Water use - Rice - Area watered (ha)</t>
  </si>
  <si>
    <t>agwatrocrpaharic_f</t>
  </si>
  <si>
    <t>Water use - Rice - Volume applied (ML)</t>
  </si>
  <si>
    <t>agwatrocrpamlcot_f</t>
  </si>
  <si>
    <t>Numeric (ML)</t>
  </si>
  <si>
    <t>Water use - Cotton - Area watered (ha)</t>
  </si>
  <si>
    <t>agwatrocrpahacot_f</t>
  </si>
  <si>
    <t>Water use - Cotton - Volume applied (ML)</t>
  </si>
  <si>
    <t>agwatrocrpamlric_f</t>
  </si>
  <si>
    <t>Water use - Sugar cane - Area watered (ha)</t>
  </si>
  <si>
    <t>agwatrocrpahasug_f</t>
  </si>
  <si>
    <t>Water use - Sugar cane - Volume applied (ML)</t>
  </si>
  <si>
    <t>agwatrocrpamlsug_f</t>
  </si>
  <si>
    <t>Water use - Fruit trees, nut trees, plantation or berry fruits - Area watered (ha)</t>
  </si>
  <si>
    <t>agwatrfrutaha_f</t>
  </si>
  <si>
    <t>Water use - Fruit trees, nut trees, plantation or berry fruits - Volume applied (ML)</t>
  </si>
  <si>
    <t>agwatrfrutaml_f</t>
  </si>
  <si>
    <t>Water use - Vegetables - Area watered (ha)</t>
  </si>
  <si>
    <t>agwatrvegeaha_f</t>
  </si>
  <si>
    <t>Water use - Vegetables - Volume applied (ML)</t>
  </si>
  <si>
    <t>agwatrvegeaml_f</t>
  </si>
  <si>
    <t>Water use - Grapevines - Area watered (ha)</t>
  </si>
  <si>
    <t>agwatrgrapaha_f</t>
  </si>
  <si>
    <t>Water use - Grapevines - Volume applied (ML)</t>
  </si>
  <si>
    <t>agwatrgrapaml_f</t>
  </si>
  <si>
    <t xml:space="preserve">The ABS Agricultural Frame comprises of all ABNs which undertake some Agricultural activity. The data is available at the ABN (bn) level and can be linked to EUM (id) data using the bn-to-id concordance. The data can also be linked to other agricultural data using the s_ag_id varaible. For more information, refer to the product explanatory notes.  </t>
  </si>
  <si>
    <t xml:space="preserve">The Agricultural Commodities dataset is created from the 5 yearly Agricultural Census. The data is available at the ABN (bn) level and can be linked to EUM (id) data using the bn-to-id concordance. The data can also be linked to other agricultural data using the s_ag_id variable. For more information, refer to the product explanatory notes.  </t>
  </si>
  <si>
    <t>Vegetables - Beans (including French and runner) - Area (ha)</t>
  </si>
  <si>
    <t>Vegetables - Beans (including French and runner) - Production (kg)</t>
  </si>
  <si>
    <t>Innovator GOM (goods or operational or organisational)</t>
  </si>
  <si>
    <t>Innovator IMP (Implemented - goods or operational or organisational or marketing)</t>
  </si>
  <si>
    <t>Innovator GSIA (Goods/services innovator with any abandoned or ongoing activity for goods and services)</t>
  </si>
  <si>
    <t>Innovator OPIA (Operational innovator with any abandoned or ongoing activity for operational)</t>
  </si>
  <si>
    <t>Innovator OMIA (Organisational-managerial innovator with any abandoned or ongoing activity for organisational-managerial)</t>
  </si>
  <si>
    <t>Innovator MKTM (Marketing innovator with any abandoned or ongoing activity for marketing)</t>
  </si>
  <si>
    <t>Innovator GV (Garden variety - any form of innovation implemented OR abandoned OR ongoing)</t>
  </si>
  <si>
    <t>Innovator MINISUPR (Mini-Super - All forms of implemented innovation reported, but may not have abandoned and ongoing innovation)</t>
  </si>
  <si>
    <t>Innovator SUPR (Super - ALL forms of innovation reported - implemented all categories and abandoned and ongoing)</t>
  </si>
  <si>
    <t>Non-Innovator (GOM) (goods or operational or organisational)</t>
  </si>
  <si>
    <t>trade_value_sits</t>
  </si>
  <si>
    <t>See Appendix 5 for description of category codes</t>
  </si>
  <si>
    <t>8 digit alphanumeric
example: "in186_v1"</t>
  </si>
  <si>
    <t>2023-24</t>
  </si>
  <si>
    <t>This is the calculated branch number of the employer organisation. Branch numbers are issued to organisations that wish to sub-divide activities with respect to dealing with tax obligations.</t>
  </si>
  <si>
    <t>Allowance Income Total Amount</t>
  </si>
  <si>
    <t>Annual Long Service Leave Unused Lump Sum A Amount</t>
  </si>
  <si>
    <t>Annual Long Service Leave Unused Lump Sum B Amount</t>
  </si>
  <si>
    <t>Annual Long Service Leave Unused Lump Sum D Amount</t>
  </si>
  <si>
    <t>Annual Long Service Leave Unused Lump Sum E Amount</t>
  </si>
  <si>
    <t>Foreign Employment Income Gross Amount</t>
  </si>
  <si>
    <t>Foreign Employment Income Joint Petroleum Development Area Gross Amount</t>
  </si>
  <si>
    <t>Foreign Employment Income Joint Petroleum Development Area Total Amount</t>
  </si>
  <si>
    <t>Foreign Employment Income Tax Credit Withheld Amount</t>
  </si>
  <si>
    <t>Foreign Employment Income Total Taxed Amount</t>
  </si>
  <si>
    <t>ed_forgn_emplt_incm_tax_pmt</t>
  </si>
  <si>
    <t>Foreign Employment Income Total Amount</t>
  </si>
  <si>
    <t>Foreign Income Exempt Amount</t>
  </si>
  <si>
    <t>Payee workplace giving amount</t>
  </si>
  <si>
    <t>Income Community Development Employment Project Amount</t>
  </si>
  <si>
    <t>Gross amount of salary &amp; wages income</t>
  </si>
  <si>
    <t>ed_incm_grs</t>
  </si>
  <si>
    <t>Income Labour Hire Arrangement Gross Amount</t>
  </si>
  <si>
    <t>Income Other Amount</t>
  </si>
  <si>
    <t>Income Voluntary Agreement Gross Amount</t>
  </si>
  <si>
    <t>Income Working Holiday Maker Gross Amount</t>
  </si>
  <si>
    <t>ed_incm_whm_grs</t>
  </si>
  <si>
    <t>Labour Hire Total Amount</t>
  </si>
  <si>
    <t>Other Specified Total Amount</t>
  </si>
  <si>
    <t>Total amount of gross payments an individual has received</t>
  </si>
  <si>
    <t>Employer Superannuation Contribution Reportable Amount</t>
  </si>
  <si>
    <t>Reportable Fringe Benefits Exempt Amount</t>
  </si>
  <si>
    <t>Reportable Fringe Benefits Taxable Amount</t>
  </si>
  <si>
    <t>Superannuation Guarantee Employer Contribution Amount</t>
  </si>
  <si>
    <t>Total PAYGW Amount</t>
  </si>
  <si>
    <t>Voluntary Agreement Total Amount</t>
  </si>
  <si>
    <t>Withheld Amount</t>
  </si>
  <si>
    <t>ed_wheld</t>
  </si>
  <si>
    <t>Working Holiday Maker Total Amount</t>
  </si>
  <si>
    <t>ed_whm_totl</t>
  </si>
  <si>
    <t>Number of unique employees paid in the Month</t>
  </si>
  <si>
    <t>5 - X: None of the transactions took place.
10 - D: During the income year, the trustee of the trust estate:
           - made a payment that is attributable to an unrealised gain that discharged
             or reduced a present entitlement
           - made a loan
           - forgave a debt
        in favour of a shareholder (or an associate of a shareholder) of a private
        company with the unpaid present entitlement.</t>
  </si>
  <si>
    <t>* From 2017-18 financial year, businesses with GST turnover less than $10 million are no longer obligated to report these items on BAS. For more information, see the ATO website:</t>
  </si>
  <si>
    <t>Simpler BAS (ATO)</t>
  </si>
  <si>
    <t>hampgfun_bcs</t>
  </si>
  <si>
    <t>hampgcos_bcs</t>
  </si>
  <si>
    <t>hampgllb_bcs</t>
  </si>
  <si>
    <t>hampglla_bcs</t>
  </si>
  <si>
    <t>hampgatt_bcs</t>
  </si>
  <si>
    <t>hampgkno_bcs</t>
  </si>
  <si>
    <t>hampgude_bcs</t>
  </si>
  <si>
    <t>hampgoth_bcs</t>
  </si>
  <si>
    <t>hampgthe_bcs</t>
  </si>
  <si>
    <t>hampgnon_bcs</t>
  </si>
  <si>
    <t>hampgna_bcs</t>
  </si>
  <si>
    <t>hampofun_bcs</t>
  </si>
  <si>
    <t>hampocos_bcs</t>
  </si>
  <si>
    <t>hampoacc_bcs</t>
  </si>
  <si>
    <t>hampollb_bcs</t>
  </si>
  <si>
    <t>hampolla_bcs</t>
  </si>
  <si>
    <t>hampogov_bcs</t>
  </si>
  <si>
    <t>hampocus_bcs</t>
  </si>
  <si>
    <t>hampopro_bcs</t>
  </si>
  <si>
    <t>hampopri_bcs</t>
  </si>
  <si>
    <t>hampoenv_bcs</t>
  </si>
  <si>
    <t>hampooth_bcs</t>
  </si>
  <si>
    <t>hamponon_bcs</t>
  </si>
  <si>
    <t>hampggov_bcs</t>
  </si>
  <si>
    <t>The Business Characteristics Survey (BCS) - Digital Activity Module(DAM) is a bi-ennial survey that produces statistics on business use of information and communication technologies, business performance, finance, markets, and skills. DAM data is available at the EUM (id) level and can be linked to ABN (bn) level data using the bn-to-id concordance. For more information refer to the product explanatory notes.</t>
  </si>
  <si>
    <t>dam_version</t>
  </si>
  <si>
    <t>8 digit alphanumeric
example: "IN210_v1"</t>
  </si>
  <si>
    <t>2 digit numeric
example: 2021/2022 = '22'</t>
  </si>
  <si>
    <t>period_dam</t>
  </si>
  <si>
    <t>empprop_dam</t>
  </si>
  <si>
    <t>empsaldr_dam</t>
  </si>
  <si>
    <t>empoth_dam</t>
  </si>
  <si>
    <t>emptotal_dam</t>
  </si>
  <si>
    <t>warrflhr_dam</t>
  </si>
  <si>
    <t>warrfllv_dam</t>
  </si>
  <si>
    <t>warrownt_dam</t>
  </si>
  <si>
    <t>warrjobs_dam</t>
  </si>
  <si>
    <t>warrhome_dam</t>
  </si>
  <si>
    <t>warrpare_dam</t>
  </si>
  <si>
    <t>warrsick_dam</t>
  </si>
  <si>
    <t>warrna_dam</t>
  </si>
  <si>
    <t>Ability for staff to move between full-time and part-time employment</t>
  </si>
  <si>
    <t>warrftpt_dam</t>
  </si>
  <si>
    <t>forown_dam</t>
  </si>
  <si>
    <t>0 = 0%</t>
  </si>
  <si>
    <t>1 = greater than 0% and less than 10%</t>
  </si>
  <si>
    <t>2 = greater or equal to 10% and less than or equal to 50%</t>
  </si>
  <si>
    <t>3 = greater than 50%</t>
  </si>
  <si>
    <t>Any degree of foreign ownership</t>
  </si>
  <si>
    <t>d_forown_dam</t>
  </si>
  <si>
    <t>govprno_dam</t>
  </si>
  <si>
    <t>govprfed_dam</t>
  </si>
  <si>
    <t>govprsta_dam</t>
  </si>
  <si>
    <t>coopjres_dam</t>
  </si>
  <si>
    <t>coopjbuy_dam</t>
  </si>
  <si>
    <t>coopjmfg_dam</t>
  </si>
  <si>
    <t>coopints_dam</t>
  </si>
  <si>
    <t>coopjmkt_dam</t>
  </si>
  <si>
    <t>coopothe_dam</t>
  </si>
  <si>
    <t>coopnone_dam</t>
  </si>
  <si>
    <t>compsogs_dam</t>
  </si>
  <si>
    <t>compprts_dam</t>
  </si>
  <si>
    <t>compprof_dam</t>
  </si>
  <si>
    <t>compprod_dam</t>
  </si>
  <si>
    <t>compjobs_dam</t>
  </si>
  <si>
    <t>compexp_dam</t>
  </si>
  <si>
    <t>compcont_dam</t>
  </si>
  <si>
    <t>comptra_dam</t>
  </si>
  <si>
    <t>compdig_dam</t>
  </si>
  <si>
    <t>Expenditure on IT/ICT</t>
  </si>
  <si>
    <t>compit_dam</t>
  </si>
  <si>
    <t>compsoc_dam</t>
  </si>
  <si>
    <t>compcash_dam</t>
  </si>
  <si>
    <t>compcasl_dam</t>
  </si>
  <si>
    <t>compwfh_dam</t>
  </si>
  <si>
    <t>compuse_dam</t>
  </si>
  <si>
    <t>compenv_dam</t>
  </si>
  <si>
    <t>Expenditure on cyber security</t>
  </si>
  <si>
    <t>compcsec_dam</t>
  </si>
  <si>
    <t>finasgra_dam</t>
  </si>
  <si>
    <t>finasong_dam</t>
  </si>
  <si>
    <t>finassub_dam</t>
  </si>
  <si>
    <t>finastax_dam</t>
  </si>
  <si>
    <t>finasreb_dam</t>
  </si>
  <si>
    <t>finasoth_dam</t>
  </si>
  <si>
    <t>finasist_dam</t>
  </si>
  <si>
    <t>buscomde_dam</t>
  </si>
  <si>
    <t>hampofun_dam</t>
  </si>
  <si>
    <t>hampocos_dam</t>
  </si>
  <si>
    <t>hampoacc_dam</t>
  </si>
  <si>
    <t>hampollb_dam</t>
  </si>
  <si>
    <t>hampolla_dam</t>
  </si>
  <si>
    <t>hampogov_dam</t>
  </si>
  <si>
    <t>hampocus_dam</t>
  </si>
  <si>
    <t>hampopro_dam</t>
  </si>
  <si>
    <t>hampoenv_dam</t>
  </si>
  <si>
    <t>hampona_dam</t>
  </si>
  <si>
    <t>Uncertainty about economic conditions</t>
  </si>
  <si>
    <t>hampounc_dam</t>
  </si>
  <si>
    <t>Supply chain issues</t>
  </si>
  <si>
    <t>hamposup_dam</t>
  </si>
  <si>
    <t>Internet access issues</t>
  </si>
  <si>
    <t>hampoint_dam</t>
  </si>
  <si>
    <t>plorder_dam</t>
  </si>
  <si>
    <t>incordl1_dam</t>
  </si>
  <si>
    <t>incordin_dam</t>
  </si>
  <si>
    <t>cldcomp_dam</t>
  </si>
  <si>
    <t>cldemail_dam</t>
  </si>
  <si>
    <t>cldoffic_dam</t>
  </si>
  <si>
    <t>cldfin_dam</t>
  </si>
  <si>
    <t>cldcrm_dam</t>
  </si>
  <si>
    <t>cldproc_dam</t>
  </si>
  <si>
    <t>cldhost_dam</t>
  </si>
  <si>
    <t>cldfiles_dam</t>
  </si>
  <si>
    <t>cldoth_dam</t>
  </si>
  <si>
    <t>broaddsl_dam</t>
  </si>
  <si>
    <t>broadfbr_dam</t>
  </si>
  <si>
    <t>broadcbl_dam</t>
  </si>
  <si>
    <t>broadfxd_dam</t>
  </si>
  <si>
    <t>broad34g_dam</t>
  </si>
  <si>
    <t>broad5g_dam</t>
  </si>
  <si>
    <t>broadsat_dam</t>
  </si>
  <si>
    <t>dialintn_dam</t>
  </si>
  <si>
    <t>broadoth_dam</t>
  </si>
  <si>
    <t>nointrnt_dam</t>
  </si>
  <si>
    <t>ictcrm_dam</t>
  </si>
  <si>
    <t>icterp_dam</t>
  </si>
  <si>
    <t>ictedi_dam</t>
  </si>
  <si>
    <t>ictcloud_dam</t>
  </si>
  <si>
    <t>ictcyber_dam</t>
  </si>
  <si>
    <t>Data analytics (e.g. big data or geospatial technology)</t>
  </si>
  <si>
    <t>ictdata_dam</t>
  </si>
  <si>
    <t>ictiot_dam</t>
  </si>
  <si>
    <t>ictai_dam</t>
  </si>
  <si>
    <t>ict3d_dam</t>
  </si>
  <si>
    <t>ictblock_dam</t>
  </si>
  <si>
    <t>ictoth_dam</t>
  </si>
  <si>
    <t>ictnone_dam</t>
  </si>
  <si>
    <t>Digital platforms - Internal</t>
  </si>
  <si>
    <t>ictintpl_dam</t>
  </si>
  <si>
    <t>Digital platforms - External</t>
  </si>
  <si>
    <t>ictextpl_dam</t>
  </si>
  <si>
    <t>Virtual reality</t>
  </si>
  <si>
    <t>ictvr_dam</t>
  </si>
  <si>
    <t>lictfund_dam</t>
  </si>
  <si>
    <t>lictcobe_dam</t>
  </si>
  <si>
    <t>lictoth_dam</t>
  </si>
  <si>
    <t>lictnone_dam</t>
  </si>
  <si>
    <t>Insufficient staff skills/capability</t>
  </si>
  <si>
    <t>lictskill_dam</t>
  </si>
  <si>
    <t>Technology issues</t>
  </si>
  <si>
    <t>licttech_dam</t>
  </si>
  <si>
    <t>Cyber security issues</t>
  </si>
  <si>
    <t>lictcysec_dam</t>
  </si>
  <si>
    <t>Lack of understanding of digital technology needs or available products</t>
  </si>
  <si>
    <t>lictinsund_dam</t>
  </si>
  <si>
    <t>Business premises location (Tick all that apply)</t>
  </si>
  <si>
    <t>State or territory capital city CBD</t>
  </si>
  <si>
    <t>loccap_dam</t>
  </si>
  <si>
    <t>Capital city metropolitan area outside of CBD</t>
  </si>
  <si>
    <t>locmet_dam</t>
  </si>
  <si>
    <t>Regional centre (i.e. outside of capital city)</t>
  </si>
  <si>
    <t>locreg_dam</t>
  </si>
  <si>
    <t>locos_dam</t>
  </si>
  <si>
    <t>Digital technology orientation (Tick all that apply)</t>
  </si>
  <si>
    <t>Had a written strategic plan</t>
  </si>
  <si>
    <t>abusplan_dam</t>
  </si>
  <si>
    <t>Reviewed its business model</t>
  </si>
  <si>
    <t>abusmodel_dam</t>
  </si>
  <si>
    <t>Had a digital business strategy</t>
  </si>
  <si>
    <t>abusdigst_dam</t>
  </si>
  <si>
    <t>Used key performance indicators</t>
  </si>
  <si>
    <t>abuskpi_dam</t>
  </si>
  <si>
    <t>Actively sought out digital technologies to improve processes</t>
  </si>
  <si>
    <t>abustech_dam</t>
  </si>
  <si>
    <t>Sought out new overseas markets for goods and services</t>
  </si>
  <si>
    <t>abusmaros_dam</t>
  </si>
  <si>
    <t>Carried out quality and other assurance processes on supplier and/or customer markets</t>
  </si>
  <si>
    <t>abusqual_dam</t>
  </si>
  <si>
    <t>abustrain_dam</t>
  </si>
  <si>
    <t>Actively collected and/or analysed data to make informed decisions</t>
  </si>
  <si>
    <t>abusdata_dam</t>
  </si>
  <si>
    <t>Used predictive analysis to plan business activities</t>
  </si>
  <si>
    <t>abusprdan_dam</t>
  </si>
  <si>
    <t>abusnone_dam</t>
  </si>
  <si>
    <t>Business sought finance</t>
  </si>
  <si>
    <t>Yes: Finance obtained</t>
  </si>
  <si>
    <t>fsgtyobt_dam</t>
  </si>
  <si>
    <t>Yes: Finance not obtained</t>
  </si>
  <si>
    <t>fsgtynob_dam</t>
  </si>
  <si>
    <t>Yes: Application in still in progress</t>
  </si>
  <si>
    <t>fsgtyapp_dam</t>
  </si>
  <si>
    <t>No finance sought</t>
  </si>
  <si>
    <t>fsgtno_dam</t>
  </si>
  <si>
    <t>Factors that prevented or limited access to finance (Tick all that apply)</t>
  </si>
  <si>
    <t>filiunce_dam</t>
  </si>
  <si>
    <t>Insufficient collateral or security</t>
  </si>
  <si>
    <t>filicoll_dam</t>
  </si>
  <si>
    <t>Insufficient sales or cash-flow</t>
  </si>
  <si>
    <t>filicash_dam</t>
  </si>
  <si>
    <t>High levels of business debt</t>
  </si>
  <si>
    <t>filidebt_dam</t>
  </si>
  <si>
    <t>Business or project considered to be high risk</t>
  </si>
  <si>
    <t>filirisk_dam</t>
  </si>
  <si>
    <t>Poor or lack of credit experience or history</t>
  </si>
  <si>
    <t>filicredt_dam</t>
  </si>
  <si>
    <t>Financial regulations or compliance</t>
  </si>
  <si>
    <t>filireg_dam</t>
  </si>
  <si>
    <t>Insufficient skills or knowledge</t>
  </si>
  <si>
    <t>filiskill_dam</t>
  </si>
  <si>
    <t>Lack of, or insufficient business plan</t>
  </si>
  <si>
    <t>filiplan_dam</t>
  </si>
  <si>
    <t>filiothe_dam</t>
  </si>
  <si>
    <t>filino_dam</t>
  </si>
  <si>
    <t>filina_dam</t>
  </si>
  <si>
    <t>Export markets actively targeted (Tick all that apply)</t>
  </si>
  <si>
    <t>exmachin_dam</t>
  </si>
  <si>
    <t>Rest of Asia/Oceania: Japan</t>
  </si>
  <si>
    <t>exmajap_dam</t>
  </si>
  <si>
    <t>Rest of Asia/Oceania: India</t>
  </si>
  <si>
    <t>exmaind_dam</t>
  </si>
  <si>
    <t>Rest of Asia/Oceania: South Korea</t>
  </si>
  <si>
    <t>exmasok_dam</t>
  </si>
  <si>
    <t>Rest of Asia/Oceania: New Zealand</t>
  </si>
  <si>
    <t>exmanz_dam</t>
  </si>
  <si>
    <t>Rest of Asia/Oceania: Other Asia/Oceania</t>
  </si>
  <si>
    <t>exmaasia_dam</t>
  </si>
  <si>
    <t>North America</t>
  </si>
  <si>
    <t>exmanam_dam</t>
  </si>
  <si>
    <t>European Union</t>
  </si>
  <si>
    <t>exmaeu_dam</t>
  </si>
  <si>
    <t>exmauk_dam</t>
  </si>
  <si>
    <t>Rest of the world</t>
  </si>
  <si>
    <t>exmarest_dam</t>
  </si>
  <si>
    <t>No exports</t>
  </si>
  <si>
    <t>exmano_dam</t>
  </si>
  <si>
    <t>Skills used and skills shortages (Tick all that apply)</t>
  </si>
  <si>
    <t>Skills used: Financial</t>
  </si>
  <si>
    <t>skusfin_dam</t>
  </si>
  <si>
    <t>Skills used: Management - Business</t>
  </si>
  <si>
    <t>skusbus_dam</t>
  </si>
  <si>
    <t>Skills used: Management - Project</t>
  </si>
  <si>
    <t>skusproj_dam</t>
  </si>
  <si>
    <t>Skills used: Management - Supply chain</t>
  </si>
  <si>
    <t>skussupp_dam</t>
  </si>
  <si>
    <t>Skills used: Management - Environmental</t>
  </si>
  <si>
    <t>skusenv_dam</t>
  </si>
  <si>
    <t>Skills used: Digital technologies and electronics</t>
  </si>
  <si>
    <t>skusdte_dam</t>
  </si>
  <si>
    <t>Skills used: Customer service</t>
  </si>
  <si>
    <t>skuscust_dam</t>
  </si>
  <si>
    <t>Skills used: Data analytics and databases</t>
  </si>
  <si>
    <t>skusdata_dam</t>
  </si>
  <si>
    <t>Skills used: Material transportation</t>
  </si>
  <si>
    <t>skustran_dam</t>
  </si>
  <si>
    <t>Skills used: Human resources</t>
  </si>
  <si>
    <t>skushr_dam</t>
  </si>
  <si>
    <t>Skills used: Sales and marketing</t>
  </si>
  <si>
    <t>skusmark_dam</t>
  </si>
  <si>
    <t>Skills used: Science and mathematics</t>
  </si>
  <si>
    <t>skusscima_dam</t>
  </si>
  <si>
    <t>Skills used: Other skills</t>
  </si>
  <si>
    <t>skusoth_dam</t>
  </si>
  <si>
    <t>Skills used: None of the above</t>
  </si>
  <si>
    <t>skusnone_dam</t>
  </si>
  <si>
    <t>Skills shortages: Financial</t>
  </si>
  <si>
    <t>skshfin_dam</t>
  </si>
  <si>
    <t>Skills shortages: Management - Business</t>
  </si>
  <si>
    <t>skshbus_dam</t>
  </si>
  <si>
    <t>Skills shortages: Management - Project</t>
  </si>
  <si>
    <t>skshproj_dam</t>
  </si>
  <si>
    <t>Skills shortages: Management - Supply chain</t>
  </si>
  <si>
    <t>skshsupp_dam</t>
  </si>
  <si>
    <t>Skills shortages: Management - Environmental</t>
  </si>
  <si>
    <t>skshenv_dam</t>
  </si>
  <si>
    <t>Skills shortages: Digital technologies and electronics</t>
  </si>
  <si>
    <t>skshdte_dam</t>
  </si>
  <si>
    <t>Skills shortages: Customer service</t>
  </si>
  <si>
    <t>skshcust_dam</t>
  </si>
  <si>
    <t>Skills shortages: Data analytics and databases</t>
  </si>
  <si>
    <t>skshdata_dam</t>
  </si>
  <si>
    <t>Skills shortages: Material transportation</t>
  </si>
  <si>
    <t>skshtran_dam</t>
  </si>
  <si>
    <t>Skills shortages: Human resources</t>
  </si>
  <si>
    <t>skshhr_dam</t>
  </si>
  <si>
    <t>Skills shortages: Sales and marketing</t>
  </si>
  <si>
    <t>skshmark_dam</t>
  </si>
  <si>
    <t>Skills shortages: Science and mathematics</t>
  </si>
  <si>
    <t>skshscima_dam</t>
  </si>
  <si>
    <t>Skills shortages: Other skills</t>
  </si>
  <si>
    <t>skshoth_dam</t>
  </si>
  <si>
    <t>Skills shortages: None of the above</t>
  </si>
  <si>
    <t>skshnone_dam</t>
  </si>
  <si>
    <t>Measure used to address skills shortages (Tick all that apply)</t>
  </si>
  <si>
    <t xml:space="preserve"> Increased use of on the job or internal training of staff</t>
  </si>
  <si>
    <t>adshintt_dam</t>
  </si>
  <si>
    <t xml:space="preserve"> Increased use of external training of staff</t>
  </si>
  <si>
    <t>adshextt_dam</t>
  </si>
  <si>
    <t xml:space="preserve"> Increased working hours of existing workforce</t>
  </si>
  <si>
    <t>adshhrs_dam</t>
  </si>
  <si>
    <t xml:space="preserve"> Increased wages, salaries or conditions</t>
  </si>
  <si>
    <t>adshwage_dam</t>
  </si>
  <si>
    <t xml:space="preserve"> Used new recruitment methods or targeted recruitment</t>
  </si>
  <si>
    <t>adshrec_dam</t>
  </si>
  <si>
    <t xml:space="preserve"> Increased expenditure on recruitment or job advertising</t>
  </si>
  <si>
    <t>adshrexp_dam</t>
  </si>
  <si>
    <t xml:space="preserve"> Employed staff on short-term contract or casual basis</t>
  </si>
  <si>
    <t>adshcont_dam</t>
  </si>
  <si>
    <t xml:space="preserve"> Subcontracted or outsourced work to other businesses</t>
  </si>
  <si>
    <t>adshsub_dam</t>
  </si>
  <si>
    <t xml:space="preserve"> Sponsored skilled migrants</t>
  </si>
  <si>
    <t>adshmig_dam</t>
  </si>
  <si>
    <t xml:space="preserve"> Redefined existing jobs</t>
  </si>
  <si>
    <t>adshjob_dam</t>
  </si>
  <si>
    <t xml:space="preserve"> Reduced outputs or production</t>
  </si>
  <si>
    <t>adshprod_dam</t>
  </si>
  <si>
    <t xml:space="preserve"> Other measures</t>
  </si>
  <si>
    <t>adshoth_dam</t>
  </si>
  <si>
    <t xml:space="preserve"> Did not address skills shortages</t>
  </si>
  <si>
    <t>adshnadd_dam</t>
  </si>
  <si>
    <t xml:space="preserve"> No skills shortages</t>
  </si>
  <si>
    <t>adshno_dam</t>
  </si>
  <si>
    <t>Internet connection speed (Tick on box)</t>
  </si>
  <si>
    <t>dwnldspd_dam</t>
  </si>
  <si>
    <t>2 = 25Mbps to less than 50Mbps</t>
  </si>
  <si>
    <t>3 = 50Mbps to less than 100Mbps</t>
  </si>
  <si>
    <t>4 = 100Mbps to less than 250Mbps</t>
  </si>
  <si>
    <t>5 = 250Mbps to less than 1000Mbps</t>
  </si>
  <si>
    <t>6 = 1000Mbps or higher</t>
  </si>
  <si>
    <t>Performance of business's internet connection (Tick one box)</t>
  </si>
  <si>
    <t>intperf_dam</t>
  </si>
  <si>
    <t>1 = Sufficient</t>
  </si>
  <si>
    <t>2 = Mostly sufficient</t>
  </si>
  <si>
    <t>3 = Mostly insufficient</t>
  </si>
  <si>
    <t>4 = Insufficient</t>
  </si>
  <si>
    <t>Online presence (Tick all that apply)</t>
  </si>
  <si>
    <t xml:space="preserve"> Business's own website or app</t>
  </si>
  <si>
    <t>onprown_dam</t>
  </si>
  <si>
    <t xml:space="preserve"> Third-party website, platform, app or online marketplace</t>
  </si>
  <si>
    <t>onpr3pp_dam</t>
  </si>
  <si>
    <t xml:space="preserve"> Social media</t>
  </si>
  <si>
    <t>onprsm_dam</t>
  </si>
  <si>
    <t xml:space="preserve"> Wiki based knowledge sharing tools</t>
  </si>
  <si>
    <t>onprwiki_dam</t>
  </si>
  <si>
    <t xml:space="preserve"> Other online presence</t>
  </si>
  <si>
    <t>onproth_dam</t>
  </si>
  <si>
    <t xml:space="preserve"> No online presence</t>
  </si>
  <si>
    <t>onprno_dam</t>
  </si>
  <si>
    <t>Derived: Online and social media presence</t>
  </si>
  <si>
    <t>d_onpr_dam</t>
  </si>
  <si>
    <t>Receive orders via the internet (Tick all that apply)</t>
  </si>
  <si>
    <t>Online ordering facility on your website or app</t>
  </si>
  <si>
    <t>reorown_dam</t>
  </si>
  <si>
    <t>Third-party website, platform, app or online marketplace</t>
  </si>
  <si>
    <t>reor3pp_dam</t>
  </si>
  <si>
    <t>Electronic Data Interchange (EDI)</t>
  </si>
  <si>
    <t>reoredi_dam</t>
  </si>
  <si>
    <t>Other online ordering tool</t>
  </si>
  <si>
    <t>reoroth_dam</t>
  </si>
  <si>
    <t>Did not receive online orders</t>
  </si>
  <si>
    <t>reorno_dam</t>
  </si>
  <si>
    <t xml:space="preserve">Derived: Receive orders via the internet </t>
  </si>
  <si>
    <t>d_netor_rec_dam</t>
  </si>
  <si>
    <t>Electronic invoicing (Tick all that apply)</t>
  </si>
  <si>
    <t>Electronic invoices not suitable for automatic processing</t>
  </si>
  <si>
    <t>elinnsap_dam</t>
  </si>
  <si>
    <t>E-invoices in a standard structure suitable for automatic processing</t>
  </si>
  <si>
    <t>elinsap_dam</t>
  </si>
  <si>
    <t>Business does not issue electronic invoices</t>
  </si>
  <si>
    <t>elinno_dam</t>
  </si>
  <si>
    <t>Derived: Electronic invoices issued</t>
  </si>
  <si>
    <t>d_einvoice_dam</t>
  </si>
  <si>
    <t>Business interactions with government via the internet (Tick all that apply)</t>
  </si>
  <si>
    <t>Obtaining data or information from government websites or social media, government app or via email</t>
  </si>
  <si>
    <t>ingvdata_dam</t>
  </si>
  <si>
    <t>Completing forms online or sending completed forms</t>
  </si>
  <si>
    <t>ingvform_dam</t>
  </si>
  <si>
    <t>Making online payments</t>
  </si>
  <si>
    <t>ingvpay_dam</t>
  </si>
  <si>
    <t>Registering or changing a business name, number or tax account</t>
  </si>
  <si>
    <t>ingvreg_dam</t>
  </si>
  <si>
    <t>Filing a patent or other intellectual property application</t>
  </si>
  <si>
    <t>ingvpat_dam</t>
  </si>
  <si>
    <t>Other online government interactions</t>
  </si>
  <si>
    <t>ingvoth_dam</t>
  </si>
  <si>
    <t>No use of internet to interact with government</t>
  </si>
  <si>
    <t>ingvno_dam</t>
  </si>
  <si>
    <t>Derived: Online government interaction</t>
  </si>
  <si>
    <t>d_ingvnet_dam</t>
  </si>
  <si>
    <t>Outcomes for which the business's use of ICTs was important  (Tick all that apply)</t>
  </si>
  <si>
    <t>Improved responsiveness to customer needs</t>
  </si>
  <si>
    <t>ioutcust_dam</t>
  </si>
  <si>
    <t>Greater understanding of markets</t>
  </si>
  <si>
    <t>ioutmark_dam</t>
  </si>
  <si>
    <t>Better sales or marketing methods</t>
  </si>
  <si>
    <t>ioutsale_dam</t>
  </si>
  <si>
    <t>Introduced goods or services not possible without ICT</t>
  </si>
  <si>
    <t>ioutintr_dam</t>
  </si>
  <si>
    <t>Reduced prices from suppliers</t>
  </si>
  <si>
    <t>ioutsupp_dam</t>
  </si>
  <si>
    <t>Improved efficiency of workflow, inventory management or ordering systems</t>
  </si>
  <si>
    <t>ioutefwf_dam</t>
  </si>
  <si>
    <t>Better coordination of staff and business activities</t>
  </si>
  <si>
    <t>ioutcoor_dam</t>
  </si>
  <si>
    <t>Improved efficiency of production processes</t>
  </si>
  <si>
    <t>ioutprod_dam</t>
  </si>
  <si>
    <t>Improved management of quality</t>
  </si>
  <si>
    <t>ioutqual_dam</t>
  </si>
  <si>
    <t>Improved management information systems</t>
  </si>
  <si>
    <t>ioutisys_dam</t>
  </si>
  <si>
    <t>New opportunities to enter or expand markets</t>
  </si>
  <si>
    <t>ioutnopp_dam</t>
  </si>
  <si>
    <t>Shifted activities to other businesses</t>
  </si>
  <si>
    <t>ioutshac_dam</t>
  </si>
  <si>
    <t>Improved collaboration with other businesses</t>
  </si>
  <si>
    <t>ioutcoll_dam</t>
  </si>
  <si>
    <t>Other outcomes</t>
  </si>
  <si>
    <t>ioutoth_dam</t>
  </si>
  <si>
    <t>ioutnone_dam</t>
  </si>
  <si>
    <t>Management practices for the use of ICTs (Tick all that apply)</t>
  </si>
  <si>
    <t>Invested in new digital technologies or infrastructure</t>
  </si>
  <si>
    <t>mpictinv_dam</t>
  </si>
  <si>
    <t>Shifted production towards goods and services that use ICT more intensively</t>
  </si>
  <si>
    <t>mpictprod_dam</t>
  </si>
  <si>
    <t>Conducted new training to improve staff ICT/digital capabilities</t>
  </si>
  <si>
    <t>mpicttrain_dam</t>
  </si>
  <si>
    <t>Actively sought to employ graduates/staff with advanced digital skills</t>
  </si>
  <si>
    <t>mpictempsk_dam</t>
  </si>
  <si>
    <t>mpictrevstf_dam</t>
  </si>
  <si>
    <t>Rewarded individuals or teams involved in the successful introduction of digital technology or processes</t>
  </si>
  <si>
    <t>mpictreward_dam</t>
  </si>
  <si>
    <t>Contracted external ICT consultants</t>
  </si>
  <si>
    <t>mpictcontit_dam</t>
  </si>
  <si>
    <t>mpictmescon_dam</t>
  </si>
  <si>
    <t>Upgraded cyber security software, standards or protocols</t>
  </si>
  <si>
    <t>mpictupcssp_dam</t>
  </si>
  <si>
    <t>Reviewed current internet connectivity/speed</t>
  </si>
  <si>
    <t>mpictrevint_dam</t>
  </si>
  <si>
    <t>Other management practices for the use of ICTs</t>
  </si>
  <si>
    <t>mpictoth_dam</t>
  </si>
  <si>
    <t>mpictnone_dam</t>
  </si>
  <si>
    <t>Business processes using ICT (Tick all that apply)</t>
  </si>
  <si>
    <t>ituseacc_dam</t>
  </si>
  <si>
    <t>ituseprod_dam</t>
  </si>
  <si>
    <t>ituseinv_dam</t>
  </si>
  <si>
    <t>itusestock_dam</t>
  </si>
  <si>
    <t>itusemark_dam</t>
  </si>
  <si>
    <t>Human resources including payroll</t>
  </si>
  <si>
    <t>itusehuman_dam</t>
  </si>
  <si>
    <t>ituseplan_dam</t>
  </si>
  <si>
    <t>Video conferencing/remote consultations</t>
  </si>
  <si>
    <t>itusevcrc_dam</t>
  </si>
  <si>
    <t>Workplace health and safety</t>
  </si>
  <si>
    <t>itusewhs_dam</t>
  </si>
  <si>
    <t>itusenone_dam</t>
  </si>
  <si>
    <t>Who performed ICT functions for the business (Tick all that apply)</t>
  </si>
  <si>
    <t>Business's own employees: ICT Specialists</t>
  </si>
  <si>
    <t>itfnspec_dam</t>
  </si>
  <si>
    <t>Business's own employees: Other employees</t>
  </si>
  <si>
    <t>itfnoemp_dam</t>
  </si>
  <si>
    <t>External suppliers or contractors</t>
  </si>
  <si>
    <t>itfnext_dam</t>
  </si>
  <si>
    <t>Other resources</t>
  </si>
  <si>
    <t>itfnoth_dam</t>
  </si>
  <si>
    <t>itfnna_dam</t>
  </si>
  <si>
    <t>Training to develop ICT skills of employees (Tick all that apply)</t>
  </si>
  <si>
    <t>Training for ICT specialists</t>
  </si>
  <si>
    <t>itrnspec_dam</t>
  </si>
  <si>
    <t>Training for other employees</t>
  </si>
  <si>
    <t>itrnoemp_dam</t>
  </si>
  <si>
    <t>No training provided</t>
  </si>
  <si>
    <t>itrnno_dam</t>
  </si>
  <si>
    <t>Businesses that recruited or tried to recruit ICT specialists (No/Yes)</t>
  </si>
  <si>
    <t>itrec_dam</t>
  </si>
  <si>
    <t>Cyber security incidents experienced (Tick all that apply)</t>
  </si>
  <si>
    <t>Unauthorised access or use of computers, networks or servers by people internal or external to this business</t>
  </si>
  <si>
    <t>csinuacc_dam</t>
  </si>
  <si>
    <t>Improper usage of computers, networks or servers</t>
  </si>
  <si>
    <t>csiniuse_dam</t>
  </si>
  <si>
    <t>Computers infected with malicious software</t>
  </si>
  <si>
    <t>csinmals_dam</t>
  </si>
  <si>
    <t>Denial of service or distributed denial of service attack</t>
  </si>
  <si>
    <t>csindos_dam</t>
  </si>
  <si>
    <t>Disruption or defacing of online presence</t>
  </si>
  <si>
    <t>csindisr_dam</t>
  </si>
  <si>
    <t>Scams or fraud</t>
  </si>
  <si>
    <t>csinscam_dam</t>
  </si>
  <si>
    <t>Impersonation of business or its employees online or by email</t>
  </si>
  <si>
    <t>csinimp_dam</t>
  </si>
  <si>
    <t>Other cyber security incidents</t>
  </si>
  <si>
    <t>csinoth_dam</t>
  </si>
  <si>
    <t>Did not experience any cyber security incidents</t>
  </si>
  <si>
    <t>csinnone_dam</t>
  </si>
  <si>
    <t>Derived: Cyber security incidents experienced</t>
  </si>
  <si>
    <t>d_cybsi_dam</t>
  </si>
  <si>
    <t>Impacts of cyber security incidents experienced (Tick all that apply)</t>
  </si>
  <si>
    <t>Corruption, theft, compromise or loss of hardware, software, data, personal or financial information, or intellectual property</t>
  </si>
  <si>
    <t>csimcorr_dam</t>
  </si>
  <si>
    <t>Downtime of service or the prevention of use of resources or services by staff or customers</t>
  </si>
  <si>
    <t>csimdown_dam</t>
  </si>
  <si>
    <t>Financial loss</t>
  </si>
  <si>
    <t>csimfinl_dam</t>
  </si>
  <si>
    <t>Loss of suppliers, customers or partners</t>
  </si>
  <si>
    <t>csimsupp_dam</t>
  </si>
  <si>
    <t>Damage to business reputation</t>
  </si>
  <si>
    <t>csimrep_dam</t>
  </si>
  <si>
    <t>Loss of time</t>
  </si>
  <si>
    <t>csimtime_dam</t>
  </si>
  <si>
    <t>Loss of staff productivity, including through prevention of staff performing their day to day work</t>
  </si>
  <si>
    <t>csimprod_dam</t>
  </si>
  <si>
    <t>Business was discouraged from carrying out a planned future activity</t>
  </si>
  <si>
    <t>csimfutr_dam</t>
  </si>
  <si>
    <t>Other impacts of cyber security experiences</t>
  </si>
  <si>
    <t>csimoth_dam</t>
  </si>
  <si>
    <t>No impact from cyber security incidents</t>
  </si>
  <si>
    <t>csimno_dam</t>
  </si>
  <si>
    <t>Cyber security measures in place (Tick all that apply)</t>
  </si>
  <si>
    <t>Regularly updated virus checking or protection software</t>
  </si>
  <si>
    <t>csmvprot_dam</t>
  </si>
  <si>
    <t>Use of specific tools designed for security monitoring, such as intrusion detection systems</t>
  </si>
  <si>
    <t>csmmon_dam</t>
  </si>
  <si>
    <t>Regular patching of operating systems, software and applications</t>
  </si>
  <si>
    <t>csmpatch_dam</t>
  </si>
  <si>
    <t>Regular backup of data critical to operations, either onsite or offsite</t>
  </si>
  <si>
    <t>csmbkup_dam</t>
  </si>
  <si>
    <t>Identity and access management through the use of authentication software or hardware</t>
  </si>
  <si>
    <t>csmauth_dam</t>
  </si>
  <si>
    <t>Restriction of administrative privileges to operating systems and applications</t>
  </si>
  <si>
    <t>csmadmin_dam</t>
  </si>
  <si>
    <t>Formal policy or policies in place to manage cyber security risks and threats</t>
  </si>
  <si>
    <t>csmpol_dam</t>
  </si>
  <si>
    <t>Cyber security awareness and training for staff</t>
  </si>
  <si>
    <t>csmstaff_dam</t>
  </si>
  <si>
    <t>Other cyber security measures</t>
  </si>
  <si>
    <t>csmoth_dam</t>
  </si>
  <si>
    <t>Did not have cyber security measures in place</t>
  </si>
  <si>
    <t>csmnone_dam</t>
  </si>
  <si>
    <t>Digital Intensity Index</t>
  </si>
  <si>
    <t>d_dii_dam</t>
  </si>
  <si>
    <t>1 = Less than 25 Megabits per second (Mbps)</t>
  </si>
  <si>
    <t>Ability to buy or cash out extra leave, or take leave without pay (LWOP)</t>
  </si>
  <si>
    <t>Digital Subscriber Line (DSL)</t>
  </si>
  <si>
    <t>Values ranging from 0 to 1.</t>
  </si>
  <si>
    <t xml:space="preserve">Experimental composite indicator for business digital intensity in Australia. </t>
  </si>
  <si>
    <t>See webpage for more information: 
https://www.abs.gov.au/articles/development-composite-indicator-business-digital-intensity-australia-digital-intensity-index</t>
  </si>
  <si>
    <r>
      <t xml:space="preserve">Business Income Taxation (BIT) forms are submitted to the ATO by businesses to report taxable income or loss. There are four main types of businesses that report annual income tax; these are partnerships and partners; companies; individuals; and trusts and beneficiaries. The ABN (bn) level BIT modules are one file per form type per financial year. For more information, refer to the product explanatory notes.
</t>
    </r>
    <r>
      <rPr>
        <u/>
        <sz val="10"/>
        <color theme="1"/>
        <rFont val="Arial"/>
        <family val="2"/>
      </rPr>
      <t>Financial Year flag definitions</t>
    </r>
    <r>
      <rPr>
        <sz val="10"/>
        <color theme="1"/>
        <rFont val="Arial"/>
        <family val="2"/>
      </rPr>
      <t xml:space="preserve">
  C = Company
  I = Individual
  P = Partnership
  T = Trust</t>
    </r>
  </si>
  <si>
    <t>Tax loss 2021-22 carried back to 2018-19</t>
  </si>
  <si>
    <t>Tax loss 2021-22 carried back to 2019-20</t>
  </si>
  <si>
    <t>Tax loss 2021-22 carried back to 2020-21</t>
  </si>
  <si>
    <t>c_fy_2022_to_fy_2019_tax_lss_cba</t>
  </si>
  <si>
    <t>c_fy_2022_to_fy_2020_tax_lss_cba</t>
  </si>
  <si>
    <t>c_fy_2022_to_fy_2021_tax_lss_cba</t>
  </si>
  <si>
    <t>Tax rate 2020-21</t>
  </si>
  <si>
    <t>c_fy_2021_tax_rt</t>
  </si>
  <si>
    <t>Tax rate for 2021 Financial Year, to 4 decimal places</t>
  </si>
  <si>
    <t>Net exempt income 2020-21</t>
  </si>
  <si>
    <t>c_fy_2021_net_exmt_incm_amt</t>
  </si>
  <si>
    <t>c_fy_2021_it_lblty_amt</t>
  </si>
  <si>
    <t>Income Tax liability 2020-21</t>
  </si>
  <si>
    <t>Select your aggregated turnover range (Losses information) for 2019-20</t>
  </si>
  <si>
    <t>Aggregated turnover (Losses information) for 2019-20</t>
  </si>
  <si>
    <t>Select your aggregated turnover range (Losses information) for 2020-21</t>
  </si>
  <si>
    <t>Aggregated turnover (Losses information) for 2020-21</t>
  </si>
  <si>
    <t>c_fy_2020_agrgtd_tnovr_rng_cd</t>
  </si>
  <si>
    <t>c_fy_2020_agrgtd_tnovr_amt</t>
  </si>
  <si>
    <t>Clawback amounts - additional assessable income</t>
  </si>
  <si>
    <t>Balancing adjustments - catch up deduction</t>
  </si>
  <si>
    <t>c_adtnl_ai_clwbk_amt</t>
  </si>
  <si>
    <t>c_blncg_adjst_ctch_up_ddctn_amt</t>
  </si>
  <si>
    <t>Closing Franking Account Balance</t>
  </si>
  <si>
    <t>c_div_frnkg_acnt_closg_bal_amt</t>
  </si>
  <si>
    <t>p_agrgtd_tnovr_rng_cd</t>
  </si>
  <si>
    <t>p_agrgtd_tnovr_amt</t>
  </si>
  <si>
    <t>t_ddctns_totl_amt</t>
  </si>
  <si>
    <t>Currency translation rate, to 5 decimal places</t>
  </si>
  <si>
    <t>5 - S: Discretionary trust (Service / management activities)
10 - T: Discretionary trust (Trading activities)
15 - I: Discretionary trust (Investment activities)
20 - D: Deceased estate
25 - M: Cash management unit trust
30 - P: Public unit trust (listed)
35 - Q: Public unit trust (unlisted)
40 - U: Fixed unit trust
45 - F: Fixed trust
50 - H: Hybrid trust
55 - C: Special Disability Trust
60 - R: Refund of franking credits claimant
65 - E: Testamentary trust 
everything else - invalid response or no response given</t>
  </si>
  <si>
    <t xml:space="preserve">5 - D: Deceased estate
10 - F: Fixed trust - other than fixed unit trust or public trust
15 - H: Hybrid trust
20 - I: Discretionary trust - income from investment activities
25 - M: Cash management unit trust
30 - P: Public unit trust (listed) - other than a cash management unit trust
35 - Q: Public unit trust (unlisted) - other than a cash management unit trust
40 - S: Discretionary trust - income from service and/or management services
45 - T: Discretionary trust - income is from trading activities
50 - U: Fixed unit trust - other than a public trust described in P or Q
everything else - invalid response or no response given
55- C: Special Disability Trust
60 - E: Testamentary Trust
</t>
  </si>
  <si>
    <t>6 digit character</t>
  </si>
  <si>
    <t>ntegration version
(internal ABS reference)</t>
  </si>
  <si>
    <t>8 digit alphanumeric
example: "IN231_v1"</t>
  </si>
  <si>
    <t>berd_version</t>
  </si>
  <si>
    <t>Identifier 
    bn - deidentified ABN</t>
  </si>
  <si>
    <t>Note 1 - Question Flow</t>
  </si>
  <si>
    <t>Note 2 - Proportions</t>
  </si>
  <si>
    <t>Note 3 - State Data Unavailable</t>
  </si>
  <si>
    <t>Identifier - de-identified unit ID</t>
  </si>
  <si>
    <t>10 digit alphanumeric</t>
  </si>
  <si>
    <t>Q1: Are the following conditions included in employment contracts for any employees in this business? 
(This question is asked for every business)</t>
  </si>
  <si>
    <t>Non-disclosure</t>
  </si>
  <si>
    <t>used_non_disclose_ssec</t>
  </si>
  <si>
    <t>Non-compete</t>
  </si>
  <si>
    <t>used_non_compete_ssec</t>
  </si>
  <si>
    <t>Non-solicitation of clients</t>
  </si>
  <si>
    <t>used_non_sol_client_ssec</t>
  </si>
  <si>
    <t>Unsure</t>
  </si>
  <si>
    <t>Non-solicitation of co-workers</t>
  </si>
  <si>
    <t>used_non_sol_co_work_ssec</t>
  </si>
  <si>
    <t>Q2: What percentage of employees in this business have each of the conditions in their contract? 
(This queston is skipped for businesses that did not answer at least one Yes in Q1, these are marked 'N/A'
Additionally, range is not asked if Q1 response is 'No' for that clause type)</t>
  </si>
  <si>
    <t>Non-disclosure %</t>
  </si>
  <si>
    <t>range_non_disclosure_ssec</t>
  </si>
  <si>
    <t>Non-compete %</t>
  </si>
  <si>
    <t>range_non_compete_ssec</t>
  </si>
  <si>
    <t>Non-solicitation of clients %</t>
  </si>
  <si>
    <t>range_non_sol_client_ssec</t>
  </si>
  <si>
    <t>Non-solicitation of co-workers %</t>
  </si>
  <si>
    <t>range_non_sol_co_work_ssec</t>
  </si>
  <si>
    <t>Q3: What types of employees have these conditions in their employment contracts?
(This queston is skipped for businesses that did not answer at least one Yes in Q1, these are marked 'N/A')</t>
  </si>
  <si>
    <t>Upper level managers or executives</t>
  </si>
  <si>
    <t>managers_or_executives_ssec</t>
  </si>
  <si>
    <t>Other types of employees</t>
  </si>
  <si>
    <t>other_types_of_employees_ssec</t>
  </si>
  <si>
    <t>unsure_ssec</t>
  </si>
  <si>
    <t>Q4: Has this business’s use of these conditions in employment contracts increased, remained the same or decreased over the past 5 years?
(This queston is skipped for businesses that did not answer at least one Yes in Q1, these are marked 'N/A')</t>
  </si>
  <si>
    <t>past_use_non_disclose_ssec</t>
  </si>
  <si>
    <t>past_use_non_compete_ssec</t>
  </si>
  <si>
    <t>past_use_non_sol_client_ssec</t>
  </si>
  <si>
    <t>Non-solictation of co-workers</t>
  </si>
  <si>
    <t>past_use_non_sol_co_work_ssec</t>
  </si>
  <si>
    <t>Q5: Has the business/organisation ever taken (or threatened) any legal action to enforce on of these conditions?
(This queston is skipped for businesses that did not answer at least one Yes in Q1, these are marked 'N/A')</t>
  </si>
  <si>
    <t>legal_action_yes_ssec</t>
  </si>
  <si>
    <t>legal_action_no_ssec</t>
  </si>
  <si>
    <t>legal_action_unsure_ssec</t>
  </si>
  <si>
    <t>Q6: How likely is it that this business would include any of these conditions in future employment contracts? 
(This question is asked for every business)</t>
  </si>
  <si>
    <t>future_use_non_disclosure_ssec</t>
  </si>
  <si>
    <t>future_use_non_compete_ssec</t>
  </si>
  <si>
    <t>future_use_non_sol_client_ssec</t>
  </si>
  <si>
    <t>future_use_non_sol_co_work_ssec</t>
  </si>
  <si>
    <t>Q7: Has a potential employee ever turned down a job offer from this business because of a non-compete clause with their existing employer? 
(This question is asked for every business)</t>
  </si>
  <si>
    <t>refuse_non_compete_yes_ssec</t>
  </si>
  <si>
    <t>refuse_non_compete_no_ssec</t>
  </si>
  <si>
    <t>refuse_non_compete_unsure_ssec</t>
  </si>
  <si>
    <t>Business size</t>
  </si>
  <si>
    <t>ABS derived employment size i.e. Number of employees</t>
  </si>
  <si>
    <t>business_size_ssec</t>
  </si>
  <si>
    <t>Month of the financial year</t>
  </si>
  <si>
    <t>Quarter of the financial year</t>
  </si>
  <si>
    <t>Integration version of dataset
(Internal ABS reference)</t>
  </si>
  <si>
    <r>
      <t>SEC proportions</t>
    </r>
    <r>
      <rPr>
        <sz val="10"/>
        <rFont val="Arial"/>
        <family val="2"/>
      </rPr>
      <t xml:space="preserve"> published on the ABS website are calculated excluding 'N/A' to include only businesses that answered each question. Proportions for Q2 were calculated removing 'N/A' and 'None'</t>
    </r>
    <r>
      <rPr>
        <sz val="10"/>
        <color theme="10"/>
        <rFont val="Arial"/>
        <family val="2"/>
      </rPr>
      <t>.</t>
    </r>
  </si>
  <si>
    <t xml:space="preserve">SEC does not split any data by state. Businesses that operate across multiple states reported for their Australia wide operations. 
</t>
  </si>
  <si>
    <t>ssec_version</t>
  </si>
  <si>
    <t>The appendix includes categorical variable values for BIT datasets where the metadata was too large to be included in the Data Item List</t>
  </si>
  <si>
    <t>Yes
No
Unsure</t>
  </si>
  <si>
    <t>None
1-10%
11-20%
21-30%
31-40%
41-50%
51-75%
76-100%
Unsure
N/A</t>
  </si>
  <si>
    <t>Selected
Left blank
N/A</t>
  </si>
  <si>
    <t>Increased
Remained the same
Decreased
Unsure
N/A</t>
  </si>
  <si>
    <t>Very likely
Somewhat likely
Somewhat unlikely
Very unlikely
Unsure</t>
  </si>
  <si>
    <t>Selected
Left blank</t>
  </si>
  <si>
    <t>0 - 19
20 - 49
50 - 199
200 - 999
1000 +</t>
  </si>
  <si>
    <t>2 digit numeric
example: 2023/2024 = '24'</t>
  </si>
  <si>
    <t>8 digit alphanumeric
example: "in229_v2"</t>
  </si>
  <si>
    <t>6 digit alphanumeric
YYYY is a financial year, i.e. 2324
"YYYYQ1" = July to September
"YYYYQ2" = October to December
"YYYYQ3" = January to March
"YYYYQ4" = April to June</t>
  </si>
  <si>
    <t>3 Character
Mmm
i.e. "Nov"</t>
  </si>
  <si>
    <t>Q2 to Q5 were only asked of businesses that answered at least one ‘Yes’ to one of the four clause types in Q1. Those businesses that were not asked Q2 to Q5 had responses automatically set to 'N/A' for those questions. 
For those businesses that were asked Q2, if Q1 response was 'No' for that clause type, Q2 response was automatically set to ‘None’ for that clause type.</t>
  </si>
  <si>
    <t>The SSEC data contains information to better understand the use and prevalence of different types of restraint clauses in Australia. For more detail, see SSEC Methodolgy.</t>
  </si>
  <si>
    <t>up to 8 digit alphanumeric
example: "in182_v1"</t>
  </si>
  <si>
    <t>ATO data (requestable)</t>
  </si>
  <si>
    <t>Other data (requestable)</t>
  </si>
  <si>
    <t>ABS survey weights data (requestable)</t>
  </si>
  <si>
    <t>Variable Name</t>
  </si>
  <si>
    <t>Old Form (OF)</t>
  </si>
  <si>
    <t>New Form (NF)</t>
  </si>
  <si>
    <t>OF</t>
  </si>
  <si>
    <t>OF,NF</t>
  </si>
  <si>
    <t>NF</t>
  </si>
  <si>
    <t>Integration version of dataset
(internal ABS reference)</t>
  </si>
  <si>
    <t>cgt_version</t>
  </si>
  <si>
    <t>Alphanumeric</t>
  </si>
  <si>
    <t>Variables Common to Both Forms</t>
  </si>
  <si>
    <t>Entity Type</t>
  </si>
  <si>
    <t>entity_type</t>
  </si>
  <si>
    <t>C - Company
I - Individual
S - Super Fund
T - Trust
everything else - invalid response or no response given</t>
  </si>
  <si>
    <t>cl_othr_cgt_asts_and_evnts_amt</t>
  </si>
  <si>
    <t>Numeric Response ($)</t>
  </si>
  <si>
    <t>cl_cy_totl_amt</t>
  </si>
  <si>
    <t>cl_cy_apld_amt</t>
  </si>
  <si>
    <t>cl_net_apld_prr_yr_amt</t>
  </si>
  <si>
    <t>cl_tfrd_in_apld_amt</t>
  </si>
  <si>
    <t>cg_net_amt</t>
  </si>
  <si>
    <t>clclctblscfltrincmyrnetamt</t>
  </si>
  <si>
    <t>cl_cf_ltr_incm_yrs_net_amt</t>
  </si>
  <si>
    <t>cg_exmptn_15_yr_fr_sb_amt</t>
  </si>
  <si>
    <t>cg_exmptn_15_yr_fr_sb_cd</t>
  </si>
  <si>
    <t>5 - Goodwill on the sale of a business
10 - Other assets or where the CGT even does not involve a CGT asset
15 - Real estate
20 - Share
25 - Units in unit trusts
everything else - invalid response or no response given</t>
  </si>
  <si>
    <t>Are you a party to an earnout arrangement?</t>
  </si>
  <si>
    <t>cg_ernt_arngmts_prty_cd</t>
  </si>
  <si>
    <t>5 - Buyer
10 - Seller
15 - No
everything else - invalid response or no response given</t>
  </si>
  <si>
    <t>How many years does the earnout arrangement run for?</t>
  </si>
  <si>
    <t>cgerntarngmntsyrsrunfrnum</t>
  </si>
  <si>
    <t xml:space="preserve">2 digit numeric </t>
  </si>
  <si>
    <t>What year of that arrangement are you in?</t>
  </si>
  <si>
    <t>cg_ernt_arngmnts_yr_in_num</t>
  </si>
  <si>
    <t>If you are the seller, what is the total estimated capital proceeds from earnout arrangement?</t>
  </si>
  <si>
    <t>slrestdcptlprcderntarngtotlamt</t>
  </si>
  <si>
    <t>Amount of any capital gain or loss you made under your earnout arrangement in the income year</t>
  </si>
  <si>
    <t>cgerntarngcptlgainlssthsyramt</t>
  </si>
  <si>
    <t>Variables With One-To-Many Relationships Between Forms</t>
  </si>
  <si>
    <t>n_actv_collect_indx_j</t>
  </si>
  <si>
    <t>cg_clctbls_amt</t>
  </si>
  <si>
    <t>n_actv_collect_disc_k</t>
  </si>
  <si>
    <t>n_actv_collect_oth_l</t>
  </si>
  <si>
    <t>totl_cy_captl_gain_idxtn</t>
  </si>
  <si>
    <t>cg_cy_totl_amt</t>
  </si>
  <si>
    <t>totl_cy_captl_gain_dscnt</t>
  </si>
  <si>
    <t>oth_totl_cy_captl_gain</t>
  </si>
  <si>
    <t>d_totl_cap_lss_apld_im_q</t>
  </si>
  <si>
    <t>cl_apld_totl_amt</t>
  </si>
  <si>
    <t>d_totl_cap_lss_apld_dm_r</t>
  </si>
  <si>
    <t>d_totl_cap_lss_apld_om_s</t>
  </si>
  <si>
    <t>f_cgt_disc_n_actv_j</t>
  </si>
  <si>
    <t>cgt_totl_dscnt_apld_amt</t>
  </si>
  <si>
    <t>f_cgt_disc_actv_k</t>
  </si>
  <si>
    <t>g_sb_concactvasst_indx_l</t>
  </si>
  <si>
    <t>sb_actv_ast_rdctn_amt</t>
  </si>
  <si>
    <t>g_sb_conc_act_ats_disc_m</t>
  </si>
  <si>
    <t>g_sb_concactvasst_oth_n</t>
  </si>
  <si>
    <t>g_sb_concbusrtire_indx_o</t>
  </si>
  <si>
    <t>sb_rtmt_exmptn_amt</t>
  </si>
  <si>
    <t>g_sb_concbusretire_disc_p</t>
  </si>
  <si>
    <t>g_sb_concbusrtire_oth_q</t>
  </si>
  <si>
    <t>g_sb_concbus_rlvr_indx_r</t>
  </si>
  <si>
    <t>sb_rll_ovr_amt</t>
  </si>
  <si>
    <t>g_sb_conc_busrlvr_disc_s</t>
  </si>
  <si>
    <t>g_sb_conc_bus_rlvr_oth_t</t>
  </si>
  <si>
    <t>h_totalsb_concs_indx_a</t>
  </si>
  <si>
    <t>sb_cncsns_apld_totl_amt</t>
  </si>
  <si>
    <t>h_totalsb_concs_disc_b</t>
  </si>
  <si>
    <t>h_totalsb_concs_oth_c</t>
  </si>
  <si>
    <t>cycl_real_est_b</t>
  </si>
  <si>
    <t>cl_rl_este_std_in_aus_amt</t>
  </si>
  <si>
    <t>cl_othr_rl_este_amt</t>
  </si>
  <si>
    <t>cycl_shares_units_a</t>
  </si>
  <si>
    <t>clshrsincmpnslistdonasxamt</t>
  </si>
  <si>
    <t>cl_othr_shrs_amt</t>
  </si>
  <si>
    <t>cllistduntsinutasxamt</t>
  </si>
  <si>
    <t>cl_othr_unts_amt</t>
  </si>
  <si>
    <t>Variables With Many-To-Many Relationships Between Forms: Capital Gains from Shares and Units</t>
  </si>
  <si>
    <t>n_actv_shares_units_indx_a</t>
  </si>
  <si>
    <t>n_actv_shares_units_disc_b</t>
  </si>
  <si>
    <t>n_actv_shares_units_oth_c</t>
  </si>
  <si>
    <t>actv_shares_units_indx_m</t>
  </si>
  <si>
    <t>actv_shares_units_disc_n</t>
  </si>
  <si>
    <t>actv_shares_units_oth_o</t>
  </si>
  <si>
    <t>cgshrsincmpnsasxamt</t>
  </si>
  <si>
    <t>cg_othr_shrs_amt</t>
  </si>
  <si>
    <t>cgutlistdinasxamt</t>
  </si>
  <si>
    <t>cg_othr_unts_amt</t>
  </si>
  <si>
    <t>Variables With Many-To-Many Relationships Between Forms: Capital Gains from Real Estate</t>
  </si>
  <si>
    <t>n_actv_real_est_indx_d</t>
  </si>
  <si>
    <t>n_actv_real_est_disc_e</t>
  </si>
  <si>
    <t>n_actv_real_est_oth_f</t>
  </si>
  <si>
    <t>actv_real_est_indx_p</t>
  </si>
  <si>
    <t>actv_real_est_disc_od_q</t>
  </si>
  <si>
    <t>actv_real_est_oth_r</t>
  </si>
  <si>
    <t>cg_rl_este_std_in_aus_amt</t>
  </si>
  <si>
    <t>cg_othr_rl_este_amt</t>
  </si>
  <si>
    <t>Variables With Many-To-Many Relationships Between Forms: Capital Gains From Other Assets/Events</t>
  </si>
  <si>
    <t>n_actv_oth_assts_indx_g</t>
  </si>
  <si>
    <t>n_actv_oth_assts_disc_h</t>
  </si>
  <si>
    <t>n_actv_oth_assts_oth_i</t>
  </si>
  <si>
    <t>actv_oth_assts_indx_s</t>
  </si>
  <si>
    <t>actv_oth_assts_disc_t</t>
  </si>
  <si>
    <t>actv_oth_assts_oth_u</t>
  </si>
  <si>
    <t>cg_frm_trst_incl_mngd_trst_amt</t>
  </si>
  <si>
    <t>cgt_othr_asts_and_evnts_amt</t>
  </si>
  <si>
    <t>Variables Unique to a Single Form</t>
  </si>
  <si>
    <t>n_actv_fmis_indx_y</t>
  </si>
  <si>
    <t>n_actv_fmis_disc_z</t>
  </si>
  <si>
    <t>n_actv_fmis_oth_a</t>
  </si>
  <si>
    <r>
      <rPr>
        <b/>
        <sz val="10"/>
        <color theme="1"/>
        <rFont val="Arial"/>
        <family val="2"/>
      </rPr>
      <t xml:space="preserve">OF: </t>
    </r>
    <r>
      <rPr>
        <sz val="10"/>
        <color theme="1"/>
        <rFont val="Arial"/>
        <family val="2"/>
      </rPr>
      <t>Non-active assets - Hedging financial arrangements: Capital gains - discount method</t>
    </r>
  </si>
  <si>
    <t>n_actv_hedg_finc_disc_f</t>
  </si>
  <si>
    <t>n_actv_hedg_finc_oth_h</t>
  </si>
  <si>
    <t>actv_fmis_indx_b</t>
  </si>
  <si>
    <t>actv_fmis_disc_c</t>
  </si>
  <si>
    <t>actv_fmis_oth_d</t>
  </si>
  <si>
    <t>cycl_fmis_t</t>
  </si>
  <si>
    <t>cycl_hedg_finc_u</t>
  </si>
  <si>
    <t>d_cy_loss_apld_indx_e</t>
  </si>
  <si>
    <t>d_cy_loss_apl_disc_f</t>
  </si>
  <si>
    <t>d_cy_loss_apl_othcg_g</t>
  </si>
  <si>
    <t>d_py_loss_apld_indx_i</t>
  </si>
  <si>
    <t>d_py_loss_apl_disc_j</t>
  </si>
  <si>
    <t>d_py_loss_apl_othcg_k</t>
  </si>
  <si>
    <t>d_loss_trnsfrd_indx_m</t>
  </si>
  <si>
    <t>d_loss_trnsfrd_disc_n</t>
  </si>
  <si>
    <t>d_loss_trnsfrd_oth_cg_o</t>
  </si>
  <si>
    <t>e_cycg_n_actv_indx_a</t>
  </si>
  <si>
    <t>e_cycg_n_actv_disc_b</t>
  </si>
  <si>
    <t>e_cycg_n_actv_oth_c</t>
  </si>
  <si>
    <t>e_cycg_actv_indx_d</t>
  </si>
  <si>
    <t>e_cycg_actv_disc_e</t>
  </si>
  <si>
    <t>e_cycg_actv_oth_f</t>
  </si>
  <si>
    <t>e_totl_cycg_lss_apld_im_g</t>
  </si>
  <si>
    <t>e_totl_cycg_lss_apld_dm_h</t>
  </si>
  <si>
    <t>e_totl_cycg_lss_apld_om_i</t>
  </si>
  <si>
    <t>h_cg_indx_d</t>
  </si>
  <si>
    <t>h_cg_disc_e</t>
  </si>
  <si>
    <t>h_cg_oth_f</t>
  </si>
  <si>
    <t>k_scrpt_rlovr_cd_a</t>
  </si>
  <si>
    <t>k_scrpt_orig_costbase_b</t>
  </si>
  <si>
    <t>k_scrpt_origrep_mktval_c</t>
  </si>
  <si>
    <t>k_scrpt_original_cash_d</t>
  </si>
  <si>
    <t>l_scrpt_acq_ent_cd_e</t>
  </si>
  <si>
    <t>l_scrpt_acq_ent_no_orig_f</t>
  </si>
  <si>
    <t xml:space="preserve">3 digit numeric </t>
  </si>
  <si>
    <t>s_share_unt_issd</t>
  </si>
  <si>
    <t>11 digit numeric</t>
  </si>
  <si>
    <t>optn_right_issd</t>
  </si>
  <si>
    <t>l_scrpt_acqoth_consid_j</t>
  </si>
  <si>
    <t>l_scrpt_acq_ent_first_k</t>
  </si>
  <si>
    <t>l_scrpt_acq_ent_jnt_rlovr_l</t>
  </si>
  <si>
    <t>l_scrpt_acqcomn_stakeh_m</t>
  </si>
  <si>
    <t>m_emplyee_share_schm_n</t>
  </si>
  <si>
    <t>n_div149_o</t>
  </si>
  <si>
    <t>o_dbt_frgv_costbase_rdn_q</t>
  </si>
  <si>
    <t>o_debtfrgv_costbase_adj_s</t>
  </si>
  <si>
    <t>p_loss_trns_costbaseadj_w</t>
  </si>
  <si>
    <t>p_losstrnsfr_cstbse_rdn_u</t>
  </si>
  <si>
    <t>cl_cltbls_amt</t>
  </si>
  <si>
    <t>cgdsrgrdrsltfrscrprllovramt</t>
  </si>
  <si>
    <t>cg_or_lss_ernt_arngmt_amdd_amt</t>
  </si>
  <si>
    <t>cg_dsrgrdd_forgn_rsdnt_amt</t>
  </si>
  <si>
    <t>cgdsrgrdrsltintrcoytrllovramt</t>
  </si>
  <si>
    <t>cg_dsrgrdd_dmrgg_ent_amt</t>
  </si>
  <si>
    <t>cg_prvsly_dfrd_amt</t>
  </si>
  <si>
    <r>
      <rPr>
        <sz val="10"/>
        <rFont val="Arial"/>
        <family val="2"/>
      </rPr>
      <t xml:space="preserve">The JobKeeper Payment Scheme data currently covers the months April 2020 to March 2021. The data is sourced from the Australian Tax Office (ATO) in an extract drawn in April 2021.  For more information please refer to the </t>
    </r>
    <r>
      <rPr>
        <u/>
        <sz val="10"/>
        <color theme="10"/>
        <rFont val="Arial"/>
        <family val="2"/>
      </rPr>
      <t xml:space="preserve">ATO website. </t>
    </r>
  </si>
  <si>
    <t>Item Description</t>
  </si>
  <si>
    <t xml:space="preserve">De-identified ABN </t>
  </si>
  <si>
    <t xml:space="preserve">De-identified employer id </t>
  </si>
  <si>
    <t>The JK prefix and number previously given to an ABN that was, up until this release, unable to be de-identified</t>
  </si>
  <si>
    <t>previous_bn</t>
  </si>
  <si>
    <t>jobkeeper_version</t>
  </si>
  <si>
    <t xml:space="preserve">Alphanumeric </t>
  </si>
  <si>
    <t>Disbursements in April Amount</t>
  </si>
  <si>
    <t>jkdisbursementapramt</t>
  </si>
  <si>
    <t>Disbursements in May Amount</t>
  </si>
  <si>
    <t>jkdisbursementmayamt</t>
  </si>
  <si>
    <t>Disbursements in June Amount</t>
  </si>
  <si>
    <t>jkdisbursementjunamt</t>
  </si>
  <si>
    <t>Disbursements in July Amount</t>
  </si>
  <si>
    <t>jkdisbursementjulamt</t>
  </si>
  <si>
    <t>Disbursements in August Amount</t>
  </si>
  <si>
    <t>jkdisbursementaugamt</t>
  </si>
  <si>
    <t>Disbursements in September Amount</t>
  </si>
  <si>
    <t>jkdisbursementsepamt</t>
  </si>
  <si>
    <t>Disbursements in October Amount</t>
  </si>
  <si>
    <t>jkdisbursementoctamt</t>
  </si>
  <si>
    <t>Disbursements in November Amount</t>
  </si>
  <si>
    <t>jkdisbursementnovamt</t>
  </si>
  <si>
    <t>Disbursements in December Amount</t>
  </si>
  <si>
    <t>jkdisbursementdecamt</t>
  </si>
  <si>
    <t>Disbursements in January Amount</t>
  </si>
  <si>
    <t>jkdisbursementjanamt</t>
  </si>
  <si>
    <t>Disbursements in February Amount</t>
  </si>
  <si>
    <t>jkdisbursementfebamt</t>
  </si>
  <si>
    <t>Disbursements in March Amount</t>
  </si>
  <si>
    <t>jkdisbursementmaramt</t>
  </si>
  <si>
    <t>The number of employees that received a JK v1 payment</t>
  </si>
  <si>
    <t>jk1_emp_payment</t>
  </si>
  <si>
    <t>The number of employees that received a JK v2 payment</t>
  </si>
  <si>
    <t>jk2_emp_payment</t>
  </si>
  <si>
    <t>The number of employees that received a JK v2 tier 1 payment</t>
  </si>
  <si>
    <t>jk2_emp_t1</t>
  </si>
  <si>
    <t>The number of employees that received a JK v2 tier 2 payment</t>
  </si>
  <si>
    <t>jk2_emp_t2</t>
  </si>
  <si>
    <t>Deidentified abn</t>
  </si>
  <si>
    <t>jobmaker_version</t>
  </si>
  <si>
    <t>Deidentified emplr_id</t>
  </si>
  <si>
    <t>employer_id</t>
  </si>
  <si>
    <t xml:space="preserve">30 digit alphanumeric </t>
  </si>
  <si>
    <t>Baseline headcount - period 1</t>
  </si>
  <si>
    <t>clm_p1_bsln_hdcnt</t>
  </si>
  <si>
    <t>Baseline payroll amount - period 1</t>
  </si>
  <si>
    <t>clm_p1_bsln_pyrl_amt</t>
  </si>
  <si>
    <t>Claim disbursement amount - period 1</t>
  </si>
  <si>
    <t>clm_p1_dsbrsmt_amt</t>
  </si>
  <si>
    <t>Claim entitled amount - period 1 or Claim amount - period 1</t>
  </si>
  <si>
    <t>clm_p1_entld_totl_amt</t>
  </si>
  <si>
    <t>Headcount - period 1</t>
  </si>
  <si>
    <t>clm_p1_hdcnt</t>
  </si>
  <si>
    <t>High rate days claimed in period 1</t>
  </si>
  <si>
    <t>clm_p1_hr_days</t>
  </si>
  <si>
    <t>High rate employees period 1</t>
  </si>
  <si>
    <t>clm_p1_hr_emple</t>
  </si>
  <si>
    <t>Low rate days claimed in period 1</t>
  </si>
  <si>
    <t>clm_p1_lr_days</t>
  </si>
  <si>
    <t>Low rate employees period 1</t>
  </si>
  <si>
    <t>clm_p1_lr_emple</t>
  </si>
  <si>
    <t xml:space="preserve">Payroll amount for period - period 1 </t>
  </si>
  <si>
    <t>clm_p1_pyrl_amt</t>
  </si>
  <si>
    <t>Baseline headcount - period 2</t>
  </si>
  <si>
    <t>clm_p2_bsln_hdcnt</t>
  </si>
  <si>
    <t>Baseline payroll amount - period 2</t>
  </si>
  <si>
    <t>clm_p2_bsln_pyrl_amt</t>
  </si>
  <si>
    <t>Claim disbursement amount - period 2</t>
  </si>
  <si>
    <t>clm_p2_dsbrsmt_amt</t>
  </si>
  <si>
    <t>Claim entitled amount - period 2 or Claim amount - period 2</t>
  </si>
  <si>
    <t>clm_p2_entld_totl_amt</t>
  </si>
  <si>
    <t>Headcount - period 2</t>
  </si>
  <si>
    <t>clm_p2_hdcnt</t>
  </si>
  <si>
    <t>High rate days claimed in period 2</t>
  </si>
  <si>
    <t>clm_p2_hr_days</t>
  </si>
  <si>
    <t>High rate employees period 2</t>
  </si>
  <si>
    <t>clm_p2_hr_emple</t>
  </si>
  <si>
    <t>Low rate days claimed in period 2</t>
  </si>
  <si>
    <t>clm_p2_lr_days</t>
  </si>
  <si>
    <t>Low rate employees period 2</t>
  </si>
  <si>
    <t>clm_p2_lr_emple</t>
  </si>
  <si>
    <t>Payroll amount for period - period 2</t>
  </si>
  <si>
    <t>clm_p2_pyrl_amt</t>
  </si>
  <si>
    <t>Baseline headcount - period 3</t>
  </si>
  <si>
    <t>clm_p3_bsln_hdcnt</t>
  </si>
  <si>
    <t>Baseline payroll amount - period 3</t>
  </si>
  <si>
    <t>clm_p3_bsln_pyrl_amt</t>
  </si>
  <si>
    <t>Claim disbursement amount - period 3</t>
  </si>
  <si>
    <t>clm_p3_dsbrsmt_amt</t>
  </si>
  <si>
    <t>Claim entitled amount - period 3 or Claim amount - period 3</t>
  </si>
  <si>
    <t>clm_p3_entld_totl_amt</t>
  </si>
  <si>
    <t>Headcount - period 3</t>
  </si>
  <si>
    <t>clm_p3_hdcnt</t>
  </si>
  <si>
    <t>High rate days claimed in period 3</t>
  </si>
  <si>
    <t>clm_p3_hr_days</t>
  </si>
  <si>
    <t>High rate employees period 3</t>
  </si>
  <si>
    <t>clm_p3_hr_emple</t>
  </si>
  <si>
    <t>Low rate days claimed in period 3</t>
  </si>
  <si>
    <t>clm_p3_lr_days</t>
  </si>
  <si>
    <t>Low rate employees period 3</t>
  </si>
  <si>
    <t>clm_p3_lr_emple</t>
  </si>
  <si>
    <t>Payroll amount for period - period 3</t>
  </si>
  <si>
    <t>clm_p3_pyrl_amt</t>
  </si>
  <si>
    <t>Baseline headcount - period 4</t>
  </si>
  <si>
    <t>clm_p4_bsln_hdcnt</t>
  </si>
  <si>
    <t>Baseline payroll amount - period 4</t>
  </si>
  <si>
    <t>clm_p4_bsln_pyrl_amt</t>
  </si>
  <si>
    <t>Claim disbursement amount - period 4</t>
  </si>
  <si>
    <t>clm_p4_dsbrsmt_amt</t>
  </si>
  <si>
    <t>Claim entitled amount - period 4 or Claim amount - period 4</t>
  </si>
  <si>
    <t>clm_p4_entld_totl_amt</t>
  </si>
  <si>
    <t>Headcount - period 4</t>
  </si>
  <si>
    <t>clm_p4_hdcnt</t>
  </si>
  <si>
    <t>High rate days claimed in period 4</t>
  </si>
  <si>
    <t>clm_p4_hr_days</t>
  </si>
  <si>
    <t>High rate employees period 4</t>
  </si>
  <si>
    <t>clm_p4_hr_emple</t>
  </si>
  <si>
    <t>Low rate days claimed in period 4</t>
  </si>
  <si>
    <t>clm_p4_lr_days</t>
  </si>
  <si>
    <t>Low rate employees period 4</t>
  </si>
  <si>
    <t>clm_p4_lr_emple</t>
  </si>
  <si>
    <t>Payroll amount for period - period 4</t>
  </si>
  <si>
    <t>clm_p4_pyrl_amt</t>
  </si>
  <si>
    <t>Baseline headcount - period 5</t>
  </si>
  <si>
    <t>clm_p5_bsln_hdcnt</t>
  </si>
  <si>
    <t>Baseline payroll amount - period 5</t>
  </si>
  <si>
    <t>clm_p5_bsln_pyrl_amt</t>
  </si>
  <si>
    <t>Claim disbursement amount - period 5</t>
  </si>
  <si>
    <t>clm_p5_dsbrsmt_amt</t>
  </si>
  <si>
    <t>Claim entitled amount - period 5 or Claim amount - period 5</t>
  </si>
  <si>
    <t>clm_p5_entld_totl_amt</t>
  </si>
  <si>
    <t>Headcount - period 5</t>
  </si>
  <si>
    <t>clm_p5_hdcnt</t>
  </si>
  <si>
    <t>High rate days claimed in period 5</t>
  </si>
  <si>
    <t>clm_p5_hr_days</t>
  </si>
  <si>
    <t>High rate employees period 5</t>
  </si>
  <si>
    <t>clm_p5_hr_emple</t>
  </si>
  <si>
    <t>Low rate days claimed in period 5</t>
  </si>
  <si>
    <t>clm_p5_lr_days</t>
  </si>
  <si>
    <t>Low rate employees period 5</t>
  </si>
  <si>
    <t>clm_p5_lr_emple</t>
  </si>
  <si>
    <t>Payroll amount for period - period 5</t>
  </si>
  <si>
    <t>clm_p5_pyrl_amt</t>
  </si>
  <si>
    <t>Baseline headcount - period 6</t>
  </si>
  <si>
    <t>clm_p6_bsln_hdcnt</t>
  </si>
  <si>
    <t>Baseline payroll amount - period 6</t>
  </si>
  <si>
    <t>clm_p6_bsln_pyrl_amt</t>
  </si>
  <si>
    <t>Claim disbursement amount - period 6</t>
  </si>
  <si>
    <t>clm_p6_dsbrsmt_amt</t>
  </si>
  <si>
    <t>Claim entitled amount - period 6 or Claim amount - period 6</t>
  </si>
  <si>
    <t>clm_p6_entld_totl_amt</t>
  </si>
  <si>
    <t>Headcount - period 6</t>
  </si>
  <si>
    <t>clm_p6_hdcnt</t>
  </si>
  <si>
    <t>High rate days claimed in period 6</t>
  </si>
  <si>
    <t>clm_p6_hr_days</t>
  </si>
  <si>
    <t>High rate employees period 6</t>
  </si>
  <si>
    <t>clm_p6_hr_emple</t>
  </si>
  <si>
    <t>Low rate days claimed in period 6</t>
  </si>
  <si>
    <t>clm_p6_lr_days</t>
  </si>
  <si>
    <t>Low rate employees period 6</t>
  </si>
  <si>
    <t>clm_p6_lr_emple</t>
  </si>
  <si>
    <t>Payroll amount for period - period 6</t>
  </si>
  <si>
    <t>clm_p6_pyrl_amt</t>
  </si>
  <si>
    <t>Baseline headcount - period 7</t>
  </si>
  <si>
    <t>clm_p7_bsln_hdcnt</t>
  </si>
  <si>
    <t>Baseline payroll amount - period 7</t>
  </si>
  <si>
    <t>clm_p7_bsln_pyrl_amt</t>
  </si>
  <si>
    <t>Claim disbursement amount - period 7</t>
  </si>
  <si>
    <t>clm_p7_dsbrsmt_amt</t>
  </si>
  <si>
    <t>Claim entitled amount - period 7 or Claim amount - period 7</t>
  </si>
  <si>
    <t>clm_p7_entld_totl_amt</t>
  </si>
  <si>
    <t>Headcount - period 7</t>
  </si>
  <si>
    <t>clm_p7_hdcnt</t>
  </si>
  <si>
    <t>High rate days claimed in period 7</t>
  </si>
  <si>
    <t>clm_p7_hr_days</t>
  </si>
  <si>
    <t>High rate employees period 7</t>
  </si>
  <si>
    <t>clm_p7_hr_emple</t>
  </si>
  <si>
    <t>Low rate days claimed in period 7</t>
  </si>
  <si>
    <t>clm_p7_lr_days</t>
  </si>
  <si>
    <t>Low rate employees period 7</t>
  </si>
  <si>
    <t>clm_p7_lr_emple</t>
  </si>
  <si>
    <t>Payroll amount for period - period 7</t>
  </si>
  <si>
    <t>clm_p7_pyrl_amt</t>
  </si>
  <si>
    <t>Baseline headcount - period 8</t>
  </si>
  <si>
    <t>clm_p8_bsln_hdcnt</t>
  </si>
  <si>
    <t>Baseline payroll amount - period 8</t>
  </si>
  <si>
    <t>clm_p8_bsln_pyrl_amt</t>
  </si>
  <si>
    <t>Claim disbursement amount - period 8</t>
  </si>
  <si>
    <t>clm_p8_dsbrsmt_amt</t>
  </si>
  <si>
    <t>Claim entitled amount - period 8 or Claim amount - period 8</t>
  </si>
  <si>
    <t>clm_p8_entld_totl_amt</t>
  </si>
  <si>
    <t>Headcount - period 8</t>
  </si>
  <si>
    <t>clm_p8_hdcnt</t>
  </si>
  <si>
    <t>High rate days claimed in period 8</t>
  </si>
  <si>
    <t>clm_p8_hr_days</t>
  </si>
  <si>
    <t>High rate employees period 8</t>
  </si>
  <si>
    <t>clm_p8_hr_emple</t>
  </si>
  <si>
    <t>Low rate days claimed in period 8</t>
  </si>
  <si>
    <t>clm_p8_lr_days</t>
  </si>
  <si>
    <t>Low rate employees period 8</t>
  </si>
  <si>
    <t>clm_p8_lr_emple</t>
  </si>
  <si>
    <t>Payroll amount for period - period 8</t>
  </si>
  <si>
    <t>clm_p8_pyrl_amt</t>
  </si>
  <si>
    <t xml:space="preserve">The Business Characteristics Survey (BCS) is an annual survey and is the vehicle for estimates in business use of information technology; innovation; and a broad range of other non-financial business characteristics. BCS data is available at the EUM (id) level and can be linked to ABN (bn) level data using the bn-to-id concordance. For more information, refer to the product explanatory notes.  </t>
  </si>
  <si>
    <t>bcs_wgt_version</t>
  </si>
  <si>
    <t>8 digit alphanumeric
example: "in156_v1"</t>
  </si>
  <si>
    <t>Weight - final estimation weight</t>
  </si>
  <si>
    <t>weight_bcs</t>
  </si>
  <si>
    <t>dam_wgt_version</t>
  </si>
  <si>
    <t>8 digit alphanumeric
example: "in210_v1"</t>
  </si>
  <si>
    <t>dam_weight</t>
  </si>
  <si>
    <t>weight_im</t>
  </si>
  <si>
    <t>im_wgt_version</t>
  </si>
  <si>
    <t xml:space="preserve">The Business Characteristics Survey (BCS) is an annual survey and is the vehicle for estimates in business use of information technology; innovation; and a broad range of other non-financial business characteristics. BCS (IM) data is available at the EUM (id) level and can be linked to ABN (bn) level data using the bn-to-id concordance. For more information, refer to the product explanatory notes.  </t>
  </si>
  <si>
    <t>mcm_wgt_version</t>
  </si>
  <si>
    <t>weight_mcm</t>
  </si>
  <si>
    <t>berd_wgt_version</t>
  </si>
  <si>
    <t>weight_berd</t>
  </si>
  <si>
    <t>eas_wgt_version</t>
  </si>
  <si>
    <t>Weight - Stock</t>
  </si>
  <si>
    <t>wgt_greg_stock_eas</t>
  </si>
  <si>
    <t xml:space="preserve">Numeric
</t>
  </si>
  <si>
    <t>Final stock weight (using the Generalised Regression Estimator [GREG] method). Use this item to calculate the weighted value of the D_EMPTOTAL_EAS survey data item</t>
  </si>
  <si>
    <t>Weight - Flow</t>
  </si>
  <si>
    <t>wgt_greg_flow_eas</t>
  </si>
  <si>
    <t>Final flow weight (using the Generalised Regression Estimator [GREG] method). Use this item to calculate the weighted value of all survey data items aside from the ANZSIC06PUB_EAS classifer and D_EMPTOTAL_EAS</t>
  </si>
  <si>
    <t>capex_wgt_version</t>
  </si>
  <si>
    <t>neweight_capex</t>
  </si>
  <si>
    <t>ssec_wgt_version</t>
  </si>
  <si>
    <t>Survey weight
Adjusts survey results to represent similar Australian businesses in November 2023</t>
  </si>
  <si>
    <t>weight_ssec</t>
  </si>
  <si>
    <r>
      <rPr>
        <i/>
        <sz val="10"/>
        <rFont val="Arial"/>
        <family val="2"/>
      </rPr>
      <t xml:space="preserve">Information collected       </t>
    </r>
    <r>
      <rPr>
        <sz val="10"/>
        <rFont val="Arial"/>
        <family val="2"/>
      </rPr>
      <t xml:space="preserve">         
Merchandise exports data is sourced from declarations made to the Department of Home Affairs (HA). The value threshold applied for declarations are: consignments of goods with a value $2,000 or more. These value thresholds do not apply to goods requiring a permit; a customs declaration is required for these goods.</t>
    </r>
  </si>
  <si>
    <r>
      <rPr>
        <sz val="10"/>
        <rFont val="Arial"/>
        <family val="2"/>
      </rPr>
      <t>For further information refer to</t>
    </r>
    <r>
      <rPr>
        <u/>
        <sz val="10"/>
        <color indexed="12"/>
        <rFont val="Arial"/>
        <family val="2"/>
      </rPr>
      <t xml:space="preserve"> 5489.0 - International Merchandise Trade, Australia: Concepts, Sources and Methods, 2018</t>
    </r>
  </si>
  <si>
    <t>De-identified ABN</t>
  </si>
  <si>
    <t>Deidentified CCID</t>
  </si>
  <si>
    <t>dcid</t>
  </si>
  <si>
    <t>De-identified Export Declaration Number</t>
  </si>
  <si>
    <t>tn</t>
  </si>
  <si>
    <t xml:space="preserve">14 digit alphanumeric </t>
  </si>
  <si>
    <t>exp_version</t>
  </si>
  <si>
    <t>2 digit numeric
example: 2018/2019 = '19'</t>
  </si>
  <si>
    <t>Financial year quarter data is in reference to</t>
  </si>
  <si>
    <t>Month data is in reference to</t>
  </si>
  <si>
    <t>anzsic_06_class_code</t>
  </si>
  <si>
    <t>Standard International Trade Classification (SITC - commodity code) Rev. 4</t>
  </si>
  <si>
    <t>AUSTRALIAN CAPITAL TERRITORY 
NEW SOUTH WALES 
NORTHERN TERRITORY 
QUEENSLAND 
SOUTH AUSTRALIA 
TASMANIA 
VICTORIA 
WESTERN AUSTRALIA</t>
  </si>
  <si>
    <t>AUSTRALIAN CAPITAL TERRITORY 
NEW SOUTH WALES 
NORTHERN TERRITORY 
QUEENSLAND 
SOUTH AUSTRALIA 
TASMANIA 
VICTORIA 
WESTERN AUSTRALIA
RE-EXPORTS</t>
  </si>
  <si>
    <t>A
P
S</t>
  </si>
  <si>
    <t xml:space="preserve">Units of Quantity </t>
  </si>
  <si>
    <t>Grams of gold per tonne of ore</t>
  </si>
  <si>
    <t>Grams of silver per tonne of ore</t>
  </si>
  <si>
    <t>Percentage of lead in shipment of ore</t>
  </si>
  <si>
    <t>Numeric (%)</t>
  </si>
  <si>
    <t>Percentage of nickel in shipment of ore</t>
  </si>
  <si>
    <t>Percentage of platinum in shipment of ore</t>
  </si>
  <si>
    <t>Percentage of copper in shipment of ore</t>
  </si>
  <si>
    <t>Percentage of tantalum in shipment of ore</t>
  </si>
  <si>
    <t>Percentage of tin in shipment of ore</t>
  </si>
  <si>
    <t>Percentage of tungsten in shipment of ore</t>
  </si>
  <si>
    <t>Percentage of zinc in shipment of ore</t>
  </si>
  <si>
    <t>NO</t>
  </si>
  <si>
    <t>NR</t>
  </si>
  <si>
    <t>KG</t>
  </si>
  <si>
    <t>L</t>
  </si>
  <si>
    <t>CT</t>
  </si>
  <si>
    <t>BC</t>
  </si>
  <si>
    <t>LA</t>
  </si>
  <si>
    <t>IU</t>
  </si>
  <si>
    <t>G</t>
  </si>
  <si>
    <t>M</t>
  </si>
  <si>
    <t>TH</t>
  </si>
  <si>
    <t>SM</t>
  </si>
  <si>
    <t>PR</t>
  </si>
  <si>
    <t>CU</t>
  </si>
  <si>
    <t>MC</t>
  </si>
  <si>
    <t>© Commonwealth of Australia 2023</t>
  </si>
  <si>
    <t>Country Name</t>
  </si>
  <si>
    <t>AFGH</t>
  </si>
  <si>
    <t>ALBA</t>
  </si>
  <si>
    <t>ALGR</t>
  </si>
  <si>
    <t>ANGO</t>
  </si>
  <si>
    <t>ANGA</t>
  </si>
  <si>
    <t>ANTARCTICA, NFD</t>
  </si>
  <si>
    <t>ANTC</t>
  </si>
  <si>
    <t>ANTIGUA AND BARBUDA</t>
  </si>
  <si>
    <t>AGUA</t>
  </si>
  <si>
    <t>ARGE</t>
  </si>
  <si>
    <t>ARMN</t>
  </si>
  <si>
    <t>ASTA</t>
  </si>
  <si>
    <t>AZBJ</t>
  </si>
  <si>
    <t>BAHA</t>
  </si>
  <si>
    <t>BHRN</t>
  </si>
  <si>
    <t>BADE</t>
  </si>
  <si>
    <t>BARB</t>
  </si>
  <si>
    <t>BELA</t>
  </si>
  <si>
    <t>BELG</t>
  </si>
  <si>
    <t>BELE</t>
  </si>
  <si>
    <t>BENR</t>
  </si>
  <si>
    <t>BMDA</t>
  </si>
  <si>
    <t>BHUT</t>
  </si>
  <si>
    <t>BOLI</t>
  </si>
  <si>
    <t>BOSNIA AND HERZEGOVINA</t>
  </si>
  <si>
    <t>BOHR</t>
  </si>
  <si>
    <t>BOTS</t>
  </si>
  <si>
    <t>BRAZ</t>
  </si>
  <si>
    <t>BRUNEI DARUSSALAM</t>
  </si>
  <si>
    <t>BRUN</t>
  </si>
  <si>
    <t>BULG</t>
  </si>
  <si>
    <t>BURKINA FASO</t>
  </si>
  <si>
    <t>BURK</t>
  </si>
  <si>
    <t>BRND</t>
  </si>
  <si>
    <t>CABO VERDE</t>
  </si>
  <si>
    <t>CVER</t>
  </si>
  <si>
    <t>CMBD</t>
  </si>
  <si>
    <t>FCAM</t>
  </si>
  <si>
    <t>CAN</t>
  </si>
  <si>
    <t>CAYM</t>
  </si>
  <si>
    <t>CENTRAL AFRICAN REPUBLIC</t>
  </si>
  <si>
    <t>CEAR</t>
  </si>
  <si>
    <t>CHLE</t>
  </si>
  <si>
    <t>CHIN</t>
  </si>
  <si>
    <t>CHRISTMAS ISLAND</t>
  </si>
  <si>
    <t>CHRI</t>
  </si>
  <si>
    <t>COCO</t>
  </si>
  <si>
    <t>COLOMBIA</t>
  </si>
  <si>
    <t>COMB</t>
  </si>
  <si>
    <t>CMRO</t>
  </si>
  <si>
    <t>ZAIR</t>
  </si>
  <si>
    <t>CONGO, REPUBLIC OF</t>
  </si>
  <si>
    <t>COBR</t>
  </si>
  <si>
    <t>COOK</t>
  </si>
  <si>
    <t>COST</t>
  </si>
  <si>
    <t>COTE D'IVOIRE</t>
  </si>
  <si>
    <t>IVOR</t>
  </si>
  <si>
    <t>CROA</t>
  </si>
  <si>
    <t>CYPR</t>
  </si>
  <si>
    <t>CZECHIA</t>
  </si>
  <si>
    <t>CZEH</t>
  </si>
  <si>
    <t>DENM</t>
  </si>
  <si>
    <t>DJIB</t>
  </si>
  <si>
    <t>DMCA</t>
  </si>
  <si>
    <t>DOMI</t>
  </si>
  <si>
    <t>ECUA</t>
  </si>
  <si>
    <t>EGYP</t>
  </si>
  <si>
    <t>SALV</t>
  </si>
  <si>
    <t>EGUI</t>
  </si>
  <si>
    <t>ERIT</t>
  </si>
  <si>
    <t>ESTO</t>
  </si>
  <si>
    <t>ESWATINI</t>
  </si>
  <si>
    <t>SWZI</t>
  </si>
  <si>
    <t>ETHI</t>
  </si>
  <si>
    <t>FALK</t>
  </si>
  <si>
    <t>FINL</t>
  </si>
  <si>
    <t>FORMER SUDAN</t>
  </si>
  <si>
    <t>SUDA</t>
  </si>
  <si>
    <t>FRAN</t>
  </si>
  <si>
    <t>FRENCH ANTILLES</t>
  </si>
  <si>
    <t>FWIN</t>
  </si>
  <si>
    <t>FRGU</t>
  </si>
  <si>
    <t>PLYN</t>
  </si>
  <si>
    <t>GABO</t>
  </si>
  <si>
    <t>GAMB</t>
  </si>
  <si>
    <t>GERG</t>
  </si>
  <si>
    <t>FGMY</t>
  </si>
  <si>
    <t>GHAN</t>
  </si>
  <si>
    <t>GIBR</t>
  </si>
  <si>
    <t>GREE</t>
  </si>
  <si>
    <t>GNDA</t>
  </si>
  <si>
    <t>GMLA</t>
  </si>
  <si>
    <t>GUIN</t>
  </si>
  <si>
    <t>GUINEA-BISSAU</t>
  </si>
  <si>
    <t>BGUI</t>
  </si>
  <si>
    <t>GUYA</t>
  </si>
  <si>
    <t>HAIT</t>
  </si>
  <si>
    <t>HDRS</t>
  </si>
  <si>
    <t>HONG KONG (SAR OF CHINA)</t>
  </si>
  <si>
    <t>HONG</t>
  </si>
  <si>
    <t>HGRY</t>
  </si>
  <si>
    <t>ICEL</t>
  </si>
  <si>
    <t>INIA</t>
  </si>
  <si>
    <t>INDO</t>
  </si>
  <si>
    <t>INTERNATIONAL WATERS</t>
  </si>
  <si>
    <t>IWAS</t>
  </si>
  <si>
    <t>IRAN</t>
  </si>
  <si>
    <t>PSIA</t>
  </si>
  <si>
    <t>IRE</t>
  </si>
  <si>
    <t>ISRA</t>
  </si>
  <si>
    <t>ITAL</t>
  </si>
  <si>
    <t>JMCA</t>
  </si>
  <si>
    <t>JAP</t>
  </si>
  <si>
    <t>JORD</t>
  </si>
  <si>
    <t>KAZA</t>
  </si>
  <si>
    <t>KENY</t>
  </si>
  <si>
    <t>KIRI</t>
  </si>
  <si>
    <t>KRDR</t>
  </si>
  <si>
    <t>RKOR</t>
  </si>
  <si>
    <t>KUWA</t>
  </si>
  <si>
    <t>KYRG</t>
  </si>
  <si>
    <t>LATV</t>
  </si>
  <si>
    <t>LEBA</t>
  </si>
  <si>
    <t>LESO</t>
  </si>
  <si>
    <t>LIBE</t>
  </si>
  <si>
    <t>LIBYA</t>
  </si>
  <si>
    <t>LBYA</t>
  </si>
  <si>
    <t>LITH</t>
  </si>
  <si>
    <t>LUX</t>
  </si>
  <si>
    <t>MACAU (SAR OF CHINA)</t>
  </si>
  <si>
    <t>MACA</t>
  </si>
  <si>
    <t>MASY</t>
  </si>
  <si>
    <t>MLWI</t>
  </si>
  <si>
    <t>MLAY</t>
  </si>
  <si>
    <t>MLDV</t>
  </si>
  <si>
    <t>MLTA</t>
  </si>
  <si>
    <t>MARS</t>
  </si>
  <si>
    <t>MAURITANIA</t>
  </si>
  <si>
    <t>MRTN</t>
  </si>
  <si>
    <t>MAUS</t>
  </si>
  <si>
    <t>MEXI</t>
  </si>
  <si>
    <t>MICR</t>
  </si>
  <si>
    <t>MOLDOVA</t>
  </si>
  <si>
    <t>MDOV</t>
  </si>
  <si>
    <t>MNGL</t>
  </si>
  <si>
    <t>MONTENEGRO</t>
  </si>
  <si>
    <t>MTEN</t>
  </si>
  <si>
    <t>MONT</t>
  </si>
  <si>
    <t>MORO</t>
  </si>
  <si>
    <t>MOZA</t>
  </si>
  <si>
    <t>MYANMAR</t>
  </si>
  <si>
    <t>BURM</t>
  </si>
  <si>
    <t>NAMI</t>
  </si>
  <si>
    <t>NAUR</t>
  </si>
  <si>
    <t>NEPA</t>
  </si>
  <si>
    <t>NETH</t>
  </si>
  <si>
    <t>ANTI</t>
  </si>
  <si>
    <t>NCAL</t>
  </si>
  <si>
    <t>NZ</t>
  </si>
  <si>
    <t>NICA</t>
  </si>
  <si>
    <t>NIGE</t>
  </si>
  <si>
    <t>NGRA</t>
  </si>
  <si>
    <t>NIUE</t>
  </si>
  <si>
    <t>NORF</t>
  </si>
  <si>
    <t>NORTH MACEDONIA</t>
  </si>
  <si>
    <t>FYRM</t>
  </si>
  <si>
    <t>NORTHERN MARIANA ISLANDS</t>
  </si>
  <si>
    <t>MRNS</t>
  </si>
  <si>
    <t>NWAY</t>
  </si>
  <si>
    <t>PAKI</t>
  </si>
  <si>
    <t>PALAU</t>
  </si>
  <si>
    <t>PALU</t>
  </si>
  <si>
    <t>PNMA</t>
  </si>
  <si>
    <t>PNG</t>
  </si>
  <si>
    <t>PRGY</t>
  </si>
  <si>
    <t>PHIL</t>
  </si>
  <si>
    <t>PITCAIRN ISLANDS</t>
  </si>
  <si>
    <t>PITC</t>
  </si>
  <si>
    <t>POLA</t>
  </si>
  <si>
    <t>PORT</t>
  </si>
  <si>
    <t>RICO</t>
  </si>
  <si>
    <t>QATA</t>
  </si>
  <si>
    <t>REUN</t>
  </si>
  <si>
    <t>ROUM</t>
  </si>
  <si>
    <t>RUSS</t>
  </si>
  <si>
    <t>RWAN</t>
  </si>
  <si>
    <t>WSAM</t>
  </si>
  <si>
    <t>SAMOA, AMERICAN</t>
  </si>
  <si>
    <t>SAMO</t>
  </si>
  <si>
    <t>SAO TOME AND PRINCIPE</t>
  </si>
  <si>
    <t>SAOT</t>
  </si>
  <si>
    <t>SAUD</t>
  </si>
  <si>
    <t>SENE</t>
  </si>
  <si>
    <t>SERBIA</t>
  </si>
  <si>
    <t>SERB</t>
  </si>
  <si>
    <t>SERBIA AND MONTENEGRO</t>
  </si>
  <si>
    <t>YUGO</t>
  </si>
  <si>
    <t>SEYC</t>
  </si>
  <si>
    <t>SHIP</t>
  </si>
  <si>
    <t>SIERRA LEONE</t>
  </si>
  <si>
    <t>SLEO</t>
  </si>
  <si>
    <t>SING</t>
  </si>
  <si>
    <t>SLOVAKIA</t>
  </si>
  <si>
    <t>SVAK</t>
  </si>
  <si>
    <t>SLOV</t>
  </si>
  <si>
    <t>SOLO</t>
  </si>
  <si>
    <t>SOML</t>
  </si>
  <si>
    <t>SAFR</t>
  </si>
  <si>
    <t>SOUTH SUDAN</t>
  </si>
  <si>
    <t>SSUD</t>
  </si>
  <si>
    <t>BIOT</t>
  </si>
  <si>
    <t>SPAI</t>
  </si>
  <si>
    <t>SRIL</t>
  </si>
  <si>
    <t>STHE</t>
  </si>
  <si>
    <t>ST KITTS AND NEVIS</t>
  </si>
  <si>
    <t>STCN</t>
  </si>
  <si>
    <t>ST LUCIA</t>
  </si>
  <si>
    <t>STLU</t>
  </si>
  <si>
    <t>STVI</t>
  </si>
  <si>
    <t>SUDN</t>
  </si>
  <si>
    <t>SURINAME</t>
  </si>
  <si>
    <t>SRNM</t>
  </si>
  <si>
    <t>SWED</t>
  </si>
  <si>
    <t>SWIT</t>
  </si>
  <si>
    <t>SYRI</t>
  </si>
  <si>
    <t>TAIWAN</t>
  </si>
  <si>
    <t>TAIW</t>
  </si>
  <si>
    <t>TAJI</t>
  </si>
  <si>
    <t>TANZ</t>
  </si>
  <si>
    <t>THAI</t>
  </si>
  <si>
    <t>ETMR</t>
  </si>
  <si>
    <t>TNGA</t>
  </si>
  <si>
    <t>TRINIDAD AND TOBAGO</t>
  </si>
  <si>
    <t>TRIN</t>
  </si>
  <si>
    <t>TUNI</t>
  </si>
  <si>
    <t>TURK</t>
  </si>
  <si>
    <t>TURS</t>
  </si>
  <si>
    <t>TURKS AND CAICOS ISLANDS</t>
  </si>
  <si>
    <t>TRCA</t>
  </si>
  <si>
    <t>TUVA</t>
  </si>
  <si>
    <t>UGAN</t>
  </si>
  <si>
    <t>UKRA</t>
  </si>
  <si>
    <t>UAEM</t>
  </si>
  <si>
    <t>UK</t>
  </si>
  <si>
    <t>UNITED STATES OF AMERICA</t>
  </si>
  <si>
    <t>USA</t>
  </si>
  <si>
    <t>URUG</t>
  </si>
  <si>
    <t>USOI</t>
  </si>
  <si>
    <t>UZBK</t>
  </si>
  <si>
    <t>VANU</t>
  </si>
  <si>
    <t>VENZ</t>
  </si>
  <si>
    <t>VIET</t>
  </si>
  <si>
    <t>VIRGIN ISLANDS, BRITISH</t>
  </si>
  <si>
    <t>BVIR</t>
  </si>
  <si>
    <t>VIRG</t>
  </si>
  <si>
    <t>WALLIS AND FUTUNA</t>
  </si>
  <si>
    <t>WALL</t>
  </si>
  <si>
    <t>SARA</t>
  </si>
  <si>
    <t>YEMN</t>
  </si>
  <si>
    <t>ZMBA</t>
  </si>
  <si>
    <t>ZIMBABWE</t>
  </si>
  <si>
    <t>ZIMB</t>
  </si>
  <si>
    <t xml:space="preserve">Country </t>
  </si>
  <si>
    <t>Currency Code</t>
  </si>
  <si>
    <t>Currency</t>
  </si>
  <si>
    <t>AUD</t>
  </si>
  <si>
    <t>Australian Dollar</t>
  </si>
  <si>
    <t>*</t>
  </si>
  <si>
    <t>ATS</t>
  </si>
  <si>
    <t>Austrian Schilling</t>
  </si>
  <si>
    <t>BEF</t>
  </si>
  <si>
    <t>Belgian Franc</t>
  </si>
  <si>
    <t>BRL</t>
  </si>
  <si>
    <t xml:space="preserve">Real </t>
  </si>
  <si>
    <t>CAD</t>
  </si>
  <si>
    <t>China (excluding SARs and Taiwan)</t>
  </si>
  <si>
    <t>CNY</t>
  </si>
  <si>
    <t xml:space="preserve">Yuan </t>
  </si>
  <si>
    <t>DKK</t>
  </si>
  <si>
    <t xml:space="preserve">Krone </t>
  </si>
  <si>
    <t xml:space="preserve">European Community </t>
  </si>
  <si>
    <t>EUR</t>
  </si>
  <si>
    <t xml:space="preserve">Euro </t>
  </si>
  <si>
    <t xml:space="preserve">Fiji </t>
  </si>
  <si>
    <t>FJD</t>
  </si>
  <si>
    <t>Fijian Dollar</t>
  </si>
  <si>
    <t>FRF</t>
  </si>
  <si>
    <t>French Franc</t>
  </si>
  <si>
    <t>Hong Kong (SAR of China)</t>
  </si>
  <si>
    <t>HKD</t>
  </si>
  <si>
    <t xml:space="preserve">HK Dollar </t>
  </si>
  <si>
    <t xml:space="preserve">India </t>
  </si>
  <si>
    <t>INR</t>
  </si>
  <si>
    <t xml:space="preserve">Rupee </t>
  </si>
  <si>
    <t xml:space="preserve">Indonesia </t>
  </si>
  <si>
    <t>IDR</t>
  </si>
  <si>
    <t xml:space="preserve">Rupiah </t>
  </si>
  <si>
    <t xml:space="preserve">Israel </t>
  </si>
  <si>
    <t>ILS</t>
  </si>
  <si>
    <t xml:space="preserve">Shekel </t>
  </si>
  <si>
    <t xml:space="preserve">Japan </t>
  </si>
  <si>
    <t>JPY</t>
  </si>
  <si>
    <t xml:space="preserve">Yen </t>
  </si>
  <si>
    <t xml:space="preserve">Korea (Republic of) </t>
  </si>
  <si>
    <t>KRW</t>
  </si>
  <si>
    <t xml:space="preserve">Won </t>
  </si>
  <si>
    <t xml:space="preserve">Malaysia </t>
  </si>
  <si>
    <t>MYR</t>
  </si>
  <si>
    <t xml:space="preserve">Ringgit </t>
  </si>
  <si>
    <t xml:space="preserve">New Zealand </t>
  </si>
  <si>
    <t>NZD</t>
  </si>
  <si>
    <t xml:space="preserve">NZ Dollar </t>
  </si>
  <si>
    <t xml:space="preserve">Norway </t>
  </si>
  <si>
    <t>NOK</t>
  </si>
  <si>
    <t xml:space="preserve">Pakistan </t>
  </si>
  <si>
    <t>PKR</t>
  </si>
  <si>
    <t xml:space="preserve">Papua New Guinea </t>
  </si>
  <si>
    <t>PGK</t>
  </si>
  <si>
    <t xml:space="preserve">Kina </t>
  </si>
  <si>
    <t xml:space="preserve">Philippines </t>
  </si>
  <si>
    <t>PHP</t>
  </si>
  <si>
    <t xml:space="preserve">Peso </t>
  </si>
  <si>
    <t>SAR</t>
  </si>
  <si>
    <t xml:space="preserve">Singapore </t>
  </si>
  <si>
    <t>SGD</t>
  </si>
  <si>
    <t xml:space="preserve">Singapore Dollar </t>
  </si>
  <si>
    <t xml:space="preserve">Solomon Islands </t>
  </si>
  <si>
    <t>SBD</t>
  </si>
  <si>
    <t>Solomon Islander Dollar</t>
  </si>
  <si>
    <t xml:space="preserve">South Africa </t>
  </si>
  <si>
    <t>ZAR</t>
  </si>
  <si>
    <t xml:space="preserve">Rand </t>
  </si>
  <si>
    <t xml:space="preserve">Sri Lanka </t>
  </si>
  <si>
    <t>LKR</t>
  </si>
  <si>
    <t xml:space="preserve">Sweden </t>
  </si>
  <si>
    <t>SEK</t>
  </si>
  <si>
    <t xml:space="preserve">Krona </t>
  </si>
  <si>
    <t xml:space="preserve">Switzerland </t>
  </si>
  <si>
    <t>CHF</t>
  </si>
  <si>
    <t xml:space="preserve">Swiss Franc </t>
  </si>
  <si>
    <t>TWD</t>
  </si>
  <si>
    <t xml:space="preserve">Taiwan New Dollar </t>
  </si>
  <si>
    <t xml:space="preserve">Thailand </t>
  </si>
  <si>
    <t>THB</t>
  </si>
  <si>
    <t xml:space="preserve">Baht </t>
  </si>
  <si>
    <t xml:space="preserve">United Kingdom </t>
  </si>
  <si>
    <t>GBP</t>
  </si>
  <si>
    <t xml:space="preserve">Pound </t>
  </si>
  <si>
    <t>USD</t>
  </si>
  <si>
    <t xml:space="preserve">US Dollar </t>
  </si>
  <si>
    <t>* Replaced by EUR currency in 2002</t>
  </si>
  <si>
    <t>Unit of Quantity</t>
  </si>
  <si>
    <t>Basic carton</t>
  </si>
  <si>
    <t>**</t>
  </si>
  <si>
    <t>Carton</t>
  </si>
  <si>
    <t>Cubic metre</t>
  </si>
  <si>
    <t>***</t>
  </si>
  <si>
    <t>Gram</t>
  </si>
  <si>
    <t>Inter unit</t>
  </si>
  <si>
    <t>Kilogram</t>
  </si>
  <si>
    <t>Litre</t>
  </si>
  <si>
    <t>Litre alcohol</t>
  </si>
  <si>
    <t>Metre</t>
  </si>
  <si>
    <t>Metre carat</t>
  </si>
  <si>
    <t>Not recorded</t>
  </si>
  <si>
    <t>Pair</t>
  </si>
  <si>
    <t>Square metre</t>
  </si>
  <si>
    <t>Tonne</t>
  </si>
  <si>
    <t>Thousand</t>
  </si>
  <si>
    <t>* A basic carton consists of 24 x 825g cans or equivalent.  For industry purposes there are 50 basic cartons to the tonne.</t>
  </si>
  <si>
    <t>** A carton consists of 24 x 425g cans or equivalent.  For industry purposes there are approximately 100 cartons to the tonne.</t>
  </si>
  <si>
    <t>*** These units of quantity are not used for any export commodities that have been open since 2003-04. Therefore, they are not relevant to the exports data in the DataLab.</t>
  </si>
  <si>
    <r>
      <rPr>
        <i/>
        <sz val="10"/>
        <rFont val="Arial"/>
        <family val="2"/>
      </rPr>
      <t xml:space="preserve">Information collected  </t>
    </r>
    <r>
      <rPr>
        <sz val="10"/>
        <rFont val="Arial"/>
        <family val="2"/>
      </rPr>
      <t xml:space="preserve">              
Merchandise Imports data is sourced from declarations made to the Department of Home Affairs (HA). The value threshold applied for declarations are: consignments of goods with a customs value $1,000 or more. These value thresholds do not apply to goods requiring a permit; a customs declaration is required for these goods.                                                                                                                                                                                                                                                         </t>
    </r>
  </si>
  <si>
    <t>Deidentified ABN</t>
  </si>
  <si>
    <t>idn</t>
  </si>
  <si>
    <t>imp_version</t>
  </si>
  <si>
    <t>Classification by Broad Economic Categories (BEC)</t>
  </si>
  <si>
    <t>Combined Australian Customs Tariff Nomenclature and Statistical Classification ('Working Tariff' or 'Customs Tariff')</t>
  </si>
  <si>
    <t>Country of origin</t>
  </si>
  <si>
    <t>Price paid or payable to the supplier (transaction value)</t>
  </si>
  <si>
    <t>Unit of quantity</t>
  </si>
  <si>
    <t>BRC</t>
  </si>
  <si>
    <t>Cruzeiro Real</t>
  </si>
  <si>
    <t>DEM</t>
  </si>
  <si>
    <t>Deutsche Mark</t>
  </si>
  <si>
    <t>IEP</t>
  </si>
  <si>
    <t>Irish Pound</t>
  </si>
  <si>
    <t>ITL</t>
  </si>
  <si>
    <t>Italian Lira</t>
  </si>
  <si>
    <t>ESP</t>
  </si>
  <si>
    <t>Spanish Peseta</t>
  </si>
  <si>
    <t>** Replaced by BRL currency in 1994</t>
  </si>
  <si>
    <t>SR</t>
  </si>
  <si>
    <t>CM</t>
  </si>
  <si>
    <t>The Workplace agreements data is sourced from the Department of Employment and Workplace Relations (DEWR) and provides data on developments in coverage, wage increases and conditions of employment included in Federal Enterprise Agreements. Below is the metadata for wad_agreement Workplace Agreements Database variables as provided to ABS.
For more information, refer to the product explanatory notes.</t>
  </si>
  <si>
    <t>De-identified unique identifying number of an agreement.</t>
  </si>
  <si>
    <t>s_agreementnumber</t>
  </si>
  <si>
    <t>wad_version</t>
  </si>
  <si>
    <t>The “Average Annualised Wage Increase” of the agreement. Estimates of AAWI generally exclude increases paid in the form of conditional performance pay, one-off bonuses, profit sharing or share acquisition, as these data cannot readily be either quantified or annualised.</t>
  </si>
  <si>
    <t>agtaawi</t>
  </si>
  <si>
    <t>Numeric
A value of zero does not necessarily mean an agreement contains no mechanism for wage increases – only that the amount cannot be quantified.</t>
  </si>
  <si>
    <t xml:space="preserve">Indicates whether allowances payable to employees increase in line with the Consumer Price Index. </t>
  </si>
  <si>
    <t>allowancesincreasewithcpi</t>
  </si>
  <si>
    <t>Y = Yes
Should only apply to agreements made on or after 1/1/2011.</t>
  </si>
  <si>
    <t xml:space="preserve">Indicates whether entitlements have been rolled into an annualised salary arrangement for some/all employees. </t>
  </si>
  <si>
    <t>annualisedsalary</t>
  </si>
  <si>
    <t>Y = Yes
Should only be coded in agreements made prior to 1/1/2014.</t>
  </si>
  <si>
    <t>The agreement allows employees to access single days of annual leave, often for family/carer purposes.</t>
  </si>
  <si>
    <t>annualleaveaccesstosingledays</t>
  </si>
  <si>
    <t>Y = Yes
Should only be coded in agreements made prior to 1/1/2012 and agreements made on or after 1/1/2014.</t>
  </si>
  <si>
    <t>The use of and access to annual leave for employees is not limited by any provision in the agreement. Facilitative means that access to the condition or any change over access to the condition is negotiated between the employer and employee.</t>
  </si>
  <si>
    <t>annualleaveflexible_facilitative</t>
  </si>
  <si>
    <t>Y = Yes</t>
  </si>
  <si>
    <t xml:space="preserve">The number of weeks’ annual leave granted to non-shift workers. </t>
  </si>
  <si>
    <t>annualleavefornonshiftworkers</t>
  </si>
  <si>
    <t>Numeric
111111111 = varies or unknown quantity
Should only be coded in agreements made prior to 1/1/2011.</t>
  </si>
  <si>
    <t>The number of weeks’ annual leave granted to shift workers.</t>
  </si>
  <si>
    <t>annualleaveforshiftworkers</t>
  </si>
  <si>
    <t xml:space="preserve">Indicates whether the agreement pays an annual leave loading to employees. </t>
  </si>
  <si>
    <t>annualleaveloading</t>
  </si>
  <si>
    <t>Y = Yes
Should only be coded in agreements made prior to 1/1/2012.</t>
  </si>
  <si>
    <t xml:space="preserve">Indicates the industry (ABS ANZSIC 2006 Division) that the agreement belongs to. </t>
  </si>
  <si>
    <t>anzsicdivisionname</t>
  </si>
  <si>
    <t>Indicates whether any of the wage increases in the agreement are conditional. For example, this could be where an increase is conditional upon employees implementing changes in work practices/employment conditions to improve productivity, or upon meeting set numerical targets.</t>
  </si>
  <si>
    <t>atleastoneconditionalincrease</t>
  </si>
  <si>
    <t xml:space="preserve">Indicates whether any of the wage increases in the agreement are expressed as a dollar figure. Flat dollar amount increases are compared against the ABS’s Average Weekly Ordinary Time Earnings amount for the relevant industry and are converted to percentages for the purpose of calculating an AAWI in the WAD. </t>
  </si>
  <si>
    <t>atleastonedollaramtincrease</t>
  </si>
  <si>
    <t xml:space="preserve">Indicates whether extra payments apply for employees called back to work. </t>
  </si>
  <si>
    <t>callbackpay</t>
  </si>
  <si>
    <t>Y = Yes
Should only be coded in agreements made prior to 1/1/2010.</t>
  </si>
  <si>
    <t xml:space="preserve">Records the quantum of any casual loading payable to casual employees. </t>
  </si>
  <si>
    <t>casualemploymentloadingquantum</t>
  </si>
  <si>
    <t>The agreement provides for a minimum continuous number of hours that can be worked in one engagement by a casual employee. Number of hours is recorded</t>
  </si>
  <si>
    <t>casualminconsecutivehours</t>
  </si>
  <si>
    <t>Numeric
111111111 = varies or unknown quantity</t>
  </si>
  <si>
    <t>The agreement allows/requests/requires casuals to work up to the full time hours worked by the fulltime permanent employees of the business.</t>
  </si>
  <si>
    <t>casualstoworktofthours</t>
  </si>
  <si>
    <t>Y = Yes
Should only apply to agreements made on or after 1/1/2008.</t>
  </si>
  <si>
    <t>The date the agreement is approved or certified</t>
  </si>
  <si>
    <t>certificationdt</t>
  </si>
  <si>
    <t>The date the agreement commences operating</t>
  </si>
  <si>
    <t>commencementdt</t>
  </si>
  <si>
    <t xml:space="preserve">The agreement contains a provision that commits the parties to discussing major change ahead of implementation. </t>
  </si>
  <si>
    <t>commitmenttodiscusschange</t>
  </si>
  <si>
    <t xml:space="preserve">Indicates whether an agreement is a Commonwealth Public Service agreement. </t>
  </si>
  <si>
    <t>commonwealthpublicserviceagt</t>
  </si>
  <si>
    <t>The agreement contains a provision to link salary progression or progression through the classification structure to the attainment of a competency level in a training structure. (This is usually an industry-based certificate).</t>
  </si>
  <si>
    <t>competencybasedwagemovements</t>
  </si>
  <si>
    <t>Indicates whether a conditional bonus applies to the agreement. An example of a conditional bonus might be a $$ payment made to employees upon transitioning to a new classification system or introducing new technology to the workplace.</t>
  </si>
  <si>
    <t>conditionalbonus</t>
  </si>
  <si>
    <t xml:space="preserve">The flat dollar amount of a conditional bonus (if known) that applies to employees covered by the agreement. </t>
  </si>
  <si>
    <t>conditionalbonusamount</t>
  </si>
  <si>
    <t>The agreement mentions any employment restrictions to contractors such as limitation on numbers of contractors in relation to full time employees, length of employment or number of hours etc.</t>
  </si>
  <si>
    <t>contractlabourrestricteduse</t>
  </si>
  <si>
    <t xml:space="preserve">Y = Yes
Shound not be coded in 2007 or 2008. </t>
  </si>
  <si>
    <t>The number of employees covered by an agreement at the time of lodgement.</t>
  </si>
  <si>
    <t>employees</t>
  </si>
  <si>
    <t xml:space="preserve">Employees are subject to a probationary period. </t>
  </si>
  <si>
    <t>employeessubjecttoprobation</t>
  </si>
  <si>
    <t>Y = Yes
Should only be coded in agreements made prior to 1/1/2011.</t>
  </si>
  <si>
    <t xml:space="preserve">The agreement states that the employer must pay a certain percentage of the employee’s salary which is different [can be either lower or higher] than the superannuation guarantee as a superannuation contribution. The percentage amount is recorded.  </t>
  </si>
  <si>
    <t>employerssuperamtotherthansgmin</t>
  </si>
  <si>
    <t>Agreement commits to employment security as a core principle.</t>
  </si>
  <si>
    <t>employmentsecurity</t>
  </si>
  <si>
    <t>Y = Yes 
Should only be coded in agreements made prior to 1/1/2008.</t>
  </si>
  <si>
    <t xml:space="preserve">The nominal expiry date of the agreement. </t>
  </si>
  <si>
    <t>expirydt</t>
  </si>
  <si>
    <t>The number of female employees covered by an agreement at the time of lodgement.</t>
  </si>
  <si>
    <t>femaleemployees</t>
  </si>
  <si>
    <t xml:space="preserve">The agreement poses restrictions upon the usage of fixed-term employment, either in terms of circumstances or numbers. </t>
  </si>
  <si>
    <t>fixedtermemploymentrestricteduse</t>
  </si>
  <si>
    <t>The agreement stipulates that the employer must contribute a set dollar amount into employee superannuation schemes.</t>
  </si>
  <si>
    <t>flatdollarrate</t>
  </si>
  <si>
    <t>The agreement contains an individual flexibility term that allows the entire agreement to be varied.</t>
  </si>
  <si>
    <t>flexibilityclausegeneral</t>
  </si>
  <si>
    <t>Y = Yes
Should only be coded in agreements made on or after 1/7/2009.</t>
  </si>
  <si>
    <t>The agreement contains an individual flexibility term that allows only specified terms in the agreement to be varied.</t>
  </si>
  <si>
    <t>flexibilityclausespecific</t>
  </si>
  <si>
    <t>Y = Yes 
Should only be coded in agreements made on or after 1/7/2009.</t>
  </si>
  <si>
    <t>Access to taking paid parental leave is flexible, i.e. it may be taken in a way negotiated between employee and employer such as at ½ pay for an extended period or for ½ the period at double pay.</t>
  </si>
  <si>
    <t>flexiblepaidparentalleave</t>
  </si>
  <si>
    <t>Y = Yes
Should only be coded in agreements made on or after 1/1/2003.</t>
  </si>
  <si>
    <t>Records the number of hours to be regularly worked per week.</t>
  </si>
  <si>
    <t>hoursofworkaveragedweeklyhours</t>
  </si>
  <si>
    <t>The hours worked in a day can be increased such that the number of days worked in a week will be less. For example an agreement may allow employees to work 4 ten hour days per week. This is different from RDO or Paid Time Off provisions.</t>
  </si>
  <si>
    <t>hoursofworkcompressedworkingweek</t>
  </si>
  <si>
    <t>The agreement allows the employees to decide some aspect of the hours they will work by a majority decision. They will more than likely have a fixed span of hours but can determine their own start/finish times and break times, by the majority decision. This includes starting and finishing times for shift-workers.</t>
  </si>
  <si>
    <t>hoursofworkdecidedbymajorityofem</t>
  </si>
  <si>
    <t>Indicates the amount of compulsory overtime hours included in the “HoursOfWorkAveragedWeeklyHours” value.</t>
  </si>
  <si>
    <t>hoursofworkinccompulsoryovertime</t>
  </si>
  <si>
    <t>The agreement provides that voluntary employee contributions to superannuation result in higher employer contributions.</t>
  </si>
  <si>
    <t>incentivefromemployer</t>
  </si>
  <si>
    <t>The agreement provides for an insurance scheme covering absence from work due to a non work-related illness or injury. The agreement may stipulate that employees have to ‘cash in’ part of their sick-leave entitlement to cover payment of the premiums. This field also covers “Income Protection Insurance” that relates to non work-related injury or illness (Note: this is distinct from income protection insurance related to redundancy provisions).</t>
  </si>
  <si>
    <t>insurancescheme</t>
  </si>
  <si>
    <t>The agreement contains either job-sharing arrangements or a commitment to introduce/discuss the introduction of job-sharing during the life of the agreement. Job-sharing is where two (or more) employees share a job that would normally be performed by one employee</t>
  </si>
  <si>
    <t>jobsharing</t>
  </si>
  <si>
    <t xml:space="preserve">The agreement pays the difference between the jury service stipend and the employee’s ordinary wage. </t>
  </si>
  <si>
    <t>juryservicemakeuppay</t>
  </si>
  <si>
    <t>The agreement provides for leave (whether paid or unpaid) to attend training/study.</t>
  </si>
  <si>
    <t>leavefortrainingpurposes</t>
  </si>
  <si>
    <t>The amount of long service leave accrued by the employee is included in the agreement, e.g. 13 weeks over ten years is coded as 1.3. This is the rate of accrual in the first ten or fifteen years and ignores subsequent rates of accrual if the amount changes after that.</t>
  </si>
  <si>
    <t>longserviceleaveaccrualrate</t>
  </si>
  <si>
    <t>Access to taking LSL is flexible, i.e. may be taken at a time negotiated between employer and employee. It may also cover LSL which can be taken at 1/2 pay for an extended period or for half the period at double pay.</t>
  </si>
  <si>
    <t>longserviceleaveflexibleaccess</t>
  </si>
  <si>
    <t>The agreement allows employees to take time off from work and at a later date make up the hours lost.</t>
  </si>
  <si>
    <t>makeuptime</t>
  </si>
  <si>
    <t>The agreement lets management change employee hours (shift or non-shift) but only after consultation.</t>
  </si>
  <si>
    <t>mgtmayalterhoursafterconsulting</t>
  </si>
  <si>
    <t>Employees can be moved between roles and/or locations to suit the needs of the business, or to develop their own skill sets.</t>
  </si>
  <si>
    <t>multiskilling_flexibledeployment</t>
  </si>
  <si>
    <t xml:space="preserve">Y = Yes
Should not be coded for agreements made in 2010. </t>
  </si>
  <si>
    <t>The length of time (in years) between the commencement and expiry dates of an agreement. Negative values possible as agreement can be approved after agreement date of expiry.</t>
  </si>
  <si>
    <t>nominalduration</t>
  </si>
  <si>
    <t>The agreement provides for paid leave available for employees when they are sick or injured. The number of days of paid leave is recorded.</t>
  </si>
  <si>
    <t>numberofdayssickleave</t>
  </si>
  <si>
    <t>Numeric
111111111 = varies or unknown quantity
222222222 = no limit</t>
  </si>
  <si>
    <t xml:space="preserve">Indicates the number of employers covered by an agreement. </t>
  </si>
  <si>
    <t>numberofemployers</t>
  </si>
  <si>
    <t xml:space="preserve">The number of wage increases that apply to the agreement. </t>
  </si>
  <si>
    <t>numberofwageincreases</t>
  </si>
  <si>
    <t>The agreement imposes limits on the amount of overtime that can be worked.</t>
  </si>
  <si>
    <t>overtimelimits</t>
  </si>
  <si>
    <t>Y = Yes
Should only be coded from 2002-2009 (inclusive)</t>
  </si>
  <si>
    <t>The agreement partially or completely absorbs overtime payments and incorporates them into a loaded salary (sometimes called an annualised salary).</t>
  </si>
  <si>
    <t>overtimepaymentforworkabsorbed</t>
  </si>
  <si>
    <t>Indicates the amount of bereavement leave available to employees. Number of days is recorded.</t>
  </si>
  <si>
    <t>paidbereavementleave</t>
  </si>
  <si>
    <t xml:space="preserve">Numeric
111111111 = varies or unknown quantity, also coded in circumstances where leave is available on a “per occasion” basis.
Should only be coded in agreements made prior to 1/1/2011.  </t>
  </si>
  <si>
    <t>Paid leave (separate from ordinary sick/personal leave) is available for employees to care for a sick family member in addition to them being able to access paid days as part of their Personal leave entitlements. The number of days leave is recorded if specified in the agreement.</t>
  </si>
  <si>
    <t>paidfamilycarersleave</t>
  </si>
  <si>
    <t>The number of part-time employees covered by an agreement at the time of lodgement.</t>
  </si>
  <si>
    <t>parttimeemployees</t>
  </si>
  <si>
    <t>The agreement assists employees in accessing part-time employment, that is, the agreement provides access for fulltime employees to change between fulltime and part time employment at their instigation.</t>
  </si>
  <si>
    <t>parttimeflexible_facilitative</t>
  </si>
  <si>
    <t xml:space="preserve">The agreement contains provisions for part-time employees to receive a loading for all hours worked. </t>
  </si>
  <si>
    <t>parttimeloadingsapply</t>
  </si>
  <si>
    <t xml:space="preserve">Y = Yes
Should only be coded in agreements made in 2008/2009. </t>
  </si>
  <si>
    <t>If the agreement quantifies a minimum continuous number of hours of work for part-time workers, this is the minimum number of hours that can be worked in one engagement.</t>
  </si>
  <si>
    <t>parttimeminconsecutivehours</t>
  </si>
  <si>
    <t>The agreement contains a commitment to and/or provisions which encourage regularity and stability in part time working hours (e.g. specified starting and finishing times for each day, the days on which those hours are to be worked, change of hours by agreement, etc).</t>
  </si>
  <si>
    <t>parttimeregularhrs_daysrostered</t>
  </si>
  <si>
    <t>Indicates whether a recurring or periodic extra payment is available to groups of employees (or the entire workforce as a whole) who meet certain performance targets.</t>
  </si>
  <si>
    <t>performancepayappliestogroup</t>
  </si>
  <si>
    <t xml:space="preserve">Indicates whether a recurring or periodic extra payment is available to individual employees who meet certain performance targets. </t>
  </si>
  <si>
    <t>performancepayindividual</t>
  </si>
  <si>
    <t>The agreement includes paid maternity leave or paid leave for the ‘Primary Care Giver’ of child/children. Agreements may stipulate maternity leave as time off work for a woman to have and be the primary care giver for her child, while some agreements are not gender-specific and use the term primary care giver. The number of weeks of paid leave is recorded</t>
  </si>
  <si>
    <t>primarycaregiverleave</t>
  </si>
  <si>
    <t>Indicates whether employees are eligible to receive a proportion of company profits once a certain threshold of profit, or certain KPIs are met.</t>
  </si>
  <si>
    <t>profitsharing</t>
  </si>
  <si>
    <t xml:space="preserve">The agreement outlines the process by which an employee can be dismissed/fired. </t>
  </si>
  <si>
    <t>provisionfordismissal</t>
  </si>
  <si>
    <t>Y = Yes 
Should only be coded in agreements made prior to 1/1/2010.</t>
  </si>
  <si>
    <t>The agreement has provisions for payments to redundancy schemes / redundancy income protection plans for the employees, e.g., INCOLINK/ ACCIRT.</t>
  </si>
  <si>
    <t>redundancyincomeprotectionscheme</t>
  </si>
  <si>
    <t xml:space="preserve">The agreement imposes restrictions or quotas upon part-time work. </t>
  </si>
  <si>
    <t>restrictionsonparttimeemployment</t>
  </si>
  <si>
    <t>Y = Yes 
Should only be coded in agreements made prior to 1/1/2009.</t>
  </si>
  <si>
    <t>The agreement provides that monetary allowances are to absorbed into the normal rates of pay.</t>
  </si>
  <si>
    <t>salaryallowancesabsorbed</t>
  </si>
  <si>
    <t>Y = Yes 
Should only be coded in agreements made prior to 1/1/2011 and agreements made on or after 1/1/2014.</t>
  </si>
  <si>
    <t xml:space="preserve">The agreement contains a provision whereby an employee is paid a number of entitlements rolled into their hourly rate (e.g. shift loadings or allowances or overtime penalties). </t>
  </si>
  <si>
    <t>salaryloadedhourlyrate</t>
  </si>
  <si>
    <t>The agreement includes paid paternity leave or paid leave for the ‘Secondary Care Giver’ of child/children. Agreements may stipulate paternity leave as time off work for a man at the time of the birth of his child to be the secondary care giver or, provider of partner support, while agreements may not be gender-specific and use a term such as ‘Secondary Care Giver’. The number of weeks of paid leave is recorded.</t>
  </si>
  <si>
    <t>secondarycaregiverleave</t>
  </si>
  <si>
    <t xml:space="preserve">Indicates the sector of the agreement: public or private. </t>
  </si>
  <si>
    <t>sector</t>
  </si>
  <si>
    <t>“public”
“private”</t>
  </si>
  <si>
    <t xml:space="preserve">The agreement commits to severance pay in the event of redundancy. </t>
  </si>
  <si>
    <t>severancepaid</t>
  </si>
  <si>
    <t>Y = Yes 
Should only be coded in agreements made in 2007-2011.</t>
  </si>
  <si>
    <t xml:space="preserve">The agreement states that severance pay is paid at management discretion. </t>
  </si>
  <si>
    <t>severancepayatmanagementdiscreti</t>
  </si>
  <si>
    <t>Y = Yes 
Should only be coded in agreements made in 2007-2009.</t>
  </si>
  <si>
    <t xml:space="preserve">The agreement does not pay severance pay in the event of redundancy. </t>
  </si>
  <si>
    <t>severancepaynotpaid</t>
  </si>
  <si>
    <t>Y = Yes 
Should only be coded in agreements made in 2007-2010.</t>
  </si>
  <si>
    <t>Indicates whether employees have the option to obtain shares of the business. This is usually through receiving shares as part of their remuneration package, or as a performance/productivity bonus.</t>
  </si>
  <si>
    <t>shareacquisition</t>
  </si>
  <si>
    <t>The amount of sick leave that an employee may accumulate from year to year is limited by the agreement.</t>
  </si>
  <si>
    <t>sickleaveaccumulationbanklimited</t>
  </si>
  <si>
    <t xml:space="preserve">The agreement places no cap on the amount of sick leave which can be accumulated over time. </t>
  </si>
  <si>
    <t>sickleaveaccumulationbankunlimit</t>
  </si>
  <si>
    <t>Y = Yes 
Should only be coded in agreements made prior to 1/1/2011.</t>
  </si>
  <si>
    <t>The agreement provides for employees to be paid the value (full or partial) of accumulated sick leave on resignation, retirement or other form of termination of employment.</t>
  </si>
  <si>
    <t>sickleavepayoutonterm_retire</t>
  </si>
  <si>
    <t>Parents have the right to request concurrent parental leave be extended from the standard NES entitlement of up to 8 weeks.</t>
  </si>
  <si>
    <t>simultaneousparentalleave</t>
  </si>
  <si>
    <t>Y = Yes 
Should only be coded in agreements made on or after 1/1/2006.</t>
  </si>
  <si>
    <t xml:space="preserve">Indicates whether an agreement has been bargained by multiple enterprises operating as a single interest. </t>
  </si>
  <si>
    <t>singleinterestemployer</t>
  </si>
  <si>
    <t xml:space="preserve">Indicates whether the agreement has been made to address a single issue (in which case other instruments typically also apply alongside the agreement). </t>
  </si>
  <si>
    <t>singleissueind</t>
  </si>
  <si>
    <t xml:space="preserve">Y = Yes 
Should only apply to agreements made prior to the Fair Work Act. </t>
  </si>
  <si>
    <t xml:space="preserve">The agreement contains provisions outlining the procedure for standing down employees when there is no work for them to perform. </t>
  </si>
  <si>
    <t>standdownprovisions</t>
  </si>
  <si>
    <t>The date an agreement is formally terminated</t>
  </si>
  <si>
    <t>terminationdt</t>
  </si>
  <si>
    <t xml:space="preserve">Alphanumeric 
format: dd/mm/yyyy 
where yyyy = the calendar year 
Rarely coded in agreements made prior to 2008. Should be in almost all agreements made under the Fair Work Act. </t>
  </si>
  <si>
    <t>The agreement contains a provision where an employee agrees that, in the event of resignation or termination of employment, the employee will refund to the employer a sum of money representing full or part value of training received by the employee at the employer’s expense in the course of that employment.</t>
  </si>
  <si>
    <t>trainingbonds</t>
  </si>
  <si>
    <t>Y = Yes 
Should only be coded in agreements made on or after 1/1/2007.</t>
  </si>
  <si>
    <t>Indicates whether an unconditional bonus applies to the agreement. An example of an unconditional bonus may be a $$ sign-on bonus upon approval of the agreement.</t>
  </si>
  <si>
    <t>unconditionalbonus</t>
  </si>
  <si>
    <t xml:space="preserve">The flat dollar amount of an unconditional bonus (if known) that applies upon the commencement of the agreement. </t>
  </si>
  <si>
    <t>unconditionalbonusamount</t>
  </si>
  <si>
    <t>An agreement provides a provision for a company and/or employees to consult with a union on any workplace issue, condition or proposal prior to implementing.</t>
  </si>
  <si>
    <t>unionconsultation</t>
  </si>
  <si>
    <t>Y = Yes 
Should only be coded in agreements made on or after 1/1/2009.</t>
  </si>
  <si>
    <t>The agreement includes a clause that provides for union dues to be collected at source, i.e. to be deducted by the employer from the employee’s salary.</t>
  </si>
  <si>
    <t>uniondeductionofdues</t>
  </si>
  <si>
    <t>Y = Yes 
Should only be coded in agreements made prior to 1/1/2007 and agreements made on or after 1/1/2009.</t>
  </si>
  <si>
    <t>The agreement provides union officials with the right to enter a place of work in order to conduct union business and/or inspect time/wages record books. This field is not coded if the only right of entry provisions for the union are those under the mandatory consultation and dispute settlement terms.</t>
  </si>
  <si>
    <t>unionrightofentry</t>
  </si>
  <si>
    <t xml:space="preserve">The number of days per year that employees can take as unpaid carer’s leave is recorded here. </t>
  </si>
  <si>
    <t>unpaidfamilycarersleave</t>
  </si>
  <si>
    <t>Numeric
111111111 = varies or unknown quantity, also coded if the agreement states leave is granted ‘per occasion’.
Should only be coded in agreements made prior to 1/1/2011.</t>
  </si>
  <si>
    <t xml:space="preserve">The agreement records where employees have the opportunity to make voluntary contributions to their superannuation fund. </t>
  </si>
  <si>
    <t>voluntaryemployeecontribution</t>
  </si>
  <si>
    <t>The amount of the wage increase</t>
  </si>
  <si>
    <t>wageincreaseamount1</t>
  </si>
  <si>
    <t>wageincreaseamount2</t>
  </si>
  <si>
    <t>wageincreaseamount3</t>
  </si>
  <si>
    <t>wageincreaseamount4</t>
  </si>
  <si>
    <t>wageincreaseamount5</t>
  </si>
  <si>
    <t>wageincreaseamount6</t>
  </si>
  <si>
    <t>wageincreaseamount7</t>
  </si>
  <si>
    <t>wageincreaseamount8</t>
  </si>
  <si>
    <t>wageincreaseamount9</t>
  </si>
  <si>
    <t>wageincreaseamount10</t>
  </si>
  <si>
    <t>wageincreaseamount11</t>
  </si>
  <si>
    <t>wageincreaseamount12</t>
  </si>
  <si>
    <t>wageincreaseamount13</t>
  </si>
  <si>
    <t>wageincreaseamount14</t>
  </si>
  <si>
    <t>wageincreaseamount15</t>
  </si>
  <si>
    <t>wageincreaseamount16</t>
  </si>
  <si>
    <t>wageincreaseamount17</t>
  </si>
  <si>
    <t>wageincreaseamount18</t>
  </si>
  <si>
    <t>The date of the wage increase</t>
  </si>
  <si>
    <t>wageincreasedate1</t>
  </si>
  <si>
    <t>wageincreasedate2</t>
  </si>
  <si>
    <t>wageincreasedate3</t>
  </si>
  <si>
    <t>wageincreasedate4</t>
  </si>
  <si>
    <t>wageincreasedate5</t>
  </si>
  <si>
    <t>wageincreasedate6</t>
  </si>
  <si>
    <t>wageincreasedate7</t>
  </si>
  <si>
    <t>wageincreasedate8</t>
  </si>
  <si>
    <t>wageincreasedate9</t>
  </si>
  <si>
    <t>wageincreasedate10</t>
  </si>
  <si>
    <t>wageincreasedate11</t>
  </si>
  <si>
    <t>wageincreasedate12</t>
  </si>
  <si>
    <t>wageincreasedate13</t>
  </si>
  <si>
    <t>wageincreasedate14</t>
  </si>
  <si>
    <t>wageincreasedate15</t>
  </si>
  <si>
    <t>wageincreasedate16</t>
  </si>
  <si>
    <t>wageincreasedate17</t>
  </si>
  <si>
    <t>wageincreasedate18</t>
  </si>
  <si>
    <t xml:space="preserve">Indicates whether wages automatically increase by the same percentage as the Consumer Price Index, published periodically by the ABS. </t>
  </si>
  <si>
    <t>wagesautomaticadjustcpi</t>
  </si>
  <si>
    <t>Y = Yes 
Should only apply to agreements made on or after 1/1/2011.</t>
  </si>
  <si>
    <t xml:space="preserve">Indicates whether wages automatically increase by the full amount specified in the annual Fair Work Commission Minimum Wage decision, and at the same time. </t>
  </si>
  <si>
    <t>wagesautomaticadjustfwc</t>
  </si>
  <si>
    <t>Indicates whether wages are linked in some other way to the Consumer Price Index (but not automatically the full amount).</t>
  </si>
  <si>
    <t>wageslinkedtocpi</t>
  </si>
  <si>
    <r>
      <t>Indicates whether wages are linked in some other way to Fair Work Commission Minimum Wage decisions (but not automatically the full amount).</t>
    </r>
    <r>
      <rPr>
        <sz val="10"/>
        <color rgb="FFFF0000"/>
        <rFont val="Arial"/>
        <family val="2"/>
      </rPr>
      <t xml:space="preserve"> </t>
    </r>
  </si>
  <si>
    <t>wageslinkedtofwc</t>
  </si>
  <si>
    <t>Indicates whether wages are linked to other economic indicators (not CPI or FWC wage decisions). An example of this is the “Wage Price Index”</t>
  </si>
  <si>
    <t>wageslinkedtoothereconomicind</t>
  </si>
  <si>
    <t>Indicates whether an agreement operates in NSW</t>
  </si>
  <si>
    <t>nsw</t>
  </si>
  <si>
    <t>Numeric
1 = Yes
0 = No</t>
  </si>
  <si>
    <t>Indicates whether an agreement operates in VIC</t>
  </si>
  <si>
    <t>vic</t>
  </si>
  <si>
    <t>Indicates whether an agreement operates in QLD</t>
  </si>
  <si>
    <t>qld</t>
  </si>
  <si>
    <t>Indicates whether an agreement operates in SA</t>
  </si>
  <si>
    <t>sa</t>
  </si>
  <si>
    <t>Indicates whether an agreement operates in WA</t>
  </si>
  <si>
    <t>wa</t>
  </si>
  <si>
    <t>Indicates whether an agreement operates in TAS</t>
  </si>
  <si>
    <t>tas</t>
  </si>
  <si>
    <t>Indicates whether an agreement operates in the NT</t>
  </si>
  <si>
    <t>nt</t>
  </si>
  <si>
    <t>Indicates whether an agreement operates in the ACT</t>
  </si>
  <si>
    <t>act</t>
  </si>
  <si>
    <t>Indicates whether an agreement operates australia wide</t>
  </si>
  <si>
    <t>australia_wide</t>
  </si>
  <si>
    <t>Indicates whether an agreement operates in external territories</t>
  </si>
  <si>
    <t>external_territories</t>
  </si>
  <si>
    <t>Indicates whether any unions are covered by the agreement.</t>
  </si>
  <si>
    <t>unions</t>
  </si>
  <si>
    <t>Numeric
1 = Unions covered by the agreement
0 = No unions covered by the agreement</t>
  </si>
  <si>
    <t xml:space="preserve">The number of parent awards that apply to the agreement. This figure includes both federal and state parent awards. </t>
  </si>
  <si>
    <t>awards</t>
  </si>
  <si>
    <t xml:space="preserve">De-identified unique identifying number of an agreement which the current s_agreementnumber replaces. If the agreement does not replace an older agreement the field will be blank. </t>
  </si>
  <si>
    <t>s_replacedagreementnumber</t>
  </si>
  <si>
    <t xml:space="preserve">The Workplace agreements data is sourced from the Department of Employment and Workplace Relations (DEWR) and provides data on developments in coverage, wage increases and conditions of employment included in Federal Enterprise Agreements. Below is the metadata for wad_key Workplace Agreements Database variables as provided to ABS.
For more information, refer to the product explanatory notes. </t>
  </si>
  <si>
    <t>De-identified unique identifying number of an agreement</t>
  </si>
  <si>
    <t>The Workplace agreements data is sourced from the Department of Employment and Workplace Relations (DEWR) and provides data on developments in coverage, wage increases and conditions of employment included in Federal Enterprise Agreements. Below is the metadata for wad_variation Workplace Agreements Database variables as provided to ABS.
For more information, refer to the product explanatory notes.</t>
  </si>
  <si>
    <t>The date on which the variation takes effect</t>
  </si>
  <si>
    <t>dateofvariation</t>
  </si>
  <si>
    <t>Indicates the type of variation</t>
  </si>
  <si>
    <t>typeofvariation</t>
  </si>
  <si>
    <t>"wages"
"conditions"
"wages/conditions"</t>
  </si>
  <si>
    <t>The number represents the nth time the agreement has been formally varied</t>
  </si>
  <si>
    <t>variationnumber</t>
  </si>
  <si>
    <t>Abbreviation</t>
  </si>
  <si>
    <t>Centimetre</t>
  </si>
  <si>
    <t>Set</t>
  </si>
  <si>
    <t>The SSEC data contains information to better understand the use and prevalence of different types of restraint clauses in Australia. For more detail, see SSEC Methodolgy.
The reference period covered by this data is November 2023 as this is when the survey was answered.</t>
  </si>
  <si>
    <t>The JobMaker data is supplied to the ABS by the Australian Taxation Office.
The JobMaker Hiring Credit Scheme data covers the months February 2021 to January 2023.
The JobMaker Hiring Credit Scheme is an incentive for businesses to employ additional young job seekers aged 16-35 years.
For more information, refer to the product explanatory notes.</t>
  </si>
  <si>
    <t>Appendix 3: Business Income Tax (BIT) categorical variable values</t>
  </si>
  <si>
    <t>Appendix 5: Survey of International Trade in Services (SITS) categorical variable values</t>
  </si>
  <si>
    <r>
      <rPr>
        <u/>
        <sz val="10"/>
        <rFont val="Arial"/>
        <family val="2"/>
      </rPr>
      <t>Acronyms:</t>
    </r>
    <r>
      <rPr>
        <sz val="10"/>
        <rFont val="Arial"/>
        <family val="2"/>
      </rPr>
      <t xml:space="preserve">
Type of Activity Unit (TAU)</t>
    </r>
  </si>
  <si>
    <r>
      <rPr>
        <u/>
        <sz val="10"/>
        <rFont val="Arial"/>
        <family val="2"/>
      </rPr>
      <t>Acronyms:</t>
    </r>
    <r>
      <rPr>
        <sz val="10"/>
        <rFont val="Arial"/>
        <family val="2"/>
      </rPr>
      <t xml:space="preserve">
Australian and New Zealand Standard Industrial Classification (ANZSIC)</t>
    </r>
  </si>
  <si>
    <r>
      <rPr>
        <u/>
        <sz val="10"/>
        <rFont val="Arial"/>
        <family val="2"/>
      </rPr>
      <t>Acronyms:</t>
    </r>
    <r>
      <rPr>
        <sz val="10"/>
        <rFont val="Arial"/>
        <family val="2"/>
      </rPr>
      <t xml:space="preserve">
Australian Taxation Office (ATO)
Tax File Number (TFN)</t>
    </r>
  </si>
  <si>
    <r>
      <rPr>
        <u/>
        <sz val="10"/>
        <rFont val="Arial"/>
        <family val="2"/>
      </rPr>
      <t>Acronyms:</t>
    </r>
    <r>
      <rPr>
        <sz val="10"/>
        <rFont val="Arial"/>
        <family val="2"/>
      </rPr>
      <t xml:space="preserve">
Australian Taxation Office (ATO)</t>
    </r>
  </si>
  <si>
    <r>
      <rPr>
        <u/>
        <sz val="10"/>
        <rFont val="Arial"/>
        <family val="2"/>
      </rPr>
      <t>Acronyms:</t>
    </r>
    <r>
      <rPr>
        <sz val="10"/>
        <rFont val="Arial"/>
        <family val="2"/>
      </rPr>
      <t xml:space="preserve">
Pay As You Go Withholding (PAYGW)</t>
    </r>
  </si>
  <si>
    <r>
      <rPr>
        <u/>
        <sz val="10"/>
        <rFont val="Arial"/>
        <family val="2"/>
      </rPr>
      <t>Acronyms:</t>
    </r>
    <r>
      <rPr>
        <sz val="10"/>
        <rFont val="Arial"/>
        <family val="2"/>
      </rPr>
      <t xml:space="preserve">
Australian Statistical Geography Standard (ASGS)</t>
    </r>
  </si>
  <si>
    <t>Please see Appendix 5 for the SITS category variable information.</t>
  </si>
  <si>
    <t>Please see Appendix 4 for the ASGS concordances linking variables between years 2016, 2019, and 2021.</t>
  </si>
  <si>
    <r>
      <rPr>
        <u/>
        <sz val="10"/>
        <rFont val="Arial"/>
        <family val="2"/>
      </rPr>
      <t>Acronyms:</t>
    </r>
    <r>
      <rPr>
        <sz val="10"/>
        <rFont val="Arial"/>
        <family val="2"/>
      </rPr>
      <t xml:space="preserve">
Business Activity Statament (BAS)
Australian Bureau of Statistics Business Register (ABSBR)</t>
    </r>
  </si>
  <si>
    <r>
      <rPr>
        <u/>
        <sz val="10"/>
        <rFont val="Arial"/>
        <family val="2"/>
      </rPr>
      <t>Acronyms:</t>
    </r>
    <r>
      <rPr>
        <sz val="10"/>
        <rFont val="Arial"/>
        <family val="2"/>
      </rPr>
      <t xml:space="preserve">
Intellectual Property Longitudinal Research Data (IPLORD)
Intellectual Property Government Open Data (IPGOD)</t>
    </r>
  </si>
  <si>
    <r>
      <rPr>
        <u/>
        <sz val="10"/>
        <rFont val="Arial"/>
        <family val="2"/>
      </rPr>
      <t>Acronyms:</t>
    </r>
    <r>
      <rPr>
        <sz val="10"/>
        <rFont val="Arial"/>
        <family val="2"/>
      </rPr>
      <t xml:space="preserve">
Customs Client Identifier (CCID)
Free on Board (FOB)
Australian and New Zealand Standard Industrial Classification (ANZSIC)
Standard International Trade Classification (SITC)</t>
    </r>
  </si>
  <si>
    <r>
      <rPr>
        <u/>
        <sz val="10"/>
        <color theme="1"/>
        <rFont val="Arial"/>
        <family val="2"/>
      </rPr>
      <t>Acronyms:</t>
    </r>
    <r>
      <rPr>
        <sz val="10"/>
        <color theme="1"/>
        <rFont val="Arial"/>
        <family val="2"/>
      </rPr>
      <t xml:space="preserve">
Long Service Leave (LSL)
Australian and New Zealand Standard Industrial Classification (ANZSIC)</t>
    </r>
  </si>
  <si>
    <r>
      <rPr>
        <u/>
        <sz val="10"/>
        <color rgb="FF000000"/>
        <rFont val="Arial"/>
        <family val="2"/>
      </rPr>
      <t>Acronyms:</t>
    </r>
    <r>
      <rPr>
        <sz val="10"/>
        <color indexed="8"/>
        <rFont val="Arial"/>
        <family val="2"/>
      </rPr>
      <t xml:space="preserve">
Special Administrative Region (SAR)</t>
    </r>
  </si>
  <si>
    <t>Identifier - deidentified ACN (Australian Company Number)</t>
  </si>
  <si>
    <r>
      <rPr>
        <u/>
        <sz val="10"/>
        <rFont val="Arial"/>
        <family val="2"/>
      </rPr>
      <t>Acronyms:</t>
    </r>
    <r>
      <rPr>
        <sz val="10"/>
        <rFont val="Arial"/>
        <family val="2"/>
      </rPr>
      <t xml:space="preserve">
Special Administrative Region (SAR)</t>
    </r>
  </si>
  <si>
    <t>See Appendix 3 for description of category codes</t>
  </si>
  <si>
    <r>
      <rPr>
        <sz val="10"/>
        <rFont val="Arial"/>
        <family val="2"/>
      </rPr>
      <t xml:space="preserve">BLADE exports data is based on the microdata used to compile the aggregate export statistics in publication </t>
    </r>
    <r>
      <rPr>
        <u/>
        <sz val="10"/>
        <color theme="10"/>
        <rFont val="Arial"/>
        <family val="2"/>
      </rPr>
      <t>5368.0 – International Trade in Goods and Services</t>
    </r>
    <r>
      <rPr>
        <sz val="10"/>
        <rFont val="Arial"/>
        <family val="2"/>
      </rPr>
      <t>. The BLADE export microdata is currently limited to Merchandise (or goods) and excludes services</t>
    </r>
  </si>
  <si>
    <r>
      <rPr>
        <sz val="10"/>
        <rFont val="Arial"/>
        <family val="2"/>
      </rPr>
      <t xml:space="preserve">BLADE Imports data is based on the microdata used to compile the aggregate import statistics in publication </t>
    </r>
    <r>
      <rPr>
        <u/>
        <sz val="10"/>
        <color theme="10"/>
        <rFont val="Arial"/>
        <family val="2"/>
      </rPr>
      <t>5368.0 – International Trade in Goods and Services</t>
    </r>
    <r>
      <rPr>
        <sz val="10"/>
        <rFont val="Arial"/>
        <family val="2"/>
      </rPr>
      <t>. The BLADE Imports microdata is currently limited to Merchandise (or goods) and excludes services</t>
    </r>
  </si>
  <si>
    <r>
      <rPr>
        <u/>
        <sz val="10"/>
        <rFont val="Arial"/>
        <family val="2"/>
      </rPr>
      <t>Acronyms:</t>
    </r>
    <r>
      <rPr>
        <sz val="10"/>
        <rFont val="Arial"/>
        <family val="2"/>
      </rPr>
      <t xml:space="preserve">
Australian Taxation Office (ATO)
Australian and New Zealand Standard Industrial Classification (ANZSIC)
Foreign Resident Withholding (FRW)
Taxation of Financial Arrangements (TOFA)
Australian Financial Institutions
Foreign Investment Fund (FIF)
Personal Service Income (PSI)
Tax File Number (TFN)
Pay As You Go (PAYG)
Primary Production (PP)
Non-Primary Production (NPP)
Non-Concessional MIT Income (NCMI)
Foriegn Life assurance Policy (FLP)</t>
    </r>
  </si>
  <si>
    <t>1 = 1 July to 30 June
'0' or Blank = Missing</t>
  </si>
  <si>
    <t>1 = 1 January to 31 December
'0' or Blank = Missing</t>
  </si>
  <si>
    <t>1 = Other financial period
'0' or Blank = Missing</t>
  </si>
  <si>
    <t xml:space="preserve">2 digit numeric 
example: 2020/2021 = '21' </t>
  </si>
  <si>
    <t>s_groupid_eeh</t>
  </si>
  <si>
    <t>Hourly total cash earnings</t>
  </si>
  <si>
    <t>sahte_eeh</t>
  </si>
  <si>
    <t>Hourly ordinary time cash earnings</t>
  </si>
  <si>
    <t>sahote_eeh</t>
  </si>
  <si>
    <t>Hourly overtime cash earnings</t>
  </si>
  <si>
    <t>hovte_eeh</t>
  </si>
  <si>
    <t>anzsco13_1_eeh</t>
  </si>
  <si>
    <t>anzsco22_1_eeh</t>
  </si>
  <si>
    <t>Occupation major groups (1 digit ANZSCO)
The following versions of ANZSCO apply to the following years of EEH data:
2011-12 data: ANZSCO F.E. 2006
2013-14 and 2017-18 data: ANZSCO 2013 v1.2
2020-21 data: ANZSCO 2013 v1.3
2022-23 data: ANZSCO 2022</t>
  </si>
  <si>
    <t>Occupation sub-major groups (2 digit ANZSCO)
The following versions of ANZSCO apply to the following years of EEH data:
2011-12 data: ANZSCO F.E. 2006
2013-14 and 2017-18 data: ANZSCO 2013 v1.2
2020-21 data: ANZSCO 2013 v1.3
2022-23 data: ANZSCO 2022</t>
  </si>
  <si>
    <t>anzsco13_2_eeh</t>
  </si>
  <si>
    <t>anzsco22_2_eeh</t>
  </si>
  <si>
    <t>Occupation minor groups (3 digit ANZSCO)
The following versions of ANZSCO apply to the following years of EEH data:
2011-12 data: ANZSCO F.E. 2006
2013-14 and 2017-18 data: ANZSCO 2013 v1.2
2020-21 data: ANZSCO 2013 v1.3
2022-23 data: ANZSCO 2022</t>
  </si>
  <si>
    <t>anzsco13_3_eeh</t>
  </si>
  <si>
    <t>anzsco22_3_eeh</t>
  </si>
  <si>
    <t>Occupation unit group (4 digit ANZSCO)
The following versions of ANZSCO apply to the following years of EEH data:
2011-12 data: ANZSCO F.E. 2006
2013-14 and 2017-18 data: ANZSCO 2013 v1.2
2020-21 data: ANZSCO 2013 v1.3
2022-23 data: ANZSCO 2022</t>
  </si>
  <si>
    <t>anzsco13_4_eeh</t>
  </si>
  <si>
    <t>anzsco22_4_eeh</t>
  </si>
  <si>
    <t>Table 8: Business Characteristics Survey (BCS), 2005-06 to 2019-20</t>
  </si>
  <si>
    <t xml:space="preserve">Table 9: Business Characteristics Survey: Management Capabilities Module (MCM), 2015-16 </t>
  </si>
  <si>
    <t>Table 11: Business Characteristics Survey: Digital Activity Module (DAM), 2021-22</t>
  </si>
  <si>
    <t>Table 12: Business Expenditure on Research and Development (BERD), 2004-05 to 2021-22</t>
  </si>
  <si>
    <t>Table 16: Energy Water Environment Survey (EWES), 2008-09 to 2017-18</t>
  </si>
  <si>
    <t>Table 17: Employee Earning and Hours (EEH), 2011-12 to 2022-23</t>
  </si>
  <si>
    <t>Table 19: Business Conditions and Sentiments (SBCS), 2020-21</t>
  </si>
  <si>
    <t>Table 21: Restraint Clauses Short Survey of Employment Conditions (SSEC), 2023-24</t>
  </si>
  <si>
    <t>"controller"
"Controller appointed (except receiver or managing controller)"
"Court liquidation"
"court winding up"
"Creditors' voluntary liquidation"
"creditors voluntary winding up"
"Deed of company arrangement"
"deed of company arrangement - dca"
"liquidator of a simplified liquidation"
"managing controller"
"Managing controller appointed (except receiver &amp; manager)"
"Provisional liquidation"
"provisional liquidator"
"receiver"
"Receiver &amp; manager appointed"
"Receiver appointed"
"receiver/manager"
"Restructuring"
"Restructuring plan"
"Scheme administrator appointed" 
"scheme of arrangement or compromise"
"Simplified liquidation"
"Voluntary administration"         
"voluntary administration - cua"</t>
  </si>
  <si>
    <t>Total income (Total of the items listed under the ‘Income’ heading in the Income Tax Return forms)</t>
  </si>
  <si>
    <t>Total deductions (Total of the items listed under the ‘Deductions’ heading in the Income Tax Return form)</t>
  </si>
  <si>
    <t>Net Australian income or loss (Subtract 'Total deductions' from 'Total income')</t>
  </si>
  <si>
    <t>Table 3: Agricultural Indicative data items, 2010-11 to 2020-21</t>
  </si>
  <si>
    <r>
      <t xml:space="preserve">Capital Gains Tax (CGT) information comes from companies, individuals, trusts and super funds that have acquired capital gains during the financial year. They are required to fill in the Capital Gains Tax schedule to report these capital gains to the Australian Tax Office (ATO). For more information, refer to the product explanatory notes. 
</t>
    </r>
    <r>
      <rPr>
        <b/>
        <sz val="10"/>
        <rFont val="Arial"/>
        <family val="2"/>
      </rPr>
      <t>As the CGT form underwent a large change between the 2011-2012 Financial Year and the 2012-2013 Financial year, there are two sets of variables, one for the old form and one for the new form. Variables from the Old Form (2000-2001 to 2011-2012 FYs) have been given the abbreviation OF and variables from the New Form (2012-2013 FY onwards) have been given the abbreviation NF.</t>
    </r>
  </si>
  <si>
    <t>Q2, Q3, Q4</t>
  </si>
  <si>
    <t>Jul, Aug, Sep, Oct, Nov, Dec</t>
  </si>
  <si>
    <t>Q1, Q2</t>
  </si>
  <si>
    <r>
      <t xml:space="preserve">The Survey of New Capital Expenditure (CAPEX) provides quarterly statistics about actual and expected private new capex investment spend on buildings and equipment by industry. CAPEX data is available at the EUM (id) level and can be linked to ABN (bn) level data using the bn-to-id concordance. For more information, refer to the product explanatory notes.
</t>
    </r>
    <r>
      <rPr>
        <b/>
        <sz val="10"/>
        <rFont val="Arial"/>
        <family val="2"/>
      </rPr>
      <t>CAPEX files are available in Quarterly files for each Financial Year, unless specified by a comment in Row 7.</t>
    </r>
    <r>
      <rPr>
        <sz val="10"/>
        <rFont val="Arial"/>
        <family val="2"/>
      </rPr>
      <t xml:space="preserve">
</t>
    </r>
    <r>
      <rPr>
        <b/>
        <sz val="10"/>
        <rFont val="Arial"/>
        <family val="2"/>
      </rPr>
      <t>CAPEX contains survey questions that are only available in Quarter 2 files, therefore, we have represented the variables that relate to these survey questions by adding Q2 (Quarter 2) to the Financial Year columns.
There are instances where variables are no longer available on the CAPEX files, sometimes this change occurred during a Financial Year (i.e. the variable ranzsic93_capex is last available in Quarter 2 2008-09). In these instances, we have represented the Quarter the variable is available for the Financial Year by adding Q1 (Quarter 1), Q2 (Quarter 2), Q3 (Quarter 3) or Q4 (Quarter 4) to that Financial Years column.</t>
    </r>
  </si>
  <si>
    <r>
      <t xml:space="preserve">The SITS data is sourced from information which was collected for the purposes of producing statistics about international trade in goods and services, on a balance of payments and international trade basis. It provides a measure of the value of services transactions between Australian and overseas entities for a selection of services only. For more information, refer to the product explanatory notes.
</t>
    </r>
    <r>
      <rPr>
        <b/>
        <sz val="10"/>
        <color theme="1"/>
        <rFont val="Arial"/>
        <family val="2"/>
      </rPr>
      <t>SITS files are available in Quarterly files for each Financial Year, unless specified by a comment in Row 7.</t>
    </r>
  </si>
  <si>
    <r>
      <t xml:space="preserve">The Business location information has been compiled from business addresses taken from a number of administrative data sources. Data is provided at a unique geo-coded mesh-block level per ABN. An additional ASGS Concordance provides Statistical Area levels, State, Greater Capital City Statistical Areas (GCCSA) and Local Government Areas (LGA) for each Mesh Block. For more information, refer to the product explanatory notes.
</t>
    </r>
    <r>
      <rPr>
        <b/>
        <sz val="10"/>
        <rFont val="Arial"/>
        <family val="2"/>
      </rPr>
      <t>Business Locations files are available in Quarterly files for each Financial Year, unless specified by a comment in Row 8.</t>
    </r>
  </si>
  <si>
    <r>
      <t xml:space="preserve">The Survey of New Capital Expenditure (CAPEX) provides quarterly statistics about actual and expected private new capex investment spend on buildings and equipment by industry. CAPEX data is available at the EUM (id) level and can be linked to ABN (bn) level data using the bn-to-id concordance. For more information, refer to the 
product explanatory notes.
</t>
    </r>
    <r>
      <rPr>
        <b/>
        <sz val="10"/>
        <rFont val="Arial"/>
        <family val="2"/>
      </rPr>
      <t>CAPEX files are available in Quarterly files for each Financial Year, unless specified by a comment in Row 6.</t>
    </r>
  </si>
  <si>
    <t>Jul</t>
  </si>
  <si>
    <t>Aug</t>
  </si>
  <si>
    <r>
      <t xml:space="preserve">The Survey of Business Conditions and Sentiments (SBCS) collects information on the incidence and nature of impacts due to COVID-19, as experienced by businesses operating in Australia.
SBCS data is available at the EUM (id) level and can be linked to ABN (bn) level data using the bn-to-id concordance. For more information, refer to the product explanatory notes.
</t>
    </r>
    <r>
      <rPr>
        <b/>
        <sz val="10"/>
        <color theme="1"/>
        <rFont val="Arial"/>
        <family val="2"/>
      </rPr>
      <t>SBCS is available in 2 Monthly files (July and August) for the 2020-21 Financial Year.
SBCS contains survey questions that are in both the July and August monthly files (represent as '1' in the 2020-21 Financial Year column) and survey questions that are only available in the July or August files and have represented the variables that relate to these survey questions by adding Jul or Aug to the 2020-21 Financial Year column.</t>
    </r>
  </si>
  <si>
    <r>
      <t xml:space="preserve">The Indicative data items are a set of variables that categorise a business’ primary activities and structures. Variables are taken from administrative data collected through the Australian Business Register.
For more information, refer to the product explanatory notes.
</t>
    </r>
    <r>
      <rPr>
        <b/>
        <sz val="10"/>
        <rFont val="Arial"/>
        <family val="2"/>
      </rPr>
      <t>Cross-sectional Indicative data item files are available in Quarterly files for each Financial Year, unless specified by a comment in Row 8.
There are instances where information changes from one variable into a new variable, sometimes this change occurred during a Financial Year (i.e. the variables x_sisca06 and d_sisca08 are last available in Quarter 1 2008-09 and from Quarter 2 2008-09 SISCA information is available in the variable x_sisca08). In these instances, we have represented the Quarter the variable is available for the Financial Year by adding Q1 (Quarter 1), Q2 (Quarter 2), Q3 (Quarter 3) or Q4 (Quarter 4) to that Financial Years column.</t>
    </r>
  </si>
  <si>
    <r>
      <rPr>
        <u/>
        <sz val="10"/>
        <rFont val="Arial"/>
        <family val="2"/>
      </rPr>
      <t>Acronyms:</t>
    </r>
    <r>
      <rPr>
        <sz val="10"/>
        <rFont val="Arial"/>
        <family val="2"/>
      </rPr>
      <t xml:space="preserve">
Australian and New Zealand Standard Classification of Occupations (ANZSCO)</t>
    </r>
  </si>
  <si>
    <t>Identifier - deidentified group identifier</t>
  </si>
  <si>
    <t>15 digit alphanumeric</t>
  </si>
  <si>
    <t>3 = 21 years and over</t>
  </si>
  <si>
    <t>anzsco06_1_eeh</t>
  </si>
  <si>
    <t>anzsco06_2_eeh</t>
  </si>
  <si>
    <t>anzsco06_3_eeh</t>
  </si>
  <si>
    <t>anzsco06_4_eeh</t>
  </si>
  <si>
    <r>
      <t xml:space="preserve">Single Touch Payroll (STP), is an Australian Government initiative to reduce employers' reporting burdens to government agencies.
</t>
    </r>
    <r>
      <rPr>
        <b/>
        <sz val="10"/>
        <rFont val="Arial"/>
        <family val="2"/>
      </rPr>
      <t>STP files are available in Monthly files for each Financial Year, unless specified by a comment in Row 7.
There are instances where variables are no longer available on the STP files, sometimes this change occurred during a Financial Year (i.e. the variable ed_forgn_emplt_incm_jpda_grs is last available in December of the 2023-24 Financial Year). In these instances, we have represented the Month the variable is available for the Financial Year by adding Jul, Aug, Sep, Oct, Nov, Dec, Jan, Feb, Mar, Apr, May or Jun to that Financial Years column.</t>
    </r>
  </si>
  <si>
    <t>Total capital work done for own use (derived)</t>
  </si>
  <si>
    <t>Capital work done for own use - other capitalised costs</t>
  </si>
  <si>
    <t>Capital work done for own use - capitalised wages and salaries</t>
  </si>
  <si>
    <t>2024-25</t>
  </si>
  <si>
    <t>Identifier</t>
  </si>
  <si>
    <t>bn - deidentified ABN</t>
  </si>
  <si>
    <t xml:space="preserve">id - deidentified unit_id    </t>
  </si>
  <si>
    <t xml:space="preserve"> bn - deidentified ABN</t>
  </si>
  <si>
    <t xml:space="preserve">Identifier 
   </t>
  </si>
  <si>
    <t>cn - deidentified CAN</t>
  </si>
  <si>
    <t>fn - deidentified scrambled business identifier (SBID)</t>
  </si>
  <si>
    <t xml:space="preserve">Identifier 
    </t>
  </si>
  <si>
    <t>cn - deidentified ACN</t>
  </si>
  <si>
    <t xml:space="preserve">Identifier 
    </t>
  </si>
  <si>
    <t>AUSTRALIAN CAPITAL TERRITORY 
NEW SOUTH WALES 
NORTHERN TERRITORY 
QUEENSLAND 
SOUTH AUSTRALIA 
TASMANIA 
VICTORIA 
WESTERN AUSTRALIA
STATE DETAILS NOT AVAILABLE</t>
  </si>
  <si>
    <t>Table 13: Private Non-Profit Expenditure on Research and Development (PNPERD), 2008-09 to 2022-23</t>
  </si>
  <si>
    <t>Business Longitudinal Analysis Data Environment (BLADE) Modular Product Data Item List, 2001-02 to 2024-25</t>
  </si>
  <si>
    <t>Table 14: Government Expenditure on Research and Development (GOVERD), 2008-09 to 2022-23</t>
  </si>
  <si>
    <t>Had an emissions reduction strategy as part of its business plan</t>
  </si>
  <si>
    <t>aperstr_im</t>
  </si>
  <si>
    <t>compcsec_im</t>
  </si>
  <si>
    <t>Please indicate where the business premises are located, as at 30 June 2023</t>
  </si>
  <si>
    <t>loccap_im</t>
  </si>
  <si>
    <t>locmet_im</t>
  </si>
  <si>
    <t>locos_im</t>
  </si>
  <si>
    <t>locreg_im</t>
  </si>
  <si>
    <t>Were any of the following environmental benefits obtained as a result of the introduction of the new or significantly improved goods or services?</t>
  </si>
  <si>
    <t xml:space="preserve">Reduced energy use </t>
  </si>
  <si>
    <t xml:space="preserve">Reduced total CO2 emission </t>
  </si>
  <si>
    <t xml:space="preserve">Reduced air, water, soil or noise pollution </t>
  </si>
  <si>
    <t xml:space="preserve">Enabled recycling of product after use (e.g. products made with recyclable components, etc.) </t>
  </si>
  <si>
    <t xml:space="preserve">Extended product life (i.e. longer-lasting, more durable, and repairable products) </t>
  </si>
  <si>
    <t>iwebgs_extpl_im</t>
  </si>
  <si>
    <t>iwebgs_none_im</t>
  </si>
  <si>
    <t>iwebgs_rcaft_im</t>
  </si>
  <si>
    <t>iwebgs_rdcoe_im</t>
  </si>
  <si>
    <t>iwebgs_rdusee_im</t>
  </si>
  <si>
    <t>iwebgs_rdpol_im</t>
  </si>
  <si>
    <t>Were any of the following environmental benefits obtained as a result of the introduction of the new or significantly improved processes?</t>
  </si>
  <si>
    <t>Reduced material or water use per unit of output</t>
  </si>
  <si>
    <t>Replaced a share of fossil-fuel based energy with lower emissions energy sources (e.g. renewable energy sources)</t>
  </si>
  <si>
    <t>Replaced a share of materials with less polluting or hazardous substitutes</t>
  </si>
  <si>
    <t>Recycled waste, water, or materials for own use or in the production of goods and/or services</t>
  </si>
  <si>
    <t>iwebpr_rdusep_im</t>
  </si>
  <si>
    <t>iwebpr_rdusee_im</t>
  </si>
  <si>
    <t>iwebpr_rdcoe_im</t>
  </si>
  <si>
    <t>iwebpr_rpeng_im</t>
  </si>
  <si>
    <t>iwebpr_rdpol_im</t>
  </si>
  <si>
    <t>iwebpr_rpmat_im</t>
  </si>
  <si>
    <t>iwebpr_rcprd_im</t>
  </si>
  <si>
    <t>iwebpr_none_im</t>
  </si>
  <si>
    <t xml:space="preserve">Access to digital skills (including skills within the business and/or labour market) </t>
  </si>
  <si>
    <t xml:space="preserve">Digital capability building (e.g. digital training, upskilling) </t>
  </si>
  <si>
    <t xml:space="preserve">Digital business strategy </t>
  </si>
  <si>
    <t xml:space="preserve">Digital culture (including digital engagement, data sharing, data-driven decision making, and collaboration) </t>
  </si>
  <si>
    <t>Investment in digital technologies (e.g. video conferencing tools, cloud technology, data analytics, artificial intelligence (AI), 3D printing, Internet of Things (IoT))</t>
  </si>
  <si>
    <t>Knowledge of digital technologies (e.g. video conferencing tools, cloud technology, data analytics, artificial intelligence (AI), 3D printing, Internet of Things (IoT))</t>
  </si>
  <si>
    <t>idi_kno_im</t>
  </si>
  <si>
    <t>idi_inv_im</t>
  </si>
  <si>
    <t>idi_sac_im</t>
  </si>
  <si>
    <t>idi_cap_im</t>
  </si>
  <si>
    <t>idi_str_im</t>
  </si>
  <si>
    <t>idi_cul_im</t>
  </si>
  <si>
    <t>idi_none_im</t>
  </si>
  <si>
    <t>Digitalisation factors important to the business's innovative activity (No/Yes)</t>
  </si>
  <si>
    <t>ioxprang_im</t>
  </si>
  <si>
    <t>inexpmac_im</t>
  </si>
  <si>
    <t>inexpreo_im</t>
  </si>
  <si>
    <t>inexptra_im</t>
  </si>
  <si>
    <t>inexpoth_im</t>
  </si>
  <si>
    <t>Alternate funding sources (e.g. crowdfunding, angel investors and accelerators</t>
  </si>
  <si>
    <t>inexplab_im</t>
  </si>
  <si>
    <t>inexplic_im</t>
  </si>
  <si>
    <t>inexpdes_im</t>
  </si>
  <si>
    <t>inexprdp_im</t>
  </si>
  <si>
    <t>inexprda_im</t>
  </si>
  <si>
    <t>inexpmkt_im</t>
  </si>
  <si>
    <t>Table 10: Business Characteristics Survey: Innovation Module (IM), 2022-23</t>
  </si>
  <si>
    <t xml:space="preserve">Australian Securities and Investments Commission (ASIC) Insolvencies data includes information for all businesses that recorded an insolvency appointment from July 2000. Data contains information on the type of insolvency appointments and their effective dates. ASIC Insolvencies data is updating on quarterly basis, producing monthly files at the ACN (cn) level and can be linked to ABN (bn) and EUM (id) level data using the CN-to-BN and BN-to-ID Keys. For more information, refer to the ASIC Insolvencies Explanatory Notes.  </t>
  </si>
  <si>
    <t>3 digit Character
Mmm
i.e. "Jan", "Feb"</t>
  </si>
  <si>
    <t>Character
See WIPO Literature</t>
  </si>
  <si>
    <t>Character
See WIPO Literature
Unknown = 99</t>
  </si>
  <si>
    <t>Total number of patent filings during the financial year</t>
  </si>
  <si>
    <t>Total number of patents in the chemistry technology filings during the financial year</t>
  </si>
  <si>
    <t>Total number of patents in the instruments technology filings during the financial year</t>
  </si>
  <si>
    <t>Total number of patents in the electrical engineering technology filings during the financial year</t>
  </si>
  <si>
    <t>Total number of patents in the mechanical engineering technology filings during the financial year</t>
  </si>
  <si>
    <t>Total number of patent in the other fields technology filings during the financial year</t>
  </si>
  <si>
    <t>Total number of trademark filings during the financial year</t>
  </si>
  <si>
    <t>Total number of design filings during the financial year</t>
  </si>
  <si>
    <t>Total number of plant breeder's rights filings during the financial year</t>
  </si>
  <si>
    <t>Number of different plant breeder's rights genuses classes that the applicant has filed applications</t>
  </si>
  <si>
    <t>Number of different patent technology area classes that the applicant has filed applications</t>
  </si>
  <si>
    <t>Number of different patent chemistry technology area classes that the applicant has filed applications</t>
  </si>
  <si>
    <t>Number of different patent instruments technology area classes that the applicant has filed applications</t>
  </si>
  <si>
    <t>Number of different patent electrical engineering technology area classes that the applicant have filed applications</t>
  </si>
  <si>
    <t>Number of different patent mechanical engineering technology area classes that the applicant has filed applications</t>
  </si>
  <si>
    <t>Number of different patent other fields technology area classes that the applicant has filed applications</t>
  </si>
  <si>
    <t>Number of different trademark Nice classes that the applicant have filed applications</t>
  </si>
  <si>
    <t>Number of different trademark goods Nice classes that the applicant have filed applications</t>
  </si>
  <si>
    <t>Number of different trademark goods and services Nice classes that the applicant have filed applications</t>
  </si>
  <si>
    <t>Number of different design Locarno classes that the applicant has filed applications</t>
  </si>
  <si>
    <t xml:space="preserve">Intellectual Property (IP) provides an annual snapshot of the stocks and flows of IP rights for Australian applicants. There are four main rights; patents, trademarks, designs and plant breeder's rights. IP data is available at the ABN (bn) level, and can be linked to EUM (id) level data using the bn-to-id concordance. For more information, refer to the product explanatory notes.  </t>
  </si>
  <si>
    <t>The number of different trademark services Nice classes that the applicant have filed applications.</t>
  </si>
  <si>
    <t xml:space="preserve">Variable name </t>
  </si>
  <si>
    <t xml:space="preserve">Identifier - deidentified ABN
    </t>
  </si>
  <si>
    <t>8 digit alphanumeric
E.g. "in150_v1"</t>
  </si>
  <si>
    <t>1_electrical_machinery_apparatus_energy</t>
  </si>
  <si>
    <t>2_audio_visual_technology</t>
  </si>
  <si>
    <t>3_telecommunications</t>
  </si>
  <si>
    <t>4_digital_communication</t>
  </si>
  <si>
    <t>5_basic_communication_processes</t>
  </si>
  <si>
    <t>6_computer_technology</t>
  </si>
  <si>
    <t>7_it_methods_for_management</t>
  </si>
  <si>
    <t>8_semiconductors</t>
  </si>
  <si>
    <t>9_optics</t>
  </si>
  <si>
    <t>10_measurement</t>
  </si>
  <si>
    <t>11_analysis_of_biological_materials</t>
  </si>
  <si>
    <t>12_control</t>
  </si>
  <si>
    <t>13_medical_technology</t>
  </si>
  <si>
    <t>14_organic_fine_chemistry</t>
  </si>
  <si>
    <t>15_biotechnology</t>
  </si>
  <si>
    <t>16_pharmaceuticals</t>
  </si>
  <si>
    <t>17_macromolecular_chemistry_polymers</t>
  </si>
  <si>
    <t>18_food_chemistry</t>
  </si>
  <si>
    <t>19_basic_materials_chemistry</t>
  </si>
  <si>
    <t>20_materials_metallurgy</t>
  </si>
  <si>
    <t>21_surface_technology_coating</t>
  </si>
  <si>
    <t>22_micro_structure_and_nano_technology</t>
  </si>
  <si>
    <t>23_chemical_engineering</t>
  </si>
  <si>
    <t>24_environmental_technology</t>
  </si>
  <si>
    <t>25_handling</t>
  </si>
  <si>
    <t>26_machine_tools</t>
  </si>
  <si>
    <t>27_engines_pumps_turbines</t>
  </si>
  <si>
    <t>Technology area according to International Patent Classification (IPC) concordance</t>
  </si>
  <si>
    <t>28_textile_and_paper_machines</t>
  </si>
  <si>
    <t>29_other_special_machines</t>
  </si>
  <si>
    <t>30_thermal_processes_and_apparatus</t>
  </si>
  <si>
    <t>31_mechanical_elements</t>
  </si>
  <si>
    <t>32_transport</t>
  </si>
  <si>
    <t>33_furniture_games</t>
  </si>
  <si>
    <t>34_other_consumer_goods</t>
  </si>
  <si>
    <t>35_civil_engineering</t>
  </si>
  <si>
    <t>Appendix 2: CN to BN Key, 2019-20 to 2024-25</t>
  </si>
  <si>
    <t>Table 6: Business Income Tax (BIT), 2001-02 to 2022-23</t>
  </si>
  <si>
    <t>c_fy_2022_agrgtd_tnovr_rng_cd</t>
  </si>
  <si>
    <t>c_fy_2022_agrgtd_tnovr_amt</t>
  </si>
  <si>
    <t>Select your aggregated turnover range (Losses information) for 2021-22</t>
  </si>
  <si>
    <t>Aggregated turnover (Losses information) for 2021-22</t>
  </si>
  <si>
    <t>Income Tax liability 2021-22</t>
  </si>
  <si>
    <t>c_fy_2022_it_lblty_amt</t>
  </si>
  <si>
    <t>Net exempt income 2021-22</t>
  </si>
  <si>
    <t>c_fy_2022_net_exmt_incm_amt</t>
  </si>
  <si>
    <t>Tax rate 2021-22</t>
  </si>
  <si>
    <t>c_fy_2022_tax_rt</t>
  </si>
  <si>
    <t>Tax rate for 2022 Financial Year, to 4 decimal places</t>
  </si>
  <si>
    <t>Tax loss 2022-23 carried back to 2018-19</t>
  </si>
  <si>
    <t>Tax loss 2022-23 carried back to 2019-20</t>
  </si>
  <si>
    <t>Tax loss 2022-23 carried back to 2020-21</t>
  </si>
  <si>
    <t>Tax loss 2022-23 carried back to 2021-22</t>
  </si>
  <si>
    <t>c_fy_2023_to_fy_2019_tax_lss_cba</t>
  </si>
  <si>
    <t>c_fy_2023_to_fy_2020_tax_lss_cba</t>
  </si>
  <si>
    <t>c_fy_2023_to_fy_2021_tax_lss_cba</t>
  </si>
  <si>
    <t>Small business skills and training boost</t>
  </si>
  <si>
    <t>Small business technology investment boost</t>
  </si>
  <si>
    <t>c_ddctn_skill_trng_amt</t>
  </si>
  <si>
    <t>i_ddctn_skill_trng_amt</t>
  </si>
  <si>
    <t>p_ddctn_skill_trng_amt</t>
  </si>
  <si>
    <t>t_ddctn_skill_trng_amt</t>
  </si>
  <si>
    <t>c_ddctn_tchnlgy_invmt_amt</t>
  </si>
  <si>
    <t>i_ddctn_tchnlgy_invmt_amt</t>
  </si>
  <si>
    <t>p_ddctn_tchnlgy_invmt_amt</t>
  </si>
  <si>
    <t>t_ddctn_tchnlgy_invmt_amt</t>
  </si>
  <si>
    <t>c_fy_2023_to_fy_2022_tax_lss_cba</t>
  </si>
  <si>
    <t>Identifier - deidentifed ABN</t>
  </si>
  <si>
    <t>emerging_industries_version</t>
  </si>
  <si>
    <t>in260_v1</t>
  </si>
  <si>
    <t>Time series identifier denoting the financial year in which the data was collected</t>
  </si>
  <si>
    <t>ANZSIC code derived by glass.ai</t>
  </si>
  <si>
    <t>anzsic06</t>
  </si>
  <si>
    <t>Whether company has an Australian HQ or not</t>
  </si>
  <si>
    <t>australian_hq</t>
  </si>
  <si>
    <t>YES</t>
  </si>
  <si>
    <t>Whether or not company is diversified</t>
  </si>
  <si>
    <t>diversified_corporate</t>
  </si>
  <si>
    <t>Which of the 7 emerging industries an entry is classified as</t>
  </si>
  <si>
    <t>emerging_industry</t>
  </si>
  <si>
    <t>Artificial Intelligence</t>
  </si>
  <si>
    <t>Biotechnology</t>
  </si>
  <si>
    <t>Clean Energy</t>
  </si>
  <si>
    <t>Prefabrication</t>
  </si>
  <si>
    <t>Quantum</t>
  </si>
  <si>
    <t>Robotics</t>
  </si>
  <si>
    <t>Space</t>
  </si>
  <si>
    <t>Number of Australia-based staff, per LinkedIn</t>
  </si>
  <si>
    <t>number_of_employees</t>
  </si>
  <si>
    <t>Numeric value</t>
  </si>
  <si>
    <t>Glass.AI-derived Theme based on DISR-provided taxonomy</t>
  </si>
  <si>
    <t>theme</t>
  </si>
  <si>
    <t>Agricultural and food biosensors</t>
  </si>
  <si>
    <t>Agricultural biotechnology</t>
  </si>
  <si>
    <t>Agricultural chemicals</t>
  </si>
  <si>
    <t>agricultural robotics</t>
  </si>
  <si>
    <t>AI Platforms</t>
  </si>
  <si>
    <t>AI safety and governance</t>
  </si>
  <si>
    <t>Animal feed products</t>
  </si>
  <si>
    <t>Autonomous underwater vehicles</t>
  </si>
  <si>
    <t>autonomous vehicles</t>
  </si>
  <si>
    <t>Batteries</t>
  </si>
  <si>
    <t>Biofuels</t>
  </si>
  <si>
    <t>biogas/biomethane</t>
  </si>
  <si>
    <t>Bioinformatics</t>
  </si>
  <si>
    <t>Biological agricultural treatments</t>
  </si>
  <si>
    <t>Biomanufactured materials</t>
  </si>
  <si>
    <t>Biomanufacturing</t>
  </si>
  <si>
    <t>biomass energy</t>
  </si>
  <si>
    <t>Biomaterials</t>
  </si>
  <si>
    <t>Biopharmaceuticals</t>
  </si>
  <si>
    <t>Bioproducts</t>
  </si>
  <si>
    <t>Biosensor based diagnostic tools</t>
  </si>
  <si>
    <t>carbon capture and storage</t>
  </si>
  <si>
    <t>Cell and gene therapy</t>
  </si>
  <si>
    <t>Clean transportation</t>
  </si>
  <si>
    <t>Cloud services</t>
  </si>
  <si>
    <t>cobots</t>
  </si>
  <si>
    <t>Commodity chemicals</t>
  </si>
  <si>
    <t>Computer vision and image processing</t>
  </si>
  <si>
    <t>computing and network infrastructure</t>
  </si>
  <si>
    <t>concrete modular construction</t>
  </si>
  <si>
    <t>construction innovation</t>
  </si>
  <si>
    <t>construction robots</t>
  </si>
  <si>
    <t>Consumer AI</t>
  </si>
  <si>
    <t>Contract research organizations</t>
  </si>
  <si>
    <t>cross-laminated timber</t>
  </si>
  <si>
    <t>defense and security robotics</t>
  </si>
  <si>
    <t>Diagnostics</t>
  </si>
  <si>
    <t>domestic robots</t>
  </si>
  <si>
    <t>drones/unmanned aerial vehicles</t>
  </si>
  <si>
    <t>Edge AI</t>
  </si>
  <si>
    <t>emergency response robotics</t>
  </si>
  <si>
    <t>energy storage</t>
  </si>
  <si>
    <t>Engineered biotherapeutics</t>
  </si>
  <si>
    <t>Engineered crops</t>
  </si>
  <si>
    <t>Enterprise AI</t>
  </si>
  <si>
    <t>Environmental and green biotechnology</t>
  </si>
  <si>
    <t>Environmental bioremediation</t>
  </si>
  <si>
    <t>Environmental biosensors</t>
  </si>
  <si>
    <t>Fine chemicals</t>
  </si>
  <si>
    <t>Food products</t>
  </si>
  <si>
    <t>Foundation model development</t>
  </si>
  <si>
    <t>fuel cells</t>
  </si>
  <si>
    <t>fugitive emissions capture</t>
  </si>
  <si>
    <t>Functional biomaterials</t>
  </si>
  <si>
    <t>Generative AI</t>
  </si>
  <si>
    <t>Genetic pest control</t>
  </si>
  <si>
    <t>Genomics</t>
  </si>
  <si>
    <t>geothermal energy</t>
  </si>
  <si>
    <t>Grid Technologies</t>
  </si>
  <si>
    <t>Ground-based space infrastructure</t>
  </si>
  <si>
    <t>Hardware and infrastructure</t>
  </si>
  <si>
    <t>Healthcare and medical biotechnology</t>
  </si>
  <si>
    <t>hybrid construction</t>
  </si>
  <si>
    <t>hydroelectric energy</t>
  </si>
  <si>
    <t>hydrogen production</t>
  </si>
  <si>
    <t>Hydrogen Storage</t>
  </si>
  <si>
    <t>industrial automation</t>
  </si>
  <si>
    <t>Industrial biotechnology</t>
  </si>
  <si>
    <t>Industry-Specific AI</t>
  </si>
  <si>
    <t>insitu resource utilisation</t>
  </si>
  <si>
    <t>In-space manufacturing</t>
  </si>
  <si>
    <t>launch services</t>
  </si>
  <si>
    <t>low-carbon liquid fuels</t>
  </si>
  <si>
    <t>Machine learning</t>
  </si>
  <si>
    <t>Marine and aquatic biotechnology</t>
  </si>
  <si>
    <t>Marine energy</t>
  </si>
  <si>
    <t>medical and healthcare robotics</t>
  </si>
  <si>
    <t>mixed material prefabricators</t>
  </si>
  <si>
    <t>modular buildings</t>
  </si>
  <si>
    <t>Nanobiotechnology</t>
  </si>
  <si>
    <t>Natural language processing</t>
  </si>
  <si>
    <t>nuclear energy</t>
  </si>
  <si>
    <t>off site construction</t>
  </si>
  <si>
    <t>orbital transportation</t>
  </si>
  <si>
    <t>panelized systems</t>
  </si>
  <si>
    <t>Pharmaceuticals</t>
  </si>
  <si>
    <t>propulsion systems</t>
  </si>
  <si>
    <t>quantum algorithm development</t>
  </si>
  <si>
    <t>quantum communication and networking</t>
  </si>
  <si>
    <t>quantum computing</t>
  </si>
  <si>
    <t>quantum cryptography and security</t>
  </si>
  <si>
    <t>quantum error correction</t>
  </si>
  <si>
    <t>quantum hardware</t>
  </si>
  <si>
    <t>quantum information science and theory</t>
  </si>
  <si>
    <t>quantum machine learning</t>
  </si>
  <si>
    <t>quantum materials</t>
  </si>
  <si>
    <t>quantum photonics and optics</t>
  </si>
  <si>
    <t>quantum sensing and metrology</t>
  </si>
  <si>
    <t>quantum simulation</t>
  </si>
  <si>
    <t>quantum software</t>
  </si>
  <si>
    <t>quantum technology services</t>
  </si>
  <si>
    <t>Radio astronomy</t>
  </si>
  <si>
    <t>remote sensing and earth observation</t>
  </si>
  <si>
    <t>renewable hydrogen</t>
  </si>
  <si>
    <t>robotics</t>
  </si>
  <si>
    <t>robotics hardware and actuators</t>
  </si>
  <si>
    <t>Satellite laser ranging</t>
  </si>
  <si>
    <t>sensor systems</t>
  </si>
  <si>
    <t>service robots</t>
  </si>
  <si>
    <t>smart grid technology</t>
  </si>
  <si>
    <t>solar energy</t>
  </si>
  <si>
    <t>Space Communications</t>
  </si>
  <si>
    <t>space debris mitigation</t>
  </si>
  <si>
    <t>space defence</t>
  </si>
  <si>
    <t>space exploration</t>
  </si>
  <si>
    <t>space navigation</t>
  </si>
  <si>
    <t>space operations</t>
  </si>
  <si>
    <t>Space situational awareness</t>
  </si>
  <si>
    <t>space tourism</t>
  </si>
  <si>
    <t>space traffic management</t>
  </si>
  <si>
    <t>space weather</t>
  </si>
  <si>
    <t>spacecraft design and manufacturing</t>
  </si>
  <si>
    <t>Speech and audio processing</t>
  </si>
  <si>
    <t>Synthetic biology</t>
  </si>
  <si>
    <t>Thermal Energy Storage</t>
  </si>
  <si>
    <t>tidal/wave energy</t>
  </si>
  <si>
    <t>Waste management solutions</t>
  </si>
  <si>
    <t>waste-to-energy</t>
  </si>
  <si>
    <t>wind energy</t>
  </si>
  <si>
    <t>Second-level classification of industry sector derived by glass.ai</t>
  </si>
  <si>
    <t>Agribusiness and Fishery</t>
  </si>
  <si>
    <t>Architecture and Planning</t>
  </si>
  <si>
    <t>Arts and Crafts</t>
  </si>
  <si>
    <t>Automotive</t>
  </si>
  <si>
    <t>Aviation Aerospace and Defense</t>
  </si>
  <si>
    <t>Banking</t>
  </si>
  <si>
    <t>Broadcast Media (TV Radio)</t>
  </si>
  <si>
    <t>Building Materials</t>
  </si>
  <si>
    <t>Business Supplies and Equipment</t>
  </si>
  <si>
    <t>Central and Local Government</t>
  </si>
  <si>
    <t>Charities and Foundations</t>
  </si>
  <si>
    <t>Chemicals</t>
  </si>
  <si>
    <t>Civil Engineering</t>
  </si>
  <si>
    <t>Computer Games</t>
  </si>
  <si>
    <t>Computer Hardware</t>
  </si>
  <si>
    <t>Computer Networking and Security</t>
  </si>
  <si>
    <t>Computer Software</t>
  </si>
  <si>
    <t>Construction</t>
  </si>
  <si>
    <t>Consulting</t>
  </si>
  <si>
    <t>Consumer Electronics</t>
  </si>
  <si>
    <t>Consumer Products and Services</t>
  </si>
  <si>
    <t>Cosmetics and Toiletries</t>
  </si>
  <si>
    <t>Education Management</t>
  </si>
  <si>
    <t>E-Learning</t>
  </si>
  <si>
    <t>Electrical and Electronic Manufacturing</t>
  </si>
  <si>
    <t>Entertainment and Leisure</t>
  </si>
  <si>
    <t>Environmental Services and Conservation</t>
  </si>
  <si>
    <t>Events Services</t>
  </si>
  <si>
    <t>Executive Offices</t>
  </si>
  <si>
    <t>Facilities Services</t>
  </si>
  <si>
    <t>Food and Beverages</t>
  </si>
  <si>
    <t>Furniture</t>
  </si>
  <si>
    <t>Gambling and Casinos</t>
  </si>
  <si>
    <t>General Financial Services</t>
  </si>
  <si>
    <t>Glass Ceramics and Concrete</t>
  </si>
  <si>
    <t>Government Agencies and Other Public Bodies</t>
  </si>
  <si>
    <t>Health Wellness and Fitness</t>
  </si>
  <si>
    <t>Higher Education and Universities</t>
  </si>
  <si>
    <t>Hospitality and Restaurants</t>
  </si>
  <si>
    <t>Hospitals and Medical Practices</t>
  </si>
  <si>
    <t>Import and Export</t>
  </si>
  <si>
    <t>Industrial Automation</t>
  </si>
  <si>
    <t>Information Services</t>
  </si>
  <si>
    <t>Information Technology and Services</t>
  </si>
  <si>
    <t>Insurance</t>
  </si>
  <si>
    <t>Internet</t>
  </si>
  <si>
    <t>Investment Banking and Advisory</t>
  </si>
  <si>
    <t>Investment Management</t>
  </si>
  <si>
    <t>Law Practice and Services</t>
  </si>
  <si>
    <t>Leisure Travel and Tourism</t>
  </si>
  <si>
    <t>Life Sciences and Pharmaceuticals</t>
  </si>
  <si>
    <t>Logistics and Supply Chain</t>
  </si>
  <si>
    <t>Machinery</t>
  </si>
  <si>
    <t>Maritime</t>
  </si>
  <si>
    <t>Market Research</t>
  </si>
  <si>
    <t>Marketing and Advertising</t>
  </si>
  <si>
    <t>Mechanical and Industrial Engineering</t>
  </si>
  <si>
    <t>Media Production</t>
  </si>
  <si>
    <t>Medical Devices</t>
  </si>
  <si>
    <t>Mining and Metals</t>
  </si>
  <si>
    <t>Motion Pictures and Film</t>
  </si>
  <si>
    <t>Museums</t>
  </si>
  <si>
    <t>Oil and Energy</t>
  </si>
  <si>
    <t>Online Media</t>
  </si>
  <si>
    <t>Outsourcing and Offshoring</t>
  </si>
  <si>
    <t>Packaging and Print</t>
  </si>
  <si>
    <t>Paper and Forest Products</t>
  </si>
  <si>
    <t>Photography</t>
  </si>
  <si>
    <t>Plastics</t>
  </si>
  <si>
    <t>Political</t>
  </si>
  <si>
    <t>Primary and Secondary Education</t>
  </si>
  <si>
    <t>Professional and Trade Associations</t>
  </si>
  <si>
    <t>Professional Training and Coaching</t>
  </si>
  <si>
    <t>Public Relations and Communications</t>
  </si>
  <si>
    <t>R&amp;D and Scientific</t>
  </si>
  <si>
    <t>Real Estate and Property Management</t>
  </si>
  <si>
    <t>Recreational Facilities and Services</t>
  </si>
  <si>
    <t>Renewables and Sustainability</t>
  </si>
  <si>
    <t>Retail</t>
  </si>
  <si>
    <t>Security and Investigations</t>
  </si>
  <si>
    <t>Semiconductors and Electronic Systems</t>
  </si>
  <si>
    <t>Sports</t>
  </si>
  <si>
    <t>Staffing and Recruiting</t>
  </si>
  <si>
    <t>Telecommunications and Wireless</t>
  </si>
  <si>
    <t>Textiles</t>
  </si>
  <si>
    <t>Think Tanks</t>
  </si>
  <si>
    <t>Translation</t>
  </si>
  <si>
    <t>Transportation Trucking and Railroad</t>
  </si>
  <si>
    <t>Utilities</t>
  </si>
  <si>
    <t>Venture Capital and Private Equity</t>
  </si>
  <si>
    <t>Veterinary</t>
  </si>
  <si>
    <t>Warehousing</t>
  </si>
  <si>
    <t>Wholesale</t>
  </si>
  <si>
    <t>Writing and Editing</t>
  </si>
  <si>
    <t>Highest-level classification of industry sector derived by glass.ai</t>
  </si>
  <si>
    <t>sector_group</t>
  </si>
  <si>
    <t>Consumer Goods and Services</t>
  </si>
  <si>
    <t>Energy and Environmental</t>
  </si>
  <si>
    <t>Financial Services</t>
  </si>
  <si>
    <t>Government</t>
  </si>
  <si>
    <t>Healthcare and Scientific</t>
  </si>
  <si>
    <t>Industrial and Agriculture</t>
  </si>
  <si>
    <t>Leisure and Hospitality</t>
  </si>
  <si>
    <t>Media and Arts</t>
  </si>
  <si>
    <t>Non Profit and Education</t>
  </si>
  <si>
    <t>Professional Services</t>
  </si>
  <si>
    <t>Real Estate and Construction</t>
  </si>
  <si>
    <t>Supply Chain and Transport</t>
  </si>
  <si>
    <t>Technology</t>
  </si>
  <si>
    <t>Whether company is peripheral or core to respective emerging industry</t>
  </si>
  <si>
    <t>type</t>
  </si>
  <si>
    <t>ADOPTER</t>
  </si>
  <si>
    <t>COMPLEX</t>
  </si>
  <si>
    <t>DEVELOPER</t>
  </si>
  <si>
    <t>Identifier - deidentified abn</t>
  </si>
  <si>
    <t>This database contains ABN-level information collected from publicly available websites of companies with an Australian presence, up to 6th March 2025, inclusive. The data was generated using separate deep learning algorithms for each emerging industry. Variation in keyword inputs and source data may thus produce different results for the same observed unit across industries. Discrepancies should be explored and accounted for when using the data.</t>
  </si>
  <si>
    <r>
      <rPr>
        <u/>
        <sz val="10"/>
        <color theme="1"/>
        <rFont val="Arial"/>
        <family val="2"/>
      </rPr>
      <t>Acronyms:</t>
    </r>
    <r>
      <rPr>
        <sz val="10"/>
        <color theme="1"/>
        <rFont val="Arial"/>
        <family val="2"/>
      </rPr>
      <t xml:space="preserve">
Research and Development Tax Incentive (RDTI)
Ultimate Holding Company (UHC)
Coordinated Universal Time (UTC)
Australian and New Zealand Standard Industrial Classification (ANZSIC)
Australian and New Zealand Standard Research Classification (ANZSRC)
Australian Securities and Investments Commission (ASIC)</t>
    </r>
  </si>
  <si>
    <t>Identifier - deidentified acn</t>
  </si>
  <si>
    <t>Identifier - deidentified UHC ABN</t>
  </si>
  <si>
    <t>bn_uhc</t>
  </si>
  <si>
    <t>Identifier - deidentified tax agent ABN</t>
  </si>
  <si>
    <t>bn_taxagent</t>
  </si>
  <si>
    <t>Identifier - deidentified RDTI project id</t>
  </si>
  <si>
    <t>s_rdti_projectid</t>
  </si>
  <si>
    <t>Identifier - deidentified RDTI application id</t>
  </si>
  <si>
    <t>s_rdti_applicationid</t>
  </si>
  <si>
    <t>rdtiprogram_version</t>
  </si>
  <si>
    <t>Time series ID
(last 2 digits of end year in a financial year when applicant registered R&amp;D activites)</t>
  </si>
  <si>
    <t>2 digit numeric
example: 2020-21 = '21'</t>
  </si>
  <si>
    <t>Income Period Start Date (DD/MM/YY)</t>
  </si>
  <si>
    <t>rdti_incomeperiodstarton</t>
  </si>
  <si>
    <t>Income Period End Date (DD/MM/YY)</t>
  </si>
  <si>
    <t>rdti_incomeperiodstendon</t>
  </si>
  <si>
    <t>If the company was registered with the Australian Securities and Investments Commission.</t>
  </si>
  <si>
    <t>rdentityasicregistrationtype</t>
  </si>
  <si>
    <t>The country that the company incorporated in</t>
  </si>
  <si>
    <t>rdti_incorporationcountry</t>
  </si>
  <si>
    <t>The company's country of residence</t>
  </si>
  <si>
    <t>rdti_residencecountryname</t>
  </si>
  <si>
    <t>If the company is the head of a consolidated or multiple entry consolidated group</t>
  </si>
  <si>
    <t>rdti_companyisheadofconsolidated</t>
  </si>
  <si>
    <t>If the company is controlled by one or more tax exempt entities.</t>
  </si>
  <si>
    <t>companyiscontrolledbytaxexempt</t>
  </si>
  <si>
    <t>Percentage control held by tax exempt entities</t>
  </si>
  <si>
    <t>percentageoftaxexemptentities</t>
  </si>
  <si>
    <t>Numeric value between 0 and 100</t>
  </si>
  <si>
    <t>If the company have an Ultimate Holding Company.</t>
  </si>
  <si>
    <t>companyhasultimateholdingcompany</t>
  </si>
  <si>
    <t>Country of the incorporated Ultimate Holding Company</t>
  </si>
  <si>
    <t>rdti_uhcincorporationcountry</t>
  </si>
  <si>
    <t xml:space="preserve">If the company is Indigenous owned (where at least 51% of the organisation's members or proprietors are Indigenous). </t>
  </si>
  <si>
    <t>indigenousowned</t>
  </si>
  <si>
    <t>If the company is Indigenous controlled (where at least 51% of the organisation's board or management committee are Indigenous).</t>
  </si>
  <si>
    <t>indigenouscontrolled</t>
  </si>
  <si>
    <t>The industry in which the company (bn variable) mostly operates in (ANZSIC06 Classification)</t>
  </si>
  <si>
    <t>anzsiccode</t>
  </si>
  <si>
    <t>For the selected income period, value of the current levy paid to Research Service Provider levy collecting body</t>
  </si>
  <si>
    <t>currentlevypaidrsplevycollecting</t>
  </si>
  <si>
    <t>Proportion of the levy used for providing R&amp;D services (%)</t>
  </si>
  <si>
    <t>currentpercentofthelevyrdservice</t>
  </si>
  <si>
    <t>Levy used for providing R&amp;D services</t>
  </si>
  <si>
    <t>levypaidtotherlevycollectingbody</t>
  </si>
  <si>
    <t>Total levy allocated to core R&amp;D activities</t>
  </si>
  <si>
    <t>rdti_levypaidforcoreactivities</t>
  </si>
  <si>
    <t>Total levy allocated to supporting R&amp;D activities</t>
  </si>
  <si>
    <t>levypaidforsupportingactivities</t>
  </si>
  <si>
    <t>If the company will be including activities that are excluded from being a core R&amp;D activity in this application.</t>
  </si>
  <si>
    <t>activitiesexcludedfrombeingcore</t>
  </si>
  <si>
    <t>If the application was for: The head company only / Subsidiary members only / Both the head company and subsidiary members</t>
  </si>
  <si>
    <t>applicationforheadorsubsidiary</t>
  </si>
  <si>
    <t>Number of employees the company have *across all companies* at the end of Income period</t>
  </si>
  <si>
    <t>rdti_totalnumberofemployees</t>
  </si>
  <si>
    <t>Number of employees *across all companies* that were engaged in the R&amp;D activities included in this application</t>
  </si>
  <si>
    <t>numberofemployeesengagedinrd</t>
  </si>
  <si>
    <t>The company's taxable income or loss *across all companies* for the selected income period</t>
  </si>
  <si>
    <t>rdti_taxableincomeorloss</t>
  </si>
  <si>
    <t>The company's aggregated turnover for the selected income period</t>
  </si>
  <si>
    <t>rdti_aggregatedturnover</t>
  </si>
  <si>
    <t>Revenue the company earn *across all companies* from export sales for the selected income period</t>
  </si>
  <si>
    <t>rdti_exportrevenue</t>
  </si>
  <si>
    <t>If the project include activities covered by advance or overseas findings</t>
  </si>
  <si>
    <t>rdti_advancedoroverseasfinding</t>
  </si>
  <si>
    <t>rdti_projectstartdate</t>
  </si>
  <si>
    <t>rdti_projectenddate</t>
  </si>
  <si>
    <t>How much is expected to be spent over the life of this project</t>
  </si>
  <si>
    <t>rdti_expectedlifetimeexpenditure</t>
  </si>
  <si>
    <t>How much was spent on feedstock inputs for the selected income period</t>
  </si>
  <si>
    <t>totalcurrentfeedstockinputexp</t>
  </si>
  <si>
    <t>The location in Australia where the company (bn variable) conduct most of the R&amp;D activities in this project for the selected income period</t>
  </si>
  <si>
    <t>rdti_postcode</t>
  </si>
  <si>
    <t>ANZSRC Code
Observations with 3 digits follows the ANZSRC08 Classification, observations with 4 digits follows a mix of ANZSRC08 and ANZSRC20 Classifications</t>
  </si>
  <si>
    <t>rdti_anzsrccode</t>
  </si>
  <si>
    <t>Total Project Expenditure on Core Activity - Combination of Legacy and Current System</t>
  </si>
  <si>
    <t>rdti_expenditureoncore</t>
  </si>
  <si>
    <t>Total Project Expenditure on supportinge Activity - Combination of Legacy and Current System</t>
  </si>
  <si>
    <t>rdti_expenditureonsupporting</t>
  </si>
  <si>
    <r>
      <rPr>
        <u/>
        <sz val="10"/>
        <color theme="1"/>
        <rFont val="Arial"/>
        <family val="2"/>
      </rPr>
      <t>Acronyms:</t>
    </r>
    <r>
      <rPr>
        <sz val="10"/>
        <color theme="1"/>
        <rFont val="Arial"/>
        <family val="2"/>
      </rPr>
      <t xml:space="preserve">
Research Service Provider (RSP)
Cooperative Research Centres (CRC)</t>
    </r>
  </si>
  <si>
    <t>Identifier - deidentified RSP or CRC ABN</t>
  </si>
  <si>
    <t>bn_rspcrc</t>
  </si>
  <si>
    <t>Identifier - deidentified Subsidiary member ABN</t>
  </si>
  <si>
    <t>bn_subsidiary</t>
  </si>
  <si>
    <t>The Research &amp; Development Tax Incentive (RDTI) Program data is sourced from the Department of Industry, Science and Resources (DISR) and provides data from business registering R&amp;D activities for RDTI with DISR between 2013-14 and 2020-21 inclusive. Below is the metadata for RDTI Program Subsidiary key variables as provided to ABS. Identifiable variables have been removed and replaced with de-identified variables.
For more information, refer to the product explanatory notes.</t>
  </si>
  <si>
    <t>The Research &amp; Development Tax Incentive (RDTI) Program data is sourced from the Department of Industry, Science and Resources (DISR) and provides ABN and ACN level data from businesses registering R&amp;D activities for RDTI with DISR between 2013-14 and 2020-21 inclusive. Below is the metadata for RDTI Program variables as provided to ABS. Identifiable variables have been removed and replaced with de-identified variables.
For more information, refer to the product explanatory notes.</t>
  </si>
  <si>
    <t>The Research &amp; Development Tax Incentive (RDTI) Program data is sourced from the Department of Industry, Science and Resources (DISR) and provides data from businesses registering R&amp;D activities for RDTI with DISR between 2013-14 and 2020-21 inclusive. Below is the metadata for RDTI Program RSP/CRC key variables as provided to ABS. Identifiable variables have been removed and replaced with de-identified variables.
For more information, refer to the product explanatory notes.</t>
  </si>
  <si>
    <t>10 alphanumeric categorical</t>
  </si>
  <si>
    <t>8 alphanumeric categorical
"in269_v1"</t>
  </si>
  <si>
    <t>4 digit categorical
See ANZSIC 2006</t>
  </si>
  <si>
    <t>4 digit categorical
'9999' = invalid</t>
  </si>
  <si>
    <t>3 or 4 digit categorical
See ANZSRC 2008
See ANZSRC 2020</t>
  </si>
  <si>
    <t>10 alphanumeric date
format: dd/mm/yyyy 
where yyyy = the calendar year</t>
  </si>
  <si>
    <t>Categorical
'1' = Yes, under an Australian law
'2' = Yes, under foreign law that is an Australian resident for tax purposes
'3' = Yes, under foreign law AND is a resident of a country with which AUS has a double tax agreement, including a definition of 'permanent establishment' AND carrying on business in AUS through permanent establishment as defined in the double tax agreement</t>
  </si>
  <si>
    <t>Categorical
'AUSTRALIA'
'FOREIGN'</t>
  </si>
  <si>
    <t>Categorical
'Yes'
'No'
'N/A'</t>
  </si>
  <si>
    <t>Categorical
'Yes'
'No'
'N/A'
'Prefer not to answer'</t>
  </si>
  <si>
    <t>Categorical
'1' = Yes
'0' = No
'N/A'</t>
  </si>
  <si>
    <t>Categorical
''The head company'
'Subsidiary members'
'The head company and Subsidiary members'</t>
  </si>
  <si>
    <t>Categorical
'1' =Yes
'0' = No
'UNKNOWN'</t>
  </si>
  <si>
    <r>
      <rPr>
        <u/>
        <sz val="10"/>
        <rFont val="Arial"/>
        <family val="2"/>
      </rPr>
      <t>Acronyms:</t>
    </r>
    <r>
      <rPr>
        <sz val="10"/>
        <rFont val="Arial"/>
        <family val="2"/>
      </rPr>
      <t xml:space="preserve">
Australian Business Number (ABN)
Australian Statistical Geography Standard (ASGS)
Address Register Identifier (ARID)
Mesh Block (MB)
Statistical Area 2 (SA2)</t>
    </r>
  </si>
  <si>
    <t>Identifier - deidentified ARID</t>
  </si>
  <si>
    <t>hashed_arid</t>
  </si>
  <si>
    <t>busloc_version</t>
  </si>
  <si>
    <t>Statistical Area 2 code</t>
  </si>
  <si>
    <t>Geocode Precision
Indicator for address coded location accuracy to the ARID, MB, or SA2.</t>
  </si>
  <si>
    <t>geocode_precision</t>
  </si>
  <si>
    <t>Address Type
Imputed business address type.</t>
  </si>
  <si>
    <t>address_type</t>
  </si>
  <si>
    <t>6 digit alphanumeric
"YYYYQ1" = July to September
"YYYYQ2" = October to December
"YYYYQ3" = January to March
"YYYYQ4" = April to June
example 2001-02 Q2 "0102Q2"</t>
  </si>
  <si>
    <t xml:space="preserve">10 alphanumeric </t>
  </si>
  <si>
    <t xml:space="preserve">24 alphanumeric </t>
  </si>
  <si>
    <t>8 alphanumeric
"in271_v1"</t>
  </si>
  <si>
    <t>11 digit categorical
See ASGS 2021</t>
  </si>
  <si>
    <t>9 digit categorical
See ASGS 2021</t>
  </si>
  <si>
    <t>Categorical
[] = Unclassified business location address type. Generally main operating location, until further research are able to classify other business address types.
[POSTAL] = Classified as a postal address, such as PO Box, locked bag, etc.
[ACCOUNTANT] = Classified as an accountant office address.
[POSTAL, ACCOUNTANT] = Location is used for both outsourced accounting and postal purposes.</t>
  </si>
  <si>
    <t>1 digit numeric
1 = coded address passed acceptance criteria at the ARID level
2 = coded address passed acceptance criteria at the MB level
3 = coded address passed acceptance criteria at the SA2 level</t>
  </si>
  <si>
    <t>6 alphanumeric
"YYYYQ1" = July to September
"YYYYQ2" = October to December
"YYYYQ3" = January to March
"YYYYQ4" = April to June
example 2024-25 Q2 "2425Q2"</t>
  </si>
  <si>
    <t>Table 20: Survey of International Trade in Services (SITS), 2014-15 to 2024-25</t>
  </si>
  <si>
    <t>Appendix 1: ID to BN Key, 2001-02 to 2024-25</t>
  </si>
  <si>
    <t>Table 15: Economic Activity Survey (EAS), 2006-07 to 2023-24</t>
  </si>
  <si>
    <t>10 digit alphanumeric
Unknown = 9999999999</t>
  </si>
  <si>
    <t>Table 22: Job Vacancy Survey (JVS), 2011-12 to 2024-25</t>
  </si>
  <si>
    <t xml:space="preserve">Released Septmeber 2025
</t>
  </si>
  <si>
    <t>The Job Vacancy Survey (JVS) details the total number of job vacancies available for immediate filling on the survey reference date, which are obtained on a quarterly basis from selected businesses. For more information, refer to the product explanatory notes. 
JVS files are available in Quarterly files for each Financial Year.</t>
  </si>
  <si>
    <t>jvs_version</t>
  </si>
  <si>
    <t>The quarter of the JVS record</t>
  </si>
  <si>
    <t xml:space="preserve">Date the survey was conducted (the third Friday in the second month of the quarter)
</t>
  </si>
  <si>
    <t>reference_date</t>
  </si>
  <si>
    <t>Date DD/MM/YYYY
Example: 16/08/2011</t>
  </si>
  <si>
    <t>Number of in-scope job vacancies on reference date</t>
  </si>
  <si>
    <t>vacancy_count_jvs</t>
  </si>
  <si>
    <t>Numeric count of 0 or greater</t>
  </si>
  <si>
    <t>Reason for vacancies - Expansion of business</t>
  </si>
  <si>
    <t>reason_exp_jvs</t>
  </si>
  <si>
    <t>1 = reason for vacancy
. = not a reason for vacancy</t>
  </si>
  <si>
    <t>Reason for vacancies - Increased workload</t>
  </si>
  <si>
    <t>reason_wkl_jvs</t>
  </si>
  <si>
    <t>Reason for vacancies - Relocation of business</t>
  </si>
  <si>
    <t>reason_rel_jvs</t>
  </si>
  <si>
    <t>Reason for vacancies - Replacement of staff who resigned or otherwise left the business</t>
  </si>
  <si>
    <t>reason_rep_jvs</t>
  </si>
  <si>
    <t>Reason for vacancies - Staffing restructure</t>
  </si>
  <si>
    <t>reason_res_jvs</t>
  </si>
  <si>
    <t>Reason for vacancies - Seasonal impacts</t>
  </si>
  <si>
    <t>reason_sea_jvs</t>
  </si>
  <si>
    <t>Reason for vacancies - Special events</t>
  </si>
  <si>
    <t>reason_spe_jvs</t>
  </si>
  <si>
    <t>Reason for vacancies - Takeover of another business</t>
  </si>
  <si>
    <t>reason_tak_jvs</t>
  </si>
  <si>
    <t>Reason for vacancies - Other</t>
  </si>
  <si>
    <t>reason_oth_jvs</t>
  </si>
  <si>
    <t>bec_group_code_im</t>
  </si>
  <si>
    <t>cif_value_im</t>
  </si>
  <si>
    <t>commodity_code_im</t>
  </si>
  <si>
    <t>customs_value_im</t>
  </si>
  <si>
    <t>fob_value_im</t>
  </si>
  <si>
    <t>form_id_im</t>
  </si>
  <si>
    <t>gross_weight_im</t>
  </si>
  <si>
    <t>invoice_currency_im</t>
  </si>
  <si>
    <t>transport_method_im</t>
  </si>
  <si>
    <t>A
P
S
U</t>
  </si>
  <si>
    <t>nature_of_tariff_code_im</t>
  </si>
  <si>
    <t>port_of_discharge_im</t>
  </si>
  <si>
    <t>port_of_loading_im</t>
  </si>
  <si>
    <t>preference_code_im</t>
  </si>
  <si>
    <t>quantity_im</t>
  </si>
  <si>
    <t>sitc_item_code_im</t>
  </si>
  <si>
    <t>state_of_discharge_im</t>
  </si>
  <si>
    <t>state_of_destination_im</t>
  </si>
  <si>
    <t>treatment_code_im</t>
  </si>
  <si>
    <t>unit_of_quantity_im</t>
  </si>
  <si>
    <t>edn</t>
  </si>
  <si>
    <t>commodity_code_ex</t>
  </si>
  <si>
    <t>sitc_item_code_ex</t>
  </si>
  <si>
    <t>port_of_discharge_ex</t>
  </si>
  <si>
    <t>port_of_loading_ex</t>
  </si>
  <si>
    <t>state_of_loading_ex</t>
  </si>
  <si>
    <t>state_of_origin_ex</t>
  </si>
  <si>
    <t>transport_method_ex</t>
  </si>
  <si>
    <t>fob_value_ex</t>
  </si>
  <si>
    <t>invoice_currency_ex</t>
  </si>
  <si>
    <t>gross_weight_ex</t>
  </si>
  <si>
    <t>quantity_ex</t>
  </si>
  <si>
    <t>unit_of_quantity_ex</t>
  </si>
  <si>
    <t>gold_grams_per_tonne_ex</t>
  </si>
  <si>
    <t>silver_grams_per_tonne_ex</t>
  </si>
  <si>
    <t>lead_percentage_ex</t>
  </si>
  <si>
    <t>nickel_percentage_ex</t>
  </si>
  <si>
    <t>platinum_percentage_ex</t>
  </si>
  <si>
    <t>copper_percentage_ex</t>
  </si>
  <si>
    <t>tantalum_percentage_ex</t>
  </si>
  <si>
    <t>tin_percentage_ex</t>
  </si>
  <si>
    <t>tungsten_percentage_ex</t>
  </si>
  <si>
    <t>zinc_percentage_ex</t>
  </si>
  <si>
    <t>Transport method:
A = AIR
P = PARCEL POST
S = SEA
U = Unknown</t>
  </si>
  <si>
    <t>Mode of Transport :
A = AIR
P = PARCEL POST
S = SEA</t>
  </si>
  <si>
    <t>De-identified Ag unit</t>
  </si>
  <si>
    <t>fd_id</t>
  </si>
  <si>
    <t>De-identified previous Ag unit</t>
  </si>
  <si>
    <t>p_fd_id</t>
  </si>
  <si>
    <t>Maincode of SA2</t>
  </si>
  <si>
    <t>sa2</t>
  </si>
  <si>
    <t>Expected Value of Agricultural Operations (EVAO) frame</t>
  </si>
  <si>
    <t>z_evao</t>
  </si>
  <si>
    <t>Latitude/Longitude count
A count variable that indicates the number of times a particular combination of latitude and longitude appears in a given year</t>
  </si>
  <si>
    <t>z_ll_count</t>
  </si>
  <si>
    <t>Spatial analysis filter
A filter variable that indicates the various types of spatial analysis techniques used to determine the latitude and longitude for a UNITID in a given year</t>
  </si>
  <si>
    <t>z_ll_filter</t>
  </si>
  <si>
    <t>ABS PSI code</t>
  </si>
  <si>
    <t>z_psi</t>
  </si>
  <si>
    <t>State code</t>
  </si>
  <si>
    <t>z_state</t>
  </si>
  <si>
    <t xml:space="preserve">Numeric
1 - NSW
2 - VIC
3 - QLD
4 - SA
5 - WA
6 - TAS
7 - NT
8 - ACT
Missing </t>
  </si>
  <si>
    <t>ABS USI estimation codes</t>
  </si>
  <si>
    <t>z_usi_esti</t>
  </si>
  <si>
    <t>z_year</t>
  </si>
  <si>
    <t>ANZSIC industry code 2006</t>
  </si>
  <si>
    <t>z_anzsic</t>
  </si>
  <si>
    <t>flad_version</t>
  </si>
  <si>
    <t>Character (8 digits)</t>
  </si>
  <si>
    <t>Maincode of Meshblock</t>
  </si>
  <si>
    <t>mb_code_2021</t>
  </si>
  <si>
    <t>Numeric (11 digits)</t>
  </si>
  <si>
    <t>year</t>
  </si>
  <si>
    <t>Area, Barley</t>
  </si>
  <si>
    <t>a_barley</t>
  </si>
  <si>
    <t>Area, Beans</t>
  </si>
  <si>
    <t>a_beans</t>
  </si>
  <si>
    <t>Area (bearing age), Bananas</t>
  </si>
  <si>
    <t>a_bear_bananas</t>
  </si>
  <si>
    <t>Area (bearing age), Grapes</t>
  </si>
  <si>
    <t>a_bear_grapes</t>
  </si>
  <si>
    <t>Area (bearing age), Other fruit</t>
  </si>
  <si>
    <t>a_bear_other_fruit</t>
  </si>
  <si>
    <t>Area (bearing age), Other orchard</t>
  </si>
  <si>
    <t>a_bear_other_orchard</t>
  </si>
  <si>
    <t>Area (bearing age), Pineapples</t>
  </si>
  <si>
    <t>a_bear_pineapples</t>
  </si>
  <si>
    <t>Area (bearing age), Strawberries</t>
  </si>
  <si>
    <t>a_bear_strawberries</t>
  </si>
  <si>
    <t>Area, Canola</t>
  </si>
  <si>
    <t>a_canola</t>
  </si>
  <si>
    <t>Area, Carrots</t>
  </si>
  <si>
    <t>a_carrots</t>
  </si>
  <si>
    <t>Area, Cotton</t>
  </si>
  <si>
    <t>a_cotton</t>
  </si>
  <si>
    <t>Area, Grapes</t>
  </si>
  <si>
    <t>a_grapes</t>
  </si>
  <si>
    <t>Area, Crops and pasture cut for hay (exc. silage)</t>
  </si>
  <si>
    <t>a_hay</t>
  </si>
  <si>
    <t>Area irrigated, Cotton</t>
  </si>
  <si>
    <t>a_irrig_cotton</t>
  </si>
  <si>
    <t>Area irrigated, Fruit and Nuts</t>
  </si>
  <si>
    <t>a_irrig_fruit_and_nuts</t>
  </si>
  <si>
    <t>Area irrigated, Grapevines</t>
  </si>
  <si>
    <t>a_irrig_grapes</t>
  </si>
  <si>
    <t>Area irrigated, Hay / Silage</t>
  </si>
  <si>
    <t>a_irrig_hay</t>
  </si>
  <si>
    <t>Area irrigated, Other broadacre</t>
  </si>
  <si>
    <t>a_irrig_other_broad</t>
  </si>
  <si>
    <t>Area irrigated, Other cereals</t>
  </si>
  <si>
    <t>a_irrig_other_cereals</t>
  </si>
  <si>
    <t>Area irrigated, Other crops</t>
  </si>
  <si>
    <t>a_irrig_other_crops</t>
  </si>
  <si>
    <t xml:space="preserve">Area irrigated, Pasture / Grazing </t>
  </si>
  <si>
    <t>a_irrig_pasture</t>
  </si>
  <si>
    <t>Area irrigated, Rice</t>
  </si>
  <si>
    <t>a_irrig_rice</t>
  </si>
  <si>
    <t>Area irrigated, Sugar cane</t>
  </si>
  <si>
    <t>a_irrig_sugar_cane</t>
  </si>
  <si>
    <t>Area irrigated, Vegetables</t>
  </si>
  <si>
    <t>a_irrig_veges</t>
  </si>
  <si>
    <t>Area, Lettuce</t>
  </si>
  <si>
    <t>a_lettuce</t>
  </si>
  <si>
    <t>Area, Maize</t>
  </si>
  <si>
    <t>a_maize</t>
  </si>
  <si>
    <t>Area, Melons</t>
  </si>
  <si>
    <t>a_melons</t>
  </si>
  <si>
    <t>Area (non-bearing age), Bananas</t>
  </si>
  <si>
    <t>a_nonbear_bananas</t>
  </si>
  <si>
    <t>Area (non-bearing age), Grapes</t>
  </si>
  <si>
    <t>a_nonbear_grapes</t>
  </si>
  <si>
    <t>Area (non-bearing age), Other fruit</t>
  </si>
  <si>
    <t>a_nonbear_other_fruit</t>
  </si>
  <si>
    <t>Area (non-bearing age), Other orchard</t>
  </si>
  <si>
    <t>a_nonbear_other_orchard</t>
  </si>
  <si>
    <t>Area (non-bearing age), Pineapples</t>
  </si>
  <si>
    <t>a_nonbear_pineapples</t>
  </si>
  <si>
    <t>Area, Oats</t>
  </si>
  <si>
    <t>a_oats</t>
  </si>
  <si>
    <t>Area, Onions</t>
  </si>
  <si>
    <t>a_onions</t>
  </si>
  <si>
    <t>Area, Other cereals</t>
  </si>
  <si>
    <t>a_other_cereals</t>
  </si>
  <si>
    <t>Area, Other broadacre crops</t>
  </si>
  <si>
    <t>a_other_crops</t>
  </si>
  <si>
    <t>Area, Other legumes/Pulses</t>
  </si>
  <si>
    <t>a_other_legumes</t>
  </si>
  <si>
    <t>Area, Other oilseeds</t>
  </si>
  <si>
    <t>a_other_oilseeds</t>
  </si>
  <si>
    <t>Area, Other vegetables (not for seed)</t>
  </si>
  <si>
    <t>a_other_veges</t>
  </si>
  <si>
    <t>Area, Other vegetables (not for seed), in m2</t>
  </si>
  <si>
    <t>a_other_veges_m2</t>
  </si>
  <si>
    <t>Numeric (m)</t>
  </si>
  <si>
    <t>Area, Peanuts</t>
  </si>
  <si>
    <t>a_peanuts</t>
  </si>
  <si>
    <t>Area, Potatoes</t>
  </si>
  <si>
    <t>a_potatoes</t>
  </si>
  <si>
    <t>Area, Rice</t>
  </si>
  <si>
    <t>a_rice</t>
  </si>
  <si>
    <t>Area, Sorghum</t>
  </si>
  <si>
    <t>a_sorghum</t>
  </si>
  <si>
    <t>Area, Sugar cane</t>
  </si>
  <si>
    <t>a_sugar_cane</t>
  </si>
  <si>
    <t>Area, Tomatoes</t>
  </si>
  <si>
    <t>a_tomatoes</t>
  </si>
  <si>
    <t>Area, Triticale</t>
  </si>
  <si>
    <t>a_triticale</t>
  </si>
  <si>
    <t>Area, Wheat</t>
  </si>
  <si>
    <t>a_wheat</t>
  </si>
  <si>
    <t>Total beef cattle on hand</t>
  </si>
  <si>
    <t>k_beef</t>
  </si>
  <si>
    <t>Dairy cows on hand (30 June)</t>
  </si>
  <si>
    <t>k_dairy_cows</t>
  </si>
  <si>
    <t>All other dairy cattle on hand (30 June)</t>
  </si>
  <si>
    <t>k_dairy_other</t>
  </si>
  <si>
    <t>Total land area (area of holding)</t>
  </si>
  <si>
    <t>k_land</t>
  </si>
  <si>
    <t>Sheep on hand (excluding lambs) (30 June)</t>
  </si>
  <si>
    <t>k_sheep</t>
  </si>
  <si>
    <t>Trees of bearing age, Almonds</t>
  </si>
  <si>
    <t>k_tree_bear_almonds</t>
  </si>
  <si>
    <t>Trees of bearing age, Apples</t>
  </si>
  <si>
    <t>k_tree_bear_apples</t>
  </si>
  <si>
    <t>Trees of bearing age, Avocados</t>
  </si>
  <si>
    <t>k_tree_bear_avocados</t>
  </si>
  <si>
    <t>Trees of bearing age, Cherries</t>
  </si>
  <si>
    <t>k_tree_bear_cherries</t>
  </si>
  <si>
    <t>Trees of bearing age, Macadamias</t>
  </si>
  <si>
    <t>k_tree_bear_macadamias</t>
  </si>
  <si>
    <t>Trees of bearing age, Mandarins</t>
  </si>
  <si>
    <t>k_tree_bear_mandarins</t>
  </si>
  <si>
    <t>Trees of bearing age, Mangoes</t>
  </si>
  <si>
    <t>k_tree_bear_mangoes</t>
  </si>
  <si>
    <t>Trees of bearing age, Nectarines</t>
  </si>
  <si>
    <t>k_tree_bear_nectarines</t>
  </si>
  <si>
    <t>Trees of bearing age, Olives</t>
  </si>
  <si>
    <t>k_tree_bear_olives</t>
  </si>
  <si>
    <t>Trees of bearing age, Oranges</t>
  </si>
  <si>
    <t>k_tree_bear_oranges</t>
  </si>
  <si>
    <t>Trees of bearing age, Other citrus</t>
  </si>
  <si>
    <t>k_tree_bear_other_citrus</t>
  </si>
  <si>
    <t>Trees of bearing age, Other nut</t>
  </si>
  <si>
    <t>k_tree_bear_other_nut</t>
  </si>
  <si>
    <t>Trees of bearing age, Other nuts</t>
  </si>
  <si>
    <t>k_tree_bear_other_nuts</t>
  </si>
  <si>
    <t>Trees of bearing age, Other orchard fruit</t>
  </si>
  <si>
    <t>k_tree_bear_other_orchard</t>
  </si>
  <si>
    <t>Trees of bearing age, Other pome fruit</t>
  </si>
  <si>
    <t>k_tree_bear_other_pome</t>
  </si>
  <si>
    <t>Trees of bearing age, Other stone fruit</t>
  </si>
  <si>
    <t>k_tree_bear_other_stone</t>
  </si>
  <si>
    <t>Trees of bearing age, Peaches</t>
  </si>
  <si>
    <t>k_tree_bear_peaches</t>
  </si>
  <si>
    <t>Trees of bearing age, Pears</t>
  </si>
  <si>
    <t>k_tree_bear_pears</t>
  </si>
  <si>
    <t>Trees of non-bearing age, Almonds</t>
  </si>
  <si>
    <t>k_tree_nonbear_almonds</t>
  </si>
  <si>
    <t>Trees of non-bearing age, Apples</t>
  </si>
  <si>
    <t>k_tree_nonbear_apples</t>
  </si>
  <si>
    <t>Trees of non-bearing age, Avocados</t>
  </si>
  <si>
    <t>k_tree_nonbear_avocados</t>
  </si>
  <si>
    <t>Trees of non-bearing age, Cherries</t>
  </si>
  <si>
    <t>k_tree_nonbear_cherries</t>
  </si>
  <si>
    <t>Trees of non-bearing age, Macadamias</t>
  </si>
  <si>
    <t>k_tree_nonbear_macadamias</t>
  </si>
  <si>
    <t>Trees of non-bearing age, Mangoes</t>
  </si>
  <si>
    <t>k_tree_nonbear_mandarins</t>
  </si>
  <si>
    <t>Trees of non-bearing age, Mandarins</t>
  </si>
  <si>
    <t>k_tree_nonbear_mangoes</t>
  </si>
  <si>
    <t>Trees of non-bearing age, Nectarines</t>
  </si>
  <si>
    <t>k_tree_nonbear_nectarines</t>
  </si>
  <si>
    <t>Trees of non-bearing age, Olives</t>
  </si>
  <si>
    <t>k_tree_nonbear_olives</t>
  </si>
  <si>
    <t>Trees of non-bearing age, Oranges</t>
  </si>
  <si>
    <t>k_tree_nonbear_oranges</t>
  </si>
  <si>
    <t>Trees of non-bearing age, Other citrus</t>
  </si>
  <si>
    <t>k_tree_nonbear_other_citrus</t>
  </si>
  <si>
    <t>Trees of non-bearing age, Other nut</t>
  </si>
  <si>
    <t>k_tree_nonbear_other_nut</t>
  </si>
  <si>
    <t>Trees of non-bearing age, Other nuts</t>
  </si>
  <si>
    <t>k_tree_nonbear_other_nuts</t>
  </si>
  <si>
    <t>Trees of non-bearing age, Other orchard fruit</t>
  </si>
  <si>
    <t>k_tree_nonbear_other_orchard</t>
  </si>
  <si>
    <t>Trees of non-bearing age, Other pome fruit</t>
  </si>
  <si>
    <t>k_tree_nonbear_other_pome</t>
  </si>
  <si>
    <t>Trees of non-bearing age, Other stone fruit</t>
  </si>
  <si>
    <t>k_tree_nonbear_other_stone</t>
  </si>
  <si>
    <t>Trees of non-bearing age, Peaches</t>
  </si>
  <si>
    <t>k_tree_nonbear_peaches</t>
  </si>
  <si>
    <t>Trees of non-bearing age, Pears</t>
  </si>
  <si>
    <t>k_tree_nonbear_pears</t>
  </si>
  <si>
    <t>Production, Almonds</t>
  </si>
  <si>
    <t>q_almonds</t>
  </si>
  <si>
    <t>Production, Apples</t>
  </si>
  <si>
    <t>q_apples</t>
  </si>
  <si>
    <t>Production, Avocados</t>
  </si>
  <si>
    <t>q_avocados</t>
  </si>
  <si>
    <t>Production, Bananas</t>
  </si>
  <si>
    <t>q_bananas</t>
  </si>
  <si>
    <t>Production, Barley</t>
  </si>
  <si>
    <t>q_barley</t>
  </si>
  <si>
    <t>Production, Beans</t>
  </si>
  <si>
    <t>q_beans</t>
  </si>
  <si>
    <t>Production, Canola</t>
  </si>
  <si>
    <t>q_canola</t>
  </si>
  <si>
    <t>Production, Carrots</t>
  </si>
  <si>
    <t>q_carrots</t>
  </si>
  <si>
    <t>Production, Cherries</t>
  </si>
  <si>
    <t>q_cherries</t>
  </si>
  <si>
    <t>Production, Cotton</t>
  </si>
  <si>
    <t>q_cotton</t>
  </si>
  <si>
    <t>Production, Grapes</t>
  </si>
  <si>
    <t>q_grapes</t>
  </si>
  <si>
    <t>Production, Crops and pasture cut for hay (exc. silage)</t>
  </si>
  <si>
    <t>q_hay</t>
  </si>
  <si>
    <t>Production, Irregated, Sugar cane</t>
  </si>
  <si>
    <t>q_irrig_sugar_cane</t>
  </si>
  <si>
    <t>Production, Lettuce</t>
  </si>
  <si>
    <t>q_lettuce</t>
  </si>
  <si>
    <t>Production, Macadamias</t>
  </si>
  <si>
    <t>q_macadamias</t>
  </si>
  <si>
    <t>Production, Mangoes</t>
  </si>
  <si>
    <t>q_maize</t>
  </si>
  <si>
    <t>Production, Maize</t>
  </si>
  <si>
    <t>q_mandarins</t>
  </si>
  <si>
    <t>Production, Mandarins</t>
  </si>
  <si>
    <t>q_mangoes</t>
  </si>
  <si>
    <t>Production, Melons</t>
  </si>
  <si>
    <t>q_melons</t>
  </si>
  <si>
    <t>Production, Nectarines</t>
  </si>
  <si>
    <t>q_nectarines</t>
  </si>
  <si>
    <t>Production, Oats</t>
  </si>
  <si>
    <t>q_oats</t>
  </si>
  <si>
    <t>Production, Olives</t>
  </si>
  <si>
    <t>q_olives</t>
  </si>
  <si>
    <t>Production, Onions</t>
  </si>
  <si>
    <t>q_onions</t>
  </si>
  <si>
    <t>Production, Oranges</t>
  </si>
  <si>
    <t>q_oranges</t>
  </si>
  <si>
    <t>Production, Other Cereals</t>
  </si>
  <si>
    <t>q_other_cereals</t>
  </si>
  <si>
    <t>Production, Other Citrus</t>
  </si>
  <si>
    <t>q_other_citrus</t>
  </si>
  <si>
    <t>Production, Other Crops</t>
  </si>
  <si>
    <t>q_other_crops</t>
  </si>
  <si>
    <t>Production, Other Fruit</t>
  </si>
  <si>
    <t>q_other_fruit</t>
  </si>
  <si>
    <t>Production, Other Legumes</t>
  </si>
  <si>
    <t>q_other_legumes</t>
  </si>
  <si>
    <t>Production, Other Nuts</t>
  </si>
  <si>
    <t>q_other_nuts</t>
  </si>
  <si>
    <t>Production, Other Oilseeds</t>
  </si>
  <si>
    <t>q_other_oilseeds</t>
  </si>
  <si>
    <t>Production, Other Orchard</t>
  </si>
  <si>
    <t>q_other_orchard</t>
  </si>
  <si>
    <t>Production, Other Pome Fruit</t>
  </si>
  <si>
    <t>q_other_pome</t>
  </si>
  <si>
    <t>Production, Other Stone Fruit</t>
  </si>
  <si>
    <t>q_other_stone</t>
  </si>
  <si>
    <t>Production, Other Vegetables</t>
  </si>
  <si>
    <t>q_other_veges</t>
  </si>
  <si>
    <t>Production, Other Vegetables, in kg</t>
  </si>
  <si>
    <t>q_other_veges_kg</t>
  </si>
  <si>
    <t>Production, Peaches</t>
  </si>
  <si>
    <t>q_peaches</t>
  </si>
  <si>
    <t>Production, Peanuts</t>
  </si>
  <si>
    <t>q_peanuts</t>
  </si>
  <si>
    <t>Production, Pears</t>
  </si>
  <si>
    <t>q_pears</t>
  </si>
  <si>
    <t>Production, Pineapples</t>
  </si>
  <si>
    <t>q_pineapples</t>
  </si>
  <si>
    <t>Production, Potatoes</t>
  </si>
  <si>
    <t>q_potatoes</t>
  </si>
  <si>
    <t>Production, Rice</t>
  </si>
  <si>
    <t>q_rice</t>
  </si>
  <si>
    <t>Production, Sorghum</t>
  </si>
  <si>
    <t>q_sorghum</t>
  </si>
  <si>
    <t>Production, Strawberries</t>
  </si>
  <si>
    <t>q_strawberries</t>
  </si>
  <si>
    <t>Production, Sugar cane</t>
  </si>
  <si>
    <t>q_sugar_cane</t>
  </si>
  <si>
    <t>Production, Tomatoes</t>
  </si>
  <si>
    <t>q_tomatoes</t>
  </si>
  <si>
    <t>Production, Triticale</t>
  </si>
  <si>
    <t>q_triticale</t>
  </si>
  <si>
    <t>Production, Wheat</t>
  </si>
  <si>
    <t>q_wheat</t>
  </si>
  <si>
    <t>Volume of water applied, Cotton</t>
  </si>
  <si>
    <t>w_cotton</t>
  </si>
  <si>
    <t>ML</t>
  </si>
  <si>
    <t>Volume of water applied, Fruit and Nuts</t>
  </si>
  <si>
    <t>w_fruit_and_nuts</t>
  </si>
  <si>
    <t>Volume of water applied, Grapevines</t>
  </si>
  <si>
    <t>w_grapes</t>
  </si>
  <si>
    <t>Volume of water applied, Hay / Silage</t>
  </si>
  <si>
    <t>w_hay</t>
  </si>
  <si>
    <t>Volume of water applied, Other broadacre</t>
  </si>
  <si>
    <t>w_other_broad</t>
  </si>
  <si>
    <t>Volume of water applied, Other cereals</t>
  </si>
  <si>
    <t>w_other_cereals</t>
  </si>
  <si>
    <t>Volume of water applied, Other crops</t>
  </si>
  <si>
    <t>w_other_crops</t>
  </si>
  <si>
    <t xml:space="preserve">Volume of water applied, Pasture / Grazing </t>
  </si>
  <si>
    <t>w_pasture</t>
  </si>
  <si>
    <t>Volume of water applied, Rice</t>
  </si>
  <si>
    <t>w_rice</t>
  </si>
  <si>
    <t>Volume of water applied, Sugar cane</t>
  </si>
  <si>
    <t>w_sugar_cane</t>
  </si>
  <si>
    <t>Volume of water applied, Vegetables</t>
  </si>
  <si>
    <t>w_veges</t>
  </si>
  <si>
    <t>Income sources: share of income from agricultural production</t>
  </si>
  <si>
    <t>z_ag_income</t>
  </si>
  <si>
    <t>%</t>
  </si>
  <si>
    <t>Land use: Conservation land</t>
  </si>
  <si>
    <t>z_cons_land</t>
  </si>
  <si>
    <t>Land use: Cropping land</t>
  </si>
  <si>
    <t>z_crop_land</t>
  </si>
  <si>
    <t>Area of holding: Land area crown land</t>
  </si>
  <si>
    <t>z_crown_land</t>
  </si>
  <si>
    <t>Land use: Plantation forest land</t>
  </si>
  <si>
    <t>z_forest_land</t>
  </si>
  <si>
    <t>Income sources: government grants share of income</t>
  </si>
  <si>
    <t>z_gov_income</t>
  </si>
  <si>
    <t>Land use: Grazing land</t>
  </si>
  <si>
    <t>z_grazing_land</t>
  </si>
  <si>
    <t>Area of holding: Land area leased</t>
  </si>
  <si>
    <t>z_leased_land</t>
  </si>
  <si>
    <t>Land use: Other non-agricultural land</t>
  </si>
  <si>
    <t>z_non_ag_land</t>
  </si>
  <si>
    <t>Income sources: off-farm income share</t>
  </si>
  <si>
    <t>z_nonfarm_income</t>
  </si>
  <si>
    <t>Land use: Other agricultural land</t>
  </si>
  <si>
    <t>z_other_ag_land</t>
  </si>
  <si>
    <t>Income sources: other funding sources share</t>
  </si>
  <si>
    <t>z_other_income</t>
  </si>
  <si>
    <t>Area of holding: Other land</t>
  </si>
  <si>
    <t>z_other_land</t>
  </si>
  <si>
    <t>Area of holding: land area owned</t>
  </si>
  <si>
    <t>z_owned_land</t>
  </si>
  <si>
    <t>2 digit numeric
example: 2019/2020 = '20'</t>
  </si>
  <si>
    <t>De-identified Import Declaration Number</t>
  </si>
  <si>
    <t>8 digit alphanumeric
"in257_v1"</t>
  </si>
  <si>
    <t>Australian Harmonized Export Commodity Classification (AHECC - commodity code)</t>
  </si>
  <si>
    <t xml:space="preserve">This is the value of the goods + the cost of freight, insurance and shipping from the time it leaves the port of loading. CIF is not always reported for each individual transaction, but may be limited to an Import Declaration. In these cases the ABS applies modelling in order to obtain a CIF/FOB value for each line item. For further information refer to the CSM. </t>
  </si>
  <si>
    <t>The Farm Level Analytical Dataset (FLAD) contains data from both the Agricultural Census (in select years) and the Rural Environment and Agricultural Commodities Survey (REACS). 
Below is the metadata for FLAD 'Control' variables - this is the agricultural frame data and contains a variety of characteristics for each farm. In each year, the 'Control' represents all farms that could be surveyed in that year. Identifiable variables have been removed and replaced with de-identified variables and confidentiality has been applied to some variables.</t>
  </si>
  <si>
    <t>The Farm Level Analytical Dataset (FLAD) contains data from both the Agricultural Census (in select years) and the Rural Environment and Agricultural Commodities Survey (REACS).
The Information Data Warehouse (IDW) datasets contain records of raw survey responses from farms that actually responded to the surveys. It does not include any imputed/derived/rescaled values. It does however include clerical errors. Identifiable variables have been removed and replaced with de-identified variables and confidentiality has been applied to some variables.</t>
  </si>
  <si>
    <t>The Farm Level Analytical Dataset (FLAD) contains data from both the Agricultural Census (in select years) and the Rural Environment and Agricultural Commodities Survey (REACS).
The Survey Unit Commodity (SUC) datasets record final unit record data, including imputed/derived/rescaled values. It is used to generate aggregate statistics published by the ABS. Identifiable variables have been removed and replaced with de-identified variables and confidentiality has been applied to some variables.</t>
  </si>
  <si>
    <t>Product level Australian and New Zealand Standard Industrial Classification (ANZSIC),  2006</t>
  </si>
  <si>
    <t xml:space="preserve">De-identified Transaction identifier - Data item used to uniquely identify each particular product/line that is imported. </t>
  </si>
  <si>
    <t>De-identified Transaction identifier - Data item used to uniquely identify each particular product/line that is exported</t>
  </si>
  <si>
    <t>Gross weight (kg) - The weight of goods + any packaging or extra materials added for shipment purposes. This is not for use at the Commodity or Country level.</t>
  </si>
  <si>
    <t>Gross weight (kg) - The weight of goods + any packaging or extra materials added for shipment purposes.</t>
  </si>
  <si>
    <t>Represents the volume of measure, i.e. counts the number of unit_of_quantity_im variable</t>
  </si>
  <si>
    <t>Represents the volume of measure, i.e. counts the number of unit_of_quantity_ex variable</t>
  </si>
  <si>
    <t>The value of the goods including freight costs and other charges, at the point when the goods are loaded onto the vessel or aircraft for export</t>
  </si>
  <si>
    <t>A code to indicate the currency of the invoice</t>
  </si>
  <si>
    <t>The UN/Locode for the first Australian port where goods will be, or were, unloaded</t>
  </si>
  <si>
    <t>The UN/Locode for the place where the goods were loaded onto the aircraft or ship for transportation to Australia</t>
  </si>
  <si>
    <t>The state where goods will be, or were, unloaded</t>
  </si>
  <si>
    <t>The state of final destination</t>
  </si>
  <si>
    <t>The UN/Locode of the foreign port where the goods will be discharged from the vessel or aircraft. This is the first port or airport of discharge</t>
  </si>
  <si>
    <t>The UN/Locode of the Australian port where the goods will be loaded onto a vessel or aircraft for export</t>
  </si>
  <si>
    <t>The state where the goods will be loaded onto a vessel or aircraft for export</t>
  </si>
  <si>
    <t>The state of origin</t>
  </si>
  <si>
    <r>
      <rPr>
        <u/>
        <sz val="10"/>
        <rFont val="Arial"/>
        <family val="2"/>
      </rPr>
      <t>Acronyms:</t>
    </r>
    <r>
      <rPr>
        <sz val="10"/>
        <rFont val="Arial"/>
        <family val="2"/>
      </rPr>
      <t xml:space="preserve">
Customs Client Identifier (CCID)
Free on Board (FOB)
Australian and New Zealand Standard Industrial Classification (ANZSIC)
Standard International Trade Classification (SITC)
Cost, Insurance and Freight (CIF)
Broad Economic Categories (BEC)
International Merchandise Trade, Australia: Concepts, Sources and Methods (CSM)</t>
    </r>
  </si>
  <si>
    <t>String
See CSM - Data Downloads (Appendices Table 10)</t>
  </si>
  <si>
    <t>The below information is correct as at October  2025.</t>
  </si>
  <si>
    <t>Country Mnemonic</t>
  </si>
  <si>
    <t xml:space="preserve">Country Date of Effect </t>
  </si>
  <si>
    <t>Country Date of Cessation (blank=operative)</t>
  </si>
  <si>
    <t>Country Code</t>
  </si>
  <si>
    <t>Port Name</t>
  </si>
  <si>
    <t>Port Code</t>
  </si>
  <si>
    <t xml:space="preserve">Port Date of Effect </t>
  </si>
  <si>
    <t>Port Date of Cessation (blank=operative)</t>
  </si>
  <si>
    <t>ALL PORTS-AFGHANISTAN</t>
  </si>
  <si>
    <t>ALL PORTS-ALBANIA</t>
  </si>
  <si>
    <t>ALL PORTS-ALGERIA</t>
  </si>
  <si>
    <t>ALL PORTS-SAMOA(AMERICAN)</t>
  </si>
  <si>
    <t>ALL PORTS-ANGOLA</t>
  </si>
  <si>
    <t>ALL PORTS-ANTIGUA</t>
  </si>
  <si>
    <t>ALL PORTS-AZERBAIJAN</t>
  </si>
  <si>
    <t>BUENOS AIRES</t>
  </si>
  <si>
    <t>ROSARIO</t>
  </si>
  <si>
    <t>BAHIA BLANCA</t>
  </si>
  <si>
    <t>SAN LORENZO</t>
  </si>
  <si>
    <t>OTHER AND UNSPEC PORTS-ARGENTINA</t>
  </si>
  <si>
    <t>ALL PORTS-ANTARCTICA</t>
  </si>
  <si>
    <t>VIENNA</t>
  </si>
  <si>
    <t>SALZBURG</t>
  </si>
  <si>
    <t>OTHER AND UNSPEC PORTS-AUSTRIA</t>
  </si>
  <si>
    <t>ALL PORTS-BAHAMAS</t>
  </si>
  <si>
    <t>ALL PORTS-BAHRAIN</t>
  </si>
  <si>
    <t>CHITTAGONG</t>
  </si>
  <si>
    <t>CHALNA</t>
  </si>
  <si>
    <t>DACCA</t>
  </si>
  <si>
    <t>OTHER AND UNSPEC PORTS-BANGLADESH</t>
  </si>
  <si>
    <t>ALL PORTS-ARMENIA</t>
  </si>
  <si>
    <t>ALL PORTS-BARBADOS</t>
  </si>
  <si>
    <t>ANTWERP</t>
  </si>
  <si>
    <t>GHENT</t>
  </si>
  <si>
    <t>ZEEBRUGGE</t>
  </si>
  <si>
    <t>BRUSSELS</t>
  </si>
  <si>
    <t>OTHER AND UNSPEC PORTS-BELGIUM</t>
  </si>
  <si>
    <t>ALL PORTS-BERMUDA</t>
  </si>
  <si>
    <t>ALL PORTS-BHUTAN</t>
  </si>
  <si>
    <t>ALL PORTS-BOLIVIA</t>
  </si>
  <si>
    <t>ALL PORTS-BOSNIA AND HERZEGOVINA</t>
  </si>
  <si>
    <t>ALL PORTS-BOTSWANA</t>
  </si>
  <si>
    <t>RIO DE JANEIRO</t>
  </si>
  <si>
    <t>SAO FRANCISCO DE SUL</t>
  </si>
  <si>
    <t>PORTO ALEGRE</t>
  </si>
  <si>
    <t>SANTOS</t>
  </si>
  <si>
    <t>RIO GRANDE</t>
  </si>
  <si>
    <t>PRAIA MOLE</t>
  </si>
  <si>
    <t>OTHER AND UNSPEC PORTS-BRAZIL</t>
  </si>
  <si>
    <t>ALL PORTS-BELIZE</t>
  </si>
  <si>
    <t>SOUTHERN&amp;EAST AFRICA NEC</t>
  </si>
  <si>
    <t>ALL PORTS-BRITISH IND OCE  TERR</t>
  </si>
  <si>
    <t>HONIARA</t>
  </si>
  <si>
    <t>OTHER AND UNSPEC PORTS-SOLOMON IS.</t>
  </si>
  <si>
    <t>ALL PORTS-VIRGIN ISLANDS (UK)</t>
  </si>
  <si>
    <t>B.SERI BEGAWAN</t>
  </si>
  <si>
    <t>SERIA</t>
  </si>
  <si>
    <t>OTHER AND UNSPEC PORTS-BRUNEI</t>
  </si>
  <si>
    <t>ALL PORTS-BULGARIA</t>
  </si>
  <si>
    <t>YANGON</t>
  </si>
  <si>
    <t>OTHER AND UNSPEC PORTS-MYANMAR</t>
  </si>
  <si>
    <t>ALL PORTS-BURUNDI</t>
  </si>
  <si>
    <t>ALL PORTS-BELARUS</t>
  </si>
  <si>
    <t>KOMPONG</t>
  </si>
  <si>
    <t>PHNOM PENH</t>
  </si>
  <si>
    <t>OTHER AND UNSPEC PORTS-CAMBODIA</t>
  </si>
  <si>
    <t>ALL PORTS-CAMEROON</t>
  </si>
  <si>
    <t>SAINT JOHN</t>
  </si>
  <si>
    <t>QUEBEC</t>
  </si>
  <si>
    <t>MONTREAL</t>
  </si>
  <si>
    <t>OTTAWA</t>
  </si>
  <si>
    <t>HALIFAX(NOVA SCOTIA)</t>
  </si>
  <si>
    <t>TORONTO</t>
  </si>
  <si>
    <t>CALGARY</t>
  </si>
  <si>
    <t>EDMONTON</t>
  </si>
  <si>
    <t>OTHER AND UNSPEC PORTS-CANADA</t>
  </si>
  <si>
    <t>KITIMAT</t>
  </si>
  <si>
    <t>NEW WESTMINSTER</t>
  </si>
  <si>
    <t>VANCOUVER</t>
  </si>
  <si>
    <t>ALL PORTS-CABO VERDE.</t>
  </si>
  <si>
    <t>ALL PORTS-CAYMAN IS.</t>
  </si>
  <si>
    <t>ALL PORTS-CENTRAL AFRICAN REPUBLIC</t>
  </si>
  <si>
    <t>COLOMBO</t>
  </si>
  <si>
    <t>OTHER AND UNSPEC PORTS-SRI LANKA</t>
  </si>
  <si>
    <t>ALL PORTS-CHAD</t>
  </si>
  <si>
    <t>SANTIAGO DE CHILE</t>
  </si>
  <si>
    <t>ANTOFAGASTA</t>
  </si>
  <si>
    <t>VALPARAISO</t>
  </si>
  <si>
    <t>CONCEPCION</t>
  </si>
  <si>
    <t>OTHER AND UNSPEC PORTS-CHILE</t>
  </si>
  <si>
    <t>CHINA (excluding SAR's and Taiwan)</t>
  </si>
  <si>
    <t>DALIAN(DAIREN)</t>
  </si>
  <si>
    <t>HSINKANG</t>
  </si>
  <si>
    <t>BEIJING</t>
  </si>
  <si>
    <t>QINGDAO</t>
  </si>
  <si>
    <t>SHANGHAI</t>
  </si>
  <si>
    <t>CHINWANGTAO</t>
  </si>
  <si>
    <t>XIAMEN</t>
  </si>
  <si>
    <t>TIANJIN</t>
  </si>
  <si>
    <t>NINGBO (INCL. BEILUN)</t>
  </si>
  <si>
    <t>GUANGZHOU (INCL. HUANGPU)</t>
  </si>
  <si>
    <t>LIANYUNGANG</t>
  </si>
  <si>
    <t>SHENZHEN</t>
  </si>
  <si>
    <t>YANTAI</t>
  </si>
  <si>
    <t>YANTIAN</t>
  </si>
  <si>
    <t>ZHANJIANG</t>
  </si>
  <si>
    <t>SHENZHEN (INCL. YANTIAN, SHEKOU AND CHIWAN)</t>
  </si>
  <si>
    <t>RIZHAO</t>
  </si>
  <si>
    <t>YINGKOU (INCL. BAYUQUAN)</t>
  </si>
  <si>
    <t>FANGCHENG</t>
  </si>
  <si>
    <t>TANGSHAN</t>
  </si>
  <si>
    <t>NANTONG</t>
  </si>
  <si>
    <t>ZHENGZHOU</t>
  </si>
  <si>
    <t>NANJING</t>
  </si>
  <si>
    <t>CHONGQING</t>
  </si>
  <si>
    <t>CHENGDU</t>
  </si>
  <si>
    <t>DANDONG</t>
  </si>
  <si>
    <t>FUZHOU</t>
  </si>
  <si>
    <t>HUANGHUA</t>
  </si>
  <si>
    <t>ZHUHAI</t>
  </si>
  <si>
    <t>HAIKOU</t>
  </si>
  <si>
    <t>LANSHAN</t>
  </si>
  <si>
    <t>MAJI SHAN</t>
  </si>
  <si>
    <t>QUANZHOU</t>
  </si>
  <si>
    <t>ZHENJIANG</t>
  </si>
  <si>
    <t>OTHER AND UNSPEC PORTS-CHINA(EXCLTAIWAN)</t>
  </si>
  <si>
    <t>KAOHSIUNG</t>
  </si>
  <si>
    <t>CHILUNG (KEELUNG)</t>
  </si>
  <si>
    <t>TAICHUNG</t>
  </si>
  <si>
    <t>TAIPEI</t>
  </si>
  <si>
    <t>OTHER AND UNSPEC PORTS-TAIWAN</t>
  </si>
  <si>
    <t>ALL PORTS-CHRISTMAS IS.</t>
  </si>
  <si>
    <t>ALL PORTS-COCOS ISLANDS</t>
  </si>
  <si>
    <t>BARRANQUILLA</t>
  </si>
  <si>
    <t>OTHER AND UNSPEC PORTS-COLOMBIA</t>
  </si>
  <si>
    <t>BUENAVENTURA</t>
  </si>
  <si>
    <t>ALL PORTS-COMOROS</t>
  </si>
  <si>
    <t>ALL PORTS-CONGO</t>
  </si>
  <si>
    <t>CONGO, DEMOCRATIC REPUB</t>
  </si>
  <si>
    <t>ALL PORTS-ZAIRE</t>
  </si>
  <si>
    <t>ALL PORTS-COOK ISLANDS</t>
  </si>
  <si>
    <t>ALL PORTS-COSTA RICA</t>
  </si>
  <si>
    <t>ALL PORTS-CROATIA</t>
  </si>
  <si>
    <t>ALL PORTS-CUBA</t>
  </si>
  <si>
    <t>LARNACA</t>
  </si>
  <si>
    <t>LIMASSOL</t>
  </si>
  <si>
    <t>OTHER AND UNSPEC PORTS-CYPRUS</t>
  </si>
  <si>
    <t>PRAGUE</t>
  </si>
  <si>
    <t>OTHER AND UNSPEC PORTS-CZECH REPUBLIC</t>
  </si>
  <si>
    <t>ALL PORTS-BENIN</t>
  </si>
  <si>
    <t>COPENHAGEN</t>
  </si>
  <si>
    <t>AARHUS</t>
  </si>
  <si>
    <t>OTHER AND UNSPEC PORTS-DENMARK</t>
  </si>
  <si>
    <t>ALL PORTS-DOMINICA</t>
  </si>
  <si>
    <t>ALL PORTS-DOMINICAN REPUB.</t>
  </si>
  <si>
    <t>GUAYAQUIL</t>
  </si>
  <si>
    <t>OTHER AND UNSPEC PORTS-ECUADOR</t>
  </si>
  <si>
    <t>ALL PORTS-EL SALVADOR</t>
  </si>
  <si>
    <t>ALL PORTS-EQUATORIAL GUINEA</t>
  </si>
  <si>
    <t>ALL PORTS-ETHIOPIA</t>
  </si>
  <si>
    <t>ALL PORTS-ESTONIA</t>
  </si>
  <si>
    <t>ALL PORTS-FALKLAND ISLANDS</t>
  </si>
  <si>
    <t>SUVA</t>
  </si>
  <si>
    <t>LAUTOKA</t>
  </si>
  <si>
    <t>NANDI</t>
  </si>
  <si>
    <t>OTHER AND UNSPEC PORTS-FIJI</t>
  </si>
  <si>
    <t>HELSINKI(HELSINGFORS)</t>
  </si>
  <si>
    <t>MANTYLUOTO</t>
  </si>
  <si>
    <t>KOTKA</t>
  </si>
  <si>
    <t>OTHER AND UNSPEC PORTS-FINLAND</t>
  </si>
  <si>
    <t>MARSEILLES/FOS</t>
  </si>
  <si>
    <t>SETE</t>
  </si>
  <si>
    <t>PARIS</t>
  </si>
  <si>
    <t>OTHER AND UNSPEC PORTS-FRANCE</t>
  </si>
  <si>
    <t>BORDEAUX</t>
  </si>
  <si>
    <t>DUNKIRK</t>
  </si>
  <si>
    <t>LE HAVRE</t>
  </si>
  <si>
    <t>ROUEN</t>
  </si>
  <si>
    <t>ALL PORTS-GUIANA(FR)</t>
  </si>
  <si>
    <t>ALL PORTS-FRENCH POLYNESIA</t>
  </si>
  <si>
    <t>ALL PORTS-DJIBOUTI</t>
  </si>
  <si>
    <t>ALL PORTS-GABON</t>
  </si>
  <si>
    <t>ALL PORTS-GEORGIA</t>
  </si>
  <si>
    <t>ALL PORTS-GAMBIA</t>
  </si>
  <si>
    <t>BERLIN</t>
  </si>
  <si>
    <t>FRANKFURT</t>
  </si>
  <si>
    <t>MUNICH</t>
  </si>
  <si>
    <t>OTHER AND UNSPEC PORTS-GERMANY</t>
  </si>
  <si>
    <t>HAMBURG</t>
  </si>
  <si>
    <t>BREMERHAVEN</t>
  </si>
  <si>
    <t>BREMEN</t>
  </si>
  <si>
    <t>DUSSELDORF</t>
  </si>
  <si>
    <t>COLOGNE</t>
  </si>
  <si>
    <t>STUTTGART</t>
  </si>
  <si>
    <t>BRUNSBUTTEL</t>
  </si>
  <si>
    <t>TAKORADI</t>
  </si>
  <si>
    <t>ACCRA</t>
  </si>
  <si>
    <t>TEMA</t>
  </si>
  <si>
    <t>OTHER AND UNSPEC PORTS-GHANA</t>
  </si>
  <si>
    <t>ALL PORTS-GIBRALTAR</t>
  </si>
  <si>
    <t>TARAWA ISLAND</t>
  </si>
  <si>
    <t>OTHER AND UNSPEC PORTS-KIRIBATI</t>
  </si>
  <si>
    <t>PIRAEUS</t>
  </si>
  <si>
    <t>ATHENS</t>
  </si>
  <si>
    <t>THESSALONIKI</t>
  </si>
  <si>
    <t>OTHER AND UNSPEC PORTS-GREECE</t>
  </si>
  <si>
    <t>ALL PORTS-GRENADA</t>
  </si>
  <si>
    <t>ALL PORTS-FRENCH ANTILLES</t>
  </si>
  <si>
    <t>ALL PORTS-GUAM</t>
  </si>
  <si>
    <t>OTHER AND UNSPEC PORTS-GUATEMALA</t>
  </si>
  <si>
    <t>SAN JOSE</t>
  </si>
  <si>
    <t>ALL PORTS-GUINEA</t>
  </si>
  <si>
    <t>ALL PORTS-GUYANA</t>
  </si>
  <si>
    <t>ALL PORTS-HAITI</t>
  </si>
  <si>
    <t>PUERTO CORTES</t>
  </si>
  <si>
    <t>OTHER AND UNSPEC PORTS-HONDURAS</t>
  </si>
  <si>
    <t>ALL PORTS-HONG KONG</t>
  </si>
  <si>
    <t>BUDAPEST</t>
  </si>
  <si>
    <t>OTHER AND UNSPEC PORTS-HUNGARY</t>
  </si>
  <si>
    <t>ALL PORTS-ICELAND</t>
  </si>
  <si>
    <t>KOLKATA (CALCUTTA) (INCL. HALDIA AND DIAMOND HARBOUR)</t>
  </si>
  <si>
    <t>CHENNAI (MADRAS)</t>
  </si>
  <si>
    <t>VISAKHAPATNAM (VIZAG)</t>
  </si>
  <si>
    <t>PARADIP</t>
  </si>
  <si>
    <t>DAHEJ</t>
  </si>
  <si>
    <t>TUTICORIN</t>
  </si>
  <si>
    <t>JAMNAGAR (INCL. BEDI BUNDER AND SIKKA) (GULF OF KUTCH)</t>
  </si>
  <si>
    <t>KAKINADA</t>
  </si>
  <si>
    <t>MUNDRA (GULF OF KUTCH)</t>
  </si>
  <si>
    <t>KANDLA (GULF OF KUTCH)</t>
  </si>
  <si>
    <t>DELHI</t>
  </si>
  <si>
    <t>OTHER AND UNSPEC PORTS-INDIA</t>
  </si>
  <si>
    <t>MUMBAI (INCL. JAWAHARLAL NEHRU (NHAVA SHEVA))</t>
  </si>
  <si>
    <t>COCHIN</t>
  </si>
  <si>
    <t>BELAWAN</t>
  </si>
  <si>
    <t>JAKARTA/TANJUNG PRIOK</t>
  </si>
  <si>
    <t>PALEMBANG</t>
  </si>
  <si>
    <t>PANJANG</t>
  </si>
  <si>
    <t>SEMARANG</t>
  </si>
  <si>
    <t>SURABAYA</t>
  </si>
  <si>
    <t>DUMAI</t>
  </si>
  <si>
    <t>AMAMAPARE</t>
  </si>
  <si>
    <t>BALIKPAPAN</t>
  </si>
  <si>
    <t>BATAM ISLAND</t>
  </si>
  <si>
    <t>MAKASSAR</t>
  </si>
  <si>
    <t>CIGADING</t>
  </si>
  <si>
    <t>TUBAN JV</t>
  </si>
  <si>
    <t>NIPAH</t>
  </si>
  <si>
    <t>DENPASAR</t>
  </si>
  <si>
    <t>OTHER AND UNSPEC PORTS-INDONESIA</t>
  </si>
  <si>
    <t>BANDAR ABBAS</t>
  </si>
  <si>
    <t>TEHRAN</t>
  </si>
  <si>
    <t>OTHER AND UNSPEC PORTS-IRAN</t>
  </si>
  <si>
    <t>UMM QASR</t>
  </si>
  <si>
    <t>BAGHDAD</t>
  </si>
  <si>
    <t>OTHER AND UNSPEC PORTS-IRAQ</t>
  </si>
  <si>
    <t>DUBLIN</t>
  </si>
  <si>
    <t>SHANNON(LIMERICK)</t>
  </si>
  <si>
    <t>OTHER AND UNSPEC PORTS-IRELAND</t>
  </si>
  <si>
    <t>EILAT</t>
  </si>
  <si>
    <t>HAIFA</t>
  </si>
  <si>
    <t>TEL-AVIV</t>
  </si>
  <si>
    <t>OTHER AND UNSPEC PORTS-ISRAEL</t>
  </si>
  <si>
    <t>VENICE</t>
  </si>
  <si>
    <t>TARANTO</t>
  </si>
  <si>
    <t>TRIESTE</t>
  </si>
  <si>
    <t>FLORENCE</t>
  </si>
  <si>
    <t>MILAN</t>
  </si>
  <si>
    <t>ROME</t>
  </si>
  <si>
    <t>GENOA</t>
  </si>
  <si>
    <t>SAVONA</t>
  </si>
  <si>
    <t>LA SPEZIA</t>
  </si>
  <si>
    <t>NAPLES</t>
  </si>
  <si>
    <t>PALERMO</t>
  </si>
  <si>
    <t>LEGHORN</t>
  </si>
  <si>
    <t>SALERNO</t>
  </si>
  <si>
    <t>OTHER AND UNSPEC PORTS-ITALY</t>
  </si>
  <si>
    <t>ALL PORTS-COTE D'IVOIRE</t>
  </si>
  <si>
    <t>ALL PORTS-JAMAICA</t>
  </si>
  <si>
    <t>KUSHIRO</t>
  </si>
  <si>
    <t>MURORAN</t>
  </si>
  <si>
    <t>TOMAKOMAI</t>
  </si>
  <si>
    <t>CHIBA</t>
  </si>
  <si>
    <t>FUKUYAMA</t>
  </si>
  <si>
    <t>HACHINOHE</t>
  </si>
  <si>
    <t>HIROHATA</t>
  </si>
  <si>
    <t>HIROSHIMA</t>
  </si>
  <si>
    <t>IWAKUNI</t>
  </si>
  <si>
    <t>KAWASAKI</t>
  </si>
  <si>
    <t>KOBE</t>
  </si>
  <si>
    <t>KAKOGAWA</t>
  </si>
  <si>
    <t>KURE</t>
  </si>
  <si>
    <t>NAGOYA</t>
  </si>
  <si>
    <t>NAOETSU</t>
  </si>
  <si>
    <t>NIIGATA</t>
  </si>
  <si>
    <t>ONAHAMA</t>
  </si>
  <si>
    <t>OSAKA</t>
  </si>
  <si>
    <t>SAKAI</t>
  </si>
  <si>
    <t>SAKATA</t>
  </si>
  <si>
    <t>SHIMIZU</t>
  </si>
  <si>
    <t>TOKYO</t>
  </si>
  <si>
    <t>TOKUYAMA</t>
  </si>
  <si>
    <t>WAKAYAMA</t>
  </si>
  <si>
    <t>YOKKAICHI</t>
  </si>
  <si>
    <t>YOKOHAMA</t>
  </si>
  <si>
    <t>UBE</t>
  </si>
  <si>
    <t>HOSOSHIMA</t>
  </si>
  <si>
    <t>MOJI</t>
  </si>
  <si>
    <t>OITA</t>
  </si>
  <si>
    <t>TOBATA</t>
  </si>
  <si>
    <t>NIIHAMA</t>
  </si>
  <si>
    <t>SAKAIDE</t>
  </si>
  <si>
    <t>KASHIMA</t>
  </si>
  <si>
    <t>KIMITSU</t>
  </si>
  <si>
    <t>HIMEJI</t>
  </si>
  <si>
    <t>KANDA</t>
  </si>
  <si>
    <t>MIZUSHIMA</t>
  </si>
  <si>
    <t>NAKAGUSUKU</t>
  </si>
  <si>
    <t>SODEGAURA</t>
  </si>
  <si>
    <t>YANAI</t>
  </si>
  <si>
    <t>SAGANOSEKI</t>
  </si>
  <si>
    <t>NAOSHIMA</t>
  </si>
  <si>
    <t>NOSHIRO</t>
  </si>
  <si>
    <t>MATSUURA OITA</t>
  </si>
  <si>
    <t>HIBI</t>
  </si>
  <si>
    <t>IZUHARA</t>
  </si>
  <si>
    <t>AMA SHIMANE</t>
  </si>
  <si>
    <t>NAKANOSEKI</t>
  </si>
  <si>
    <t>HITACHINAKA</t>
  </si>
  <si>
    <t>FUKUOKA (ITAZUKE)</t>
  </si>
  <si>
    <t>SAPPORO</t>
  </si>
  <si>
    <t>OTHER AND UNSPEC PORTS-JAPAN</t>
  </si>
  <si>
    <t>ALL PORTS-KAZAKHSTAN</t>
  </si>
  <si>
    <t>AQABA (AKABA)</t>
  </si>
  <si>
    <t>AMMAN</t>
  </si>
  <si>
    <t>OTHER AND UNSPEC PORTS-JORDAN</t>
  </si>
  <si>
    <t>MOMBASA</t>
  </si>
  <si>
    <t>NAIROBI</t>
  </si>
  <si>
    <t>OTHER AND UNSPEC PORTS-KENYA</t>
  </si>
  <si>
    <t>KOREA, DEM PEOPLE'S REP</t>
  </si>
  <si>
    <t>ALL PORTS-KOREA DEM PLS REP</t>
  </si>
  <si>
    <t>KOREA, REPUBLIC OF</t>
  </si>
  <si>
    <t>POHANG</t>
  </si>
  <si>
    <t>BUSAN (PUSAN)</t>
  </si>
  <si>
    <t>INCHON (INCHEON)</t>
  </si>
  <si>
    <t>ULSAN</t>
  </si>
  <si>
    <t>YEOSU (EX YOSU)</t>
  </si>
  <si>
    <t>PYEONGTAEK</t>
  </si>
  <si>
    <t>GWANGYANG (KWANGYANG)</t>
  </si>
  <si>
    <t>GUNSAN (KUNSAN)</t>
  </si>
  <si>
    <t>DANGJIN</t>
  </si>
  <si>
    <t>TAEAN GUN</t>
  </si>
  <si>
    <t>MOKPO</t>
  </si>
  <si>
    <t>MASAN</t>
  </si>
  <si>
    <t>SEOUL (INCL. INCHEON AIRPORT)</t>
  </si>
  <si>
    <t>OTHER AND UNSPEC PORTS-KOREA REPUBLIC OF</t>
  </si>
  <si>
    <t>OTHER AND UNSPEC PORTS-KUWAIT</t>
  </si>
  <si>
    <t>ALL PORTS-KYRGYSTAN</t>
  </si>
  <si>
    <t>ALL PORTS-LAOS</t>
  </si>
  <si>
    <t>BEIRUT (BEYROUT)</t>
  </si>
  <si>
    <t>OTHER AND UNSPEC PORTS-LEBANON</t>
  </si>
  <si>
    <t>ALL PORTS-LESOTHO</t>
  </si>
  <si>
    <t>ALL PORTS-LATVIA</t>
  </si>
  <si>
    <t>ALL PORTS-LIBERIA</t>
  </si>
  <si>
    <t>TRIPOLI</t>
  </si>
  <si>
    <t>BENGHAZI</t>
  </si>
  <si>
    <t>OTHER AND UNSPEC PORTS-LIBYA</t>
  </si>
  <si>
    <t>ALL PORTS-LITHUANIA</t>
  </si>
  <si>
    <t>ALL PORTS-LUXEMBOURG</t>
  </si>
  <si>
    <t>MACAO</t>
  </si>
  <si>
    <t>OTHER AND UNSPEC PORTS-MACAU</t>
  </si>
  <si>
    <t>ALL PORTS-MADAGASCAR</t>
  </si>
  <si>
    <t>ALL PORTS-MALAWI</t>
  </si>
  <si>
    <t>PENANG(GEORGETOWN)</t>
  </si>
  <si>
    <t>JOHOR BAHRU</t>
  </si>
  <si>
    <t>LUMUT</t>
  </si>
  <si>
    <t>MALACCA</t>
  </si>
  <si>
    <t>KELANG</t>
  </si>
  <si>
    <t>PRAI</t>
  </si>
  <si>
    <t>KUCHING</t>
  </si>
  <si>
    <t>MIRI</t>
  </si>
  <si>
    <t>KOTA KINABALU</t>
  </si>
  <si>
    <t>LABUAN</t>
  </si>
  <si>
    <t>TAWAU</t>
  </si>
  <si>
    <t>PASIR GUDANG</t>
  </si>
  <si>
    <t>KUANTAN (INCL. TANJUNG GELANG AND GEBENG)</t>
  </si>
  <si>
    <t>KERTIH (INCL. KERTEH)</t>
  </si>
  <si>
    <t>BINTULU (INCL. TANJUNG KIDURONG)</t>
  </si>
  <si>
    <t>TANJUNG PELEPAS</t>
  </si>
  <si>
    <t>DUNGUN</t>
  </si>
  <si>
    <t>PASIR GUDANG (INCL. JOHOR PORT)</t>
  </si>
  <si>
    <t>PENANG (INCL. GEORGETOWN AND PRAI)</t>
  </si>
  <si>
    <t>KIMANIS SABAH</t>
  </si>
  <si>
    <t>KAMPUNG TANJUNG LANGSAT</t>
  </si>
  <si>
    <t>KUALA LUMPUR</t>
  </si>
  <si>
    <t>OTHER AND UNSPEC PORTS-MALAYSIA</t>
  </si>
  <si>
    <t>ALL PORTS-MALDIVES</t>
  </si>
  <si>
    <t>ALL PORTS-MALI</t>
  </si>
  <si>
    <t>ALL PORTS-MALTA</t>
  </si>
  <si>
    <t>ALL PORTS-MAURITANIA</t>
  </si>
  <si>
    <t>PORT LOUIS</t>
  </si>
  <si>
    <t>OTHER AND UNSPEC PORTS-MAURITIUS</t>
  </si>
  <si>
    <t>TAMPICO (INCL. ALTAMIRA)</t>
  </si>
  <si>
    <t>VERACRUZ</t>
  </si>
  <si>
    <t>MEXICO CITY</t>
  </si>
  <si>
    <t>GUADALAJARA</t>
  </si>
  <si>
    <t>OTHER AND UNSPEC PORTS-MEXICO</t>
  </si>
  <si>
    <t>ACAPULCO</t>
  </si>
  <si>
    <t>MANZANILLO</t>
  </si>
  <si>
    <t>LAZARO CARDENAS</t>
  </si>
  <si>
    <t>ALL PORTS-MONGOLIA</t>
  </si>
  <si>
    <t>ALL PORTS-MOLDOVA</t>
  </si>
  <si>
    <t>ALL PORTS-MONTSERRAT</t>
  </si>
  <si>
    <t>CASABLANCA</t>
  </si>
  <si>
    <t>OTHER AND UNSPEC PORTS-MOROCCO</t>
  </si>
  <si>
    <t>BEIRA</t>
  </si>
  <si>
    <t>MAPUTO</t>
  </si>
  <si>
    <t>OTHER AND UNSPEC PORTS-MOZAMBIQUE</t>
  </si>
  <si>
    <t>MUSCAT</t>
  </si>
  <si>
    <t>OTHER AND UNSPEC PORTS-OMAN</t>
  </si>
  <si>
    <t>ALL PORTS-NAMIBIA</t>
  </si>
  <si>
    <t>ALL PORTS-NAURU</t>
  </si>
  <si>
    <t>ALL PORTS-NEPAL</t>
  </si>
  <si>
    <t>AMSTERDAM</t>
  </si>
  <si>
    <t>FLUSHING</t>
  </si>
  <si>
    <t>ROTTERDAM</t>
  </si>
  <si>
    <t>YMUIDEN</t>
  </si>
  <si>
    <t>OTHER AND UNSPEC PORTS-NETHERLANDS</t>
  </si>
  <si>
    <t>ALL PORTS-NETHERLANDS ANTILLES</t>
  </si>
  <si>
    <t>NOUMEA</t>
  </si>
  <si>
    <t>OTHER AND UNSPEC PORTS-NEW CALEDONIA</t>
  </si>
  <si>
    <t>ESPIRITU SANTO</t>
  </si>
  <si>
    <t>PORT VILA</t>
  </si>
  <si>
    <t>OTHER AND UNSPEC PORTS-VANUATU</t>
  </si>
  <si>
    <t>BLUFF</t>
  </si>
  <si>
    <t>DUNEDIN/PORT CHALMERS</t>
  </si>
  <si>
    <t>INVERCARGILL</t>
  </si>
  <si>
    <t>MT. MAUNGANUI</t>
  </si>
  <si>
    <t>TAURANGA</t>
  </si>
  <si>
    <t>TIMARU</t>
  </si>
  <si>
    <t>WHANGAREI</t>
  </si>
  <si>
    <t>NAPIER</t>
  </si>
  <si>
    <t>AUCKLAND</t>
  </si>
  <si>
    <t>CHRISTCHURCH/LYTTELTON</t>
  </si>
  <si>
    <t>WELLINGTON</t>
  </si>
  <si>
    <t>OTHER AND UNSPEC PORTS-NEW ZEALAND</t>
  </si>
  <si>
    <t>NELSON</t>
  </si>
  <si>
    <t>NEW PLYMOUTH</t>
  </si>
  <si>
    <t>ALL PORTS-NICARAGUA</t>
  </si>
  <si>
    <t>ALL PORTS-NIGER</t>
  </si>
  <si>
    <t>LAGOS</t>
  </si>
  <si>
    <t>OTHER AND UNSPEC PORTS-NIGERIA</t>
  </si>
  <si>
    <t>ALL PORTS-NIUE</t>
  </si>
  <si>
    <t>ALL PORTS-NORFOLK ISLAND</t>
  </si>
  <si>
    <t>OSLO</t>
  </si>
  <si>
    <t>BERGEN</t>
  </si>
  <si>
    <t>KRISTIANSAND</t>
  </si>
  <si>
    <t>STAVANGER</t>
  </si>
  <si>
    <t>OTHER AND UNSPEC PORTS-NORWAY</t>
  </si>
  <si>
    <t>ALL PORTS-NORTHERN MARIANAS</t>
  </si>
  <si>
    <t>MICRONESIA FED STATES OF</t>
  </si>
  <si>
    <t>ALL PORTS-FED STATE OF MICRONESIA</t>
  </si>
  <si>
    <t>ALL PORTS-MARSHALL ISLANDS</t>
  </si>
  <si>
    <t>ALL PORTS-PALAU</t>
  </si>
  <si>
    <t>KARACHI</t>
  </si>
  <si>
    <t>LAHORE</t>
  </si>
  <si>
    <t>OTHER AND UNSPEC PORTS-PAKISTAN</t>
  </si>
  <si>
    <t>ALL PORTS-PANAMA</t>
  </si>
  <si>
    <t>DARU</t>
  </si>
  <si>
    <t>PORT MORESBY</t>
  </si>
  <si>
    <t>ALOTAU</t>
  </si>
  <si>
    <t>RABAUL</t>
  </si>
  <si>
    <t>KAVIENG</t>
  </si>
  <si>
    <t>KUMUL</t>
  </si>
  <si>
    <t>LAE</t>
  </si>
  <si>
    <t>MADANG</t>
  </si>
  <si>
    <t>WEWAK</t>
  </si>
  <si>
    <t>MOUNT HAGEN</t>
  </si>
  <si>
    <t>LIHIR ISLAND</t>
  </si>
  <si>
    <t>OTHER AND UNSPEC PORTS-PAPUA NEW GUINEA</t>
  </si>
  <si>
    <t>ALL PORTS-PARAGUAY</t>
  </si>
  <si>
    <t>CALLAO</t>
  </si>
  <si>
    <t>LIMA</t>
  </si>
  <si>
    <t>OTHER AND UNSPEC PORTS-PERU</t>
  </si>
  <si>
    <t>CEBU</t>
  </si>
  <si>
    <t>DAVAO</t>
  </si>
  <si>
    <t>MANILA</t>
  </si>
  <si>
    <t>ISABEL</t>
  </si>
  <si>
    <t>OTHER AND UNSPEC PORTS-PHILIPPINES</t>
  </si>
  <si>
    <t>ALL PORTS-PITCAIRN IS.</t>
  </si>
  <si>
    <t>GDANSK</t>
  </si>
  <si>
    <t>GDYNIA</t>
  </si>
  <si>
    <t>WARSAW</t>
  </si>
  <si>
    <t>OTHER AND UNSPEC PORTS-POLAND</t>
  </si>
  <si>
    <t>LISBON</t>
  </si>
  <si>
    <t>OTHER AND UNSPEC PORTS-PORTUGAL</t>
  </si>
  <si>
    <t>ALL PORTS-GUINEA BISSAU</t>
  </si>
  <si>
    <t>DILI, EAST TIMOR</t>
  </si>
  <si>
    <t>OTHER AND UNSPECIFIED PORTS, EAST TIMOR</t>
  </si>
  <si>
    <t>SAN JUAN</t>
  </si>
  <si>
    <t>OTHER AND UNSPEC PORTS-PUERTO RICO</t>
  </si>
  <si>
    <t>DOHA</t>
  </si>
  <si>
    <t>UMM SAID</t>
  </si>
  <si>
    <t>OTHER AND UNSPEC PORTS-QATAR</t>
  </si>
  <si>
    <t>ALL PORTS-REUNION(FR)</t>
  </si>
  <si>
    <t>CONSTANTZA</t>
  </si>
  <si>
    <t>OTHER AND UNSPEC PORTS-ROMANIA</t>
  </si>
  <si>
    <t>VLADIVOSTOK</t>
  </si>
  <si>
    <t>OTHER &amp; UNSPEC PORTS-RUSSIAN FEDERATION</t>
  </si>
  <si>
    <t>MOSCOW</t>
  </si>
  <si>
    <t>ST PETERSBURG</t>
  </si>
  <si>
    <t>ALL PORTS-RWANDA,REPUBLIC OF</t>
  </si>
  <si>
    <t>ALL PORTS-ST HELENA</t>
  </si>
  <si>
    <t>ALL PORTS-ST CHRIS/NEV</t>
  </si>
  <si>
    <t>ALL PORTS-ANGUILLA</t>
  </si>
  <si>
    <t>ALL PORTS-ST LUCIA</t>
  </si>
  <si>
    <t>ST. VINCENT &amp; GRENADINES</t>
  </si>
  <si>
    <t>ALL PORTS-ST VINCENT</t>
  </si>
  <si>
    <t>ALL PORTS-SAO TOME/PRINCIPE</t>
  </si>
  <si>
    <t>DAMMAM/DHAHRAN</t>
  </si>
  <si>
    <t>RAS TANURA</t>
  </si>
  <si>
    <t>OTHER AND UNSPEC PORTS-SAUDI ARABIA</t>
  </si>
  <si>
    <t>JEDDAH</t>
  </si>
  <si>
    <t>ALL PORTS-SENEGAL</t>
  </si>
  <si>
    <t>ALL PORTS-SEYCHELLES</t>
  </si>
  <si>
    <t>ALL PORTS-SIERRA LEONE</t>
  </si>
  <si>
    <t>ALL PORTS-SINGAPORE</t>
  </si>
  <si>
    <t>ALL PORTS-SLOVAK REPUBLIC</t>
  </si>
  <si>
    <t>DA-NANG</t>
  </si>
  <si>
    <t>HAIPHONG</t>
  </si>
  <si>
    <t>HO CHI MINH CITY</t>
  </si>
  <si>
    <t>VUNG TAU</t>
  </si>
  <si>
    <t>SON DUONG</t>
  </si>
  <si>
    <t>CAM PHA</t>
  </si>
  <si>
    <t>DUNG QUAT</t>
  </si>
  <si>
    <t>PHU MY</t>
  </si>
  <si>
    <t>HANOI</t>
  </si>
  <si>
    <t>OTHER AND UNSPEC PORTS-VIETNAM</t>
  </si>
  <si>
    <t>ALL PORTS-SLOVENIA</t>
  </si>
  <si>
    <t>ALL PORTS-SOMALIA</t>
  </si>
  <si>
    <t>DURBAN</t>
  </si>
  <si>
    <t>EAST LONDON</t>
  </si>
  <si>
    <t>PORT ELIZABETH</t>
  </si>
  <si>
    <t>CAPE TOWN</t>
  </si>
  <si>
    <t>RICHARDS BAY</t>
  </si>
  <si>
    <t>JOHANNESBURG</t>
  </si>
  <si>
    <t>OTHER AND UNSPEC PORTS-SOUTH AFRICA</t>
  </si>
  <si>
    <t>ALL PORTS-ZIMBABWE</t>
  </si>
  <si>
    <t>BARCELONA</t>
  </si>
  <si>
    <t>VALENCIA</t>
  </si>
  <si>
    <t>MADRID</t>
  </si>
  <si>
    <t>OTHER AND UNSPEC PORTS-SPAIN</t>
  </si>
  <si>
    <t>BILBAO</t>
  </si>
  <si>
    <t>GIJON</t>
  </si>
  <si>
    <t>SANTANDER</t>
  </si>
  <si>
    <t>ALL PORTS-WESTERN SAHARA</t>
  </si>
  <si>
    <t>PORT SUDAN</t>
  </si>
  <si>
    <t>OTHER AND UNSPEC PORTS-SUDAN</t>
  </si>
  <si>
    <t>OTHER AND UNSPEC PORTS- FMR SUDAN</t>
  </si>
  <si>
    <t>ALL PORTS-SOUTH SUDAN</t>
  </si>
  <si>
    <t>ALL PORTS-SURINAME</t>
  </si>
  <si>
    <t>ALL PORTS-SWAZILAND</t>
  </si>
  <si>
    <t>AHUS</t>
  </si>
  <si>
    <t>GOTHENBURG</t>
  </si>
  <si>
    <t>HALMSTAD</t>
  </si>
  <si>
    <t>HELSINGBORG</t>
  </si>
  <si>
    <t>MALMO</t>
  </si>
  <si>
    <t>NORRKOPING</t>
  </si>
  <si>
    <t>STOCKHOLM</t>
  </si>
  <si>
    <t>OTHER AND UNSPEC PORTS-SWEDEN</t>
  </si>
  <si>
    <t>GENEVA</t>
  </si>
  <si>
    <t>BASLE</t>
  </si>
  <si>
    <t>ZURICH</t>
  </si>
  <si>
    <t>OTHER AND UNSPEC PORTS-SWITZERLAND</t>
  </si>
  <si>
    <t>LATTAKIA</t>
  </si>
  <si>
    <t>OTHER AND UNSPEC PORTS-SYRIA</t>
  </si>
  <si>
    <t>ALL PORTS-TAJIKISTAN</t>
  </si>
  <si>
    <t>BANGKOK</t>
  </si>
  <si>
    <t>LAEM CHABANG</t>
  </si>
  <si>
    <t>OTHER AND UNSPEC PORTS-THAILAND</t>
  </si>
  <si>
    <t>ALL PORTS-TOGO</t>
  </si>
  <si>
    <t>ALL PORTS-TONGA</t>
  </si>
  <si>
    <t>PORT OF SPAIN</t>
  </si>
  <si>
    <t>OTHER AND UNSPEC PORTS-TRINIDAD/TOBAGO</t>
  </si>
  <si>
    <t>DUBAI</t>
  </si>
  <si>
    <t>JEBEL ALI</t>
  </si>
  <si>
    <t>ABU DHABI</t>
  </si>
  <si>
    <t>AR RUWAYS</t>
  </si>
  <si>
    <t>JEBEL DHANNA</t>
  </si>
  <si>
    <t>OTHER AND UNSPEC PORTS-UNITED ARAB EMIR</t>
  </si>
  <si>
    <t>ALL PORTS-TUNISIA</t>
  </si>
  <si>
    <t>TURKIYE</t>
  </si>
  <si>
    <t>ISTANBUL(YESILKOY)</t>
  </si>
  <si>
    <t>OTHER AND UNSPEC PORTS-TURKEY</t>
  </si>
  <si>
    <t>ALL PORTS-TURKMENISTAN</t>
  </si>
  <si>
    <t>ALL PORTS-TURKS AND CAICOS IS.</t>
  </si>
  <si>
    <t>ALL PORTS-TUVALU</t>
  </si>
  <si>
    <t>ALL PORTS-UGANDA</t>
  </si>
  <si>
    <t>ALL PORTS-UKRAINE</t>
  </si>
  <si>
    <t>CAIRO</t>
  </si>
  <si>
    <t>OTHER AND UNSPEC PORTS-EGYPT</t>
  </si>
  <si>
    <t>ALEXANDRIA (EGYPT)</t>
  </si>
  <si>
    <t>PORT SAID</t>
  </si>
  <si>
    <t>DAMIETTA PORT</t>
  </si>
  <si>
    <t>ABERDEEN</t>
  </si>
  <si>
    <t>HARTLEPOOL</t>
  </si>
  <si>
    <t>HULL</t>
  </si>
  <si>
    <t>IMMINGHAM</t>
  </si>
  <si>
    <t>LONDON</t>
  </si>
  <si>
    <t>NEWCASTLE</t>
  </si>
  <si>
    <t>SOUTHAMPTON</t>
  </si>
  <si>
    <t>FELIXSTOWE</t>
  </si>
  <si>
    <t>REDCAR</t>
  </si>
  <si>
    <t>EDINBURGH</t>
  </si>
  <si>
    <t>OTHER AND UNSPEC PORTS-UNITED KINGDOM</t>
  </si>
  <si>
    <t>AVONMOUTH</t>
  </si>
  <si>
    <t>BELFAST</t>
  </si>
  <si>
    <t>BRISTOL</t>
  </si>
  <si>
    <t>CARDIFF</t>
  </si>
  <si>
    <t>GLASGOW</t>
  </si>
  <si>
    <t>LIVERPOOL</t>
  </si>
  <si>
    <t>MANCHESTER</t>
  </si>
  <si>
    <t>PORT TALBOT</t>
  </si>
  <si>
    <t>DAR ES SALAAM</t>
  </si>
  <si>
    <t>OTHER AND UNSPEC PORTS-TANZANIA</t>
  </si>
  <si>
    <t>BALTIMORE</t>
  </si>
  <si>
    <t>ASHTABULA</t>
  </si>
  <si>
    <t>BOSTON</t>
  </si>
  <si>
    <t>CAMDEN</t>
  </si>
  <si>
    <t>CHARLESTON</t>
  </si>
  <si>
    <t>CHICAGO</t>
  </si>
  <si>
    <t>CLEVELAND</t>
  </si>
  <si>
    <t>DETROIT</t>
  </si>
  <si>
    <t>FORT LAUDERDALE</t>
  </si>
  <si>
    <t>HOUSTON</t>
  </si>
  <si>
    <t>MIAMI</t>
  </si>
  <si>
    <t>MILWAUKEE</t>
  </si>
  <si>
    <t>MOBILE</t>
  </si>
  <si>
    <t>NEW ORLEANS</t>
  </si>
  <si>
    <t>NEWPORT</t>
  </si>
  <si>
    <t>NEW YORK</t>
  </si>
  <si>
    <t>NORFOLK</t>
  </si>
  <si>
    <t>PHILADELPHIA</t>
  </si>
  <si>
    <t>PORTLAND-MAINE</t>
  </si>
  <si>
    <t>ROCHESTER</t>
  </si>
  <si>
    <t>SAVANNAH</t>
  </si>
  <si>
    <t>ST LOUIS</t>
  </si>
  <si>
    <t>TAMPA-PORT</t>
  </si>
  <si>
    <t>ATLANTA</t>
  </si>
  <si>
    <t>OTHER AND UNSPEC PORTS-USA</t>
  </si>
  <si>
    <t>ANCHORAGE</t>
  </si>
  <si>
    <t>FERNDALE</t>
  </si>
  <si>
    <t>HONOLULU</t>
  </si>
  <si>
    <t>LONG BEACH</t>
  </si>
  <si>
    <t>LONGVIEW</t>
  </si>
  <si>
    <t>LOS ANGELES</t>
  </si>
  <si>
    <t>OAKLAND</t>
  </si>
  <si>
    <t>PORTLAND-OREGON</t>
  </si>
  <si>
    <t>SAN FRANCISCO</t>
  </si>
  <si>
    <t>SEATTLE</t>
  </si>
  <si>
    <t>TACOMA</t>
  </si>
  <si>
    <t>DALLAS FORT WORTH</t>
  </si>
  <si>
    <t>GALVESTON</t>
  </si>
  <si>
    <t>CINCINNATI</t>
  </si>
  <si>
    <t>POLYNESIA (EXCL HAWAII)</t>
  </si>
  <si>
    <t>ALL PORTS-US MINOR OUTLYING ISLANDS</t>
  </si>
  <si>
    <t>UNITED STATES VIRGIN IS</t>
  </si>
  <si>
    <t>ALL PORTS-VIRGIN IS.(USA)</t>
  </si>
  <si>
    <t>ALL PORTS-BURKINA FASO</t>
  </si>
  <si>
    <t>MONTEVIDEO</t>
  </si>
  <si>
    <t>OTHER AND UNSPEC PORTS-URUGUAY</t>
  </si>
  <si>
    <t>ALL PORTS-UZBEKISTAN</t>
  </si>
  <si>
    <t>CARACAS BAY</t>
  </si>
  <si>
    <t>OTHER AND UNSPEC PORTS-VENEZUELA</t>
  </si>
  <si>
    <t>ALL PORTS-WALLIS AND FUTUNA IS.</t>
  </si>
  <si>
    <t>ALL PORTS-SAMOA</t>
  </si>
  <si>
    <t>HODEIDAH</t>
  </si>
  <si>
    <t>ADEN (LITTLE ADEN)</t>
  </si>
  <si>
    <t>OTHER AND UNSPEC PORTS-YEMEN</t>
  </si>
  <si>
    <t>ALL PORTS-YUGOSLAVIA</t>
  </si>
  <si>
    <t>ALL PORTS-ZAMBIA</t>
  </si>
  <si>
    <t>ALL PORTS-SERBIA</t>
  </si>
  <si>
    <t>ALL PORTS-MONTENEGRO</t>
  </si>
  <si>
    <t>SHIP &amp; AIRCRAFT STORES</t>
  </si>
  <si>
    <t>SHIPS STORES</t>
  </si>
  <si>
    <t>PORT UNKNOWN</t>
  </si>
  <si>
    <t>ZONE OF A-TIMOR GAP (ZONA)</t>
  </si>
  <si>
    <t>OTHER &amp; UNSPEC PORTS-INTERNAT. WATERS</t>
  </si>
  <si>
    <t>ALL PORTS-ERITREA</t>
  </si>
  <si>
    <t>ALL PORTS-FORMER YUGO REPUB OF MACEDONIA</t>
  </si>
  <si>
    <t xml:space="preserve">Appendix 6: Merchandise Trade, Country and Port List </t>
  </si>
  <si>
    <t xml:space="preserve">Appendix 7: Merchandise Trade, Australian Port List </t>
  </si>
  <si>
    <t>Appendix 8: Merchandise Trade, Currency codes, names and countries</t>
  </si>
  <si>
    <t xml:space="preserve">Appendix 9: Merchandise Trade, Units of quantity codes and names </t>
  </si>
  <si>
    <t>Appendix 10: Intellectual Property Longtudinal Research Data (IPLORD), Simplified patent classification system</t>
  </si>
  <si>
    <t>SYDNEY</t>
  </si>
  <si>
    <t>NSW</t>
  </si>
  <si>
    <t>PORT KEMBLA</t>
  </si>
  <si>
    <t>KURNELL</t>
  </si>
  <si>
    <t>GRAFTON</t>
  </si>
  <si>
    <t>COFFS HARBOUR</t>
  </si>
  <si>
    <t>TWOFOLD BAY</t>
  </si>
  <si>
    <t>RICHMOND</t>
  </si>
  <si>
    <t>PORT BOTANY</t>
  </si>
  <si>
    <t>OTHER PORTS NSW</t>
  </si>
  <si>
    <t>MELBOURNE</t>
  </si>
  <si>
    <t>VIC</t>
  </si>
  <si>
    <t>GEELONG</t>
  </si>
  <si>
    <t>PORTLAND</t>
  </si>
  <si>
    <t>WESTERNPORT (INCL. PORT OF HASTINGS)</t>
  </si>
  <si>
    <t>AVALON</t>
  </si>
  <si>
    <t>OTHER PORTS VIC</t>
  </si>
  <si>
    <t>BRISBANE</t>
  </si>
  <si>
    <t>QLD</t>
  </si>
  <si>
    <t>BUNDABERG</t>
  </si>
  <si>
    <t>CAIRNS</t>
  </si>
  <si>
    <t>GLADSTONE</t>
  </si>
  <si>
    <t>LUCINDA</t>
  </si>
  <si>
    <t>MACKAY</t>
  </si>
  <si>
    <t>INNISFAIL</t>
  </si>
  <si>
    <t>ROCKHAMPTON</t>
  </si>
  <si>
    <t>THURSDAY ISLAND</t>
  </si>
  <si>
    <t>TOWNSVILLE</t>
  </si>
  <si>
    <t>WEIPA</t>
  </si>
  <si>
    <t>KARUMBA</t>
  </si>
  <si>
    <t>HAY POINT</t>
  </si>
  <si>
    <t>ABBOT POINT</t>
  </si>
  <si>
    <t>AMBERLEY</t>
  </si>
  <si>
    <t>TOOWOOMBA WELLCAMP</t>
  </si>
  <si>
    <t>GOLD COAST</t>
  </si>
  <si>
    <t>OTHER PORTS QLD</t>
  </si>
  <si>
    <t>PORT ADELAIDE</t>
  </si>
  <si>
    <t>SA</t>
  </si>
  <si>
    <t>PORT STANVAC</t>
  </si>
  <si>
    <t>WHYALLA</t>
  </si>
  <si>
    <t>EDITHBURG</t>
  </si>
  <si>
    <t>PORT LINCOLN</t>
  </si>
  <si>
    <t>PORT PIRIE</t>
  </si>
  <si>
    <t>THEVENARD</t>
  </si>
  <si>
    <t>WALLAROO</t>
  </si>
  <si>
    <t>PORT BONYTHON</t>
  </si>
  <si>
    <t>PORT GILES</t>
  </si>
  <si>
    <t>ADELAIDE</t>
  </si>
  <si>
    <t>LUCKY BAY</t>
  </si>
  <si>
    <t>OTHER PORTS SA</t>
  </si>
  <si>
    <t>FREMANTLE</t>
  </si>
  <si>
    <t>WA</t>
  </si>
  <si>
    <t>ALBANY</t>
  </si>
  <si>
    <t>BROOME</t>
  </si>
  <si>
    <t>BUNBURY</t>
  </si>
  <si>
    <t>CARNARVON</t>
  </si>
  <si>
    <t>DAMPIER (KING BAY)</t>
  </si>
  <si>
    <t>DERBY</t>
  </si>
  <si>
    <t>ESPERANCE</t>
  </si>
  <si>
    <t>GERALDTON</t>
  </si>
  <si>
    <t>KWINANA</t>
  </si>
  <si>
    <t>PORT HEDLAND</t>
  </si>
  <si>
    <t>WYNDHAM</t>
  </si>
  <si>
    <t>YAMPI SOUND</t>
  </si>
  <si>
    <t>USELESS LOOP</t>
  </si>
  <si>
    <t>CAPE CUVIER</t>
  </si>
  <si>
    <t>PORT WALCOTT</t>
  </si>
  <si>
    <t>PERTH</t>
  </si>
  <si>
    <t>CAPE LAMBERT</t>
  </si>
  <si>
    <t>ONSLOW</t>
  </si>
  <si>
    <t>CAPE PRESTON</t>
  </si>
  <si>
    <t>OFFSHORE PORTS - WESTERN AUSTRALIA</t>
  </si>
  <si>
    <t>OTHER PORTS WA</t>
  </si>
  <si>
    <t>HOBART</t>
  </si>
  <si>
    <t>TAS</t>
  </si>
  <si>
    <t>BURNIE</t>
  </si>
  <si>
    <t>DEVONPORT</t>
  </si>
  <si>
    <t>LAUNCESTON</t>
  </si>
  <si>
    <t>STANLEY</t>
  </si>
  <si>
    <t>PORT LATTA</t>
  </si>
  <si>
    <t>SPRING BAY</t>
  </si>
  <si>
    <t>OTHER PORTS TAS</t>
  </si>
  <si>
    <t>DARWIN</t>
  </si>
  <si>
    <t>NT</t>
  </si>
  <si>
    <t>GROOTE EYLANDT</t>
  </si>
  <si>
    <t>GOVE</t>
  </si>
  <si>
    <t>OFFSHORE PORTS - NORTHERN TERRITORY</t>
  </si>
  <si>
    <t>OTHER PORTS NT</t>
  </si>
  <si>
    <t>CANBERRA</t>
  </si>
  <si>
    <t>ACT</t>
  </si>
  <si>
    <t>OTHER PORTS ACT</t>
  </si>
  <si>
    <t>NSD</t>
  </si>
  <si>
    <t>6 digit categorical
See Port Code column in Appendix 6</t>
  </si>
  <si>
    <t>3 digit categorical
See Country Code column in Appendix 6</t>
  </si>
  <si>
    <t>3 digit categorical
See Port Code column in Appendix 7</t>
  </si>
  <si>
    <t>Character 
See Appendix 8</t>
  </si>
  <si>
    <t>Character
See Appendix 9</t>
  </si>
  <si>
    <t>Character
See Appendix 10</t>
  </si>
  <si>
    <t>The below information is correct as at October 2025.</t>
  </si>
  <si>
    <r>
      <rPr>
        <u/>
        <sz val="10"/>
        <rFont val="Arial"/>
        <family val="2"/>
      </rPr>
      <t>Acronyms:</t>
    </r>
    <r>
      <rPr>
        <sz val="10"/>
        <rFont val="Arial"/>
        <family val="2"/>
      </rPr>
      <t xml:space="preserve">
Special Administrative Region (SAR)
No State Declared (NSD)</t>
    </r>
  </si>
  <si>
    <t>Note: Any currency codes in the data that are not in the above list are invalid responses</t>
  </si>
  <si>
    <t>The total value for the consignment including all costs (e.g. inland transport and insurance) relating to the goods up to the point of loading at the exporting country's border. The value sent to the ABS is in Australian dollars. Where the value is reported to the Department of Home Affairs in a foreign currency it is converted to Australian dollars by the ICS using the exchange rate applicable on the date of export from the place of export</t>
  </si>
  <si>
    <t>Country of final destination</t>
  </si>
  <si>
    <t>PALESTINE</t>
  </si>
  <si>
    <t>PALA</t>
  </si>
  <si>
    <t>ALL PORTS-PALESTINE</t>
  </si>
  <si>
    <t>PIER</t>
  </si>
  <si>
    <t>ST PIERRE AND MIQUELON</t>
  </si>
  <si>
    <t>ALL PORTS-ST PIERRE AND MIQUELON</t>
  </si>
  <si>
    <t>FRENCH SOUTHERN TERRITORIES</t>
  </si>
  <si>
    <t>FSTE</t>
  </si>
  <si>
    <t>ALL PORTS-FRENCH SOUTHERN TERRITORIES</t>
  </si>
  <si>
    <t>AUSTRALIA (RE-IMPORTS)</t>
  </si>
  <si>
    <t>AUST</t>
  </si>
  <si>
    <t>country_of_final_dest_ex</t>
  </si>
  <si>
    <t>country_of_origin_im</t>
  </si>
  <si>
    <t>2025-26</t>
  </si>
  <si>
    <t>Table 7: Single Touch Payroll (STP), 2019-20 to 2025-26</t>
  </si>
  <si>
    <t>Business Longitudinal Analysis Data Environment (BLADE) Modular Product Data Item List, 2001-02 to 2025-26</t>
  </si>
  <si>
    <t>COUNTRY UNKNOWN *</t>
  </si>
  <si>
    <t>* Instances where a country of origin or destination is unknown or not reportable, such as, goods misreported, invalid country information or broker did not supply country information, where other suitable country information was not able to be obtained.</t>
  </si>
  <si>
    <r>
      <t xml:space="preserve">Important Information: 
</t>
    </r>
    <r>
      <rPr>
        <sz val="10"/>
        <rFont val="Arial"/>
        <family val="2"/>
      </rPr>
      <t xml:space="preserve">The information in this appendix has been grouped by country in alphabetical order. However, it is to be noted that the port of discharge for an export is not always in the same country as the country of final destination. Similarly, the country of origin for an import can be a different country to the port where the goods were loaded. This can be due to numerous real world examples such as landlocked countries or logistical reasons. </t>
    </r>
  </si>
  <si>
    <t>Character
Nature 10
Nature 20
Nature 30</t>
  </si>
  <si>
    <t>Type of Import Declaration documentation lodged with Customs. Indicates if the declaration is: Nature 10, 20 or 30.
Nature 10: Import Declaration (goods imported directly into home consumption)
Nature 20: Warehouse Declaration (goods imported into a Department of Home Affairs bonded warehouse)
Nature 30: Ex-warehouse Declaration (goods cleared from a Department of Home Affairs warehouse)</t>
  </si>
  <si>
    <t>The nature of a tariff is used to help understand duty costs and information</t>
  </si>
  <si>
    <t>A preference code is used to indicate whether a preferential rate of duty applies to the import of certain goods from a 
particular country</t>
  </si>
  <si>
    <t>Department of Home Affairs code used to indicate special treatment of transactions (often involves concessional rate of duty)
Note: values equal to '000' represents No treatment code</t>
  </si>
  <si>
    <t>*** month_actioned variable only present on Monthly BAS files</t>
  </si>
  <si>
    <t>Month data is in reference to***</t>
  </si>
  <si>
    <t>Financial year quarter data is in reference to**</t>
  </si>
  <si>
    <t>** quarter variable only present on Quarterly and Monthly BAS files.</t>
  </si>
  <si>
    <r>
      <t xml:space="preserve">Australian business that are registered for GST are required to lodge a business activity statement (BAS), with the ATO. The statement reports a business's BAS liabilities such as goods and services tax (GST), pay as you go (PAYG) instalments, PAYG withholding tax and other taxes. For more information, refer to the product explanatory notes.
</t>
    </r>
    <r>
      <rPr>
        <b/>
        <sz val="10"/>
        <rFont val="Arial"/>
        <family val="2"/>
      </rPr>
      <t>BAS files are available in Monthly, Quarterly and Annual files for each Financial Year, unless specified by a comment in Row 7.</t>
    </r>
  </si>
  <si>
    <t>Higher Education Research &amp; Development (HERD) contains data on expenditure and human resources devoted to research and development (R&amp;D) carried out by higher education organisations in Australia. This data is collected biennially based on calendar year. 
For more information, refer to the product explanatory notes.</t>
  </si>
  <si>
    <t>2020*</t>
  </si>
  <si>
    <t>Integration viersion (internal ABS reference)</t>
  </si>
  <si>
    <t>herd_version</t>
  </si>
  <si>
    <t>calyr</t>
  </si>
  <si>
    <t>4 digit numeric of calendar year
Example:2016</t>
  </si>
  <si>
    <t>Total expenditure on R&amp;D</t>
  </si>
  <si>
    <t>Type of expenditure</t>
  </si>
  <si>
    <t>Expenditure amount on land, buildings and other structures</t>
  </si>
  <si>
    <t>Expenditure amount on labour costs</t>
  </si>
  <si>
    <t>Expenditure amount on scholarships</t>
  </si>
  <si>
    <t>Capital expenditure</t>
  </si>
  <si>
    <t>Other capital expenditure</t>
  </si>
  <si>
    <t>Current expenditure</t>
  </si>
  <si>
    <t>Source of Funds</t>
  </si>
  <si>
    <t>Commonwealth schemes</t>
  </si>
  <si>
    <t>Other schemes</t>
  </si>
  <si>
    <t>Australian competitive grants</t>
  </si>
  <si>
    <t>General university funds</t>
  </si>
  <si>
    <t>Donations, bequests and foundations</t>
  </si>
  <si>
    <t>Other Australian</t>
  </si>
  <si>
    <t>Type of activity</t>
  </si>
  <si>
    <t>Pure basic research</t>
  </si>
  <si>
    <t>Strategic basic research</t>
  </si>
  <si>
    <t>Applied research</t>
  </si>
  <si>
    <t>Experimental development</t>
  </si>
  <si>
    <t>Human resources devoted to R&amp;D</t>
  </si>
  <si>
    <t>Academic staff</t>
  </si>
  <si>
    <t>Person years (number)</t>
  </si>
  <si>
    <t>Other staff</t>
  </si>
  <si>
    <t>Postgraduate students</t>
  </si>
  <si>
    <t>Total human resources devoted to R&amp;D</t>
  </si>
  <si>
    <t>Fields of Research</t>
  </si>
  <si>
    <t>Mathematical Sciences (ASRC 1998)</t>
  </si>
  <si>
    <t>Physical Sciences (ASRC 1998)</t>
  </si>
  <si>
    <t>Chemical Sciences (ASRC 1998)</t>
  </si>
  <si>
    <t>Earth Sciences (ASRC 1998)</t>
  </si>
  <si>
    <t>Biological Sciences (ASRC 1998)</t>
  </si>
  <si>
    <t>Information, Computing and Communication Sciences (ASRC 1998)</t>
  </si>
  <si>
    <t>Engineering and Technology (ASRC 1998)</t>
  </si>
  <si>
    <t>Agricultural, Veterinary and Environmental Sciences (ASRC 1998)</t>
  </si>
  <si>
    <t>Architecture, Urban Environment and Building (ASRC 1998)</t>
  </si>
  <si>
    <t>Medical and Health Sciences (ASRC 1998)</t>
  </si>
  <si>
    <t>Education (ASRC 1998)</t>
  </si>
  <si>
    <t>Economics (ASRC 1998)</t>
  </si>
  <si>
    <t>Commerce, Management, Tourism and Services (ASRC 1998)</t>
  </si>
  <si>
    <t>Policy and Political Science (ASRC 1998)</t>
  </si>
  <si>
    <t>Studies in Human Society (ASRC 1998)</t>
  </si>
  <si>
    <t>Behavioural and Cognitive Sciences (ASRC 1998)</t>
  </si>
  <si>
    <t>Law, Justice and Law Enforcement (ASRC 1998)</t>
  </si>
  <si>
    <t>Journalism, Librarianship and Curatorial Studies (ASRC 1998)</t>
  </si>
  <si>
    <t>The Arts (ASRC 1998)</t>
  </si>
  <si>
    <t>Language and Culture (ASRC 1998)</t>
  </si>
  <si>
    <t>History and Archaeology (ASRC 1998)</t>
  </si>
  <si>
    <t>Philosophy and Religion (ASRC 1998)</t>
  </si>
  <si>
    <t>Mathematical Sciences (ANZSRC 2008)</t>
  </si>
  <si>
    <t>Physical Sciences (ANZSRC 2008)</t>
  </si>
  <si>
    <t>Chemical Sciences (ANZSRC 2008)</t>
  </si>
  <si>
    <t>Earth Sciences (ANZSRC 2008)</t>
  </si>
  <si>
    <t>Environmental Sciences (ANZSRC 2008)</t>
  </si>
  <si>
    <t>Biological Sciences (ANZSRC 2008)</t>
  </si>
  <si>
    <t>Agricultural and Veterinary Sciences (ANZSRC 2008)</t>
  </si>
  <si>
    <t>Information and Computing Sciences (ANZSRC 2008)</t>
  </si>
  <si>
    <t>Engineering (ANZSRC 2008)</t>
  </si>
  <si>
    <t>Technology (ANZSRC 2008)</t>
  </si>
  <si>
    <t>Medical and Health Sciences (ANZSRC 2008)</t>
  </si>
  <si>
    <t>Built Environment and Design (ANZSRC 2008)</t>
  </si>
  <si>
    <t>Education (ANZSRC 2008)</t>
  </si>
  <si>
    <t>Economics (ANZSRC 2008)</t>
  </si>
  <si>
    <t>Commerce, Management, Tourism and Services (ANZSRC 2008)</t>
  </si>
  <si>
    <t>Studies in Human Society (ANZSRC 2008)</t>
  </si>
  <si>
    <t>Psychology and Cognitive Sciences (ANZSRC 2008)</t>
  </si>
  <si>
    <t>Law and Legal Studies (ANZSRC 2008)</t>
  </si>
  <si>
    <t>Studies in Creative Arts and Writing (ANZSRC 2008)</t>
  </si>
  <si>
    <t>Language, Communication and Culture (ANZSRC 2008)</t>
  </si>
  <si>
    <t>History and Archaeology (ANZSRC 2008)</t>
  </si>
  <si>
    <t>Philosophy and Religious Studies (ANZSRC 2008)</t>
  </si>
  <si>
    <t>Agricultural, Veterinary and Food Sciences (ANZSRC 2020)</t>
  </si>
  <si>
    <t>Biological Sciences (ANZSRC 2020)</t>
  </si>
  <si>
    <t>Biomedical and Clinical Sciences (ANZSRC 2020)</t>
  </si>
  <si>
    <t>Built Environment and Design (ANZSRC 2020)</t>
  </si>
  <si>
    <t>Chemical Sciences (ANZSRC 2020)</t>
  </si>
  <si>
    <t>Commerce, Management, Tourism and Services (ANZSRC 2020)</t>
  </si>
  <si>
    <t>Creative Arts and Writing (ANZSRC 2020)</t>
  </si>
  <si>
    <t>Earth Sciences (ANZSRC 2020)</t>
  </si>
  <si>
    <t>Economics (ANZSRC 2020)</t>
  </si>
  <si>
    <t>Education (ANZSRC 2020)</t>
  </si>
  <si>
    <t>Engineering (ANZSRC 2020)</t>
  </si>
  <si>
    <t>Environmental Sciences (ANZSRC 2020)</t>
  </si>
  <si>
    <t>Health Sciences (ANZSRC 2020)</t>
  </si>
  <si>
    <t>History, Heritage and Archaeology (ANZSRC 2020)</t>
  </si>
  <si>
    <t>Human Society (ANZSRC 2020)</t>
  </si>
  <si>
    <t>Indigenous Studies (ANZSRC 2020)</t>
  </si>
  <si>
    <t>Information and Computing Sciences (ANZSRC 2020)</t>
  </si>
  <si>
    <t>Language, Communication and Culture (ANZSRC 2020)</t>
  </si>
  <si>
    <t>Law and Legal Studies (ANZSRC 2020)</t>
  </si>
  <si>
    <t>Mathematical Sciences (ANZSRC 2020)</t>
  </si>
  <si>
    <t>Philosophy and Religious Studies (ANZSRC 2020)</t>
  </si>
  <si>
    <t>Physical Sciences (ANZSRC 2020)</t>
  </si>
  <si>
    <t>Psychology (ANZSRC 2020)</t>
  </si>
  <si>
    <t>Socio-Economic Objectives</t>
  </si>
  <si>
    <t>Defence (ASRC 1998)</t>
  </si>
  <si>
    <t>Plant Production and Plant Primary Products (ASRC 1998)</t>
  </si>
  <si>
    <t>Animal Production and Animal Primary Products (ASRC 1998)</t>
  </si>
  <si>
    <t>Mineral Resources (excl. Energy) (ASRC 1998)</t>
  </si>
  <si>
    <t>Energy Resources (ASRC 1998)</t>
  </si>
  <si>
    <t>Energy Supply (ASRC 1998)</t>
  </si>
  <si>
    <t>Manufacturing (ASRC 1998)</t>
  </si>
  <si>
    <t>Construction (ASRC 1998)</t>
  </si>
  <si>
    <t>Transport (ASRC 1998)</t>
  </si>
  <si>
    <t>Information and Communication Services (ASRC 1998)</t>
  </si>
  <si>
    <t>Commercial Services and Tourism (ASRC 1998)</t>
  </si>
  <si>
    <t>Economic Framework (ASRC 1998)</t>
  </si>
  <si>
    <t>Health (ASRC 1998)</t>
  </si>
  <si>
    <t>Education and Training (ASRC 1998)</t>
  </si>
  <si>
    <t>Social Development and Community Services (ASRC 1998)</t>
  </si>
  <si>
    <t>Environmental Policy Frameworks and Other Aspects (ASRC 1998)</t>
  </si>
  <si>
    <t>Environmental Management (ASRC 1998)</t>
  </si>
  <si>
    <t>Non-Oriented Research (ASRC 1998)</t>
  </si>
  <si>
    <t>Defence (ANZSRC 2008)</t>
  </si>
  <si>
    <t>Plant Production and Plant Primary Products (ANZSRC 2008)</t>
  </si>
  <si>
    <t>Animal Production and Animal Primary Products (ANZSRC 2008)</t>
  </si>
  <si>
    <t>Mineral Resources (excl. Energy Resources) (ANZSRC 2008)</t>
  </si>
  <si>
    <t>Energy (ANZSRC 2008)</t>
  </si>
  <si>
    <t>Manufacturing (ANZSRC 2008)</t>
  </si>
  <si>
    <t>Construction (ANZSRC 2008)</t>
  </si>
  <si>
    <t>Transport (ANZSRC 2008)</t>
  </si>
  <si>
    <t>Information and Communication Services (ANZSRC 2008)</t>
  </si>
  <si>
    <t>Commercial Services and Tourism (ANZSRC 2008)</t>
  </si>
  <si>
    <t>Economic Framework (ANZSRC 2008)</t>
  </si>
  <si>
    <t>Health (ANZSRC 2008)</t>
  </si>
  <si>
    <t>Education and Training (ANZSRC 2008)</t>
  </si>
  <si>
    <t>Law, Politics and Community Services (ANZSRC 2008)</t>
  </si>
  <si>
    <t>Cultural Understanding (ANZSRC 2008)</t>
  </si>
  <si>
    <t>Environment (ANZSRC 2008)</t>
  </si>
  <si>
    <t>Expanding Knowledge (ANZSRC 2008)</t>
  </si>
  <si>
    <t>Animal Production and Animal Primary Products (ANZSRC 2020)</t>
  </si>
  <si>
    <t>Commercial Services and Tourism (ANZSRC 2020)</t>
  </si>
  <si>
    <t>Construction (ANZSRC 2020)</t>
  </si>
  <si>
    <t>Culture and Society (ANZSRC 2020)</t>
  </si>
  <si>
    <t>Defence (ANZSRC 2020)</t>
  </si>
  <si>
    <t>Economic Framework (ANZSRC 2020)</t>
  </si>
  <si>
    <t>Education and Training (ANZSRC 2020)</t>
  </si>
  <si>
    <t>Energy (ANZSRC 2020)</t>
  </si>
  <si>
    <t>Environmental Management (ANZSRC 2020)</t>
  </si>
  <si>
    <t>Environmental Policy, Climate Change and Hazards (ANZSRC 2020)</t>
  </si>
  <si>
    <t>Health (ANZSRC 2020)</t>
  </si>
  <si>
    <t>Indigenous (ANZSRC 2020)</t>
  </si>
  <si>
    <t>Information and Communication Services (ANZSRC 2020)</t>
  </si>
  <si>
    <t>Law, Politics and Community Services (ANZSRC 2020)</t>
  </si>
  <si>
    <t>Manufacturing (ANZSRC 2020)</t>
  </si>
  <si>
    <t>Mineral Resources (excl. Energy Resources) (ANZSRC 2020)</t>
  </si>
  <si>
    <t>Plant Production and Plant Primary Products (ANZSRC 2020)</t>
  </si>
  <si>
    <t>Transport (ANZSRC 2020)</t>
  </si>
  <si>
    <t>Expanding Knowledge (ANZSRC 2020)</t>
  </si>
  <si>
    <t>Notes:</t>
  </si>
  <si>
    <t>* The value for Socio-Economic Objectives (seo prefixed variables) in 2020 dataset in 0 since these data was not collected in 2020 survey to reduce burden on providers during COVID</t>
  </si>
  <si>
    <t>Table 23: Higher Education Research &amp; Development data items, 2004 to 2022</t>
  </si>
  <si>
    <t>Table 24: Business Locations - historic, 2001-02 to 2021-22</t>
  </si>
  <si>
    <t>Table 25: Business Locations, 2022-23 to 2024-25</t>
  </si>
  <si>
    <t>Table 27: Business Birthdate, 1992-93 to 2023-24</t>
  </si>
  <si>
    <t>Table 28: Intellectual Property Longitudinal Research Data (IPLORD), 2001-02 to 2024-25</t>
  </si>
  <si>
    <t>Calendar Year</t>
  </si>
  <si>
    <t>Acronyms:
Australian and New Zealand Standard Research Classification (ANZSRC)
Australian Standard Research Classification (ASRC)</t>
  </si>
  <si>
    <t>* HERD survey reference is based on calendar year - data availability is referred for year ending of the corresponding financial year</t>
  </si>
  <si>
    <t>amttot_herd</t>
  </si>
  <si>
    <t>amtlnd_herd</t>
  </si>
  <si>
    <t>amtlab_herd</t>
  </si>
  <si>
    <t>capex_herd</t>
  </si>
  <si>
    <t>amtveh_herd</t>
  </si>
  <si>
    <t>currex_herd</t>
  </si>
  <si>
    <t>amtoth_herd</t>
  </si>
  <si>
    <t>sceacgcom_herd</t>
  </si>
  <si>
    <t>sceacgnoncom_herd</t>
  </si>
  <si>
    <t>sceacg_herd</t>
  </si>
  <si>
    <t>sceguf_herd</t>
  </si>
  <si>
    <t>rdscecom_adt_herd</t>
  </si>
  <si>
    <t>rdscesal_adt_herd</t>
  </si>
  <si>
    <t>rdscebus_adt_herd</t>
  </si>
  <si>
    <t>scedbf_herd</t>
  </si>
  <si>
    <t>sceaus_v_herd</t>
  </si>
  <si>
    <t>sceos_v_herd</t>
  </si>
  <si>
    <t>actpbr_herd</t>
  </si>
  <si>
    <t>actsbr_herd</t>
  </si>
  <si>
    <t>actar_herd</t>
  </si>
  <si>
    <t>acted_herd</t>
  </si>
  <si>
    <t>effacd_herd</t>
  </si>
  <si>
    <t>effosdir_herd</t>
  </si>
  <si>
    <t>effpostg_herd</t>
  </si>
  <si>
    <t>efftot_herd</t>
  </si>
  <si>
    <t>for23r_1998_val_herd</t>
  </si>
  <si>
    <t>for24r_1998_val_herd</t>
  </si>
  <si>
    <t>for25r_1998_val_herd</t>
  </si>
  <si>
    <t>for26r_1998_val_herd</t>
  </si>
  <si>
    <t>for27r_1998_val_herd</t>
  </si>
  <si>
    <t>for28r_1998_val_herd</t>
  </si>
  <si>
    <t>for29r_1998_val_herd</t>
  </si>
  <si>
    <t>for30r_1998_val_herd</t>
  </si>
  <si>
    <t>for31r_1998_val_herd</t>
  </si>
  <si>
    <t>for32r_1998_val_herd</t>
  </si>
  <si>
    <t>for33r_1998_val_herd</t>
  </si>
  <si>
    <t>for34r_1998_val_herd</t>
  </si>
  <si>
    <t>for35r_1998_val_herd</t>
  </si>
  <si>
    <t>for36r_1998_val_herd</t>
  </si>
  <si>
    <t>for37r_1998_val_herd</t>
  </si>
  <si>
    <t>for38r_1998_val_herd</t>
  </si>
  <si>
    <t>for39r_1998_val_herd</t>
  </si>
  <si>
    <t>for40r_1998_val_herd</t>
  </si>
  <si>
    <t>for41r_1998_val_herd</t>
  </si>
  <si>
    <t>for42r_1998_val_herd</t>
  </si>
  <si>
    <t>for43r_1998_val_herd</t>
  </si>
  <si>
    <t>for44r_1998_val_herd</t>
  </si>
  <si>
    <t>for01r_2008_val_herd</t>
  </si>
  <si>
    <t>for02r_2008_val_herd</t>
  </si>
  <si>
    <t>for03r_2008_val_herd</t>
  </si>
  <si>
    <t>for04r_2008_val_herd</t>
  </si>
  <si>
    <t>for05r_2008_val_herd</t>
  </si>
  <si>
    <t>for06r_2008_val_herd</t>
  </si>
  <si>
    <t>for07r_2008_val_herd</t>
  </si>
  <si>
    <t>for08r_2008_val_herd</t>
  </si>
  <si>
    <t>for09r_2008_val_herd</t>
  </si>
  <si>
    <t>for10r_2008_val_herd</t>
  </si>
  <si>
    <t>for11r_2008_val_herd</t>
  </si>
  <si>
    <t>for12r_2008_val_herd</t>
  </si>
  <si>
    <t>for13r_2008_val_herd</t>
  </si>
  <si>
    <t>for14r_2008_val_herd</t>
  </si>
  <si>
    <t>for15r_2008_val_herd</t>
  </si>
  <si>
    <t>for16r_2008_val_herd</t>
  </si>
  <si>
    <t>for17r_2008_val_herd</t>
  </si>
  <si>
    <t>for18r_2008_val_herd</t>
  </si>
  <si>
    <t>for19r_2008_val_herd</t>
  </si>
  <si>
    <t>for20r_2008_val_herd</t>
  </si>
  <si>
    <t>for21r_2008_val_herd</t>
  </si>
  <si>
    <t>for22r_2008_val_herd</t>
  </si>
  <si>
    <t>for30r_2020_val_herd</t>
  </si>
  <si>
    <t>for31r_2020_val_herd</t>
  </si>
  <si>
    <t>for32r_2020_val_herd</t>
  </si>
  <si>
    <t>for33r_2020_val_herd</t>
  </si>
  <si>
    <t>for34r_2020_val_herd</t>
  </si>
  <si>
    <t>for35r_2020_val_herd</t>
  </si>
  <si>
    <t>for36r_2020_val_herd</t>
  </si>
  <si>
    <t>for37r_2020_val_herd</t>
  </si>
  <si>
    <t>for38r_2020_val_herd</t>
  </si>
  <si>
    <t>for39r_2020_val_herd</t>
  </si>
  <si>
    <t>for40r_2020_val_herd</t>
  </si>
  <si>
    <t>for41r_2020_val_herd</t>
  </si>
  <si>
    <t>for42r_2020_val_herd</t>
  </si>
  <si>
    <t>for43r_2020_val_herd</t>
  </si>
  <si>
    <t>for44r_2020_val_herd</t>
  </si>
  <si>
    <t>for45r_2020_val_herd</t>
  </si>
  <si>
    <t>for46r_2020_val_herd</t>
  </si>
  <si>
    <t>for47r_2020_val_herd</t>
  </si>
  <si>
    <t>for48r_2020_val_herd</t>
  </si>
  <si>
    <t>for49r_2020_val_herd</t>
  </si>
  <si>
    <t>for50r_2020_val_herd</t>
  </si>
  <si>
    <t>for51r_2020_val_herd</t>
  </si>
  <si>
    <t>for52r_2020_val_herd</t>
  </si>
  <si>
    <t>seo61r_1998_val_herd</t>
  </si>
  <si>
    <t>seo62r_1998_val_herd</t>
  </si>
  <si>
    <t>seo63r_1998_val_herd</t>
  </si>
  <si>
    <t>seo64r_1998_val_herd</t>
  </si>
  <si>
    <t>seo65r_1998_val_herd</t>
  </si>
  <si>
    <t>seo66r_1998_val_herd</t>
  </si>
  <si>
    <t>seo67r_1998_val_herd</t>
  </si>
  <si>
    <t>seo68r_1998_val_herd</t>
  </si>
  <si>
    <t>seo69r_1998_val_herd</t>
  </si>
  <si>
    <t>seo70r_1998_val_herd</t>
  </si>
  <si>
    <t>seo71r_1998_val_herd</t>
  </si>
  <si>
    <t>seo72r_1998_val_herd</t>
  </si>
  <si>
    <t>seo73r_1998_val_herd</t>
  </si>
  <si>
    <t>seo74r_1998_val_herd</t>
  </si>
  <si>
    <t>seo75r_1998_val_herd</t>
  </si>
  <si>
    <t>seo76r_1998_val_herd</t>
  </si>
  <si>
    <t>seo77r_1998_val_herd</t>
  </si>
  <si>
    <t>seo78r_1998_val_herd</t>
  </si>
  <si>
    <t>seo81r_2008_val_herd</t>
  </si>
  <si>
    <t>seo82r_2008_val_herd</t>
  </si>
  <si>
    <t>seo83r_2008_val_herd</t>
  </si>
  <si>
    <t>seo84r_2008_val_herd</t>
  </si>
  <si>
    <t>seo85r_2008_val_herd</t>
  </si>
  <si>
    <t>seo86r_2008_val_herd</t>
  </si>
  <si>
    <t>seo87r_2008_val_herd</t>
  </si>
  <si>
    <t>seo88r_2008_val_herd</t>
  </si>
  <si>
    <t>seo89r_2008_val_herd</t>
  </si>
  <si>
    <t>seo90r_2008_val_herd</t>
  </si>
  <si>
    <t>seo91r_2008_val_herd</t>
  </si>
  <si>
    <t>seo92r_2008_val_herd</t>
  </si>
  <si>
    <t>seo93r_2008_val_herd</t>
  </si>
  <si>
    <t>seo94r_2008_val_herd</t>
  </si>
  <si>
    <t>seo95r_2008_val_herd</t>
  </si>
  <si>
    <t>seo96r_2008_val_herd</t>
  </si>
  <si>
    <t>seo97r_2008_val_herd</t>
  </si>
  <si>
    <t>seo10r_2020_val_herd</t>
  </si>
  <si>
    <t>seo11r_2020_val_herd</t>
  </si>
  <si>
    <t>seo12r_2020_val_herd</t>
  </si>
  <si>
    <t>seo13r_2020_val_herd</t>
  </si>
  <si>
    <t>seo14r_2020_val_herd</t>
  </si>
  <si>
    <t>seo15r_2020_val_herd</t>
  </si>
  <si>
    <t>seo16r_2020_val_herd</t>
  </si>
  <si>
    <t>seo17r_2020_val_herd</t>
  </si>
  <si>
    <t>seo18r_2020_val_herd</t>
  </si>
  <si>
    <t>seo19r_2020_val_herd</t>
  </si>
  <si>
    <t>seo20r_2020_val_herd</t>
  </si>
  <si>
    <t>seo21r_2020_val_herd</t>
  </si>
  <si>
    <t>seo22r_2020_val_herd</t>
  </si>
  <si>
    <t>seo23r_2020_val_herd</t>
  </si>
  <si>
    <t>seo24r_2020_val_herd</t>
  </si>
  <si>
    <t>seo25r_2020_val_herd</t>
  </si>
  <si>
    <t>seo26r_2020_val_herd</t>
  </si>
  <si>
    <t>seo27r_2020_val_herd</t>
  </si>
  <si>
    <t>seo28r_2020_val_herd</t>
  </si>
  <si>
    <t>amtschol_herd</t>
  </si>
  <si>
    <t xml:space="preserve">Appendix 11: Dealroom, categorical variable values </t>
  </si>
  <si>
    <r>
      <t xml:space="preserve">Identifier - A deidentified variable that distinguishes separate business units that are under the same ABN. This variable is time-invariant and filled over all observations of a sub-ABN business unit for an ABN. Please note that each sub-ABN business unit ID relates to its associated BN (bn) </t>
    </r>
    <r>
      <rPr>
        <b/>
        <sz val="10"/>
        <rFont val="Arial"/>
        <family val="2"/>
      </rPr>
      <t>only</t>
    </r>
    <r>
      <rPr>
        <sz val="10"/>
        <rFont val="Arial"/>
        <family val="2"/>
      </rPr>
      <t>; i.e. whilst the same identifier (e.g. BU1) will appear for multiple BNs, these are not the same sub-business unit and should not be linked.
The unique key for each observation in the dataset is the combination of bn + s_sub_abn_bus_unit + round_n.</t>
    </r>
  </si>
  <si>
    <t>s_sub_bus_unit</t>
  </si>
  <si>
    <t>A numeric variable indicating the round number the observation (round) is for each business. If a business has no rounds the value would be '0'. The first round for each business would be '1' etc. 
The unique key for each observation in the dataset is the combination of ABN + sub_abn_bus_unit + round_n.</t>
  </si>
  <si>
    <t>round_n</t>
  </si>
  <si>
    <t>Numeric (0 or greater)</t>
  </si>
  <si>
    <t>Integration version (internal ABS reference)</t>
  </si>
  <si>
    <t>dealroom_version</t>
  </si>
  <si>
    <t>Categorical variable indicating the round type of each investment round.</t>
  </si>
  <si>
    <t>round_type</t>
  </si>
  <si>
    <t xml:space="preserve">Numeric variable indicating the investment amount for the round in millions (AUD). Observations may have a round_type but not a round_amount, this occurs when the amount for the round was not disclosed. </t>
  </si>
  <si>
    <t>round_amount</t>
  </si>
  <si>
    <t>Numeric ($) in millions</t>
  </si>
  <si>
    <t>Categorical variable (containing numeric values) indicating the year of each investment round.</t>
  </si>
  <si>
    <t>round_year</t>
  </si>
  <si>
    <t>4 digit numeric year. 
Example: 1990</t>
  </si>
  <si>
    <t>Categorical variable indicating the month of each investment round.</t>
  </si>
  <si>
    <t>round_month</t>
  </si>
  <si>
    <t>3 digit Character
"Mmm"
Example: "Jan", "Feb"</t>
  </si>
  <si>
    <t>Business Features</t>
  </si>
  <si>
    <t>Categorical variable that shows the country of the businesses HQ. This variable is time-invariant and filled over all observations of an ABN.</t>
  </si>
  <si>
    <t>hq_country</t>
  </si>
  <si>
    <t>Categorical variable indicating the client focus of the business. This variable is time-invariant and filled over all observations of an ABN.</t>
  </si>
  <si>
    <t>client_focus</t>
  </si>
  <si>
    <t>business
consumer
both</t>
  </si>
  <si>
    <t>Categorical variable indicating the status of the business. This variable is time-invariant and filled over all observations of an ABN.</t>
  </si>
  <si>
    <t>company_status</t>
  </si>
  <si>
    <t>acquired
closed
low-activity
operational</t>
  </si>
  <si>
    <t>Binary variable indicating that the revenue model for the business is: Marketplace &amp; ecommerce. 
A place connecting a buyer(s) and seller(s) where goods or services are bought, sold or exchanged. A business may have more than one revenue model. This variable is time-invariant and filled over all observations of an ABN.</t>
  </si>
  <si>
    <t>revenue_me</t>
  </si>
  <si>
    <t>1 = yes
0 = no
. = missing</t>
  </si>
  <si>
    <t>Binary variable indicating that the revenue model for the business is: Software-as-a-service (SAAS). 
Software-as-a-Service, a method of software delivery and licensing in which software is accessed online via a subscription, rather than bought and installed on individual computers. A business may have more than one revenue model. This variable is time-invariant and filled over all observations of an ABN.</t>
  </si>
  <si>
    <t>revenue_saas</t>
  </si>
  <si>
    <t>Binary variable indicating that the revenue model for the business is: Manufacturing. 
The making of goods by hand or by machine that upon completion the business sells to a customer. A business may have more than one revenue model. This variable is time-invariant and filled over all observations of an ABN.</t>
  </si>
  <si>
    <t>revenue_manufacturing</t>
  </si>
  <si>
    <t>Categorical variable (containing numeric values) indicating the year in which the business was launched. This variable is time-invariant and filled over all observations of an ABN.</t>
  </si>
  <si>
    <t>launch_year</t>
  </si>
  <si>
    <t>Categorical variable indicating the month in which the business was launched. This variable is time-invariant and filled over all observations of an ABN.</t>
  </si>
  <si>
    <t>launch_month</t>
  </si>
  <si>
    <t>3 digit Character
Mmm
Example: "Jan", "Feb"</t>
  </si>
  <si>
    <t>Total amount of funding (millions) that the business has received, in AUD. $0 values mean no monetary value (e.g. support program or accelerator), NA values do not necessarily mean missing, can also mean that no information was given (e.g. in an undisclosed funding round). This variable is time-invariant and filled over all observations of an ABN.</t>
  </si>
  <si>
    <t>total_funding</t>
  </si>
  <si>
    <t>Categorical variable (containing numeric values) indicating the seed year of the business. This variable is time-invariant and filled over all observations of an ABN.</t>
  </si>
  <si>
    <t>seed_year</t>
  </si>
  <si>
    <t>Investor-Related Fields</t>
  </si>
  <si>
    <t>Count of investors (an entity or individual investing capital in companies) in the business. This variable is time-invariant and filled over all observations of an ABN.</t>
  </si>
  <si>
    <t>investors_n</t>
  </si>
  <si>
    <t>Numeric
. = Missing</t>
  </si>
  <si>
    <t>Count of investors (an entity or individual investing capital in companies) in the business that are categorised as: Venture capital. An individual investor may have more than one investor type. 
Venture capital firms manage funds from investors to acquire stakes in startups with high growth potential. They typically focus on companies in early to growth stages, providing both capital and strategic guidance. This variable is time-invariant and filled over all observations of an ABN.</t>
  </si>
  <si>
    <t>investors_vc_n</t>
  </si>
  <si>
    <t>Count of investors (an entity or individual investing capital in companies) in the business that are categorised as: Corporate. An individual investor may have more than one investor type.
Corporate investors are established companies that invest in startups either directly or through dedicated Corporate Venture Capital (CVC) funds. They typically back startups that align with their strategic objectives or drive innovation within their industry. This variable is time-invariant and filled over all observations of an ABN.</t>
  </si>
  <si>
    <t>investors_corporate_n</t>
  </si>
  <si>
    <t>Count of investors (an entity or individual investing capital in companies) in the business that are categorised as: Accelerator. An individual investor may have more than one investor type. 
Accelerators are fixed-term programs designed to rapidly scale startups through seed investment, mentorship, educational workshops, and industry connections. These programs often culminate in a public pitch or demo day to attract further investment and partnerships. This variable is time-invariant and filled over all observations of an ABN.</t>
  </si>
  <si>
    <t>investors_accelerator_n</t>
  </si>
  <si>
    <t>Count of investors (an entity or individual investing capital in companies) in the business that are categorised as: Angel. An individual investor may have more than one investor type. 
Angel investors are individuals who use their personal wealth to invest in startups, often in their early stages. They bring not only financial backing but also valuable industry expertise and networking opportunities. This variable is time-invariant and filled over all observations of an ABN.</t>
  </si>
  <si>
    <t>investors_angel_n</t>
  </si>
  <si>
    <t>Count of investors (an entity or individual investing capital in companies) in the business that are categorised as: Government. An individual investor may have more than one investor type. 
These entities include government-backed funds and non-profit organizations that invest in startups to promote economic growth, innovation, and social impact. They often prioritize industries like renewable energy, technology, or healthcare. This variable is time-invariant and filled over all observations of an ABN.</t>
  </si>
  <si>
    <t>investors_govt_n</t>
  </si>
  <si>
    <t>Count of investors (an entity or individual investing capital in companies) in the business that are categorised as: Private equity. An individual investor may have more than one investor type. 
Private equity investors acquire equity stakes in private companies, with the goal of scaling the business or restructuring for profitability. Unlike VCs, they may also target controlling stakes in publicly traded companies. This variable is time-invariant and filled over all observations of an ABN.</t>
  </si>
  <si>
    <t>investors_pe_n</t>
  </si>
  <si>
    <t>Count of investors (an entity or individual investing capital in companies) in the business that are categorised as: Investment fund. An individual investor may have more than one investor type. 
DR Definition (from Investopedia): An investment fund is a supply of capital belonging to numerous investors used to collectively purchase securities while each investor retains ownership and control of his own shares. This variable is time-invariant and filled over all observations of an ABN.</t>
  </si>
  <si>
    <t>investors_inv_n</t>
  </si>
  <si>
    <t>Count of investors (an entity or individual investing capital in companies) in the business that are categorised as: University (Educational Institutions). This variable is time-invariant and filled over all observations of an ABN.</t>
  </si>
  <si>
    <t>investors_uni_n</t>
  </si>
  <si>
    <t>Count of investors (an entity or individual investing capital in companies) in the business that are categorised as: Corporate venture fund. An individual investor may have more than one investor type. 
Corporate venture funds are investment arms affiliated with large companies, such as Equinor Technology Ventures, the CVC of Equinor. In platforms like Dealroom, filtering for funding rounds in which the parent company invested will also include the investments made by its corporate venture fund.This variable is time-invariant and filled over all observations of an ABN.</t>
  </si>
  <si>
    <t>investors_cvf_n</t>
  </si>
  <si>
    <t>Count of investors (an entity or individual investing capital in companies) in the business that are categorised as: Angel fund. An individual investor may have more than one investor type.
Individual angel investors that organize themselves in an Angel Fund. In this case, the investment is made collectively by the Angel Fund and not by the individual angels. In Dealroom, angel funds are a sub-type of the investment fund. This variable is time-invariant and filled over all observations of an ABN.</t>
  </si>
  <si>
    <t>investors_angelfund_n</t>
  </si>
  <si>
    <t>Count of investors (an entity or individual investing capital in companies) in the business that are categorised as: Crowdfunding. An individual investor may have more than one investor type. 
Crowdfunding is the practice of raising capital for a project or venture from a large number of people, typically via online platforms. In this context, we classify it specifically as platforms that facilitate equity crowdfunding, where contributors receive a stake in the company. This variable is time-invariant and filled over all observations of an ABN.</t>
  </si>
  <si>
    <t>investors_crowd_n</t>
  </si>
  <si>
    <t>Count of investors (an entity or individual investing capital in companies) in the business that are categorised as: Family office. An individual investor may have more than one investor type. 
Family offices are wealth management entities serving ultra-high-net-worth individuals or families. They invest directly in startups and provide tailored financial advice, often with a focus on long-term value creation. This variable is time-invariant and filled over all observations of an ABN.</t>
  </si>
  <si>
    <t>investors_family_n</t>
  </si>
  <si>
    <t>Count of investors (an entity or individual investing capital in companies) in the business that are categorised as: Government &amp; non-profit. An individual investor may have more than one investor type. 
These entities include government-backed funds and non-profit organizations that invest in startups to promote economic growth, innovation, and social impact. They often prioritize industries like renewable energy, technology, or healthcare. This variable is time-invariant and filled over all observations of an ABN.</t>
  </si>
  <si>
    <t>investors_govtnp_n</t>
  </si>
  <si>
    <t>Count of investors (an entity or individual investing capital in companies) in the business that are categorised as: Non-profit. An individual investor may have more than one investor type. 
These entities include government-backed funds and non-profit organizations that invest in startups to promote economic growth, innovation, and social impact. They often prioritize industries like renewable energy, technology, or healthcare. This variable is time-invariant and filled over all observations of an ABN.</t>
  </si>
  <si>
    <t>investors_np_n</t>
  </si>
  <si>
    <t>Count of investors (an entity or individual investing capital in companies) in the business that are categorised as: Service provider. An individual investor may have more than one investor type. 
A company providing services to other companies on a project basis. Under service provider you'll find the following industries: consulting, digital services, financial advisory, legal services and recruitment. This variable is time-invariant and filled over all observations of an ABN.</t>
  </si>
  <si>
    <t>investors_service_n</t>
  </si>
  <si>
    <t>Count of investors (an entity or individual investing capital in companies) in the business that are categorised as: Soverign wealth fund. An individual investor may have more than one investor type. 
Sovereign wealth funds are state-owned investment funds that manage a country’s reserves to generate long-term returns. They often invest in a wide range of assets, including startups and private companies, with a focus on strategic, economic, or financial objectives. This variable is time-invariant and filled over all observations of an ABN.</t>
  </si>
  <si>
    <t>investors_swf_n</t>
  </si>
  <si>
    <t>Count of investors (an entity or individual investing capital in companies) in the business that are categorised as: Advisor. An individual investor may have more than one investor type. 
Advisors include investment banks and financial advisory firms that support startups by providing funding, financial expertise, and strategic direction. They are often involved in more complex funding rounds. This variable is time-invariant and filled over all observations of an ABN.</t>
  </si>
  <si>
    <t>investors_advisor_n</t>
  </si>
  <si>
    <t>Count of investors (an entity or individual investing capital in companies) in the business that are categorised as: Incubator. An individual investor may have more than one investor type. 
Incubators are similar to accelerators in that they support startups, but they typically do not take equity, provide funding, or offer growth-focused post-product support. They take a more hands-on approach and usually focus on companies at very early stages. This variable is time-invariant and filled over all observations of an ABN.</t>
  </si>
  <si>
    <t>investors_inc_n</t>
  </si>
  <si>
    <t>Count of investors (an entity or individual investing capital in companies) in the business that are categorised as: Pension fund. An individual investor may have more than one investor type. 
Long-term investment vehicles that pool and invest contributions from employees and employers to fund workers’ retirement. In the VC and private equity markets, they typically act as limited partners, though in some cases they may invest directly in companies. This variable is time-invariant and filled over all observations of an ABN.</t>
  </si>
  <si>
    <t>investors_pension_n</t>
  </si>
  <si>
    <t>Count of investors (an entity or individual investing capital in companies) in the business that are categorised as: Fund of funds. An individual investor may have more than one investor type. 
A fund of funds is an investment vehicle that allocates capital to other investment funds rather than directly to companies. By investing in multiple funds, it provides diversified exposure to venture capital, private equity, or other asset classes while spreading risk across different managers and strategies. This variable is time-invariant and filled over all observations of an ABN.</t>
  </si>
  <si>
    <t>investors_fof_n</t>
  </si>
  <si>
    <t>Count of investors (an entity or individual investing capital in companies) in the business that are categorised as: Company. An individual investor may have more than one investor type. 
Refers to companies that have made investments. This variable is time-invariant and filled over all observations of an ABN.</t>
  </si>
  <si>
    <t>investors_company_n</t>
  </si>
  <si>
    <t>Count of investors (an entity or individual investing capital in companies) in the business that are categorised as: Workspace. An individual investor may have more than one investor type. 
A company that provides a working environment. This variable is time-invariant and filled over all observations of an ABN.</t>
  </si>
  <si>
    <t>investors_work_n</t>
  </si>
  <si>
    <t>Count of investors (an entity or individual investing capital in companies) in the business that are categorised as: Workspace location. An individual investor may have more than one investor type.
Companies that make investments in startups through association from innovation precincts/clusters. This variable is time-invariant and filled over all observations of an ABN.</t>
  </si>
  <si>
    <t>investors_workl_n</t>
  </si>
  <si>
    <t>Business Ownership Fields</t>
  </si>
  <si>
    <t>Count of owners in the business that are categorised as: Bootstrapped. This variable is time-invariant and filled over all observations of an ABN.</t>
  </si>
  <si>
    <t>ownerships_boot_n</t>
  </si>
  <si>
    <t>Count of owners in the business that are categorised as: Venture capital. This variable is time-invariant and filled over all observations of an ABN.</t>
  </si>
  <si>
    <t>ownerships_vc_n</t>
  </si>
  <si>
    <t>Count of owners in the business that are categorised as: Subsidiary. This variable is time-invariant and filled over all observations of an ABN.</t>
  </si>
  <si>
    <t>ownerships_sub_n</t>
  </si>
  <si>
    <t>Count of owners in the business that are categorised as: Accelerator. This variable is time-invariant and filled over all observations of an ABN.</t>
  </si>
  <si>
    <t>ownerships_acc_n</t>
  </si>
  <si>
    <t>Count of owners in the business that are categorised as: Public. This variable is time-invariant and filled over all observations of an ABN.</t>
  </si>
  <si>
    <t>ownerships_pub_n</t>
  </si>
  <si>
    <t>Count of owners in the business that are categorised as: Angel. This variable is time-invariant and filled over all observations of an ABN.</t>
  </si>
  <si>
    <t>ownerships_ang_n</t>
  </si>
  <si>
    <t>Count of owners in the business that are categorised as: Private equity. This variable is time-invariant and filled over all observations of an ABN.</t>
  </si>
  <si>
    <t>ownerships_pe_n</t>
  </si>
  <si>
    <t>Count of owners in the business that are categorised as: Crowdfunded. This variable is time-invariant and filled over all observations of an ABN.</t>
  </si>
  <si>
    <t>ownerships_crowd_n</t>
  </si>
  <si>
    <t>Count of owners in the business that are categorised as: Not known. This means that no information was obtained despite checking for it. This variable is time-invariant and filled over all observations of an ABN.</t>
  </si>
  <si>
    <t>ownerships_nk_n</t>
  </si>
  <si>
    <t>Industry Classifications</t>
  </si>
  <si>
    <t>Binary variable indicating the industry of the business as: Food. 
FoodTech is an ecosystem made of all the agrifood entrepreneurs and startups (from production to distribution) innovating on the products, distribution, marketing or business model. This variable is time-invariant and filled over all observations of an ABN.</t>
  </si>
  <si>
    <t>ind_food</t>
  </si>
  <si>
    <t>Binary variable indicating the industry of the business as: Health. 
Health Tech, or digital health, uses technology (databases, applications, mobiles, wearables) to improve the delivery, payment, and/or consumption of care, with the ability to increase the development and commercialisation of medicinal products. This variable is time-invariant and filled over all observations of an ABN.</t>
  </si>
  <si>
    <t>ind_health</t>
  </si>
  <si>
    <t>Binary variable indicating the industry of the business as: Fintech. 
Fintech is the intersection between finance and technology. This variable is time-invariant and filled over all observations of an ABN.</t>
  </si>
  <si>
    <t>ind_fintech</t>
  </si>
  <si>
    <t>Binary variable indicating the industry of the business as: Energy. 
Startups working towards transitioning to sustainable energy, making our energy consumption greener and more efficient, and solutions for recycling and handling waste. From energy-efficient buildings to AI-powered smart meters to enterprise-grade solutions for solar and wind power, renewable energies and storage are a few examples. This variable is time-invariant and filled over all observations of an ABN.</t>
  </si>
  <si>
    <t>ind_energy</t>
  </si>
  <si>
    <t>Binary variable indicating the industry of the business as: Real estate. 
Real Estate tech or PropTech (property technology) is the use of information technology to help individuals and companies research, buy, sell and manage real estate. This variable is time-invariant and filled over all observations of an ABN.</t>
  </si>
  <si>
    <t>ind_real</t>
  </si>
  <si>
    <t>Binary variable indicating the industry of the business as: Marketing. 
Marketing technology (also known as MarTech) describes any number of systems and tools that help marketers better engage with potential and existing customers. This variable is time-invariant and filled over all observations of an ABN.</t>
  </si>
  <si>
    <t>ind_marketing</t>
  </si>
  <si>
    <t>Binary variable indicating the industry of the business as: Media. 
Media technology is any hardware, software, or tool that is used to compose, create, produce, deliver and manage media including audio, video, images, information, interactive media, video games, virtual reality, and augmented reality environments. This variable is time-invariant and filled over all observations of an ABN.</t>
  </si>
  <si>
    <t>ind_media</t>
  </si>
  <si>
    <t>Binary variable indicating the industry of the business as: Transportation. 
Startups developing solutions, software, tools and machines used to solve problems or improve conditions with respect to the movement of people and goods. This variable is time-invariant and filled over all observations of an ABN.</t>
  </si>
  <si>
    <t>ind_transport</t>
  </si>
  <si>
    <t>Binary variable indicating the industry of the business as: Fashion. 
Technology that enables a fashion experience when you wear it or interact with it. This variable is time-invariant and filled over all observations of an ABN.</t>
  </si>
  <si>
    <t>ind_fashion</t>
  </si>
  <si>
    <t>Binary variable indicating the industry of the business as: Sports. 
Sports startups create technology, products, and services that improve athletic performance, fan engagement, and fitness experiences. This variable is time-invariant and filled over all observations of an ABN.</t>
  </si>
  <si>
    <t>ind_sports</t>
  </si>
  <si>
    <t>Binary variable indicating the industry of the business as: Travel. 
Travel startups develop digital platforms and services that streamline booking, enhance travel experiences, and connect travelers with local offerings. This variable is time-invariant and filled over all observations of an ABN.</t>
  </si>
  <si>
    <t>ind_travel</t>
  </si>
  <si>
    <t>Binary variable indicating the industry of the business as: Education. 
Startups developing solutions, software and tools designed to enhance teacher-led learning in classrooms and improve students’ education outcomes. This variable is time-invariant and filled over all observations of an ABN.</t>
  </si>
  <si>
    <t>ind_education</t>
  </si>
  <si>
    <t>Binary variable indicating the industry of the business as: Wellness beauty. 
Startups offering products and services to improve mental and physical wellbeing, including tech-driven innovations in beauty, skincare, and personal care. This variable is time-invariant and filled over all observations of an ABN.</t>
  </si>
  <si>
    <t>ind_wellness</t>
  </si>
  <si>
    <t>Binary variable indicating the industry of the business as: Kids. 
Startups developing products, solutions and tech for children or to help parents with their children. This variable is time-invariant and filled over all observations of an ABN.</t>
  </si>
  <si>
    <t>ind_kids</t>
  </si>
  <si>
    <t>Binary variable indicating the industry of the business as: Jobs recruitment. 
Startups developing solutions, services &amp; software designed to improve the recruitment process within a business or for individuals seeking a job. This variable is time-invariant and filled over all observations of an ABN.</t>
  </si>
  <si>
    <t>ind_jobs</t>
  </si>
  <si>
    <t>Binary variable indicating the industry of the business as: Legal. 
Legal tech refers to the use of technology and software to provide legal services, support legal professionals, or improve access to justice. It encompasses a wide range of tools and platforms designed to automate, streamline, or enhance legal processes. This variable is time-invariant and filled over all observations of an ABN.</t>
  </si>
  <si>
    <t>ind_legal</t>
  </si>
  <si>
    <t>Binary variable indicating the industry of the business as: Hosting. 
Startups developing solutions for housing, serving, and maintaining files and data online or offline. This variable is time-invariant and filled over all observations of an ABN.</t>
  </si>
  <si>
    <t>ind_hosting</t>
  </si>
  <si>
    <t>Binary variable indicating the industry of the business as: Security. 
Security tech startups develop innovative solutions to protect data, devices, identities, and public spaces from cyber and physical threats. This variable is time-invariant and filled over all observations of an ABN.</t>
  </si>
  <si>
    <t>ind_security</t>
  </si>
  <si>
    <t>Binary variable indicating the industry of the business as: Event tech. 
Startups developing solutions and technologies helping you plan, manage and organise data when putting on an event (conference, wedding, party, etc). This variable is time-invariant and filled over all observations of an ABN.</t>
  </si>
  <si>
    <t>ind_event</t>
  </si>
  <si>
    <t>Binary variable indicating the industry of the business as: Semiconductors. 
Startups developing innovative semiconductors (chips), working on processors, chips for sensors, chips for the automotive sector, AI chips, IoT chips, data centre chips. This variable is time-invariant and filled over all observations of an ABN.</t>
  </si>
  <si>
    <t>ind_semi</t>
  </si>
  <si>
    <t>Binary variable indicating the industry of the business as: Music. 
Startups developing products, solutions and tech-related to music, streaming music, musical instruments, musical equipment, discovering music, music apps, music creation. This variable is time-invariant and filled over all observations of an ABN.</t>
  </si>
  <si>
    <t>ind_music</t>
  </si>
  <si>
    <t>Binary variable indicating the industry of the business as: Robotics. 
Startups dealing with the design, construction, operation, and use of robots, as well as computer systems for their control, sensory feedback, and information processing. This variable is time-invariant and filled over all observations of an ABN.</t>
  </si>
  <si>
    <t>ind_robotics</t>
  </si>
  <si>
    <t>Binary variable indicating the industry of the business as: Telecom. 
Startups developing solutions aiming at disrupting the telecommunications industry: startups offering mobile plans, internet subscriptions, better communication services. This variable is time-invariant and filled over all observations of an ABN.</t>
  </si>
  <si>
    <t>ind_telecom</t>
  </si>
  <si>
    <t>Binary variable indicating the industry of the business as: Gaming. 
Startups involved in the development, marketing, and monetisation of games e.g. video games, online games, board games, etc. This variable is time-invariant and filled over all observations of an ABN.</t>
  </si>
  <si>
    <t>ind_gaming</t>
  </si>
  <si>
    <t>Binary variable indicating the industry of the business as: Dating. 
Startups developing apps, solutions and technology for the dating industry (Tinder, online dating, facilitating people to meet with a potential partner). This variable is time-invariant and filled over all observations of an ABN.</t>
  </si>
  <si>
    <t>ind_dating</t>
  </si>
  <si>
    <t>Binary variable indicating the industry of the business as: Engineering and manufacturing equipment. 
This variable is time-invariant and filled over all observations of an ABN.</t>
  </si>
  <si>
    <t>ind_engineering</t>
  </si>
  <si>
    <t>Binary variable indicating the industry of the business as: Space. 
Space startups develop technologies and services for satellite deployment, Earth observation, in-orbit operations, and space infrastructure. This variable is time-invariant and filled over all observations of an ABN.</t>
  </si>
  <si>
    <t>ind_space</t>
  </si>
  <si>
    <t>Binary variable indicating the industry of the business as: Consumer electronics. 
Consumer electronics startups develop innovative gadgets, smart devices, and connected products that enhance everyday life and home technology. This variable is time-invariant and filled over all observations of an ABN.</t>
  </si>
  <si>
    <t>ind_electronics</t>
  </si>
  <si>
    <t>Binary variable indicating the industry of the business as: Chemicals. 
Chemical startups typically focus on developing new materials, sustainable processes, or innovative chemical compounds. They work with areas like green chemistry, industrial biotech, advanced manufacturing, and materials science. This variable is time-invariant and filled over all observations of an ABN.</t>
  </si>
  <si>
    <t>ind_chemicals</t>
  </si>
  <si>
    <t>Binary variable indicating the industry of the business as: Enterprise software. 
Startups developing computer software designed to satisfy the needs of an organisation rather than individual users. This variabe is time-invariant and filled over all observations of an ABN.</t>
  </si>
  <si>
    <t>ind_enterprise</t>
  </si>
  <si>
    <t>Binary variable indicating the industry of the business as: Home living. 
Startups developing products and services improving the comfort of homes. It includes home automation or domotics, smart home tech, garden tech, connected devices to be used inside the home. This variabe is time-invariant and filled over all observations of an ABN.</t>
  </si>
  <si>
    <t>ind_home</t>
  </si>
  <si>
    <t>Sub-Industry Classifications</t>
  </si>
  <si>
    <t>Binary variable indicating the sub-industry of the business as: Agritech. This is a sub-industry to the Food industry. 
Startups disrupting agriculture. They come up with solutions to improve farming output and quality using drones, sensors and farm management software. AgTech is also about new farm products, next-generation farms and urban farming. This variable is time-invariant and filled over all observations of an ABN.</t>
  </si>
  <si>
    <t>s_ind_food_agritech</t>
  </si>
  <si>
    <t>Binary variable indicating the sub-industry of the business as: Innovative food. This is a sub-industry to the Food industry. 
Startups developing new food products answering the need for more transparency, health and environmental concerns. Products range from market innovations to radical disruptions using revolutionary ingredients. This variable is time-invariant and filled over all observations of an ABN.</t>
  </si>
  <si>
    <t>s_ind_food_innovative</t>
  </si>
  <si>
    <t>Binary variable indicating the sub-industry of the business as: In-store retail &amp; restaurant tech. This is a sub-industry to the Food industry. 
Startups reinventing the restaurant industry. It means improving the management of restaurants and institutional catering, connecting customers and businesses directly to local chefs for catering and new experiences.Startups developing solutions for the food retail industry, from the digitalisation of the supply chain to a better in-store shopper experience. This variable is time-invariant and filled over all observations of an ABN.</t>
  </si>
  <si>
    <t>s_ind_food_instore</t>
  </si>
  <si>
    <t>Binary variable indicating the sub-industry of the business as: Kitchen &amp; cooking tech. This is a sub-industry to the Food industry. 
Startups developing new generation of appliances or cookware. They provide more technology, new distribution channels or more personalisation. This variable is time-invariant and filled over all observations of an ABN.</t>
  </si>
  <si>
    <t>s_ind_food_kitchen</t>
  </si>
  <si>
    <t>Binary variable indicating the sub-industry of the business as: Food logistics &amp; delivery. This is a sub-industry to the Food industry. 
Startups answering the delivery challenges in the food industry, with home delivery of groceries, restaurant meals or meals prepared in their own kitchens. This variable is time-invariant and filled over all observations of an ABN.</t>
  </si>
  <si>
    <t>s_ind_food_logistics</t>
  </si>
  <si>
    <t>Binary variable indicating the sub-industry of the business as: Biotechnology. This is a sub-industry to the Health industry. 
Startups developing health solutions involving the use of living cells and cell materials to improve the health of humans. This variable is time-invariant and filled over all observations of an ABN.</t>
  </si>
  <si>
    <t>s_ind_health_biotech</t>
  </si>
  <si>
    <t>Binary variable indicating the sub-industry of the business as: Health platform. This is a sub-industry to the Health industry. 
Startups developing digital health platforms with the aim of improving health management for both patients and service providers. This variable is time-invariant and filled over all observations of an ABN.</t>
  </si>
  <si>
    <t>s_ind_health_platform</t>
  </si>
  <si>
    <t>Binary variable indicating the sub-industry of the business as: Medical devices. This is a sub-industry to the Health industry. 
Startups developing devices or instruments with the purpose of preventing, monitoring, alleviating or treating diseases and handicaps. Also the investigation, replacement or modification of the anatomy or of a physiological process. And the control of conception. This variable is time-invariant and filled over all observations of an ABN.</t>
  </si>
  <si>
    <t>s_ind_health_medical</t>
  </si>
  <si>
    <t>Binary variable indicating the sub-industry of the business as: Pharmaceutical. This is a sub-industry to the Health industry. 
Startups developing and discovering new drugs. This variable is time-invariant and filled over all observations of an ABN.</t>
  </si>
  <si>
    <t>s_ind_health_pharma</t>
  </si>
  <si>
    <t>Binary variable indicating the sub-industry of the business as: Banking. This is a sub-industry to the Fintech industry. 
Startups developing solutions, and/or digitising the activities, services and products of traditional banks. This variable is time-invariant and filled over all observations of an ABN.</t>
  </si>
  <si>
    <t>s_ind_fintech_banking</t>
  </si>
  <si>
    <t>Binary variable indicating the sub-industry of the business as: Crptyo and defi. This is a sub-industry to the Fintech industry. 
Startups developing solutions for the use and exchange cryptocurrencies or financial startups using cryptocurrencies as a core feature in their business. This variable is time-invariant and filled over all observations of an ABN.</t>
  </si>
  <si>
    <t>s_ind_fintech_crypto</t>
  </si>
  <si>
    <t>Binary variable indicating the sub-industry of the business as: Financial management solutions. This is a sub-industry to the Fintech industry. 
Solutions such as software and algorithms helping companies and consumers better manage their financial operations and processes. Eg: accounting software, billing software. This variable is time-invariant and filled over all observations of an ABN.</t>
  </si>
  <si>
    <t>s_ind_fintech_solutions</t>
  </si>
  <si>
    <t>Binary variable indicating the sub-industry of the business as: Insurance. This is a sub-industry to the Fintech industry. 
Insurtech is the intersection between insurance and technology. It includeds startups providing insurance services with digital-first and innovative models, or helping insurers, agents and brokers increase the efficiency of their processes. This variable is time-invariant and filled over all observations of an ABN.</t>
  </si>
  <si>
    <t>s_ind_fintech_insurance</t>
  </si>
  <si>
    <t>Binary variable indicating the sub-industry of the business as: Mortgages &amp; lending. This is a sub-industry to the Fintech industry. 
Startups developing solutions enabling digital lending (loans, lending platforms), providing online mortgage brokerage services, providing finance for individuals and businesses. This variable is time-invariant and filled over all observations of an ABN.</t>
  </si>
  <si>
    <t>s_ind_fintech_mortgages</t>
  </si>
  <si>
    <t>Binary variable indicating the sub-industry of the business as: Payments. This is a sub-industry to the Fintech industry. 
Startups developing solutions to improve the way financial transactions are settled, and how money is transferred between two parties. This variable is time-invariant and filled over all observations of an ABN.</t>
  </si>
  <si>
    <t>s_ind_fintech_payments</t>
  </si>
  <si>
    <t>Binary variable indicating the sub-industry of the business as: Regtech. This is a sub-industry to the Fintech industry. 
Solutions to comply with regulatory requirements in financial services, from customer identification (KYC), anti-money laundering, fraud detection and compliance &amp; reporting. This variable is time-invariant and filled over all observations of an ABN.</t>
  </si>
  <si>
    <t>s_ind_fintech_regtech</t>
  </si>
  <si>
    <t>Binary variable indicating the sub-industry of the business as: Wealth management. This is a sub-industry to the Fintech industry. 
Startups developing solutions assisting in investment decision-making or providing a way to invest in assets, stocks, securities and other assets. This variable is time-invariant and filled over all observations of an ABN.</t>
  </si>
  <si>
    <t>s_ind_fintech_wealth</t>
  </si>
  <si>
    <t>Binary variable indicating the sub-industry of the business as: Clean energy. This is a sub-industry to the Energy industry. 
Reduces carbon dioxide emissions through significant energy efficiency improvements, the sustainable use of resources, or environmental protection activities. Renewable energies such as wind, solar, hydro-power or geothermal are examples. This variable is time-invariant and filled over all observations of an ABN.</t>
  </si>
  <si>
    <t>s_ind_energy_clean</t>
  </si>
  <si>
    <t>Binary variable indicating the sub-industry of the business as: Energy efficiency. This is a sub-industry to the Energy industry. 
Using less energy to provide the same level of energy: energy-saving technologies, smart grid, energy-efficient buildings. This variable is time-invariant and filled over all observations of an ABN.</t>
  </si>
  <si>
    <t>s_ind_energy_efficiency</t>
  </si>
  <si>
    <t>Binary variable indicating the sub-industry of the business as: Energy providers. This is a sub-industry to the Energy industry. 
Startups providing energy, such as electricity or gas. This variable is time-invariant and filled over all observations of an ABN.</t>
  </si>
  <si>
    <t>s_ind_energy_provider</t>
  </si>
  <si>
    <t>Binary variable indicating the sub-industry of the business as: Energy storage. This is a sub-industry to the Energy industry. 
Technologies meant to capture energy to store it for later use, such as batteries, electric storage devices, hydrogen. This variable is time-invariant and filled over all observations of an ABN.</t>
  </si>
  <si>
    <t>s_ind_energy_storage</t>
  </si>
  <si>
    <t>Binary variable indicating the sub-industry of the business as: Oil &amp; gas. This is a sub-industry to the Energy industry. 
Oil refining technologies, pipe monitoring systems, oil &amp; gas transport tech or software. This variable is time-invariant and filled over all observations of an ABN.</t>
  </si>
  <si>
    <t>s_ind_energy_oilgas</t>
  </si>
  <si>
    <t>Binary variable indicating the sub-industry of the business as: Waste solution. This is a sub-industry to the Energy industry. 
Process of treating solid wastes and offers a variety of solutions for recycling items that don’t belong to trash. Solutions for sustainable waste disposal. This variable is time-invariant and filled over all observations of an ABN.</t>
  </si>
  <si>
    <t>s_ind_energy_waste</t>
  </si>
  <si>
    <t>Binary variable indicating the sub-industry of the business as: Water. This is a sub-industry to the Energy industry. 
Water treatment, water waste, producing industrial water, filtration technologies, water monitoring, and irrigation. This variable is time-invariant and filled over all observations of an ABN.</t>
  </si>
  <si>
    <t>s_ind_energy_water</t>
  </si>
  <si>
    <t>Binary variable indicating the sub-industry of the business as: Construction. This is a sub-industry to the Real Estate industry. 
These startups provide solutions that facilitate the construction/surveying of real estate properties. This variable is time-invariant and filled over all observations of an ABN.</t>
  </si>
  <si>
    <t>s_ind_real_construction</t>
  </si>
  <si>
    <t>Binary variable indicating the sub-industry of the business as: Mortgages &amp; lending. This is a sub-industry to the Real Estate industry. 
These subsets of Real Estate startups provide financial services specifically tailored towards the real estate market. These solutions will then be focused on mortgages, for example. Importantly, there might be an overlap with FinTech startups. This variable is time-invariant and filled over all observations of an ABN.</t>
  </si>
  <si>
    <t>s_ind_real_mortgages</t>
  </si>
  <si>
    <t>Binary variable indicating the sub-industry of the business as: Real estate services. This is a sub-industry to the Real Estate industry. 
These companies provide services around the real estate world that cannot be categorized under the aforementioned categories. For example, these could include tailored customer service and interior design solutions. This variable is time-invariant and filled over all observations of an ABN.</t>
  </si>
  <si>
    <t>s_ind_real_services</t>
  </si>
  <si>
    <t>Binary variable indicating the sub-industry of the business as: Real estate software. This is a sub-industry to the Real Estate industry. 
These startups provide a software-based solution to make the management and overview of facilities easier and more efficient. Another interesting example is about companies that provide energy efficiency solutions for ‘smart buildings’, these, too, can provide software specific for the real estate market. This variable is time-invariant and filled over all observations of an ABN.</t>
  </si>
  <si>
    <t>s_ind_real_software</t>
  </si>
  <si>
    <t>Binary variable indicating the sub-industry of the business as: Search, buy &amp; rent. This is a sub-industry to the Real Estate industry. 
These types of startups are generally platforms that facilitate the discovery, purchase or rent of homes/rooms. Often those companies function on a marketplace-based model, and their revenue is generated with commissions. This variable is time-invariant and filled over all observations of an ABN.</t>
  </si>
  <si>
    <t>s_ind_real_search</t>
  </si>
  <si>
    <t>Binary variable indicating the sub-industry of the business as: Workspaces. This is a sub-industry to the Real Estate industry. 
Workspace refers to premises (either private or public), provided to help new businesses to establish themselves. These typically provide not only physical space and utilities but also administrative services and links to support and finance organizations, as well as peer support among the tenants. In Dealroom, a “Workspace” doesn’t take equity from its tenants, whereas an “Accelerator” does. This variable is time-invariant and filled over all observations of an ABN.</t>
  </si>
  <si>
    <t>s_ind_real_workspaces</t>
  </si>
  <si>
    <t>Binary variable indicating the sub-industry of the business as: Adtech. This is a sub-industry to the Marketing industry. 
Advertising Technology (adtech) is defined as different types of analytics and digital tools used in the context of advertising. This variable is time-invariant and filled over all observations of an ABN.</t>
  </si>
  <si>
    <t>s_ind_marketing_adtech</t>
  </si>
  <si>
    <t>Binary variable indicating the sub-industry of the business as: CRM &amp; sales. This is a sub-industry to the Marketing industry. 
Startups developing tools and software for managing relationships and interactions with customers and potential customers. This variable is time-invariant and filled over all observations of an ABN.</t>
  </si>
  <si>
    <t>s_ind_marketing_crm</t>
  </si>
  <si>
    <t>Binary variable indicating the sub-industry of the business as: Ecommerce solutions. This is a sub-industry to the Marketing industry. 
Startups developing products and services that help a company conduct business electronically (its e-commerce business). This variable is time-invariant and filled over all observations of an ABN.</t>
  </si>
  <si>
    <t>s_ind_marketing_ecomm</t>
  </si>
  <si>
    <t>Binary variable indicating the sub-industry of the business as: Marketing analytics. This is a sub-industry to the Marketing industry. 
Startups developing tools and software to help companies derive insights and analytics from their marketing activities. To understand how their customers interact for example. This variable is time-invariant and filled over all observations of an ABN.</t>
  </si>
  <si>
    <t>s_ind_marketing_analytics</t>
  </si>
  <si>
    <t>Binary variable indicating the sub-industry of the business as: Content production. This is a sub-industry to the Media industry. 
Startups that develop tools, physical or digital products or a platform that allows, facilitates, enable users to create and share content of various type: writing, images, music, videos. This variable is time-invariant and filled over all observations of an ABN.</t>
  </si>
  <si>
    <t>s_ind_media_content</t>
  </si>
  <si>
    <t>Binary variable indicating the sub-industry of the business as: Publishing. This is a sub-industry to the Media industry. 
Startups which product or platform is about the distribution of free or paid content – text, images, music, information – such as a newsletter, self-publishing, book reviews. This variable is time-invariant and filled over all observations of an ABN.</t>
  </si>
  <si>
    <t>s_ind_media_publishing</t>
  </si>
  <si>
    <t>Binary variable indicating the sub-industry of the business as: Social media. This is a sub-industry to the Media industry. 
Startups which product or platform is about the creation and sharing of various form of content – text, images, music – in one or more virtual communities. This variable is time-invariant and filled over all observations of an ABN.</t>
  </si>
  <si>
    <t>s_ind_media_social</t>
  </si>
  <si>
    <t>Binary variable indicating the sub-industry of the business as: Streaming. This is a sub-industry to the Media industry. 
Startups that develop a streaming product of platform. In this form of media, content – video, music, audio – is constantly delivered to the end-user while being delivered by a providor. Streaming is so used to described a type of medium. Live-streaming is when this content is delivered in real-time. This variable is time-invariant and filled over all observations of an ABN.</t>
  </si>
  <si>
    <t>s_ind_media_streaming</t>
  </si>
  <si>
    <t>Binary variable indicating the sub-industry of the business as: Autonomous &amp; sensor tech. This is a sub-industry to the Transportation industry. 
Startups developing solutions for autonomous driving or to enhance other vehicle sensing capabilities. This included autonomous driving vehicles, software and sensors and V2X. This variable is time-invariant and filled over all observations of an ABN.</t>
  </si>
  <si>
    <t>s_ind_transport_auto</t>
  </si>
  <si>
    <t>Binary variable indicating the sub-industry of the business as: Logistics &amp; delivery. This is a sub-industry to the Transportation industry. 
Startups developing solutions for the transportation of goods, the packaging of products for storage and shipment involving both internal and external distribution networks. This variable is time-invariant and filled over all observations of an ABN.</t>
  </si>
  <si>
    <t>s_ind_transport_logistics</t>
  </si>
  <si>
    <t>Binary variable indicating the sub-industry of the business as: Maintenance. This is a sub-industry to the Transportation industry. 
Solutions to improve maintenance and aftermarket for vehicles including platforms to connect users to networks of repair dealers, claim estimation for insurance, B2B solutions and marketplaces for parts. This variable is time-invariant and filled over all observations of an ABN.</t>
  </si>
  <si>
    <t>s_ind_transport_main</t>
  </si>
  <si>
    <t>Binary variable indicating the sub-industry of the business as: Mobility. This is a sub-industry to the Transportation industry. 
Startups developing transportation solutions getting people from point A to point B. This includes ride hailing, ride sharing, public transport and micromobility. This variable is time-invariant and filled over all observations of an ABN.</t>
  </si>
  <si>
    <t>s_ind_transport_mobility</t>
  </si>
  <si>
    <t>Binary variable indicating the sub-industry of the business as: Navigation &amp; mapping. This is a sub-industry to the Transportation industry. 
Startups developing solutions to track vehicles, provide navigation and mapping. This includes navigation apps, telematics providers, platforms for mobility data sharing, logistics tracking. This variable is time-invariant and filled over all observations of an ABN.</t>
  </si>
  <si>
    <t>s_ind_transport_navigation</t>
  </si>
  <si>
    <t>Binary variable indicating the sub-industry of the business as: Search, buy &amp; rent. This is a sub-industry to the Transportation industry. 
Marketplaces and other solutions to enable and facilitate new and used vehicle purchasing, vehicle rental and leasing, as well financing. This variable is time-invariant and filled over all observations of an ABN.</t>
  </si>
  <si>
    <t>s_ind_transport_search</t>
  </si>
  <si>
    <t>Binary variable indicating the sub-industry of the business as: Vehicle production. This is a sub-industry to the Transportation industry. 
Startups producing or developing solutions for vehicle production, as well as vehicle parts such as motors, chassis. This variable is time-invariant and filled over all observations of an ABN.</t>
  </si>
  <si>
    <t>s_ind_transport_vehicle</t>
  </si>
  <si>
    <t>Binary variable indicating the sub-industry of the business as: Accessories. This is a sub-industry to the Fashion industry. 
Accessories such as glasses, sunglasses, jewellery, connected accessories. This variable is time-invariant and filled over all observations of an ABN.</t>
  </si>
  <si>
    <t>s_ind_fashion_accessories</t>
  </si>
  <si>
    <t>Binary variable indicating the sub-industry of the business as: Apparel. This is a sub-industry to the Fashion industry. 
Clothing technology. It can involve the manufacturing, materials – innovations that have been developed and used. New fibres or virtual reality fitting for example. This variable is time-invariant and filled over all observations of an ABN.</t>
  </si>
  <si>
    <t>s_ind_fashion_apparel</t>
  </si>
  <si>
    <t>Binary variable indicating the sub-industry of the business as: Footwear. This is a sub-industry to the Fashion industry. 
Footwear (Shoes) incorporating smart textiles, smart tech, wearable tech. This variable is time-invariant and filled over all observations of an ABN.</t>
  </si>
  <si>
    <t>s_ind_fashion_footwear</t>
  </si>
  <si>
    <t>Binary variable indicating the sub-industry of the business as: Luxury. This is a sub-industry to the Fashion industry. 
New luxury fashion items, VR &amp; AR luxury experiences. This variable is time-invariant and filled over all observations of an ABN.</t>
  </si>
  <si>
    <t>s_ind_fashion_luxury</t>
  </si>
  <si>
    <t>Binary variable indicating the sub-industry of the business as: Fitness. This is a sub-industry to the Sports industry. 
Services and products focused on physical training, wellness, and exercise for individuals and groups. This variable is time-invariant and filled over all observations of an ABN.</t>
  </si>
  <si>
    <t>s_ind_sports_fitness</t>
  </si>
  <si>
    <t>Binary variable indicating the sub-industry of the business as: Sport league &amp; club. This is a sub-industry to the Sports industry. 
Organizations managing competitive sports leagues, teams, and clubs at amateur or professional levels. This variable is time-invariant and filled over all observations of an ABN.</t>
  </si>
  <si>
    <t>s_ind_sports_league</t>
  </si>
  <si>
    <t>Binary variable indicating the sub-industry of the business as: Sport media. This is a sub-industry to the Sports industry. 
Platforms delivering sports news, live broadcasts, highlights, and fan content. This variable is time-invariant and filled over all observations of an ABN.</t>
  </si>
  <si>
    <t>s_ind_sports_media</t>
  </si>
  <si>
    <t>Binary variable indicating the sub-industry of the business as: Sport platform &amp; application. This is a sub-industry to the Sports industry. 
Digital tools and apps that connect athletes, fans, and teams for training, tracking, and social engagement. This variable is time-invariant and filled over all observations of an ABN.</t>
  </si>
  <si>
    <t>s_ind_sports_platform</t>
  </si>
  <si>
    <t>Binary variable indicating the sub-industry of the business as: Sports supplements. This is a sub-industry to the Sports industry. 
Producers of nutritional products aimed at enhancing athletic performance and recovery. This variable is time-invariant and filled over all observations of an ABN.</t>
  </si>
  <si>
    <t>s_ind_sports_supps</t>
  </si>
  <si>
    <t>Binary variable indicating the sub-industry of the business as: Sporting equipment. This is a sub-industry to the Sports industry. 
Companies that design, manufacture, or sell gear and apparel for various sports activities. This variable is time-invariant and filled over all observations of an ABN.</t>
  </si>
  <si>
    <t>s_ind_sports_equipment</t>
  </si>
  <si>
    <t>Binary variable indicating the sub-industry of the business as: Accommodation. This is a sub-industry to the Travel industry. 
Services offering places to stay, including hotels, vacation rentals, hostels, and alternative lodging options. This variable is time-invariant and filled over all observations of an ABN.</t>
  </si>
  <si>
    <t>s_ind_travel_accom</t>
  </si>
  <si>
    <t>Binary variable indicating the sub-industry of the business as: Booking &amp; search. This is a sub-industry to the Travel industry. 
Tools and websites that facilitate travel planning by enabling easy search and reservation of travel services. This variable is time-invariant and filled over all observations of an ABN.</t>
  </si>
  <si>
    <t>s_ind_travel_booking</t>
  </si>
  <si>
    <t>Binary variable indicating the sub-industry of the business as: Business travel. This is a sub-industry to the Travel industry. 
Services tailored to corporate travelers, focusing on expense management, travel policies, and seamless booking. This variable is time-invariant and filled over all observations of an ABN.</t>
  </si>
  <si>
    <t>s_ind_travel_business</t>
  </si>
  <si>
    <t>Binary variable indicating the sub-industry of the business as: Online travel agency. This is a sub-industry to the Travel industry. 
Platforms that help users search, compare, and book flights, hotels, and travel packages online. This variable is time-invariant and filled over all observations of an ABN.</t>
  </si>
  <si>
    <t>s_ind_travel_online</t>
  </si>
  <si>
    <t>Binary variable indicating the sub-industry of the business as: Travel analytics &amp; software. This is a sub-industry to the Travel industry. 
Solutions providing data insights, management tools, and software to optimize travel operations and decisions. This variable is time-invariant and filled over all observations of an ABN.</t>
  </si>
  <si>
    <t>s_ind_travel_analytics</t>
  </si>
  <si>
    <t>Binary variable indicating the sub-industry of the business as: Education management. This is a sub-industry to the Education industry. 
Startups offering tools for schools and institutions to manage operations like student records, scheduling, and communication. This variable is time-invariant and filled over all observations of an ABN.</t>
  </si>
  <si>
    <t>s_ind_education_management</t>
  </si>
  <si>
    <t>Binary variable indicating the sub-industry of the business as: Education providers. This is a sub-industry to the Education industry. 
Startups that directly deliver educational programs or courses, including online schools, bootcamps, or training platforms. This variable is time-invariant and filled over all observations of an ABN.</t>
  </si>
  <si>
    <t>s_ind_education_providers</t>
  </si>
  <si>
    <t>Binary variable indicating the sub-industry of the business as: Learning tools and resources. This is a sub-industry to the Education industry. 
Startups that build platforms, apps, or content to support learning—such as interactive lessons, study aids, or tutoring tools. This variable is time-invariant and filled over all observations of an ABN.</t>
  </si>
  <si>
    <t>s_ind_education_tools</t>
  </si>
  <si>
    <t>Binary variable indicating the sub-industry of the business as: Intellectual property. This is a sub-industry to the Legal industry. 
Tools to manage intellectual property (patents, trademarks, etc.) and other related assets, tools for IP and brand, content protection, IP analytics/intelligence. This variable is time-invariant and filled over all observations of an ABN.</t>
  </si>
  <si>
    <t>s_ind_legal_ip</t>
  </si>
  <si>
    <t>Binary variable indicating the sub-industry of the business as: Legal documents management. This is a sub-industry to the Legal industry. 
Tools to negotiate, prepare, sign, act on and track agreements. This variable is time-invariant and filled over all observations of an ABN.</t>
  </si>
  <si>
    <t>s_ind_legal_documents</t>
  </si>
  <si>
    <t>Binary variable indicating the sub-industry of the business as: Legal information. This is a sub-industry to the Legal industry. 
Litigation databases and search engines. E-discovery tools, i.e. tools to discover and collect the appropriate electronically stored information for legal proceedings, justice intelligence platforms. This variable is time-invariant and filled over all observations of an ABN.</t>
  </si>
  <si>
    <t>s_ind_legal_information</t>
  </si>
  <si>
    <t>Binary variable indicating the sub-industry of the business as: Legal matter management. This is a sub-industry to the Legal industry. 
Legal practice management and legal operations tools. Tools to resolve legal disputes online. This variable is time-invariant and filled over all observations of an ABN.</t>
  </si>
  <si>
    <t>s_ind_legal_matter</t>
  </si>
  <si>
    <t>Binary variable indicating the sub-industry of the business as: Regtech &amp; compliance. This is a sub-industry to the Legal industry. 
Tools to manage and automate governance, risk and compliance, AML (Anti Money Laundering), payment fraud technologies, and tax governance. This variable is time-invariant and filled over all observations of an ABN.</t>
  </si>
  <si>
    <t>s_ind_legal_regtech</t>
  </si>
  <si>
    <t>Binary variable indicating the sub-industry of the business as: Self-service and lawyer marketplace. This is a sub-industry to the Legal industry. 
Platforms providing on-demand legal services and legal talent. This variable is time-invariant and filled over all observations of an ABN.</t>
  </si>
  <si>
    <t>s_ind_legal_self</t>
  </si>
  <si>
    <t>Binary variable indicating the sub-industry of the business as: Cloud &amp; infrastructure. This is a sub-industry to the Hosting industry. 
Platforms providing scalable computing resources and services over the internet for businesses and developers. This variable is time-invariant and filled over all observations of an ABN.</t>
  </si>
  <si>
    <t>s_ind_hosting_cloud</t>
  </si>
  <si>
    <t>Binary variable indicating the sub-industry of the business as: Data protection. This is a sub-industry to the Security industry. 
Companies focused on discovering, classifying, monitoring, and protecting sensitive data across cloud, SaaS, and on-premise environments. This includes data access controls, encryption, posture management, compliance automation, and data loss prevention to reduce exposure, misuse, and breach risk. This variable is time-invariant and filled over all observations of an ABN.</t>
  </si>
  <si>
    <t>s_ind_security_data</t>
  </si>
  <si>
    <t>Binary variable indicating the sub-industry of the business as: Device security &amp; antivirus. This is a sub-industry to the Security industry. 
Tools designed to protect devices from malware, viruses, and unauthorized access. This variable is time-invariant and filled over all observations of an ABN.</t>
  </si>
  <si>
    <t>s_ind_security_device</t>
  </si>
  <si>
    <t>Binary variable indicating the sub-industry of the business as: Identity &amp; access. This is a sub-industry to the Security industry. 
Technologies managing user authentication, authorization, and secure access to systems and data. This variable is time-invariant and filled over all observations of an ABN.</t>
  </si>
  <si>
    <t>s_ind_security_identity</t>
  </si>
  <si>
    <t>Binary variable indicating the sub-industry of the business as: Public safety. This is a sub-industry to the Security industry. 
Solutions focused on protecting communities through emergency response, surveillance, and crime prevention technologies. This variable is time-invariant and filled over all observations of an ABN.</t>
  </si>
  <si>
    <t>s_ind_security_public</t>
  </si>
  <si>
    <t>Binary variable indicating the sub-industry of the business as: Betting &amp; gaming. This is a sub-industry to the Gaming industry. 
Startups involved in the development, marketing, and monetisation of online betting &amp; gambling games. This variable is time-invariant and filled over all observations of an ABN.</t>
  </si>
  <si>
    <t>s_ind_gaming_betting</t>
  </si>
  <si>
    <t>Binary variable indicating the sub-industry of the business as: Board games. This is a sub-industry to the Gaming industry. 
Startups involved in the development, marketing, and monetisation of board games. This variable is time-invariant and filled over all observations of an ABN.</t>
  </si>
  <si>
    <t>s_ind_gaming_board</t>
  </si>
  <si>
    <t>Binary variable indicating the sub-industry of the business as: Console &amp; pc gaming. This is a sub-industry to the Gaming industry. 
Startups involved in the development, marketing, and monetisation of video games. This variable is time-invariant and filled over all observations of an ABN.</t>
  </si>
  <si>
    <t>s_ind_gaming_console</t>
  </si>
  <si>
    <t>Binary variable indicating the sub-industry of the business as: Esports. This is a sub-industry to the Gaming industry. 
Startups in the electronic sports sphere, where a multiplayer video game is played competitively for spectators, typically by professional gamers. This variable is time-invariant and filled over all observations of an ABN.</t>
  </si>
  <si>
    <t>s_ind_gaming_esports</t>
  </si>
  <si>
    <t>Binary variable indicating the sub-industry of the business as: Mobile gaming. This is a sub-industry to the Gaming industry. 
Startups involved in the development, marketing, and monetisation of mobile games (iOS and Android games). This variable is time-invariant and filled over all observations of an ABN.</t>
  </si>
  <si>
    <t>s_ind_gaming_mobile</t>
  </si>
  <si>
    <t>Founder Related Fields</t>
  </si>
  <si>
    <t>Count of founders of the business. This variable is time-invariant and filled over all observations of an ABN.</t>
  </si>
  <si>
    <t>founders_n</t>
  </si>
  <si>
    <t>Count of founders of the business that are still currently with the business. This variable is time-invariant and filled over all observations of an ABN.</t>
  </si>
  <si>
    <t>founders_status_current_n</t>
  </si>
  <si>
    <t>Count of founders of the business that are past founders with the business. This variable is time-invariant and filled over all observations of an ABN.</t>
  </si>
  <si>
    <t>founders_status_past_n</t>
  </si>
  <si>
    <t>Count of founders of the business that are serial founders. This variable is time-invariant and filled over all observations of an ABN.</t>
  </si>
  <si>
    <t>founders_serial_yes_n</t>
  </si>
  <si>
    <t>Count of founders of the business that are not serial founders. This variable is time-invariant and filled over all observations of an ABN.</t>
  </si>
  <si>
    <t>founders_serial_no_n</t>
  </si>
  <si>
    <t>Count of founders of the business with education background: Not known. An individual founder can have more than one education background. This variable is time-invariant and filled over all observations of an ABN.</t>
  </si>
  <si>
    <t>founders_b_nk_n</t>
  </si>
  <si>
    <t>Count of founders of the business with education background: Business. An individual founder can have more than one education background. This variable is time-invariant and filled over all observations of an ABN.</t>
  </si>
  <si>
    <t>founders_b_business_n</t>
  </si>
  <si>
    <t>Count of founders of the business with education background: Technical. An individual founder can have more than one education background. This variable is time-invariant and filled over all observations of an ABN.</t>
  </si>
  <si>
    <t>founders_b_technical_n</t>
  </si>
  <si>
    <t>Count of founders of the business with education background: Social sciences. An individual founder can have more than one education background. This variable is time-invariant and filled over all observations of an ABN.</t>
  </si>
  <si>
    <t>founders_b_social_n</t>
  </si>
  <si>
    <t>Count of founders of the business with education background: Law. An individual founder can have more than one education background. This variable is time-invariant and filled over all observations of an ABN.</t>
  </si>
  <si>
    <t>founders_b_law_n</t>
  </si>
  <si>
    <t>Count of founders of the business with education background: Arts. An individual founder can have more than one education background. This variable is time-invariant and filled over all observations of an ABN.</t>
  </si>
  <si>
    <t>founders_b_arts_n</t>
  </si>
  <si>
    <t>Count of founders of the business with education background: Medical. An individual founder can have more than one education background. This variable is time-invariant and filled over all observations of an ABN.</t>
  </si>
  <si>
    <t>founders_b_medical_n</t>
  </si>
  <si>
    <t>Count of founders of the business with education background: Other. An individual founder can have more than one education background. This variable is time-invariant and filled over all observations of an ABN.</t>
  </si>
  <si>
    <t>founders_b_other_n</t>
  </si>
  <si>
    <t>Count of founders of the business with education background: IT. An individual founder can have more than one education background. This variable is time-invariant and filled over all observations of an ABN.</t>
  </si>
  <si>
    <t>founders_b_it_n</t>
  </si>
  <si>
    <t>Count of founders of the business with education background: Chemistry. An individual founder can have more than one education background. This variable is time-invariant and filled over all observations of an ABN.</t>
  </si>
  <si>
    <t>founders_b_chemistry_n</t>
  </si>
  <si>
    <t>Count of founders of the business with education background: Biology &amp; earth science. An individual founder can have more than one education background. This variable is time-invariant and filled over all observations of an ABN.</t>
  </si>
  <si>
    <t>founders_b_bio_n</t>
  </si>
  <si>
    <t>Count of founders of the business with education background: Entrepreneurship. An individual founder can have more than one education background. This variable is time-invariant and filled over all observations of an ABN.</t>
  </si>
  <si>
    <t>founders_b_ent_n</t>
  </si>
  <si>
    <t>Count of founders of the business with education background: Humanities. An individual founder can have more than one education background. This variable is time-invariant and filled over all observations of an ABN.</t>
  </si>
  <si>
    <t>founders_b_humanities_n</t>
  </si>
  <si>
    <t>Count of founders of the business with education background: Mathematics. An individual founder can have more than one education background. This variable is time-invariant and filled over all observations of an ABN.</t>
  </si>
  <si>
    <t>founders_b_maths_n</t>
  </si>
  <si>
    <t>Count of founders of the business with education background: Physics. An individual founder can have more than one education background. This variable is time-invariant and filled over all observations of an ABN.</t>
  </si>
  <si>
    <t>founders_b_physics_n</t>
  </si>
  <si>
    <t>Count of founders of the business with education background: Literature. An individual founder can have more than one education background. This variable is time-invariant and filled over all observations of an ABN.</t>
  </si>
  <si>
    <t>founders_b_literature_n</t>
  </si>
  <si>
    <t>Count of founders of the business with education background: Oil &amp; gas. An individual founder can have more than one education background. This variable is time-invariant and filled over all observations of an ABN.</t>
  </si>
  <si>
    <t>founders_b_oilgas_n</t>
  </si>
  <si>
    <t>Count of founders of the business with education background: Energy. An individual founder can have more than one education background. This variable is time-invariant and filled over all observations of an ABN.</t>
  </si>
  <si>
    <t>founders_b_energy_n</t>
  </si>
  <si>
    <t>Average of count of previous companies the businesses founders have worked at. This variable is time-invariant and filled over all observations of an ABN.</t>
  </si>
  <si>
    <t>founders_cexp_ave</t>
  </si>
  <si>
    <t>Median of count of previous companies the businesses founders have worked at. This variable is time-invariant and filled over all observations of an ABN.</t>
  </si>
  <si>
    <t>founders_cexp_med</t>
  </si>
  <si>
    <t>Count of founders of the business with first degree: Not known. This variable is time-invariant and filled over all observations of an ABN.</t>
  </si>
  <si>
    <t>founders_degree_nk_n</t>
  </si>
  <si>
    <t>Count of founders of the business with first degree: High school diploma. This variable is time-invariant and filled over all observations of an ABN.</t>
  </si>
  <si>
    <t>founders_degree_hs_n</t>
  </si>
  <si>
    <t>Count of founders of the business with first degree: Bachelor degree. This includes Dealroom's Bachelor and Graduate degree classifications. This variable is time-invariant and filled over all observations of an ABN.</t>
  </si>
  <si>
    <t>founders_degree_bachelor_n</t>
  </si>
  <si>
    <t>Count of founders of the business with first degree: Masters degree. This includes Dealroom's MSC, MBA, Masters, Master, Post Graduate and LLM classifications. This variable is time-invariant and filled over all observations of an ABN.</t>
  </si>
  <si>
    <t>founders_degree_master_n</t>
  </si>
  <si>
    <t>Count of founders of the business with first degree: PHD. This includes Dealroom's PhD and Doctor classifications. This variable is time-invariant and filled over all observations of an ABN.</t>
  </si>
  <si>
    <t>founders_degree_phd_n</t>
  </si>
  <si>
    <t>Numeric variable indicating the count of founders of the business that are top past founders. Based on founders past companies' history (large rounds/exitied/IPO's). This variable is time-invariant and filled over all observations of an ABN.</t>
  </si>
  <si>
    <t>founders_top_yes_n</t>
  </si>
  <si>
    <t>Numeric variable indicating the count of founders of the business that are not top past founders. Based on founders past companies' history (large rounds/exitied/IPO's). This variable is time-invariant and filled over all observations of an ABN.</t>
  </si>
  <si>
    <t>founders_top_no_n</t>
  </si>
  <si>
    <t>Count of founders with 0 years of previous work experience. This is the founder's first job. This variable is time-invariant and filled over all observations of an ABN.</t>
  </si>
  <si>
    <t>founders_yexp_zero_n</t>
  </si>
  <si>
    <t>Average of founders of the business years of work experience. This variable is time-invariant and filled over all observations of an ABN. The maximum years of experience for an individual founder was set to 65 years.</t>
  </si>
  <si>
    <t>founders_yexp_ave</t>
  </si>
  <si>
    <t>Median of founders of the business years of work experience. This variable is time-invariant and filled over all observations of an ABN. The maximum years of experience for an individual founder was set to 65 years.</t>
  </si>
  <si>
    <t>founders_yexp_med</t>
  </si>
  <si>
    <t>Count of founders with funding from a previous founded company. This variable is time-invariant and filled over all observations of an ABN.</t>
  </si>
  <si>
    <t>founders_pfund_n</t>
  </si>
  <si>
    <r>
      <t xml:space="preserve">Average funding from a previous funded company, for those founders with funding from a previous company. This variable is in USD, </t>
    </r>
    <r>
      <rPr>
        <sz val="10"/>
        <color theme="1"/>
        <rFont val="Arial"/>
        <family val="2"/>
      </rPr>
      <t>in millions.</t>
    </r>
    <r>
      <rPr>
        <sz val="10"/>
        <rFont val="Arial"/>
        <family val="2"/>
      </rPr>
      <t xml:space="preserve"> This variable is time-invariant and filled over all observations of an ABN.</t>
    </r>
  </si>
  <si>
    <t>founders_pfund_ave</t>
  </si>
  <si>
    <t>Numeric ($) in millions 
. = Missing</t>
  </si>
  <si>
    <t>Count of founders of the business for which years of education is not known. This variable is time-invariant and filled over all observations of an ABN.</t>
  </si>
  <si>
    <t>founders_yeduc_nk_n</t>
  </si>
  <si>
    <t>Numeric variable that indicates the average of the founders of the businesses years of education, among founders where years of education is known. This variable is time-invariant and filled over all observations of an ABN.</t>
  </si>
  <si>
    <t>founders_yeduc_ave</t>
  </si>
  <si>
    <t>Numeric variable that indicates the median of the founders of the business years of education, among founders where years of education is known. This variable is time-invariant and filled over all observations of an ABN.</t>
  </si>
  <si>
    <t>founders_yeduc_med</t>
  </si>
  <si>
    <t>Numeric variable that indicates the number of founders of the business for which the business is the first that they have founded. This variable is time-invariant and filled over all observations of an ABN.</t>
  </si>
  <si>
    <t>founders_first_yes_n</t>
  </si>
  <si>
    <t>Numeric variable that indicates the number of founders of the business for which the business is not the first that they have founded. This variable is time-invariant and filled over all observations of an ABN.</t>
  </si>
  <si>
    <t>founders_first_no_n</t>
  </si>
  <si>
    <t>Technology Associations</t>
  </si>
  <si>
    <t>Binary variable that indicates the technology types associated with the business: AI. Businesses may relate to more than one technology type. 
Companies using AI at the core of their offerings. This includes companies developing computing infrastructure focused on AI, such as AI chips and processors or specialised cloud providers for AI; companies developing AI models for other companies, such as generative AI foundational models; companies developing develops machine learning operations tools to prepare, annotate or generate data for AI; to train and optimize/fine-tune AI models, to deploy and monitor AI performances; offer products and services which have artificial intelligence as their core feature. This variable is time-invariant and filled over all observations of an ABN.</t>
  </si>
  <si>
    <t>tech_ai</t>
  </si>
  <si>
    <t>Binary variable that indicates the technology types associated with the business: Deep tech.  Businesses may relate to more than one technology type.
Deep tech is technology that is based on tangible engineering innovation or scientific advances and discoveries applied for the first time as a product, often aiming to solve society’s biggest issues. This variable is time-invariant and filled over all observations of an ABN.</t>
  </si>
  <si>
    <t>tech_deeptech</t>
  </si>
  <si>
    <t>Binary variable that indicates the technology types associated with the business: Mobile app. Businesses may relate to more than one technology type. 
Startups that develop and offer applications specifically designed to run on mobile devices such as smartphones, tablets, or smartwatches. This variable is time-invariant and filled over all observations of an ABN.</t>
  </si>
  <si>
    <t>tech_mobileapp</t>
  </si>
  <si>
    <t>Binary variable that indicates the technology types associated with the business: Hardware. Businesses may relate to more than one technology type.
Startups focused on creating and selling physical products, distinguishing them from software, SaaS, e-commerce, or marketplace businesses. This variable is time-invariant and filled over all observations of an ABN.</t>
  </si>
  <si>
    <t>tech_hardware</t>
  </si>
  <si>
    <t>Binary variable that indicates the technology types associated with the business: Machine learning. Businesses may relate to more than one technology type. 
A subset of AI that enables machines to learn from data and make predictions or decisions without being explicitly programmed. This variable is time-invariant and filled over all observations of an ABN.</t>
  </si>
  <si>
    <t>tech_machinelearning</t>
  </si>
  <si>
    <t>Binary variable that indicates the technology types associated with the business: Big data. Businesses may relate to more than one technology type. 
Technology for collecting, processing, and analyzing large or complex data sets, often using AI tools, to extract insights and support data-driven solutions. This variable is time-invariant and filled over all observations of an ABN.</t>
  </si>
  <si>
    <t>tech_bigdata</t>
  </si>
  <si>
    <t>Binary variable that indicates the technology types associated with the business: Blockchain. Businesses may relate to more than one technology type.
A decentralized, secure digital ledger that ensures transparent, tamper-proof transactions, widely used in crypto, DeFi, and expanding into sectors like supply chain and media. This variable is time-invariant and filled over all observations of an ABN.</t>
  </si>
  <si>
    <t>tech_blockchain</t>
  </si>
  <si>
    <t>Binary variable that indicates the technology types associated with the business: IOT. Businesses may relate to more than one technology type.
IoT (Internet of Things) refers to physical devices equipped with sensors, software, and connectivity that collect, transmit, and sometimes act on data, often within a larger automated or data-driven system. These devices enable real-time insights, monitoring, and automation. This variable is time-invariant and filled over all observations of an ABN.</t>
  </si>
  <si>
    <t>tech_iot</t>
  </si>
  <si>
    <t>Binary variable that indicates the technology types associated with the business: 3D technology. Businesses may relate to more than one technology type.
Encompasses virtual 3D reconstruction and 3D printing, with applications in fields like gaming, healthcare and manufacturing. This variable is time-invariant and filled over all observations of an ABN.</t>
  </si>
  <si>
    <t>tech_3d</t>
  </si>
  <si>
    <t>Binary variable that indicates the technology types associated with the business: Autonomous &amp; sensor tech. Businesses may relate to more than one technology type.
Used mainly in transportation, this technology supports autonomous vehicles and related systems, identifying companies using it partially—even if it's not central to their core offering. This variable is time-invariant and filled over all observations of an ABN.</t>
  </si>
  <si>
    <t>tech_auto</t>
  </si>
  <si>
    <t>Binary variable that indicates the technology types associated with the business: Connected device. Businesses may relate to more than one technology type. 
Connected Devices include any network-enabled device, but not all qualify as IoT. Only those combining connectivity with intelligent functions—like data processing, automation, or remote control—should be tagged as IoT. This variable is time-invariant and filled over all observations of an ABN.</t>
  </si>
  <si>
    <t>tech_connecteddevice</t>
  </si>
  <si>
    <t>Binary variable that indicates the technology types associated with the business: Augmented reality. Businesses may relate to more than one technology type. 
Overlays digital elements onto the real world, enhancing it with visual, auditory, or sensory inputs, commonly used in mobile apps and business. This variable is time-invariant and filled over all observations of an ABN.</t>
  </si>
  <si>
    <t>tech_augmentedreality</t>
  </si>
  <si>
    <t>Binary variable that indicates the technology types associated with the business: Virtual reality. Businesses may relate to more than one technology type.  
Immerses users in a fully digital environment via a headset, offering simulated experiences that mimic or differ from reality. Used in gaming, education, and business. This variable is time-invariant and filled over all observations of an ABN.</t>
  </si>
  <si>
    <t>tech_vr</t>
  </si>
  <si>
    <t>Binary variable that indicates the technology types associated with the business: Computer vision. Businesses may relate to more than one technology type. 
A subset of AI that enables computers to interpret and analyze images and videos, replicating human visual understanding. It’s used in areas like autonomous driving, medical diagnostics, robotics, and quality inspection. This variable is time-invariant and filled over all observations of an ABN.</t>
  </si>
  <si>
    <t>tech_computervision</t>
  </si>
  <si>
    <t>Binary variable that indicates the technology types associated with the business: Recognition technology. Businesses may relate to more than one technology type. 
An AI subset that identifies patterns like faces, voices, or behaviors, helping machines recognize and interpret sensory data. This variable is time-invariant and filled over all observations of an ABN.</t>
  </si>
  <si>
    <t>tech_recognition</t>
  </si>
  <si>
    <t>Binary variable that indicates the technology types associated with the business: Deep learning. Businesses may relate to more than one technology type.
A subset of machine learning that uses neural networks to automatically learn patterns from large data sets, requiring minimal human input and often relying on big data technologies. This variable is time-invariant and filled over all observations of an ABN.</t>
  </si>
  <si>
    <t>tech_deeplearning</t>
  </si>
  <si>
    <t>Binary variable that indicates the technology types associated with the business: Natural language processing. Businesses may relate to more than one technology type. 
A subset of machine learning focused on enabling computers to understand, interpret, and generate human language, with applications in text analysis, translation, voice assistants, and more. This variable is time-invariant and filled over all observations of an ABN.</t>
  </si>
  <si>
    <t>tech_nlp</t>
  </si>
  <si>
    <t>Binary variable that indicates the technology types associated with the business: Nanotech. Businesses may relate to more than one technology type. 
The NanoTech technology refers to companies developing solutions that operate at, or leverage, properties at the nanoscale (10⁻⁹ m). Many of these applications are found in materials science, materials engineering, and health/biotech. This variable is time-invariant and filled over all observations of an ABN.</t>
  </si>
  <si>
    <t>tech_nanotech</t>
  </si>
  <si>
    <t>Binary variable that indicates the technology types associated with the business: Quantum technologies. Businesses may relate to more than one technology type. 
Startups that develops or leverages quantum physics principles across a range of applications. These include quantum computing, cryptography, sensing, communication, and more. The field is broad, and not all quantum startups focus on computing. This variable is time-invariant and filled over all observations of an ABN.</t>
  </si>
  <si>
    <t>tech_quantum</t>
  </si>
  <si>
    <t>Binary variable indicating whether business is tagged as 'outside tech' by Dealroom. This variable is time-invariant and filled over all observations of an ABN.</t>
  </si>
  <si>
    <t>outside_tech</t>
  </si>
  <si>
    <t>Business Income Streams</t>
  </si>
  <si>
    <t>Binary variable indicating the income stream of the business, as derived by Dealroom is: Subscription. Businesses may have more than one income stream. 
A periodic (monthly, quarterly or yearly) fee paid by the customer to access a service or product. Websites with a pricing page are usually subscription-based. Ex: SaaS businesses, membership fee. This variable is time-invariant and filled over all observations of an ABN.</t>
  </si>
  <si>
    <t>income_subscription</t>
  </si>
  <si>
    <t>Binary variable indicating the income stream of the business, as derived by Dealroom is: Selling own inventory. Businesses may have more than one income stream. This variable is time-invariant and filled over all observations of an ABN.</t>
  </si>
  <si>
    <t>income_inventory</t>
  </si>
  <si>
    <t>Binary variable indicating the income stream of the business, as derived by Dealroom is: Commission. Businesses may have more than one income stream. 
Refers to fees earned in making a sale or closing a deal. This variable is time-invariant and filled over all observations of an ABN.</t>
  </si>
  <si>
    <t>income_commission</t>
  </si>
  <si>
    <t>Binary variable indicating the income stream of the business, as derived by Dealroom is: Advertising. Businesses may have more than one income stream. 
Monetary income that individuals and businesses earn from displaying paid advertisements on their websites, social media channels, or other platforms surrounding their internet-based content. This variable is time-invariant and filled over all observations of an ABN.</t>
  </si>
  <si>
    <t>income_advertising</t>
  </si>
  <si>
    <t>Business Valuation</t>
  </si>
  <si>
    <t>Numeric variable indicating the minimum of the estimated valuation range of the business (in millions, AUD). Where valuation_value_min and valuation_value_max are the same, no range was estimated.</t>
  </si>
  <si>
    <t>valuation_min</t>
  </si>
  <si>
    <t>Numeric variable indicating the maximum of the estimated valuation range of the business (in millions, AUD). Where valuation_value_min and valuation_value_max are the same, no range was estimated.</t>
  </si>
  <si>
    <t>valuation_max</t>
  </si>
  <si>
    <t>Categorical variable indicating the month the business was valued.</t>
  </si>
  <si>
    <t>valuation_month</t>
  </si>
  <si>
    <t>Categorical variable (containing numeric values) indicating the year the business was valued.</t>
  </si>
  <si>
    <t>valuation_year</t>
  </si>
  <si>
    <t>Turkiye</t>
  </si>
  <si>
    <t>South Korea</t>
  </si>
  <si>
    <t>French-Guiana</t>
  </si>
  <si>
    <t>Round type: Series I. 
Series D to I funding rounds are late-stage equity financings, often raising hundreds of millions to billions, used by mature private companies to fuel aggressive expansion, make strategic acquisitions, bridge to IPO, or strengthen market position when earlier rounds are not sufficient.</t>
  </si>
  <si>
    <t>SERIES I</t>
  </si>
  <si>
    <t>Round type: Post IPO secondary.
Refers to the sale of shares after a company has gone public. It typically involves existing shareholders selling shares on the secondary market (a secondary offering), but it can also refer to a company issuing new shares.</t>
  </si>
  <si>
    <t>POST IPO SECONDARY</t>
  </si>
  <si>
    <t>Round type: SPAC private placement. 
A private share sale by a publicly listed SPAC—typically at its IPO price—to select institutional or accredited investors to raise extra capital (often alongside the SPAC IPO) for covering target acquisition and ensuring deal completion.</t>
  </si>
  <si>
    <t>SPAC PRIVATE PLACEMENT</t>
  </si>
  <si>
    <t>Round type: Series H. 
Series D to I funding rounds are late-stage equity financings, often raising hundreds of millions to billions, used by mature private companies to fuel aggressive expansion, make strategic acquisitions, bridge to IPO, or strengthen market position when earlier rounds are not sufficient.</t>
  </si>
  <si>
    <t>SERIES H</t>
  </si>
  <si>
    <t>Round type: Media for equity. 
When a media group provides a communication/advertising campaign in exchange for shares in the startup.</t>
  </si>
  <si>
    <t>MEDIA FOR EQUITY</t>
  </si>
  <si>
    <t>Round type: SPAC IPO. 
This round marks the merger between a SPAC and the target company, resulting in the company’s public listing. It functions like an IPO, but the investor is the SPAC itself. Note: Ownership percentages (e.g., Secondary, Buyout) are indicative.</t>
  </si>
  <si>
    <t>SPAC IPO</t>
  </si>
  <si>
    <t>Round type: Bankruptcy. 
Bankruptcy occurs when a company can’t meet its debt obligations and may undergo legal proceedings to restructure or shut down.</t>
  </si>
  <si>
    <t>BANKRUPTCY</t>
  </si>
  <si>
    <t>Round type: Lending capital. 
Lending capital rounds provide fintech lenders with large funding pools—often from banks—to finance loans and mortgages to their customers.</t>
  </si>
  <si>
    <t>LENDING CAPITAL</t>
  </si>
  <si>
    <t>Round type: Series G. 
Series D to I funding rounds are late-stage equity financings, often raising hundreds of millions to billions, used by mature private companies to fuel aggressive expansion, make strategic acquisitions, bridge to IPO, or strengthen market position when earlier rounds are not sufficient.</t>
  </si>
  <si>
    <t>SERIES G</t>
  </si>
  <si>
    <t>Round type: Project, real estate, infrastructure finance. 
A project finance round funds large infrastructure projects—like wind or solar farms—typically through long-term loans repaid once the project becomes operational.</t>
  </si>
  <si>
    <t>PROJECT REAL ESTATE INFRASTRUCTURE FINANCE</t>
  </si>
  <si>
    <t>Round type: Corporate spinout. 
A corporate spinout is a new company formed to scale or commercialise innovations or units developed within a larger corporation, without the parent retaining control.</t>
  </si>
  <si>
    <t>CORPORATE SPINOUT</t>
  </si>
  <si>
    <t>Round type: ICO. 
An ICO (Initial Coin Offering) is a fundraising method where investors receive cryptocurrency tokens in exchange for capital, usually to fund blockchain-based projects.</t>
  </si>
  <si>
    <t>ICO</t>
  </si>
  <si>
    <t>Round type: Series D. 
Series D to I funding rounds are late-stage equity financings, often raising hundreds of millions to billions, used by mature private companies to fuel aggressive expansion, make strategic acquisitions, bridge to IPO, or strengthen market position when earlier rounds are not sufficient.</t>
  </si>
  <si>
    <t>SERIES F</t>
  </si>
  <si>
    <t>Round type: Series E. 
Series D to I funding rounds are late-stage equity financings, often raising hundreds of millions to billions, used by mature private companies to fuel aggressive expansion, make strategic acquisitions, bridge to IPO, or strengthen market position when earlier rounds are not sufficient.</t>
  </si>
  <si>
    <t>SERIES E</t>
  </si>
  <si>
    <t>Round type: Merger. 
A merger is the combination of two companies into a single new legal entity, typically under mutually agreed and balanced terms. Once recorded, the merger appears on both companies’ profiles.</t>
  </si>
  <si>
    <t>MERGER</t>
  </si>
  <si>
    <t>Round type: Private placement VC. 
The private placement VC round type is used when a private placement is specifically mentioned for a publicly listed company. It refers to the sale of shares directly to selected investors—such as family offices or individuals—outside of public stock exchanges.</t>
  </si>
  <si>
    <t>PRIVATE PLACEMENT VC</t>
  </si>
  <si>
    <t>Round type: Post IPO Convertible. 
A post-IPO convertible round occurs when a publicly listed company raises capital through instruments that can later convert into equity, such as convertible notes or bonds.</t>
  </si>
  <si>
    <t>POST IPO CONVERTIBLE</t>
  </si>
  <si>
    <t>SERIES D</t>
  </si>
  <si>
    <t>Round type: Buyout. 
A buyout occurs when a private equity firm acquires a majority or controlling stake in a company, gaining decision-making authority.</t>
  </si>
  <si>
    <t>BUYOUT</t>
  </si>
  <si>
    <t>Round type: Convertible. 
Convertible funding rounds involve investors lending money via convertible notes or loans, with interest and valuation caps, intended to convert into equity at a future financing event rather than being repaid in cash.</t>
  </si>
  <si>
    <t>CONVERTIBLE</t>
  </si>
  <si>
    <t>Round type: Secondary. 
A secondary round is when existing shareholders—like founders, early investors, or employees—sell their shares to new or current investors, providing liquidity without issuing new shares or raising capital for the company itself.</t>
  </si>
  <si>
    <t>SECONDARY</t>
  </si>
  <si>
    <t>Round type: Private placement non VC.
As with Private Placement VC, this label is used when a funding round is referred to as a private placement and the company is publicly listed. If no venture capital investors are involved in the round, we classify it as Private Placement – non VC.</t>
  </si>
  <si>
    <t>PRIVATE PLACEMENT NON VC</t>
  </si>
  <si>
    <t>Round type: Support program. 
A support program round provides non-dilutive funding to startups through grants, accelerators, incubators, or public innovation schemes, typically for early-stage growth.</t>
  </si>
  <si>
    <t>SUPPORT PROGRAM</t>
  </si>
  <si>
    <t>Round type: Growth equity non VC.
Technology for collecting, processing, and analyzing large or complex data sets, often using AI tools, to extract insights and support data-driven solutions.</t>
  </si>
  <si>
    <t>GROWTH EQUITY NON VC</t>
  </si>
  <si>
    <t>Round type: Series C. 
Series C usually denotes self-identified funding rounds seen in the news, often intended for major growth initiatives, typically ranging from $40M to $100M.</t>
  </si>
  <si>
    <t>SERIES C</t>
  </si>
  <si>
    <t>Round type: Late VC. 
Late VC is Dealroom’s default label for rounds where the type is not specified and the company is beyond Series A or B, typically at a stage where the product is already established in the market.</t>
  </si>
  <si>
    <t>LATE VC</t>
  </si>
  <si>
    <t>Round type: Debt. 
Debt funding rounds are when a company borrows money—such as loans, credit lines, or bonds—with a set repayment schedule and interest, allowing it to raise capital without giving up equity.</t>
  </si>
  <si>
    <t>DEBT</t>
  </si>
  <si>
    <t>Round type: Post IPO debt. 
A post-IPO debt round refers to a company raising capital through loans after it has gone public, with a commitment to repay the principal along with interest, similar to standard debt arrangements</t>
  </si>
  <si>
    <t>POST IPO DEBT</t>
  </si>
  <si>
    <t>Round type: Growth equity VC. 
Growth Equity VC rounds invest in established, fast-growing companies using a mix of new (primary) and existing (secondary) funding. These rounds are typically led by a few private equity firms. We label undisclosed equity rounds after acquisitions as “Growth Equity (GE VC)".</t>
  </si>
  <si>
    <t>GROWTH EQUITY VC</t>
  </si>
  <si>
    <t>Round type: Angel. 
Angel type is a round that only involves angel investors, without the participation of funds.</t>
  </si>
  <si>
    <t>ANGEL</t>
  </si>
  <si>
    <t>Round type: Series B. 
Series B typically refers to self-declared rounds reported in the news, focused on scaling further, expanding into new markets, and growing revenue. For deals ranging from $15M to $40M</t>
  </si>
  <si>
    <t>SERIES B</t>
  </si>
  <si>
    <t>Round type: Spinout. 
Spinouts are companies founded around technology developed within a university or research centre, with a clear link to the institution—regardless of formal agreements or equity ownership—reflecting the societal value created by academic research.</t>
  </si>
  <si>
    <t>SPINOUT</t>
  </si>
  <si>
    <t>Round type: Not known. 
Business has received funding, but unsure of type. Mostly seen in stealth rounds, or when non indication of the round type is given.</t>
  </si>
  <si>
    <t>NOTKNOWN</t>
  </si>
  <si>
    <t>Round type: Series A. 
Typically refers to self-declared funding rounds reported in the news, marking the stage when a company starts scaling its operations. Deals ranging from $4M to $15M.</t>
  </si>
  <si>
    <t>SERIES A</t>
  </si>
  <si>
    <t>Round type: Early VC. 
Early VC is Dealroom’s default label for rounds raised while the company is still in its early stage (typically before Series A), focusing on product development and consolidation, and where no self-reported label has been provided.</t>
  </si>
  <si>
    <t>EARLY VC</t>
  </si>
  <si>
    <t>Round type: Post IPO equity. 
A post-IPO equity round occurs when investors buy additional shares in a company after it has gone public.</t>
  </si>
  <si>
    <t>POST IPO EQUITY</t>
  </si>
  <si>
    <t>Round type: Initial Public Offering (IPO). 
An IPO is when a private company sells its shares to the public for the first time, becoming publicly traded. It helps raise money for growth or debt and lets early investors cash out.</t>
  </si>
  <si>
    <t>IPO</t>
  </si>
  <si>
    <t>Round type: Acquisition. 
A majority stake acquisition (50–100%) gives control of the company. We add it when announced, remove if canceled, and update the date once finalized.</t>
  </si>
  <si>
    <t>ACQUISITION</t>
  </si>
  <si>
    <t>Round type: Grant. 
A financial contribution provided by governments, institutions, or universities to support a project or initiative—typically offered without expecting repayment or equity in return.</t>
  </si>
  <si>
    <t>GRANT</t>
  </si>
  <si>
    <t>Round type: Seed. 
For investment rounds in startups that occur within 0-2 years after the company is founded. The deal sizes are usually $1M to $4M. Note: PRE-SEED are classified as SEED by default.</t>
  </si>
  <si>
    <t>SEED</t>
  </si>
  <si>
    <t>Variable Category Description</t>
  </si>
  <si>
    <t>Variable Category</t>
  </si>
  <si>
    <r>
      <rPr>
        <u/>
        <sz val="10"/>
        <rFont val="Arial"/>
        <family val="2"/>
      </rPr>
      <t>Abbreviations:</t>
    </r>
    <r>
      <rPr>
        <sz val="10"/>
        <rFont val="Arial"/>
        <family val="2"/>
      </rPr>
      <t xml:space="preserve">
Dealroom (DR)
Initial Public Offering (IPO)
Initial Coin Offering (ICO)
Venture Capital (VC)
Special Purposes Acquisition Company (SPAC)
All definitions below are sourced from Dealroom. </t>
    </r>
  </si>
  <si>
    <t>The appendix includes categorical variable values for Dealroom where the metadata was too large to be included in the Data Item List</t>
  </si>
  <si>
    <t xml:space="preserve">The Dealroom dataset captures descriptive information on ‘startup’ firms, their founders, and the funding they have received. Dealroom generates its data from predominantly web-sources, therefore, to be included in the dataset businesses would need a web-presence. These businesses are then marked as having a presence (HQ, non-HQ, founder) in Australia. The businesses provided in the dataset to the ABS are those that were able to be matched to an ABN in the Australian Business Register by DISR (some were not able to be linked and are therefore not included).
All definitions below are sourced from Dealroom. 
DISR are the data custodians of this dataset. </t>
  </si>
  <si>
    <t>Character
See Appendix 11</t>
  </si>
  <si>
    <t>Table 29: Intellectual Property Refreshed Automated Product for Information (IPRAPID) Applications, 1904-05 to 2024-25</t>
  </si>
  <si>
    <t>Table 30: Intellectual Property Refreshed Automated Product for Information (IPRAPID) Citations, 1904-05 to 2023-24</t>
  </si>
  <si>
    <t>Table 31: Intellectual Property Refreshed Automated Product for Information (IPRAPID) Classifications, 1904-05 to 2024-25</t>
  </si>
  <si>
    <t>Table 32: Intellectual Property Refreshed Automated Product for Information (IPRAPID) Events, 1904-05 to 2024-25</t>
  </si>
  <si>
    <t>Table 33: Intellectual Property Refreshed Automated Product for Information (IPRAPID) Links, 1904-05 to 2024-25</t>
  </si>
  <si>
    <t>Table 34: Intellectual Property Refreshed Automated Product for Information (IPRAPID) Party, 1904-05 to 2024-25</t>
  </si>
  <si>
    <t>Table 59: Dealroom, 2025</t>
  </si>
  <si>
    <t>Table 35: Capital Gains Tax (CGT), 2000-01 to 2022-23</t>
  </si>
  <si>
    <t>Table 36: JobKeeper Payment Scheme, 2019-20 to 2020-21</t>
  </si>
  <si>
    <t>Table 37: JobMaker Hiring Credit Scheme, 2020-21 to 2022-23</t>
  </si>
  <si>
    <t>Table 38: Business Characteristics Survey (BCS) survey weights, 2007-08 to 2019-20</t>
  </si>
  <si>
    <t>Table 39: Business Characteristics Survey: Digital Activity Module (DAM) survey weights, 2021-22</t>
  </si>
  <si>
    <t>Table 40: Business Characteristics Survey: Innovation Module (IM) survey weights, 2022-23</t>
  </si>
  <si>
    <t>Table 41: Business Characteristics Survey: Management Capabilities Module (MCM) survey weights, 2015-16</t>
  </si>
  <si>
    <t>Table 42: Business Expenditure on Research and Development (BERD) survey weights, 2011-12 to 2021-22</t>
  </si>
  <si>
    <t>Table 43: Economic Activity Survey (EAS) survey weights, 2006-07 to 2023-24</t>
  </si>
  <si>
    <t>Table 45: Restraint Clauses Short Survey of Employment Conditions (SSEC) survey weights, 2023-24</t>
  </si>
  <si>
    <t>Table 46: Agricultural Commodities, 2010-11 to 2020-21</t>
  </si>
  <si>
    <t>Table 49: Workplace Agreements Database (WAD) Agreement, 2001-02 to 2022-23</t>
  </si>
  <si>
    <t>Table 50: Workplace Agreements Database (WAD) Key, 2001-02 to 2022-23</t>
  </si>
  <si>
    <t>Table 51: Workplace Agreements Database (WAD) Variation, 2001-02 to 2022-23</t>
  </si>
  <si>
    <t>Table 52: Emerging Industries, 2024-25</t>
  </si>
  <si>
    <t>Table 53: Research and Development Tax Incentive (RDTI) Program, 2013-14 to 2020-21</t>
  </si>
  <si>
    <t>Table 54: Research and Development Tax Incentive (RDTI) Program RSPCRC Key, 2013-14 to 2020-21</t>
  </si>
  <si>
    <t>Table 55: Research and Development Tax Incentive (RDTI) Program Subsidiary Key, 2013-14 to 2020-21</t>
  </si>
  <si>
    <t>Table 56: Farm Level Analytical Dataset (FLAD) Control, 2000-01 to 2019-20</t>
  </si>
  <si>
    <t>Table 57: Farm Level Analytical Dataset (FLAD) IDW, 2000-01 to 2019-20</t>
  </si>
  <si>
    <t>Table 58: Farm Level Analytical Dataset (FLAD) SUC, 2000-01 to 2019-20</t>
  </si>
  <si>
    <t>Identifier - deidentified application number given by the individual rights management area in IP Australia to uniquely identify the
application for an IP right.</t>
  </si>
  <si>
    <t>s_an</t>
  </si>
  <si>
    <t xml:space="preserve">alphanumeric categorical </t>
  </si>
  <si>
    <t>iprapid_version</t>
  </si>
  <si>
    <t>8 alphanumeric categorical
"in285_v1"</t>
  </si>
  <si>
    <t xml:space="preserve">Time series ID (last 2 digits of end year in a financial year when application arrived for processing to the IP Australia system) </t>
  </si>
  <si>
    <t>Character 
YYYYQX where 'X' is the financial year quarter (1 to 4) 
example: Q1(July, August, September) in 2012/13 = '1213Q1' 
(pre-BLADE equal to YYYYYYQX, the first four digits are the first year in the financial year followed by the last two digits of the last year in the financial year
example: Q1 in 1904/05 = '190405Q1')</t>
  </si>
  <si>
    <t>Type of IP right</t>
  </si>
  <si>
    <t>ip_right_type</t>
  </si>
  <si>
    <t>Character (design; patent; trade_mark)</t>
  </si>
  <si>
    <t>The date at which the application arrived for processing to the IP Australia system.</t>
  </si>
  <si>
    <t>application_date</t>
  </si>
  <si>
    <t>Numeric (DD/MM/YYYY) where YYYY = the calendar year</t>
  </si>
  <si>
    <t>IP Australia Examination Section</t>
  </si>
  <si>
    <t>auexamsection</t>
  </si>
  <si>
    <t>Character (CHEM1; CHEM2; CHEM3; CHEM4; CHEM5; ELEC1; ELEC2; ELEC3; ELEC4; MECH1; MECH2; MECH3; MECH4; MECH5)</t>
  </si>
  <si>
    <t>Whether the patent is likely to have a manner of manufacture objection raised</t>
  </si>
  <si>
    <t>cii_group</t>
  </si>
  <si>
    <t>Character (CII-Likely-MoM; CII-Unlikely-MoM; Non-CII)</t>
  </si>
  <si>
    <t>Whether the patent is likely to be a computer implemented invention</t>
  </si>
  <si>
    <t>cii_label</t>
  </si>
  <si>
    <t>Numeric (0 = No; 1 = Yes)</t>
  </si>
  <si>
    <t>The date from which the right or application is deemed to have been no longer extant.</t>
  </si>
  <si>
    <t>deemed_retired_date</t>
  </si>
  <si>
    <t>The date at which the application was first filed. This may have been a local filing or international (e.g. in the case of Madrid or PCT filings).</t>
  </si>
  <si>
    <t>earliest_filed_date</t>
  </si>
  <si>
    <t>This field records the date from which IP Australia acknowledges that the right was legally protectable.</t>
  </si>
  <si>
    <t>enforceable_from_date</t>
  </si>
  <si>
    <t>Country in which an application within the family was first filed</t>
  </si>
  <si>
    <t>f_country_of_earliest_filing</t>
  </si>
  <si>
    <t>Country in which an application within the family was first granted</t>
  </si>
  <si>
    <t>f_earliest_country_of_grant</t>
  </si>
  <si>
    <t>Date of which an application within the family was first granted</t>
  </si>
  <si>
    <t>f_earliest_grant_date</t>
  </si>
  <si>
    <t>Date of which an application within the family was first filed</t>
  </si>
  <si>
    <t>f_intl_earliest_filing_date</t>
  </si>
  <si>
    <t>The date at which IP Australia granted the right a status which made it legally protected under the relevant act.</t>
  </si>
  <si>
    <t>gained_enforceable_status_date</t>
  </si>
  <si>
    <t>The date upon which the right became registered with IP Australia.</t>
  </si>
  <si>
    <t>gained_registration_status_date</t>
  </si>
  <si>
    <t>Patents and trade marks have specific sub-types of right.</t>
  </si>
  <si>
    <t>ip_right_sub_type</t>
  </si>
  <si>
    <t>The date from which this application for an IP right has priority over all other rights of the same type.</t>
  </si>
  <si>
    <t>priority_date</t>
  </si>
  <si>
    <t>This is the current status of the IP right or IP application.</t>
  </si>
  <si>
    <t>status</t>
  </si>
  <si>
    <t>Number of claims in Australian patent</t>
  </si>
  <si>
    <t>auclaimtextnclaims</t>
  </si>
  <si>
    <t>Year of examination request in IP Australia</t>
  </si>
  <si>
    <t>auexamyear</t>
  </si>
  <si>
    <t>Indicator for figure or table in claim text</t>
  </si>
  <si>
    <t>aufiguretable</t>
  </si>
  <si>
    <t>Numeric (0; 1)</t>
  </si>
  <si>
    <t>Number of claims in EP patent</t>
  </si>
  <si>
    <t>epclaimtextnclaims</t>
  </si>
  <si>
    <t>Indicator for whether any AU application within the family has received a grant</t>
  </si>
  <si>
    <t>f_au_has_granted_member</t>
  </si>
  <si>
    <t>Indicator for whether any AU application within the family has not received a grant</t>
  </si>
  <si>
    <t>f_au_has_non_granted_member</t>
  </si>
  <si>
    <t>Number of countries where applications within the family have been filed.</t>
  </si>
  <si>
    <t>f_count_distinct_publications</t>
  </si>
  <si>
    <t>f_country_count</t>
  </si>
  <si>
    <t>Indicator for whether any EP application within the family has received a grant</t>
  </si>
  <si>
    <t>f_ep_has_granted_member</t>
  </si>
  <si>
    <t>Indicator for whether any EP application within the family has not received a grant</t>
  </si>
  <si>
    <t>f_ep_has_non_granted_member</t>
  </si>
  <si>
    <t>Number of unique Australian applications within the simple patent family</t>
  </si>
  <si>
    <t>f_unique_au_applications</t>
  </si>
  <si>
    <t>Number of unique EP applications within the simple patent family</t>
  </si>
  <si>
    <t>f_unique_ep_applications</t>
  </si>
  <si>
    <t>Number of unique US applications within the simple patent family</t>
  </si>
  <si>
    <t>f_unique_us_applications</t>
  </si>
  <si>
    <t>f_us_has_granted_member</t>
  </si>
  <si>
    <t>f_us_has_non_granted_member</t>
  </si>
  <si>
    <t>de-identified ABN associated with the applicant of the nearest x patent application to the application referenced in the row.</t>
  </si>
  <si>
    <t>bn_firmsim_top1</t>
  </si>
  <si>
    <t xml:space="preserve">10 alphanumeric categorical </t>
  </si>
  <si>
    <t>Cosine similarities of the nearest x patent applications excluding from own firm.</t>
  </si>
  <si>
    <t>firmsim_top1_sim</t>
  </si>
  <si>
    <t>Numeric (0 to 1)</t>
  </si>
  <si>
    <t>bn_firmsim_top2</t>
  </si>
  <si>
    <t>firmsim_top2_sim</t>
  </si>
  <si>
    <t>bn_firmsim_top3</t>
  </si>
  <si>
    <t>firmsim_top3_sim</t>
  </si>
  <si>
    <t>bn_firmsim_top4</t>
  </si>
  <si>
    <t>firmsim_top4_sim</t>
  </si>
  <si>
    <t>bn_firmsim_top5</t>
  </si>
  <si>
    <t>firmsim_top5_sim</t>
  </si>
  <si>
    <t>bn_firmsim_top6</t>
  </si>
  <si>
    <t>firmsim_top6_sim</t>
  </si>
  <si>
    <t>bn_firmsim_top7</t>
  </si>
  <si>
    <t>firmsim_top7_sim</t>
  </si>
  <si>
    <t>bn_firmsim_top8</t>
  </si>
  <si>
    <t>firmsim_top8_sim</t>
  </si>
  <si>
    <t>bn_firmsim_top9</t>
  </si>
  <si>
    <t>firmsim_top9_sim</t>
  </si>
  <si>
    <t>bn_firmsim_top10</t>
  </si>
  <si>
    <t>firmsim_top10_sim</t>
  </si>
  <si>
    <t>Whether the patent relates to both a process and product innovation</t>
  </si>
  <si>
    <t>innovation_both</t>
  </si>
  <si>
    <t>Whether the patent relates to a process innovation</t>
  </si>
  <si>
    <t>innovation_process</t>
  </si>
  <si>
    <t>Whether the patent relates to a product innovation</t>
  </si>
  <si>
    <t>innovation_product</t>
  </si>
  <si>
    <t>Cosine similarity score based on English semantic vectors from the Spacy module (Relating to given EP/US and First/All claims)</t>
  </si>
  <si>
    <t>scope_cos_ep_all</t>
  </si>
  <si>
    <t>scope_cos_ep_first</t>
  </si>
  <si>
    <t>scope_cos_us_all</t>
  </si>
  <si>
    <t>scope_cos_us_first</t>
  </si>
  <si>
    <t>Jaccard similarity based on raw text (Relating to given EP/US and First/All claims)</t>
  </si>
  <si>
    <t>scope_jac_ep_all</t>
  </si>
  <si>
    <t>scope_jac_ep_first</t>
  </si>
  <si>
    <t>scope_jac_us_all</t>
  </si>
  <si>
    <t>scope_jac_us_first</t>
  </si>
  <si>
    <t>Jaccard similarity based on alphanumeric text (Relating to given EP/US and First/All claims)</t>
  </si>
  <si>
    <t>scope_jacalp_ep_all</t>
  </si>
  <si>
    <t>scope_jacalp_ep_first</t>
  </si>
  <si>
    <t>scope_jacalp_us_all</t>
  </si>
  <si>
    <t>scope_jacalp_us_first</t>
  </si>
  <si>
    <t>Jaccard similarity based on lemmatised alphanumeric text (Relating to given EP/US and First/All claims)</t>
  </si>
  <si>
    <t>scope_jacmalp_ep_all</t>
  </si>
  <si>
    <t>scope_jacmalp_ep_first</t>
  </si>
  <si>
    <t>scope_jacmalp_us_all</t>
  </si>
  <si>
    <t>scope_jacmalp_us_first</t>
  </si>
  <si>
    <t>Levenshtein distance based on raw text (Relating to given EP/US and First/All claims)</t>
  </si>
  <si>
    <t>scope_lev_ep_all</t>
  </si>
  <si>
    <t>scope_lev_ep_first</t>
  </si>
  <si>
    <t>scope_lev_us_all</t>
  </si>
  <si>
    <t>scope_lev_us_first</t>
  </si>
  <si>
    <t>ML predictions of Australian patent’s relative scope (Relating to given EP/US and First/All claims)</t>
  </si>
  <si>
    <t>scope_ml_relativescope_ep_all</t>
  </si>
  <si>
    <t>Numeric (0; 1; 2)</t>
  </si>
  <si>
    <t>scope_ml_relativescope_ep_first</t>
  </si>
  <si>
    <t>scope_ml_relativescope_us_all</t>
  </si>
  <si>
    <t>scope_ml_relativescope_us_first</t>
  </si>
  <si>
    <t>Word Count Difference based on raw text (Relating to given EP/US and First/All claims)</t>
  </si>
  <si>
    <t>scope_words_ep_all</t>
  </si>
  <si>
    <t>scope_words_ep_first</t>
  </si>
  <si>
    <t>scope_words_us_all</t>
  </si>
  <si>
    <t>scope_words_us_first</t>
  </si>
  <si>
    <t>Word Count Difference based on alphanumeric text (Relating to given EP/US and First/All claims)</t>
  </si>
  <si>
    <t>scope_wordsalp_ep_all</t>
  </si>
  <si>
    <t>scope_wordsalp_ep_first</t>
  </si>
  <si>
    <t>scope_wordsalp_us_all</t>
  </si>
  <si>
    <t>scope_wordsalp_us_first</t>
  </si>
  <si>
    <t>Cosine Similarity between application and Average Embedding of US Patents with similar 4-digit primary IPCs in next five years</t>
  </si>
  <si>
    <t>sim_average_future</t>
  </si>
  <si>
    <t>Cosine Similarity between application and Average Embedding of US Patents with similar 4-digit primary IPCs in t+1</t>
  </si>
  <si>
    <t>sim_average_future_1</t>
  </si>
  <si>
    <t>Cosine Similarity between application and Average Embedding of US Patents with similar 4-digit primary IPCs in t+2</t>
  </si>
  <si>
    <t>sim_average_future_2</t>
  </si>
  <si>
    <t>Cosine Similarity between application and Average Embedding of US Patents with similar 4-digit primary IPCs in t+3</t>
  </si>
  <si>
    <t>sim_average_future_3</t>
  </si>
  <si>
    <t>Cosine Similarity between application and Average Embedding of US Patents with similar 4-digit primary IPCs in t+4</t>
  </si>
  <si>
    <t>sim_average_future_4</t>
  </si>
  <si>
    <t>Cosine Similarity between application and Average Embedding of US Patents with similar 4-digit primary IPCs in t+5</t>
  </si>
  <si>
    <t>sim_average_future_5</t>
  </si>
  <si>
    <t>Cosine Similarity between application and Average Embedding of US Patents with similar 4-digit primary IPCs in previous five years</t>
  </si>
  <si>
    <t>sim_average_past</t>
  </si>
  <si>
    <t>Cosine Similarity between application and Average Embedding of US Patents with similar 4-digit primary IPCs in t-1</t>
  </si>
  <si>
    <t>sim_average_past_1</t>
  </si>
  <si>
    <t>Cosine Similarity between application and Average Embedding of US Patents with similar 4-digit primary IPCs in t-2</t>
  </si>
  <si>
    <t>sim_average_past_2</t>
  </si>
  <si>
    <t>Cosine Similarity between application and Average Embedding of US Patents with similar 4-digit primary IPCs in t-3</t>
  </si>
  <si>
    <t>sim_average_past_3</t>
  </si>
  <si>
    <t>Cosine Similarity between application and Average Embedding of US Patents with similar 4-digit primary IPCs in t-4</t>
  </si>
  <si>
    <t>sim_average_past_4</t>
  </si>
  <si>
    <t>Cosine Similarity between application and Average Embedding of US Patents with similar 4-digit primary IPCs in t-5</t>
  </si>
  <si>
    <t>sim_average_past_5</t>
  </si>
  <si>
    <t>Average Pairwise Cosine Similarity between application and US Patents with similar 4-digit primary IPCs in next five years</t>
  </si>
  <si>
    <t>sim_avg_pair_sim_future</t>
  </si>
  <si>
    <t>Average Pairwise Cosine Similarity between application and US Patents with similar 4-digit primary IPCs in t+1</t>
  </si>
  <si>
    <t>sim_avg_pair_sim_future_1</t>
  </si>
  <si>
    <t>Average Pairwise Cosine Similarity between application and US Patents with similar 4-digit primary IPCs in t+2</t>
  </si>
  <si>
    <t>sim_avg_pair_sim_future_2</t>
  </si>
  <si>
    <t>Average Pairwise Cosine Similarity between application and US Patents with similar 4-digit primary IPCs in t+3</t>
  </si>
  <si>
    <t>sim_avg_pair_sim_future_3</t>
  </si>
  <si>
    <t>Average Pairwise Cosine Similarity between application and US Patents with similar 4-digit primary IPCs in t+4</t>
  </si>
  <si>
    <t>sim_avg_pair_sim_future_4</t>
  </si>
  <si>
    <t>Average Pairwise Cosine Similarity between application and US Patents with similar 4-digit primary IPCs in t+5</t>
  </si>
  <si>
    <t>sim_avg_pair_sim_future_5</t>
  </si>
  <si>
    <t>Average Pairwise Cosine Similarity between application and US Patents with similar 4-digit primary IPCs in previous five years</t>
  </si>
  <si>
    <t>sim_avg_pair_sim_past</t>
  </si>
  <si>
    <t>Average Pairwise Cosine Similarity between application and US Patents with similar 4-digit primary IPCs in t-1</t>
  </si>
  <si>
    <t>sim_avg_pair_sim_past_1</t>
  </si>
  <si>
    <t>Average Pairwise Cosine Similarity between application and US Patents with similar 4-digit primary IPCs in t-2</t>
  </si>
  <si>
    <t>sim_avg_pair_sim_past_2</t>
  </si>
  <si>
    <t>Average Pairwise Cosine Similarity between application and US Patents with similar 4-digit primary IPCs in t-3</t>
  </si>
  <si>
    <t>sim_avg_pair_sim_past_3</t>
  </si>
  <si>
    <t>Average Pairwise Cosine Similarity between application and US Patents with similar 4-digit primary IPCs in t-4</t>
  </si>
  <si>
    <t>sim_avg_pair_sim_past_4</t>
  </si>
  <si>
    <t>Average Pairwise Cosine Similarity between application and US Patents with similar 4-digit primary IPCs in t-5</t>
  </si>
  <si>
    <t>sim_avg_pair_sim_past_5</t>
  </si>
  <si>
    <t>Number of comparison patents in next five years in similar 4-digit primary IPCs</t>
  </si>
  <si>
    <t>sim_count_future</t>
  </si>
  <si>
    <t>Number of comparison patents in t+1 in similar 4-digit primary IPCs</t>
  </si>
  <si>
    <t>sim_count_future_1</t>
  </si>
  <si>
    <t>Number of comparison patents in t+2 in similar 4-digit primary IPCs</t>
  </si>
  <si>
    <t>sim_count_future_2</t>
  </si>
  <si>
    <t>Number of comparison patents in t+3 in similar 4-digit primary IPCs</t>
  </si>
  <si>
    <t>sim_count_future_3</t>
  </si>
  <si>
    <t>Number of comparison patents in t+4 in similar 4-digit primary IPCs</t>
  </si>
  <si>
    <t>sim_count_future_4</t>
  </si>
  <si>
    <t>Number of comparison patents in t+5 in similar 4-digit primary IPCs</t>
  </si>
  <si>
    <t>sim_count_future_5</t>
  </si>
  <si>
    <t>Number of comparison patents in previous five years in similar 4-digit primary IPCs</t>
  </si>
  <si>
    <t>sim_count_past</t>
  </si>
  <si>
    <t>Number of comparison patents in t-1 in similar 4-digit primary IPCs</t>
  </si>
  <si>
    <t>sim_count_past_1</t>
  </si>
  <si>
    <t>Number of comparison patents in t-2 in similar 4-digit primary IPCs</t>
  </si>
  <si>
    <t>sim_count_past_2</t>
  </si>
  <si>
    <t>Number of comparison patents in t-3 in similar 4-digit primary IPCs</t>
  </si>
  <si>
    <t>sim_count_past_3</t>
  </si>
  <si>
    <t>Number of comparison patents in t-4 in similar 4-digit primary IPCs</t>
  </si>
  <si>
    <t>sim_count_past_4</t>
  </si>
  <si>
    <t>Number of comparison patents in t-5 in similar 4-digit primary IPCs</t>
  </si>
  <si>
    <t>sim_count_past_5</t>
  </si>
  <si>
    <t>Calendar year of first patent application globally</t>
  </si>
  <si>
    <t>sim_uspto_app_year</t>
  </si>
  <si>
    <t>Count of number of descriptions of the given type relating to a trade mark application.</t>
  </si>
  <si>
    <t>trade_mark_colour</t>
  </si>
  <si>
    <t>trade_mark_fancy</t>
  </si>
  <si>
    <t>trade_mark_figurative</t>
  </si>
  <si>
    <t>trade_mark_image_words</t>
  </si>
  <si>
    <t>trade_mark_movement</t>
  </si>
  <si>
    <t>trade_mark_other</t>
  </si>
  <si>
    <t>trade_mark_scent</t>
  </si>
  <si>
    <t>trade_mark_shape</t>
  </si>
  <si>
    <t>trade_mark_sound</t>
  </si>
  <si>
    <t>trade_mark_word</t>
  </si>
  <si>
    <t>trade_mark_word_mark_phrase</t>
  </si>
  <si>
    <t>Number of claims in US patent</t>
  </si>
  <si>
    <t>usclaimtextnclaims</t>
  </si>
  <si>
    <r>
      <rPr>
        <u/>
        <sz val="10"/>
        <rFont val="Arial"/>
        <family val="2"/>
      </rPr>
      <t xml:space="preserve">Acronyms:
</t>
    </r>
    <r>
      <rPr>
        <sz val="10"/>
        <rFont val="Arial"/>
        <family val="2"/>
      </rPr>
      <t>Intellectual Property (IP)
Australian (AU)
European (EP)
United States (US)
International Patent Classification (IPC)
Machine Learning (ML)
Computer Implemented Inventions (CII)
Manner of Manufacture (MoM)
Biotechnology (CHEM1)
Chemical compounds (CHEM2)
Bio (CHEM3)
Polymers and applied chemistry (CHEM4)
Pharmaceuticals (CHEM5)
Physics (ELEC1)
Electronics and comunications (ELEC2)
Computing (ELEC3)
Data processing and measurements (ELEC4)
Mechanical engineering (MECH1)
Construction and mining (MECH2)
Process engineering (MECH3)
Medical devices (MECH4)
Packaging and appliances (MECH5)</t>
    </r>
  </si>
  <si>
    <r>
      <rPr>
        <u/>
        <sz val="10"/>
        <rFont val="Arial"/>
        <family val="2"/>
      </rPr>
      <t>Acronyms:</t>
    </r>
    <r>
      <rPr>
        <sz val="10"/>
        <rFont val="Arial"/>
        <family val="2"/>
      </rPr>
      <t xml:space="preserve">
Capital Gains Tax (CGT)
Scrambled Business Identifier (SBID)
Old Form (OF)
New Form (NF)
Current Year Capital Gains (CYCG)
Current Year Capital Losses (CYCL)</t>
    </r>
  </si>
  <si>
    <r>
      <rPr>
        <b/>
        <sz val="10"/>
        <rFont val="Arial"/>
        <family val="2"/>
      </rPr>
      <t xml:space="preserve">OF: </t>
    </r>
    <r>
      <rPr>
        <sz val="10"/>
        <rFont val="Arial"/>
        <family val="2"/>
      </rPr>
      <t xml:space="preserve">Current year capital losses - Other CGT assets and any other CGT events
</t>
    </r>
    <r>
      <rPr>
        <b/>
        <sz val="10"/>
        <rFont val="Arial"/>
        <family val="2"/>
      </rPr>
      <t xml:space="preserve">NF: </t>
    </r>
    <r>
      <rPr>
        <sz val="10"/>
        <rFont val="Arial"/>
        <family val="2"/>
      </rPr>
      <t>Capital loss - Other CGT assets and any other CGT events</t>
    </r>
  </si>
  <si>
    <r>
      <rPr>
        <b/>
        <sz val="10"/>
        <rFont val="Arial"/>
        <family val="2"/>
      </rPr>
      <t xml:space="preserve">OF: </t>
    </r>
    <r>
      <rPr>
        <sz val="10"/>
        <rFont val="Arial"/>
        <family val="2"/>
      </rPr>
      <t xml:space="preserve">Total current year capital losses (CYCL)
</t>
    </r>
    <r>
      <rPr>
        <b/>
        <sz val="10"/>
        <rFont val="Arial"/>
        <family val="2"/>
      </rPr>
      <t xml:space="preserve">NF: </t>
    </r>
    <r>
      <rPr>
        <sz val="10"/>
        <rFont val="Arial"/>
        <family val="2"/>
      </rPr>
      <t>Total current year capital losses</t>
    </r>
  </si>
  <si>
    <r>
      <rPr>
        <b/>
        <sz val="10"/>
        <rFont val="Arial"/>
        <family val="2"/>
      </rPr>
      <t xml:space="preserve">OF: </t>
    </r>
    <r>
      <rPr>
        <sz val="10"/>
        <rFont val="Arial"/>
        <family val="2"/>
      </rPr>
      <t xml:space="preserve">Total current year capital losses applied
</t>
    </r>
    <r>
      <rPr>
        <b/>
        <sz val="10"/>
        <rFont val="Arial"/>
        <family val="2"/>
      </rPr>
      <t xml:space="preserve">NF: </t>
    </r>
    <r>
      <rPr>
        <sz val="10"/>
        <rFont val="Arial"/>
        <family val="2"/>
      </rPr>
      <t>Current year capital losses applied</t>
    </r>
  </si>
  <si>
    <r>
      <rPr>
        <b/>
        <sz val="10"/>
        <rFont val="Arial"/>
        <family val="2"/>
      </rPr>
      <t xml:space="preserve">OF: </t>
    </r>
    <r>
      <rPr>
        <sz val="10"/>
        <rFont val="Arial"/>
        <family val="2"/>
      </rPr>
      <t xml:space="preserve">Total Prior year net capital losses applied
</t>
    </r>
    <r>
      <rPr>
        <b/>
        <sz val="10"/>
        <rFont val="Arial"/>
        <family val="2"/>
      </rPr>
      <t xml:space="preserve">NF: </t>
    </r>
    <r>
      <rPr>
        <sz val="10"/>
        <rFont val="Arial"/>
        <family val="2"/>
      </rPr>
      <t>Prior year net capital losses applied</t>
    </r>
  </si>
  <si>
    <r>
      <rPr>
        <b/>
        <sz val="10"/>
        <rFont val="Arial"/>
        <family val="2"/>
      </rPr>
      <t xml:space="preserve">OF: </t>
    </r>
    <r>
      <rPr>
        <sz val="10"/>
        <rFont val="Arial"/>
        <family val="2"/>
      </rPr>
      <t xml:space="preserve">Total capital losses transferred in applied
</t>
    </r>
    <r>
      <rPr>
        <b/>
        <sz val="10"/>
        <rFont val="Arial"/>
        <family val="2"/>
      </rPr>
      <t xml:space="preserve">NF: </t>
    </r>
    <r>
      <rPr>
        <sz val="10"/>
        <rFont val="Arial"/>
        <family val="2"/>
      </rPr>
      <t>Capital losses transferred in applied</t>
    </r>
  </si>
  <si>
    <r>
      <rPr>
        <b/>
        <sz val="10"/>
        <rFont val="Arial"/>
        <family val="2"/>
      </rPr>
      <t xml:space="preserve">OF: </t>
    </r>
    <r>
      <rPr>
        <sz val="10"/>
        <rFont val="Arial"/>
        <family val="2"/>
      </rPr>
      <t xml:space="preserve">Unapplied net capital losses (UNCL) from collectables
</t>
    </r>
    <r>
      <rPr>
        <b/>
        <sz val="10"/>
        <rFont val="Arial"/>
        <family val="2"/>
      </rPr>
      <t>NF:</t>
    </r>
    <r>
      <rPr>
        <sz val="10"/>
        <rFont val="Arial"/>
        <family val="2"/>
      </rPr>
      <t xml:space="preserve"> Net capital losses from collectables carried forward to later income year</t>
    </r>
  </si>
  <si>
    <r>
      <rPr>
        <b/>
        <sz val="10"/>
        <rFont val="Arial"/>
        <family val="2"/>
      </rPr>
      <t xml:space="preserve">OF: </t>
    </r>
    <r>
      <rPr>
        <sz val="10"/>
        <rFont val="Arial"/>
        <family val="2"/>
      </rPr>
      <t xml:space="preserve">Unapplied net capital losses (UNCL) from all other CGT assets and CGT events
</t>
    </r>
    <r>
      <rPr>
        <b/>
        <sz val="10"/>
        <rFont val="Arial"/>
        <family val="2"/>
      </rPr>
      <t>NF</t>
    </r>
    <r>
      <rPr>
        <sz val="10"/>
        <rFont val="Arial"/>
        <family val="2"/>
      </rPr>
      <t>: Other net capital losses carried forward to later income years</t>
    </r>
  </si>
  <si>
    <r>
      <rPr>
        <b/>
        <sz val="10"/>
        <rFont val="Arial"/>
        <family val="2"/>
      </rPr>
      <t xml:space="preserve">OF: </t>
    </r>
    <r>
      <rPr>
        <sz val="10"/>
        <rFont val="Arial"/>
        <family val="2"/>
      </rPr>
      <t xml:space="preserve">Exempt capital gains
</t>
    </r>
    <r>
      <rPr>
        <b/>
        <sz val="10"/>
        <rFont val="Arial"/>
        <family val="2"/>
      </rPr>
      <t xml:space="preserve">NF: </t>
    </r>
    <r>
      <rPr>
        <sz val="10"/>
        <rFont val="Arial"/>
        <family val="2"/>
      </rPr>
      <t>Small business 15 year exemption - exempt capital gains</t>
    </r>
  </si>
  <si>
    <r>
      <rPr>
        <b/>
        <sz val="10"/>
        <rFont val="Arial"/>
        <family val="2"/>
      </rPr>
      <t xml:space="preserve">OF: </t>
    </r>
    <r>
      <rPr>
        <sz val="10"/>
        <rFont val="Arial"/>
        <family val="2"/>
      </rPr>
      <t xml:space="preserve">CGT asset or CGT event code
</t>
    </r>
    <r>
      <rPr>
        <b/>
        <sz val="10"/>
        <rFont val="Arial"/>
        <family val="2"/>
      </rPr>
      <t xml:space="preserve">NF: </t>
    </r>
    <r>
      <rPr>
        <sz val="10"/>
        <rFont val="Arial"/>
        <family val="2"/>
      </rPr>
      <t>Small business 15 year exemption - exempt capital gains - code</t>
    </r>
  </si>
  <si>
    <r>
      <rPr>
        <b/>
        <sz val="10"/>
        <rFont val="Arial"/>
        <family val="2"/>
      </rPr>
      <t xml:space="preserve">OF: </t>
    </r>
    <r>
      <rPr>
        <sz val="10"/>
        <rFont val="Arial"/>
        <family val="2"/>
      </rPr>
      <t xml:space="preserve">Non-active assets - Collectables: Capital gains - indexation method
</t>
    </r>
    <r>
      <rPr>
        <b/>
        <sz val="10"/>
        <rFont val="Arial"/>
        <family val="2"/>
      </rPr>
      <t xml:space="preserve">NF: </t>
    </r>
    <r>
      <rPr>
        <sz val="10"/>
        <rFont val="Arial"/>
        <family val="2"/>
      </rPr>
      <t>Capital gains - Collectables</t>
    </r>
  </si>
  <si>
    <r>
      <rPr>
        <b/>
        <sz val="10"/>
        <rFont val="Arial"/>
        <family val="2"/>
      </rPr>
      <t xml:space="preserve">OF: </t>
    </r>
    <r>
      <rPr>
        <sz val="10"/>
        <rFont val="Arial"/>
        <family val="2"/>
      </rPr>
      <t xml:space="preserve">Non-active assets - Collectables: Capital gains - discount method
</t>
    </r>
    <r>
      <rPr>
        <b/>
        <sz val="10"/>
        <rFont val="Arial"/>
        <family val="2"/>
      </rPr>
      <t xml:space="preserve">NF: </t>
    </r>
    <r>
      <rPr>
        <sz val="10"/>
        <rFont val="Arial"/>
        <family val="2"/>
      </rPr>
      <t>Capital gains - Collectables</t>
    </r>
  </si>
  <si>
    <r>
      <rPr>
        <b/>
        <sz val="10"/>
        <rFont val="Arial"/>
        <family val="2"/>
      </rPr>
      <t xml:space="preserve">OF: </t>
    </r>
    <r>
      <rPr>
        <sz val="10"/>
        <rFont val="Arial"/>
        <family val="2"/>
      </rPr>
      <t xml:space="preserve">Non-active assets - Collectables: Other capital gains
</t>
    </r>
    <r>
      <rPr>
        <b/>
        <sz val="10"/>
        <rFont val="Arial"/>
        <family val="2"/>
      </rPr>
      <t xml:space="preserve">NF: </t>
    </r>
    <r>
      <rPr>
        <sz val="10"/>
        <rFont val="Arial"/>
        <family val="2"/>
      </rPr>
      <t>Capital gains - Collectables</t>
    </r>
  </si>
  <si>
    <r>
      <rPr>
        <b/>
        <sz val="10"/>
        <rFont val="Arial"/>
        <family val="2"/>
      </rPr>
      <t xml:space="preserve">OF: </t>
    </r>
    <r>
      <rPr>
        <sz val="10"/>
        <rFont val="Arial"/>
        <family val="2"/>
      </rPr>
      <t xml:space="preserve">Total current year capital gains (CYCG) - Capital gains - indexation method
</t>
    </r>
    <r>
      <rPr>
        <b/>
        <sz val="10"/>
        <rFont val="Arial"/>
        <family val="2"/>
      </rPr>
      <t xml:space="preserve">NF: </t>
    </r>
    <r>
      <rPr>
        <sz val="10"/>
        <rFont val="Arial"/>
        <family val="2"/>
      </rPr>
      <t>Total current year capital gains</t>
    </r>
  </si>
  <si>
    <r>
      <rPr>
        <b/>
        <sz val="10"/>
        <rFont val="Arial"/>
        <family val="2"/>
      </rPr>
      <t xml:space="preserve">OF: </t>
    </r>
    <r>
      <rPr>
        <sz val="10"/>
        <rFont val="Arial"/>
        <family val="2"/>
      </rPr>
      <t xml:space="preserve">Total current year capital gains (CYCG) - Capital gains - discount method
</t>
    </r>
    <r>
      <rPr>
        <b/>
        <sz val="10"/>
        <rFont val="Arial"/>
        <family val="2"/>
      </rPr>
      <t xml:space="preserve">NF: </t>
    </r>
    <r>
      <rPr>
        <sz val="10"/>
        <rFont val="Arial"/>
        <family val="2"/>
      </rPr>
      <t>Total current year capital gains</t>
    </r>
  </si>
  <si>
    <r>
      <rPr>
        <b/>
        <sz val="10"/>
        <rFont val="Arial"/>
        <family val="2"/>
      </rPr>
      <t xml:space="preserve">OF: </t>
    </r>
    <r>
      <rPr>
        <sz val="10"/>
        <rFont val="Arial"/>
        <family val="2"/>
      </rPr>
      <t xml:space="preserve">Total current year capital gains (CYCG) - Other capital gains
</t>
    </r>
    <r>
      <rPr>
        <b/>
        <sz val="10"/>
        <rFont val="Arial"/>
        <family val="2"/>
      </rPr>
      <t xml:space="preserve">NF: </t>
    </r>
    <r>
      <rPr>
        <sz val="10"/>
        <rFont val="Arial"/>
        <family val="2"/>
      </rPr>
      <t>Total current year capital gains</t>
    </r>
  </si>
  <si>
    <r>
      <rPr>
        <b/>
        <sz val="10"/>
        <rFont val="Arial"/>
        <family val="2"/>
      </rPr>
      <t xml:space="preserve">OF: </t>
    </r>
    <r>
      <rPr>
        <sz val="10"/>
        <rFont val="Arial"/>
        <family val="2"/>
      </rPr>
      <t xml:space="preserve">Total capital losses applied - indexation method
</t>
    </r>
    <r>
      <rPr>
        <b/>
        <sz val="10"/>
        <rFont val="Arial"/>
        <family val="2"/>
      </rPr>
      <t xml:space="preserve">NF: </t>
    </r>
    <r>
      <rPr>
        <sz val="10"/>
        <rFont val="Arial"/>
        <family val="2"/>
      </rPr>
      <t>Total capital losses applied</t>
    </r>
  </si>
  <si>
    <r>
      <rPr>
        <b/>
        <sz val="10"/>
        <rFont val="Arial"/>
        <family val="2"/>
      </rPr>
      <t xml:space="preserve">OF: </t>
    </r>
    <r>
      <rPr>
        <sz val="10"/>
        <rFont val="Arial"/>
        <family val="2"/>
      </rPr>
      <t xml:space="preserve">Total capital losses applied - discount method
</t>
    </r>
    <r>
      <rPr>
        <b/>
        <sz val="10"/>
        <rFont val="Arial"/>
        <family val="2"/>
      </rPr>
      <t xml:space="preserve">NF: </t>
    </r>
    <r>
      <rPr>
        <sz val="10"/>
        <rFont val="Arial"/>
        <family val="2"/>
      </rPr>
      <t>Total capital losses applied</t>
    </r>
  </si>
  <si>
    <r>
      <rPr>
        <b/>
        <sz val="10"/>
        <rFont val="Arial"/>
        <family val="2"/>
      </rPr>
      <t xml:space="preserve">OF: </t>
    </r>
    <r>
      <rPr>
        <sz val="10"/>
        <rFont val="Arial"/>
        <family val="2"/>
      </rPr>
      <t xml:space="preserve">Total capital losses applied - Other capital gains
</t>
    </r>
    <r>
      <rPr>
        <b/>
        <sz val="10"/>
        <rFont val="Arial"/>
        <family val="2"/>
      </rPr>
      <t xml:space="preserve">NF: </t>
    </r>
    <r>
      <rPr>
        <sz val="10"/>
        <rFont val="Arial"/>
        <family val="2"/>
      </rPr>
      <t>Total capital losses applied</t>
    </r>
  </si>
  <si>
    <r>
      <rPr>
        <b/>
        <sz val="10"/>
        <rFont val="Arial"/>
        <family val="2"/>
      </rPr>
      <t xml:space="preserve">OF: </t>
    </r>
    <r>
      <rPr>
        <sz val="10"/>
        <rFont val="Arial"/>
        <family val="2"/>
      </rPr>
      <t xml:space="preserve">From non-active assets - Capital gains - discount method
</t>
    </r>
    <r>
      <rPr>
        <b/>
        <sz val="10"/>
        <rFont val="Arial"/>
        <family val="2"/>
      </rPr>
      <t xml:space="preserve">NF: </t>
    </r>
    <r>
      <rPr>
        <sz val="10"/>
        <rFont val="Arial"/>
        <family val="2"/>
      </rPr>
      <t>Total CGT discount applied</t>
    </r>
  </si>
  <si>
    <r>
      <rPr>
        <b/>
        <sz val="10"/>
        <rFont val="Arial"/>
        <family val="2"/>
      </rPr>
      <t xml:space="preserve">OF: </t>
    </r>
    <r>
      <rPr>
        <sz val="10"/>
        <rFont val="Arial"/>
        <family val="2"/>
      </rPr>
      <t xml:space="preserve">From active assets - Capital gains - discount method
</t>
    </r>
    <r>
      <rPr>
        <b/>
        <sz val="10"/>
        <rFont val="Arial"/>
        <family val="2"/>
      </rPr>
      <t xml:space="preserve">NF: </t>
    </r>
    <r>
      <rPr>
        <sz val="10"/>
        <rFont val="Arial"/>
        <family val="2"/>
      </rPr>
      <t>Total CGT discount applied</t>
    </r>
  </si>
  <si>
    <r>
      <rPr>
        <b/>
        <sz val="10"/>
        <rFont val="Arial"/>
        <family val="2"/>
      </rPr>
      <t xml:space="preserve">OF: </t>
    </r>
    <r>
      <rPr>
        <sz val="10"/>
        <rFont val="Arial"/>
        <family val="2"/>
      </rPr>
      <t xml:space="preserve">Small business active asset reduction - Capital gains - indexation method
</t>
    </r>
    <r>
      <rPr>
        <b/>
        <sz val="10"/>
        <rFont val="Arial"/>
        <family val="2"/>
      </rPr>
      <t xml:space="preserve">NF: </t>
    </r>
    <r>
      <rPr>
        <sz val="10"/>
        <rFont val="Arial"/>
        <family val="2"/>
      </rPr>
      <t>Small business active asset reduction</t>
    </r>
  </si>
  <si>
    <r>
      <rPr>
        <b/>
        <sz val="10"/>
        <rFont val="Arial"/>
        <family val="2"/>
      </rPr>
      <t xml:space="preserve">OF: </t>
    </r>
    <r>
      <rPr>
        <sz val="10"/>
        <rFont val="Arial"/>
        <family val="2"/>
      </rPr>
      <t xml:space="preserve">Small business active asset reduction - Capital gains - discount method
</t>
    </r>
    <r>
      <rPr>
        <b/>
        <sz val="10"/>
        <rFont val="Arial"/>
        <family val="2"/>
      </rPr>
      <t xml:space="preserve">NF: </t>
    </r>
    <r>
      <rPr>
        <sz val="10"/>
        <rFont val="Arial"/>
        <family val="2"/>
      </rPr>
      <t>Small business active asset reduction</t>
    </r>
  </si>
  <si>
    <r>
      <rPr>
        <b/>
        <sz val="10"/>
        <rFont val="Arial"/>
        <family val="2"/>
      </rPr>
      <t xml:space="preserve">OF: </t>
    </r>
    <r>
      <rPr>
        <sz val="10"/>
        <rFont val="Arial"/>
        <family val="2"/>
      </rPr>
      <t xml:space="preserve">Small business active asset reduction - Other capital gains
</t>
    </r>
    <r>
      <rPr>
        <b/>
        <sz val="10"/>
        <rFont val="Arial"/>
        <family val="2"/>
      </rPr>
      <t xml:space="preserve">NF: </t>
    </r>
    <r>
      <rPr>
        <sz val="10"/>
        <rFont val="Arial"/>
        <family val="2"/>
      </rPr>
      <t>Small business active asset reduction</t>
    </r>
  </si>
  <si>
    <r>
      <rPr>
        <b/>
        <sz val="10"/>
        <rFont val="Arial"/>
        <family val="2"/>
      </rPr>
      <t xml:space="preserve">OF: </t>
    </r>
    <r>
      <rPr>
        <sz val="10"/>
        <rFont val="Arial"/>
        <family val="2"/>
      </rPr>
      <t xml:space="preserve">Small business retirement exemption - Capital gains - indexation method
</t>
    </r>
    <r>
      <rPr>
        <b/>
        <sz val="10"/>
        <rFont val="Arial"/>
        <family val="2"/>
      </rPr>
      <t xml:space="preserve">NF: </t>
    </r>
    <r>
      <rPr>
        <sz val="10"/>
        <rFont val="Arial"/>
        <family val="2"/>
      </rPr>
      <t>Small business retirement exemption</t>
    </r>
  </si>
  <si>
    <r>
      <rPr>
        <b/>
        <sz val="10"/>
        <rFont val="Arial"/>
        <family val="2"/>
      </rPr>
      <t xml:space="preserve">OF: </t>
    </r>
    <r>
      <rPr>
        <sz val="10"/>
        <rFont val="Arial"/>
        <family val="2"/>
      </rPr>
      <t xml:space="preserve">Small business retirement exemption - Capital gains - discount method
</t>
    </r>
    <r>
      <rPr>
        <b/>
        <sz val="10"/>
        <rFont val="Arial"/>
        <family val="2"/>
      </rPr>
      <t xml:space="preserve">NF: </t>
    </r>
    <r>
      <rPr>
        <sz val="10"/>
        <rFont val="Arial"/>
        <family val="2"/>
      </rPr>
      <t>Small business retirement exemption</t>
    </r>
  </si>
  <si>
    <r>
      <rPr>
        <b/>
        <sz val="10"/>
        <rFont val="Arial"/>
        <family val="2"/>
      </rPr>
      <t xml:space="preserve">OF: </t>
    </r>
    <r>
      <rPr>
        <sz val="10"/>
        <rFont val="Arial"/>
        <family val="2"/>
      </rPr>
      <t xml:space="preserve">Small business retirement exemption - Other capital gains
</t>
    </r>
    <r>
      <rPr>
        <b/>
        <sz val="10"/>
        <rFont val="Arial"/>
        <family val="2"/>
      </rPr>
      <t xml:space="preserve">NF: </t>
    </r>
    <r>
      <rPr>
        <sz val="10"/>
        <rFont val="Arial"/>
        <family val="2"/>
      </rPr>
      <t>Small business retirement exemption</t>
    </r>
  </si>
  <si>
    <r>
      <rPr>
        <b/>
        <sz val="10"/>
        <rFont val="Arial"/>
        <family val="2"/>
      </rPr>
      <t xml:space="preserve">OF: </t>
    </r>
    <r>
      <rPr>
        <sz val="10"/>
        <rFont val="Arial"/>
        <family val="2"/>
      </rPr>
      <t xml:space="preserve">Small business roll-over - Capital gains -  indexation method
</t>
    </r>
    <r>
      <rPr>
        <b/>
        <sz val="10"/>
        <rFont val="Arial"/>
        <family val="2"/>
      </rPr>
      <t xml:space="preserve">NF: </t>
    </r>
    <r>
      <rPr>
        <sz val="10"/>
        <rFont val="Arial"/>
        <family val="2"/>
      </rPr>
      <t>Small business roll-over</t>
    </r>
  </si>
  <si>
    <r>
      <rPr>
        <b/>
        <sz val="10"/>
        <rFont val="Arial"/>
        <family val="2"/>
      </rPr>
      <t xml:space="preserve">OF: </t>
    </r>
    <r>
      <rPr>
        <sz val="10"/>
        <rFont val="Arial"/>
        <family val="2"/>
      </rPr>
      <t xml:space="preserve">Small business roll-over - Capital gains - discount method
</t>
    </r>
    <r>
      <rPr>
        <b/>
        <sz val="10"/>
        <rFont val="Arial"/>
        <family val="2"/>
      </rPr>
      <t xml:space="preserve">NF: </t>
    </r>
    <r>
      <rPr>
        <sz val="10"/>
        <rFont val="Arial"/>
        <family val="2"/>
      </rPr>
      <t>Small business roll-over</t>
    </r>
  </si>
  <si>
    <r>
      <rPr>
        <b/>
        <sz val="10"/>
        <rFont val="Arial"/>
        <family val="2"/>
      </rPr>
      <t xml:space="preserve">OF: </t>
    </r>
    <r>
      <rPr>
        <sz val="10"/>
        <rFont val="Arial"/>
        <family val="2"/>
      </rPr>
      <t xml:space="preserve">Small business roll-over -  Other capital gains
</t>
    </r>
    <r>
      <rPr>
        <b/>
        <sz val="10"/>
        <rFont val="Arial"/>
        <family val="2"/>
      </rPr>
      <t xml:space="preserve">NF: </t>
    </r>
    <r>
      <rPr>
        <sz val="10"/>
        <rFont val="Arial"/>
        <family val="2"/>
      </rPr>
      <t>Small business roll-over</t>
    </r>
  </si>
  <si>
    <r>
      <rPr>
        <b/>
        <sz val="10"/>
        <rFont val="Arial"/>
        <family val="2"/>
      </rPr>
      <t xml:space="preserve">OF: </t>
    </r>
    <r>
      <rPr>
        <sz val="10"/>
        <rFont val="Arial"/>
        <family val="2"/>
      </rPr>
      <t xml:space="preserve">Totals - CGT discount and small business concessions - Capital gains - indexation method
</t>
    </r>
    <r>
      <rPr>
        <b/>
        <sz val="10"/>
        <rFont val="Arial"/>
        <family val="2"/>
      </rPr>
      <t xml:space="preserve">NF: </t>
    </r>
    <r>
      <rPr>
        <sz val="10"/>
        <rFont val="Arial"/>
        <family val="2"/>
      </rPr>
      <t>Total small business concessions applied</t>
    </r>
  </si>
  <si>
    <r>
      <rPr>
        <b/>
        <sz val="10"/>
        <rFont val="Arial"/>
        <family val="2"/>
      </rPr>
      <t xml:space="preserve">OF: </t>
    </r>
    <r>
      <rPr>
        <sz val="10"/>
        <rFont val="Arial"/>
        <family val="2"/>
      </rPr>
      <t xml:space="preserve">Totals - CGT discount and small business concessions - Capital gains - discount method
</t>
    </r>
    <r>
      <rPr>
        <b/>
        <sz val="10"/>
        <rFont val="Arial"/>
        <family val="2"/>
      </rPr>
      <t xml:space="preserve">NF: </t>
    </r>
    <r>
      <rPr>
        <sz val="10"/>
        <rFont val="Arial"/>
        <family val="2"/>
      </rPr>
      <t>Total small business concessions applied</t>
    </r>
  </si>
  <si>
    <r>
      <rPr>
        <b/>
        <sz val="10"/>
        <rFont val="Arial"/>
        <family val="2"/>
      </rPr>
      <t xml:space="preserve">OF: </t>
    </r>
    <r>
      <rPr>
        <sz val="10"/>
        <rFont val="Arial"/>
        <family val="2"/>
      </rPr>
      <t xml:space="preserve">Totals - CGT discount and small business concessions - Other capital gains
</t>
    </r>
    <r>
      <rPr>
        <b/>
        <sz val="10"/>
        <rFont val="Arial"/>
        <family val="2"/>
      </rPr>
      <t xml:space="preserve">NF: </t>
    </r>
    <r>
      <rPr>
        <sz val="10"/>
        <rFont val="Arial"/>
        <family val="2"/>
      </rPr>
      <t>Total small business concessions applied</t>
    </r>
  </si>
  <si>
    <r>
      <rPr>
        <b/>
        <sz val="10"/>
        <rFont val="Arial"/>
        <family val="2"/>
      </rPr>
      <t xml:space="preserve">OF: </t>
    </r>
    <r>
      <rPr>
        <sz val="10"/>
        <rFont val="Arial"/>
        <family val="2"/>
      </rPr>
      <t xml:space="preserve">Current year capital losses - Real estate
</t>
    </r>
    <r>
      <rPr>
        <b/>
        <sz val="10"/>
        <rFont val="Arial"/>
        <family val="2"/>
      </rPr>
      <t xml:space="preserve">NF: </t>
    </r>
    <r>
      <rPr>
        <sz val="10"/>
        <rFont val="Arial"/>
        <family val="2"/>
      </rPr>
      <t>Capital loss - Real Estate situated in Australia</t>
    </r>
  </si>
  <si>
    <r>
      <rPr>
        <b/>
        <sz val="10"/>
        <rFont val="Arial"/>
        <family val="2"/>
      </rPr>
      <t xml:space="preserve">OF: </t>
    </r>
    <r>
      <rPr>
        <sz val="10"/>
        <rFont val="Arial"/>
        <family val="2"/>
      </rPr>
      <t xml:space="preserve">Current year capital losses - Real estate
</t>
    </r>
    <r>
      <rPr>
        <b/>
        <sz val="10"/>
        <rFont val="Arial"/>
        <family val="2"/>
      </rPr>
      <t xml:space="preserve">NF: </t>
    </r>
    <r>
      <rPr>
        <sz val="10"/>
        <rFont val="Arial"/>
        <family val="2"/>
      </rPr>
      <t>Capital loss - Other Real Estate</t>
    </r>
  </si>
  <si>
    <r>
      <rPr>
        <b/>
        <sz val="10"/>
        <rFont val="Arial"/>
        <family val="2"/>
      </rPr>
      <t xml:space="preserve">OF: </t>
    </r>
    <r>
      <rPr>
        <sz val="10"/>
        <rFont val="Arial"/>
        <family val="2"/>
      </rPr>
      <t xml:space="preserve">Current year capital losses - Shares and units (in unit trusts)
</t>
    </r>
    <r>
      <rPr>
        <b/>
        <sz val="10"/>
        <rFont val="Arial"/>
        <family val="2"/>
      </rPr>
      <t xml:space="preserve">NF: </t>
    </r>
    <r>
      <rPr>
        <sz val="10"/>
        <rFont val="Arial"/>
        <family val="2"/>
      </rPr>
      <t>Capital loss - Shares in companies listed on an Australian securities exchange</t>
    </r>
  </si>
  <si>
    <r>
      <rPr>
        <b/>
        <sz val="10"/>
        <rFont val="Arial"/>
        <family val="2"/>
      </rPr>
      <t xml:space="preserve">OF: </t>
    </r>
    <r>
      <rPr>
        <sz val="10"/>
        <rFont val="Arial"/>
        <family val="2"/>
      </rPr>
      <t xml:space="preserve">Current year capital losses - Shares and units (in unit trusts)
</t>
    </r>
    <r>
      <rPr>
        <b/>
        <sz val="10"/>
        <rFont val="Arial"/>
        <family val="2"/>
      </rPr>
      <t xml:space="preserve">NF: </t>
    </r>
    <r>
      <rPr>
        <sz val="10"/>
        <rFont val="Arial"/>
        <family val="2"/>
      </rPr>
      <t>Capital loss - Other shares</t>
    </r>
  </si>
  <si>
    <r>
      <rPr>
        <b/>
        <sz val="10"/>
        <rFont val="Arial"/>
        <family val="2"/>
      </rPr>
      <t xml:space="preserve">OF: </t>
    </r>
    <r>
      <rPr>
        <sz val="10"/>
        <rFont val="Arial"/>
        <family val="2"/>
      </rPr>
      <t xml:space="preserve">Current year capital losses - Shares and units (in unit trusts)
</t>
    </r>
    <r>
      <rPr>
        <b/>
        <sz val="10"/>
        <rFont val="Arial"/>
        <family val="2"/>
      </rPr>
      <t xml:space="preserve">NF: </t>
    </r>
    <r>
      <rPr>
        <sz val="10"/>
        <rFont val="Arial"/>
        <family val="2"/>
      </rPr>
      <t>Capital loss - Units in unit trusts listed on an Australian securities exchange</t>
    </r>
  </si>
  <si>
    <r>
      <rPr>
        <b/>
        <sz val="10"/>
        <rFont val="Arial"/>
        <family val="2"/>
      </rPr>
      <t xml:space="preserve">OF: </t>
    </r>
    <r>
      <rPr>
        <sz val="10"/>
        <rFont val="Arial"/>
        <family val="2"/>
      </rPr>
      <t xml:space="preserve">Current year capital losses - Shares and units (in unit trusts)
</t>
    </r>
    <r>
      <rPr>
        <b/>
        <sz val="10"/>
        <rFont val="Arial"/>
        <family val="2"/>
      </rPr>
      <t xml:space="preserve">NF: </t>
    </r>
    <r>
      <rPr>
        <sz val="10"/>
        <rFont val="Arial"/>
        <family val="2"/>
      </rPr>
      <t>Capital loss - Other units</t>
    </r>
  </si>
  <si>
    <r>
      <rPr>
        <b/>
        <sz val="10"/>
        <rFont val="Arial"/>
        <family val="2"/>
      </rPr>
      <t xml:space="preserve">OF: </t>
    </r>
    <r>
      <rPr>
        <sz val="10"/>
        <rFont val="Arial"/>
        <family val="2"/>
      </rPr>
      <t>Non-active assets - Shares and units (in unit trusts): Capital gains - indexation method</t>
    </r>
  </si>
  <si>
    <r>
      <rPr>
        <b/>
        <sz val="10"/>
        <rFont val="Arial"/>
        <family val="2"/>
      </rPr>
      <t xml:space="preserve">OF: </t>
    </r>
    <r>
      <rPr>
        <sz val="10"/>
        <rFont val="Arial"/>
        <family val="2"/>
      </rPr>
      <t>Non-active assets - Shares and units (in unit trusts): Capital gains - discount method</t>
    </r>
  </si>
  <si>
    <r>
      <rPr>
        <b/>
        <sz val="10"/>
        <rFont val="Arial"/>
        <family val="2"/>
      </rPr>
      <t xml:space="preserve">OF: </t>
    </r>
    <r>
      <rPr>
        <sz val="10"/>
        <rFont val="Arial"/>
        <family val="2"/>
      </rPr>
      <t>Non-active assets - Shares and units (in unit trusts): Other capital gains</t>
    </r>
  </si>
  <si>
    <r>
      <rPr>
        <b/>
        <sz val="10"/>
        <rFont val="Arial"/>
        <family val="2"/>
      </rPr>
      <t xml:space="preserve">OF: </t>
    </r>
    <r>
      <rPr>
        <sz val="10"/>
        <rFont val="Arial"/>
        <family val="2"/>
      </rPr>
      <t>Active assets - Shares and units (in unit trusts): Capital gains - indexation method</t>
    </r>
  </si>
  <si>
    <r>
      <rPr>
        <b/>
        <sz val="10"/>
        <rFont val="Arial"/>
        <family val="2"/>
      </rPr>
      <t xml:space="preserve">OF: </t>
    </r>
    <r>
      <rPr>
        <sz val="10"/>
        <rFont val="Arial"/>
        <family val="2"/>
      </rPr>
      <t>Active assets - Shares and units (in unit trusts): Capital gains - discount method</t>
    </r>
  </si>
  <si>
    <r>
      <rPr>
        <b/>
        <sz val="10"/>
        <rFont val="Arial"/>
        <family val="2"/>
      </rPr>
      <t xml:space="preserve">OF: </t>
    </r>
    <r>
      <rPr>
        <sz val="10"/>
        <rFont val="Arial"/>
        <family val="2"/>
      </rPr>
      <t>Active assets - Shares and units (in unit trusts): Other capital gains</t>
    </r>
  </si>
  <si>
    <r>
      <rPr>
        <b/>
        <sz val="10"/>
        <rFont val="Arial"/>
        <family val="2"/>
      </rPr>
      <t xml:space="preserve">NF: </t>
    </r>
    <r>
      <rPr>
        <sz val="10"/>
        <rFont val="Arial"/>
        <family val="2"/>
      </rPr>
      <t>Capital gains - Shares in companies listed on an Australian securities exchange</t>
    </r>
  </si>
  <si>
    <r>
      <rPr>
        <b/>
        <sz val="10"/>
        <rFont val="Arial"/>
        <family val="2"/>
      </rPr>
      <t xml:space="preserve">NF: </t>
    </r>
    <r>
      <rPr>
        <sz val="10"/>
        <rFont val="Arial"/>
        <family val="2"/>
      </rPr>
      <t>Capital gains - Other shares</t>
    </r>
  </si>
  <si>
    <r>
      <rPr>
        <b/>
        <sz val="10"/>
        <rFont val="Arial"/>
        <family val="2"/>
      </rPr>
      <t xml:space="preserve">NF: </t>
    </r>
    <r>
      <rPr>
        <sz val="10"/>
        <rFont val="Arial"/>
        <family val="2"/>
      </rPr>
      <t>Capital gains - Units in unit trusts listed on an Australian securities exchange</t>
    </r>
  </si>
  <si>
    <r>
      <rPr>
        <b/>
        <sz val="10"/>
        <rFont val="Arial"/>
        <family val="2"/>
      </rPr>
      <t xml:space="preserve">NF: </t>
    </r>
    <r>
      <rPr>
        <sz val="10"/>
        <rFont val="Arial"/>
        <family val="2"/>
      </rPr>
      <t>Capital gains - Other units</t>
    </r>
  </si>
  <si>
    <r>
      <rPr>
        <b/>
        <sz val="10"/>
        <rFont val="Arial"/>
        <family val="2"/>
      </rPr>
      <t xml:space="preserve">OF: </t>
    </r>
    <r>
      <rPr>
        <sz val="10"/>
        <rFont val="Arial"/>
        <family val="2"/>
      </rPr>
      <t>Non-active assets - Real estate: Capital gains - indexation method</t>
    </r>
  </si>
  <si>
    <r>
      <rPr>
        <b/>
        <sz val="10"/>
        <rFont val="Arial"/>
        <family val="2"/>
      </rPr>
      <t xml:space="preserve">OF: </t>
    </r>
    <r>
      <rPr>
        <sz val="10"/>
        <rFont val="Arial"/>
        <family val="2"/>
      </rPr>
      <t>Non-active assets - Real estate: Capital gains - discount method</t>
    </r>
  </si>
  <si>
    <r>
      <rPr>
        <b/>
        <sz val="10"/>
        <rFont val="Arial"/>
        <family val="2"/>
      </rPr>
      <t xml:space="preserve">OF: </t>
    </r>
    <r>
      <rPr>
        <sz val="10"/>
        <rFont val="Arial"/>
        <family val="2"/>
      </rPr>
      <t>Non-active assets - Real estate: Other capital gains</t>
    </r>
  </si>
  <si>
    <r>
      <rPr>
        <b/>
        <sz val="10"/>
        <rFont val="Arial"/>
        <family val="2"/>
      </rPr>
      <t xml:space="preserve">OF: </t>
    </r>
    <r>
      <rPr>
        <sz val="10"/>
        <rFont val="Arial"/>
        <family val="2"/>
      </rPr>
      <t>Active assets - Real estate: Capital gains - indexation method</t>
    </r>
  </si>
  <si>
    <r>
      <rPr>
        <b/>
        <sz val="10"/>
        <rFont val="Arial"/>
        <family val="2"/>
      </rPr>
      <t xml:space="preserve">OF: </t>
    </r>
    <r>
      <rPr>
        <sz val="10"/>
        <rFont val="Arial"/>
        <family val="2"/>
      </rPr>
      <t>Active assets - Real estate: Capital gains - discount method</t>
    </r>
  </si>
  <si>
    <r>
      <rPr>
        <b/>
        <sz val="10"/>
        <rFont val="Arial"/>
        <family val="2"/>
      </rPr>
      <t xml:space="preserve">OF: </t>
    </r>
    <r>
      <rPr>
        <sz val="10"/>
        <rFont val="Arial"/>
        <family val="2"/>
      </rPr>
      <t>Active assets - Real estate: Other capital gains</t>
    </r>
  </si>
  <si>
    <r>
      <rPr>
        <b/>
        <sz val="10"/>
        <rFont val="Arial"/>
        <family val="2"/>
      </rPr>
      <t xml:space="preserve">NF: </t>
    </r>
    <r>
      <rPr>
        <sz val="10"/>
        <rFont val="Arial"/>
        <family val="2"/>
      </rPr>
      <t>Capital gains - Real Estate situated in Australia</t>
    </r>
  </si>
  <si>
    <r>
      <rPr>
        <b/>
        <sz val="10"/>
        <rFont val="Arial"/>
        <family val="2"/>
      </rPr>
      <t xml:space="preserve">NF: </t>
    </r>
    <r>
      <rPr>
        <sz val="10"/>
        <rFont val="Arial"/>
        <family val="2"/>
      </rPr>
      <t>Capital gains - Other Real Estate</t>
    </r>
  </si>
  <si>
    <r>
      <rPr>
        <b/>
        <sz val="10"/>
        <rFont val="Arial"/>
        <family val="2"/>
      </rPr>
      <t xml:space="preserve">OF: </t>
    </r>
    <r>
      <rPr>
        <sz val="10"/>
        <rFont val="Arial"/>
        <family val="2"/>
      </rPr>
      <t>Non-active assets - Other CGT assets and any other CGT events: Capital gains - indexation method</t>
    </r>
  </si>
  <si>
    <r>
      <rPr>
        <b/>
        <sz val="10"/>
        <rFont val="Arial"/>
        <family val="2"/>
      </rPr>
      <t xml:space="preserve">OF: </t>
    </r>
    <r>
      <rPr>
        <sz val="10"/>
        <rFont val="Arial"/>
        <family val="2"/>
      </rPr>
      <t>Non-active assets - Other CGT assets and any other CGT events: Capital gains - discount method</t>
    </r>
  </si>
  <si>
    <r>
      <rPr>
        <b/>
        <sz val="10"/>
        <rFont val="Arial"/>
        <family val="2"/>
      </rPr>
      <t xml:space="preserve">OF: </t>
    </r>
    <r>
      <rPr>
        <sz val="10"/>
        <rFont val="Arial"/>
        <family val="2"/>
      </rPr>
      <t>Non-active assets - Other CGT assets and any other CGT events: Other capital gains</t>
    </r>
  </si>
  <si>
    <r>
      <rPr>
        <b/>
        <sz val="10"/>
        <rFont val="Arial"/>
        <family val="2"/>
      </rPr>
      <t xml:space="preserve">OF: </t>
    </r>
    <r>
      <rPr>
        <sz val="10"/>
        <rFont val="Arial"/>
        <family val="2"/>
      </rPr>
      <t>Active assets - Other CGT assets and any other CGT events: Capital gains - indexation method</t>
    </r>
  </si>
  <si>
    <r>
      <rPr>
        <b/>
        <sz val="10"/>
        <rFont val="Arial"/>
        <family val="2"/>
      </rPr>
      <t xml:space="preserve">OF: </t>
    </r>
    <r>
      <rPr>
        <sz val="10"/>
        <rFont val="Arial"/>
        <family val="2"/>
      </rPr>
      <t>Active assets - Other CGT assets and any other CGT events: Capital gains - discount method</t>
    </r>
  </si>
  <si>
    <r>
      <rPr>
        <b/>
        <sz val="10"/>
        <rFont val="Arial"/>
        <family val="2"/>
      </rPr>
      <t xml:space="preserve">OF: </t>
    </r>
    <r>
      <rPr>
        <sz val="10"/>
        <rFont val="Arial"/>
        <family val="2"/>
      </rPr>
      <t>Active assets - Other CGT assets and any other CGT events: Other capital gains</t>
    </r>
  </si>
  <si>
    <r>
      <rPr>
        <b/>
        <sz val="10"/>
        <rFont val="Arial"/>
        <family val="2"/>
      </rPr>
      <t xml:space="preserve">NF: </t>
    </r>
    <r>
      <rPr>
        <sz val="10"/>
        <rFont val="Arial"/>
        <family val="2"/>
      </rPr>
      <t>Capital gains - Amount of capital gains from a trust (including a managed fund)</t>
    </r>
  </si>
  <si>
    <r>
      <rPr>
        <b/>
        <sz val="10"/>
        <rFont val="Arial"/>
        <family val="2"/>
      </rPr>
      <t xml:space="preserve">NF: </t>
    </r>
    <r>
      <rPr>
        <sz val="10"/>
        <rFont val="Arial"/>
        <family val="2"/>
      </rPr>
      <t>Capital gains - Other CGT assets and any other CGT events</t>
    </r>
  </si>
  <si>
    <r>
      <rPr>
        <b/>
        <sz val="10"/>
        <rFont val="Arial"/>
        <family val="2"/>
      </rPr>
      <t xml:space="preserve">OF: </t>
    </r>
    <r>
      <rPr>
        <sz val="10"/>
        <rFont val="Arial"/>
        <family val="2"/>
      </rPr>
      <t>Non-active assets - Forestry managed investment scheme interest: Capital gains - indexation method</t>
    </r>
  </si>
  <si>
    <r>
      <rPr>
        <b/>
        <sz val="10"/>
        <rFont val="Arial"/>
        <family val="2"/>
      </rPr>
      <t xml:space="preserve">OF: </t>
    </r>
    <r>
      <rPr>
        <sz val="10"/>
        <rFont val="Arial"/>
        <family val="2"/>
      </rPr>
      <t>Non-active assets - Forestry managed investment scheme interest: Capital gains - discount method</t>
    </r>
  </si>
  <si>
    <r>
      <rPr>
        <b/>
        <sz val="10"/>
        <rFont val="Arial"/>
        <family val="2"/>
      </rPr>
      <t xml:space="preserve">OF: </t>
    </r>
    <r>
      <rPr>
        <sz val="10"/>
        <rFont val="Arial"/>
        <family val="2"/>
      </rPr>
      <t>Non-active assets - Forestry managed investment scheme interest: Other capital gains</t>
    </r>
  </si>
  <si>
    <r>
      <rPr>
        <b/>
        <sz val="10"/>
        <rFont val="Arial"/>
        <family val="2"/>
      </rPr>
      <t xml:space="preserve">OF: </t>
    </r>
    <r>
      <rPr>
        <sz val="10"/>
        <rFont val="Arial"/>
        <family val="2"/>
      </rPr>
      <t>Non-active assets - Hedging financial arrangements: Other capital gains</t>
    </r>
  </si>
  <si>
    <r>
      <rPr>
        <b/>
        <sz val="10"/>
        <rFont val="Arial"/>
        <family val="2"/>
      </rPr>
      <t xml:space="preserve">OF: </t>
    </r>
    <r>
      <rPr>
        <sz val="10"/>
        <rFont val="Arial"/>
        <family val="2"/>
      </rPr>
      <t>Active assets - Forestry managed investment scheme interest: Capital gains - indexation method</t>
    </r>
  </si>
  <si>
    <r>
      <rPr>
        <b/>
        <sz val="10"/>
        <rFont val="Arial"/>
        <family val="2"/>
      </rPr>
      <t xml:space="preserve">OF: </t>
    </r>
    <r>
      <rPr>
        <sz val="10"/>
        <rFont val="Arial"/>
        <family val="2"/>
      </rPr>
      <t>Active assets - Forestry managed investment scheme interest: Capital gains - discount method</t>
    </r>
  </si>
  <si>
    <r>
      <rPr>
        <b/>
        <sz val="10"/>
        <rFont val="Arial"/>
        <family val="2"/>
      </rPr>
      <t xml:space="preserve">OF: </t>
    </r>
    <r>
      <rPr>
        <sz val="10"/>
        <rFont val="Arial"/>
        <family val="2"/>
      </rPr>
      <t>Active assets - Forestry managed investment scheme interest: Other capital gains</t>
    </r>
  </si>
  <si>
    <r>
      <rPr>
        <b/>
        <sz val="10"/>
        <rFont val="Arial"/>
        <family val="2"/>
      </rPr>
      <t xml:space="preserve">OF: </t>
    </r>
    <r>
      <rPr>
        <sz val="10"/>
        <rFont val="Arial"/>
        <family val="2"/>
      </rPr>
      <t>Current year capital losses - Forestry managed investment scheme interest</t>
    </r>
  </si>
  <si>
    <r>
      <rPr>
        <b/>
        <sz val="10"/>
        <rFont val="Arial"/>
        <family val="2"/>
      </rPr>
      <t xml:space="preserve">OF: </t>
    </r>
    <r>
      <rPr>
        <sz val="10"/>
        <rFont val="Arial"/>
        <family val="2"/>
      </rPr>
      <t>Current year capital losses - Hedging financial arrangements</t>
    </r>
  </si>
  <si>
    <r>
      <rPr>
        <b/>
        <sz val="10"/>
        <rFont val="Arial"/>
        <family val="2"/>
      </rPr>
      <t xml:space="preserve">OF: </t>
    </r>
    <r>
      <rPr>
        <sz val="10"/>
        <rFont val="Arial"/>
        <family val="2"/>
      </rPr>
      <t>Current year capital losses applied - Capital gains - indexation method</t>
    </r>
  </si>
  <si>
    <r>
      <rPr>
        <b/>
        <sz val="10"/>
        <rFont val="Arial"/>
        <family val="2"/>
      </rPr>
      <t xml:space="preserve">OF: </t>
    </r>
    <r>
      <rPr>
        <sz val="10"/>
        <rFont val="Arial"/>
        <family val="2"/>
      </rPr>
      <t>Current year capital losses applied - Capital gains - discount method</t>
    </r>
  </si>
  <si>
    <r>
      <rPr>
        <b/>
        <sz val="10"/>
        <rFont val="Arial"/>
        <family val="2"/>
      </rPr>
      <t xml:space="preserve">OF: </t>
    </r>
    <r>
      <rPr>
        <sz val="10"/>
        <rFont val="Arial"/>
        <family val="2"/>
      </rPr>
      <t>Current year capital losses applied - Other capital gains</t>
    </r>
  </si>
  <si>
    <r>
      <rPr>
        <b/>
        <sz val="10"/>
        <rFont val="Arial"/>
        <family val="2"/>
      </rPr>
      <t xml:space="preserve">OF: </t>
    </r>
    <r>
      <rPr>
        <sz val="10"/>
        <rFont val="Arial"/>
        <family val="2"/>
      </rPr>
      <t>Prior year net capital losses applied - Capital gains - indexation method</t>
    </r>
  </si>
  <si>
    <r>
      <rPr>
        <b/>
        <sz val="10"/>
        <rFont val="Arial"/>
        <family val="2"/>
      </rPr>
      <t xml:space="preserve">OF: </t>
    </r>
    <r>
      <rPr>
        <sz val="10"/>
        <rFont val="Arial"/>
        <family val="2"/>
      </rPr>
      <t>Prior year net capital losses applied - Capital gains - discount method</t>
    </r>
  </si>
  <si>
    <r>
      <rPr>
        <b/>
        <sz val="10"/>
        <rFont val="Arial"/>
        <family val="2"/>
      </rPr>
      <t xml:space="preserve">OF: </t>
    </r>
    <r>
      <rPr>
        <sz val="10"/>
        <rFont val="Arial"/>
        <family val="2"/>
      </rPr>
      <t>Prior year net capital losses applied - Other capital gains</t>
    </r>
  </si>
  <si>
    <r>
      <rPr>
        <b/>
        <sz val="10"/>
        <rFont val="Arial"/>
        <family val="2"/>
      </rPr>
      <t xml:space="preserve">OF: </t>
    </r>
    <r>
      <rPr>
        <sz val="10"/>
        <rFont val="Arial"/>
        <family val="2"/>
      </rPr>
      <t>Capital losses transferred in applied - Capital gains - indexation method</t>
    </r>
  </si>
  <si>
    <r>
      <rPr>
        <b/>
        <sz val="10"/>
        <rFont val="Arial"/>
        <family val="2"/>
      </rPr>
      <t xml:space="preserve">OF: </t>
    </r>
    <r>
      <rPr>
        <sz val="10"/>
        <rFont val="Arial"/>
        <family val="2"/>
      </rPr>
      <t>Capital losses transferred in applied - Capital gains -  discount method</t>
    </r>
  </si>
  <si>
    <r>
      <rPr>
        <b/>
        <sz val="10"/>
        <rFont val="Arial"/>
        <family val="2"/>
      </rPr>
      <t xml:space="preserve">OF: </t>
    </r>
    <r>
      <rPr>
        <sz val="10"/>
        <rFont val="Arial"/>
        <family val="2"/>
      </rPr>
      <t>Capital losses transferred in applied - Other capital gains</t>
    </r>
  </si>
  <si>
    <r>
      <rPr>
        <b/>
        <sz val="10"/>
        <rFont val="Arial"/>
        <family val="2"/>
      </rPr>
      <t xml:space="preserve">OF: </t>
    </r>
    <r>
      <rPr>
        <sz val="10"/>
        <rFont val="Arial"/>
        <family val="2"/>
      </rPr>
      <t>Non-active assets -  Capital gains - indexation method</t>
    </r>
  </si>
  <si>
    <r>
      <rPr>
        <b/>
        <sz val="10"/>
        <rFont val="Arial"/>
        <family val="2"/>
      </rPr>
      <t xml:space="preserve">OF: </t>
    </r>
    <r>
      <rPr>
        <sz val="10"/>
        <rFont val="Arial"/>
        <family val="2"/>
      </rPr>
      <t>Non-active assets -  Capital gains - discount method</t>
    </r>
  </si>
  <si>
    <r>
      <rPr>
        <b/>
        <sz val="10"/>
        <rFont val="Arial"/>
        <family val="2"/>
      </rPr>
      <t xml:space="preserve">OF: </t>
    </r>
    <r>
      <rPr>
        <sz val="10"/>
        <rFont val="Arial"/>
        <family val="2"/>
      </rPr>
      <t>Non-active assets - other capital gains</t>
    </r>
  </si>
  <si>
    <r>
      <rPr>
        <b/>
        <sz val="10"/>
        <rFont val="Arial"/>
        <family val="2"/>
      </rPr>
      <t xml:space="preserve">OF: </t>
    </r>
    <r>
      <rPr>
        <sz val="10"/>
        <rFont val="Arial"/>
        <family val="2"/>
      </rPr>
      <t>Active assets -  Capital gains - indexation method</t>
    </r>
  </si>
  <si>
    <r>
      <rPr>
        <b/>
        <sz val="10"/>
        <rFont val="Arial"/>
        <family val="2"/>
      </rPr>
      <t xml:space="preserve">OF: </t>
    </r>
    <r>
      <rPr>
        <sz val="10"/>
        <rFont val="Arial"/>
        <family val="2"/>
      </rPr>
      <t>Active assets -  Capital gains - discount method</t>
    </r>
  </si>
  <si>
    <r>
      <rPr>
        <b/>
        <sz val="10"/>
        <rFont val="Arial"/>
        <family val="2"/>
      </rPr>
      <t xml:space="preserve">OF: </t>
    </r>
    <r>
      <rPr>
        <sz val="10"/>
        <rFont val="Arial"/>
        <family val="2"/>
      </rPr>
      <t>Active assets - other capital gains</t>
    </r>
  </si>
  <si>
    <r>
      <rPr>
        <b/>
        <sz val="10"/>
        <rFont val="Arial"/>
        <family val="2"/>
      </rPr>
      <t xml:space="preserve">OF: </t>
    </r>
    <r>
      <rPr>
        <sz val="10"/>
        <rFont val="Arial"/>
        <family val="2"/>
      </rPr>
      <t>Totals - CYCG after applying capital losses - Capital gains - indexation method</t>
    </r>
  </si>
  <si>
    <r>
      <rPr>
        <b/>
        <sz val="10"/>
        <rFont val="Arial"/>
        <family val="2"/>
      </rPr>
      <t xml:space="preserve">OF: </t>
    </r>
    <r>
      <rPr>
        <sz val="10"/>
        <rFont val="Arial"/>
        <family val="2"/>
      </rPr>
      <t>Totals - CYCG after applying capital losses - Capital gains - discount method</t>
    </r>
  </si>
  <si>
    <r>
      <rPr>
        <b/>
        <sz val="10"/>
        <rFont val="Arial"/>
        <family val="2"/>
      </rPr>
      <t xml:space="preserve">OF: </t>
    </r>
    <r>
      <rPr>
        <sz val="10"/>
        <rFont val="Arial"/>
        <family val="2"/>
      </rPr>
      <t>Totals - CYCG after applying capital losses - Other capital gains</t>
    </r>
  </si>
  <si>
    <r>
      <rPr>
        <b/>
        <sz val="10"/>
        <rFont val="Arial"/>
        <family val="2"/>
      </rPr>
      <t xml:space="preserve">OF: </t>
    </r>
    <r>
      <rPr>
        <sz val="10"/>
        <rFont val="Arial"/>
        <family val="2"/>
      </rPr>
      <t>Net capital gains from indexation method</t>
    </r>
  </si>
  <si>
    <r>
      <rPr>
        <b/>
        <sz val="10"/>
        <rFont val="Arial"/>
        <family val="2"/>
      </rPr>
      <t xml:space="preserve">OF: </t>
    </r>
    <r>
      <rPr>
        <sz val="10"/>
        <rFont val="Arial"/>
        <family val="2"/>
      </rPr>
      <t>Net capital gains from discount method</t>
    </r>
  </si>
  <si>
    <r>
      <rPr>
        <b/>
        <sz val="10"/>
        <rFont val="Arial"/>
        <family val="2"/>
      </rPr>
      <t xml:space="preserve">OF: </t>
    </r>
    <r>
      <rPr>
        <sz val="10"/>
        <rFont val="Arial"/>
        <family val="2"/>
      </rPr>
      <t>Net capital gains from Other capital gains</t>
    </r>
  </si>
  <si>
    <r>
      <rPr>
        <b/>
        <sz val="10"/>
        <rFont val="Arial"/>
        <family val="2"/>
      </rPr>
      <t xml:space="preserve">OF: </t>
    </r>
    <r>
      <rPr>
        <sz val="10"/>
        <rFont val="Arial"/>
        <family val="2"/>
      </rPr>
      <t>Roll-over chosen?</t>
    </r>
  </si>
  <si>
    <r>
      <rPr>
        <b/>
        <sz val="10"/>
        <rFont val="Arial"/>
        <family val="2"/>
      </rPr>
      <t xml:space="preserve">OF: </t>
    </r>
    <r>
      <rPr>
        <sz val="10"/>
        <rFont val="Arial"/>
        <family val="2"/>
      </rPr>
      <t>Original interests cost base</t>
    </r>
  </si>
  <si>
    <r>
      <rPr>
        <b/>
        <sz val="10"/>
        <rFont val="Arial"/>
        <family val="2"/>
      </rPr>
      <t xml:space="preserve">OF: </t>
    </r>
    <r>
      <rPr>
        <sz val="10"/>
        <rFont val="Arial"/>
        <family val="2"/>
      </rPr>
      <t>Replacement interests market value</t>
    </r>
  </si>
  <si>
    <r>
      <rPr>
        <b/>
        <sz val="10"/>
        <rFont val="Arial"/>
        <family val="2"/>
      </rPr>
      <t xml:space="preserve">OF: </t>
    </r>
    <r>
      <rPr>
        <sz val="10"/>
        <rFont val="Arial"/>
        <family val="2"/>
      </rPr>
      <t>Cash and other considerations</t>
    </r>
  </si>
  <si>
    <r>
      <rPr>
        <b/>
        <sz val="10"/>
        <rFont val="Arial"/>
        <family val="2"/>
      </rPr>
      <t xml:space="preserve">OF: </t>
    </r>
    <r>
      <rPr>
        <sz val="10"/>
        <rFont val="Arial"/>
        <family val="2"/>
      </rPr>
      <t>Acquiring entity?</t>
    </r>
  </si>
  <si>
    <r>
      <rPr>
        <b/>
        <sz val="10"/>
        <rFont val="Arial"/>
        <family val="2"/>
      </rPr>
      <t xml:space="preserve">OF: </t>
    </r>
    <r>
      <rPr>
        <sz val="10"/>
        <rFont val="Arial"/>
        <family val="2"/>
      </rPr>
      <t>Number of original entities</t>
    </r>
  </si>
  <si>
    <r>
      <rPr>
        <b/>
        <sz val="10"/>
        <rFont val="Arial"/>
        <family val="2"/>
      </rPr>
      <t xml:space="preserve">OF: </t>
    </r>
    <r>
      <rPr>
        <sz val="10"/>
        <rFont val="Arial"/>
        <family val="2"/>
      </rPr>
      <t>Number of shares/units etc. issued</t>
    </r>
  </si>
  <si>
    <r>
      <rPr>
        <b/>
        <sz val="10"/>
        <rFont val="Arial"/>
        <family val="2"/>
      </rPr>
      <t xml:space="preserve">OF: </t>
    </r>
    <r>
      <rPr>
        <sz val="10"/>
        <rFont val="Arial"/>
        <family val="2"/>
      </rPr>
      <t>Number of options/rights etc issued</t>
    </r>
  </si>
  <si>
    <r>
      <rPr>
        <b/>
        <sz val="10"/>
        <rFont val="Arial"/>
        <family val="2"/>
      </rPr>
      <t xml:space="preserve">OF: </t>
    </r>
    <r>
      <rPr>
        <sz val="10"/>
        <rFont val="Arial"/>
        <family val="2"/>
      </rPr>
      <t>Amount of other considerations</t>
    </r>
  </si>
  <si>
    <r>
      <rPr>
        <b/>
        <sz val="10"/>
        <rFont val="Arial"/>
        <family val="2"/>
      </rPr>
      <t xml:space="preserve">OF: </t>
    </r>
    <r>
      <rPr>
        <sz val="10"/>
        <rFont val="Arial"/>
        <family val="2"/>
      </rPr>
      <t>First element of cost base of interests acquired</t>
    </r>
  </si>
  <si>
    <r>
      <rPr>
        <b/>
        <sz val="10"/>
        <rFont val="Arial"/>
        <family val="2"/>
      </rPr>
      <t xml:space="preserve">OF: </t>
    </r>
    <r>
      <rPr>
        <sz val="10"/>
        <rFont val="Arial"/>
        <family val="2"/>
      </rPr>
      <t>Joint choice for rollover</t>
    </r>
  </si>
  <si>
    <r>
      <rPr>
        <b/>
        <sz val="10"/>
        <rFont val="Arial"/>
        <family val="2"/>
      </rPr>
      <t xml:space="preserve">OF: </t>
    </r>
    <r>
      <rPr>
        <sz val="10"/>
        <rFont val="Arial"/>
        <family val="2"/>
      </rPr>
      <t>Cost base - significant common stakeholder interests acquired</t>
    </r>
  </si>
  <si>
    <r>
      <rPr>
        <b/>
        <sz val="10"/>
        <rFont val="Arial"/>
        <family val="2"/>
      </rPr>
      <t xml:space="preserve">OF: </t>
    </r>
    <r>
      <rPr>
        <sz val="10"/>
        <rFont val="Arial"/>
        <family val="2"/>
      </rPr>
      <t xml:space="preserve">Did you have an Employee Share Scheme in place at any time during the year? </t>
    </r>
  </si>
  <si>
    <r>
      <rPr>
        <b/>
        <sz val="10"/>
        <rFont val="Arial"/>
        <family val="2"/>
      </rPr>
      <t xml:space="preserve">OF: </t>
    </r>
    <r>
      <rPr>
        <sz val="10"/>
        <rFont val="Arial"/>
        <family val="2"/>
      </rPr>
      <t>Change in underlying ownership/pre-CGT assets - Division 149 applies?</t>
    </r>
  </si>
  <si>
    <r>
      <rPr>
        <b/>
        <sz val="10"/>
        <rFont val="Arial"/>
        <family val="2"/>
      </rPr>
      <t xml:space="preserve">OF: </t>
    </r>
    <r>
      <rPr>
        <sz val="10"/>
        <rFont val="Arial"/>
        <family val="2"/>
      </rPr>
      <t>Total Cost base reduction - resulting from debt forgiveness (Division 139)</t>
    </r>
  </si>
  <si>
    <r>
      <rPr>
        <b/>
        <sz val="10"/>
        <rFont val="Arial"/>
        <family val="2"/>
      </rPr>
      <t xml:space="preserve">OF: </t>
    </r>
    <r>
      <rPr>
        <sz val="10"/>
        <rFont val="Arial"/>
        <family val="2"/>
      </rPr>
      <t>Total Cost base adjustment - resulting from debt forgiveness (Division 139)</t>
    </r>
  </si>
  <si>
    <r>
      <rPr>
        <b/>
        <sz val="10"/>
        <rFont val="Arial"/>
        <family val="2"/>
      </rPr>
      <t xml:space="preserve">OF: </t>
    </r>
    <r>
      <rPr>
        <sz val="10"/>
        <rFont val="Arial"/>
        <family val="2"/>
      </rPr>
      <t>Total Cost base adjustment - resulting from loss transfers (Division 170-C)</t>
    </r>
  </si>
  <si>
    <r>
      <rPr>
        <b/>
        <sz val="10"/>
        <rFont val="Arial"/>
        <family val="2"/>
      </rPr>
      <t xml:space="preserve">OF: </t>
    </r>
    <r>
      <rPr>
        <sz val="10"/>
        <rFont val="Arial"/>
        <family val="2"/>
      </rPr>
      <t>Total Cost base reduction - resulting from loss transfers (Division 170-C)</t>
    </r>
  </si>
  <si>
    <r>
      <rPr>
        <b/>
        <sz val="10"/>
        <rFont val="Arial"/>
        <family val="2"/>
      </rPr>
      <t xml:space="preserve">NF: </t>
    </r>
    <r>
      <rPr>
        <sz val="10"/>
        <rFont val="Arial"/>
        <family val="2"/>
      </rPr>
      <t>Capital loss - Collectables</t>
    </r>
  </si>
  <si>
    <r>
      <rPr>
        <b/>
        <sz val="10"/>
        <rFont val="Arial"/>
        <family val="2"/>
      </rPr>
      <t xml:space="preserve">NF: </t>
    </r>
    <r>
      <rPr>
        <sz val="10"/>
        <rFont val="Arial"/>
        <family val="2"/>
      </rPr>
      <t>Capital gains disregarded as a result of a scrip for scrip rollover</t>
    </r>
  </si>
  <si>
    <r>
      <rPr>
        <b/>
        <sz val="10"/>
        <rFont val="Arial"/>
        <family val="2"/>
      </rPr>
      <t xml:space="preserve">NF: </t>
    </r>
    <r>
      <rPr>
        <sz val="10"/>
        <rFont val="Arial"/>
        <family val="2"/>
      </rPr>
      <t>Amended net capital gain or capital loss carried forward</t>
    </r>
  </si>
  <si>
    <r>
      <rPr>
        <b/>
        <sz val="10"/>
        <rFont val="Arial"/>
        <family val="2"/>
      </rPr>
      <t xml:space="preserve">NF: </t>
    </r>
    <r>
      <rPr>
        <sz val="10"/>
        <rFont val="Arial"/>
        <family val="2"/>
      </rPr>
      <t>Capital gains disregarded by a  foreign resident</t>
    </r>
  </si>
  <si>
    <r>
      <rPr>
        <b/>
        <sz val="10"/>
        <rFont val="Arial"/>
        <family val="2"/>
      </rPr>
      <t xml:space="preserve">NF: </t>
    </r>
    <r>
      <rPr>
        <sz val="10"/>
        <rFont val="Arial"/>
        <family val="2"/>
      </rPr>
      <t>Capital gains disregarded as a result of an inter-company asset rollover</t>
    </r>
  </si>
  <si>
    <r>
      <rPr>
        <b/>
        <sz val="10"/>
        <rFont val="Arial"/>
        <family val="2"/>
      </rPr>
      <t xml:space="preserve">NF: </t>
    </r>
    <r>
      <rPr>
        <sz val="10"/>
        <rFont val="Arial"/>
        <family val="2"/>
      </rPr>
      <t>Capital gains disregarded by a demerging entity</t>
    </r>
  </si>
  <si>
    <r>
      <rPr>
        <b/>
        <sz val="10"/>
        <rFont val="Arial"/>
        <family val="2"/>
      </rPr>
      <t xml:space="preserve">NF: </t>
    </r>
    <r>
      <rPr>
        <sz val="10"/>
        <rFont val="Arial"/>
        <family val="2"/>
      </rPr>
      <t xml:space="preserve">Capital gains previously deferred </t>
    </r>
  </si>
  <si>
    <t xml:space="preserve"> Australian Bureau of Statistics</t>
  </si>
  <si>
    <r>
      <rPr>
        <u/>
        <sz val="10"/>
        <rFont val="Arial"/>
        <family val="2"/>
      </rPr>
      <t xml:space="preserve">Acronyms:
</t>
    </r>
    <r>
      <rPr>
        <sz val="10"/>
        <rFont val="Arial"/>
        <family val="2"/>
      </rPr>
      <t>Intellectual Property (IP)
United States (US)</t>
    </r>
  </si>
  <si>
    <t>Citation Count 6-10 Years: Self-Cite False, Examiner Cite False</t>
  </si>
  <si>
    <t>citation_10yr_scf_ecf</t>
  </si>
  <si>
    <t>Citation Count 1-5 Years: Self-Cite False, Examiner Cite False</t>
  </si>
  <si>
    <t>citation_5yr_scf_ecf</t>
  </si>
  <si>
    <t>Citation Count 0-1 Years: Self-Cite False, Examiner Cite False</t>
  </si>
  <si>
    <t>citation_1yr_scf_ecf</t>
  </si>
  <si>
    <t>Citation Count 6-10 Years: Self-Cite False, Examiner Cite True</t>
  </si>
  <si>
    <t>citation_10yr_scf_ect</t>
  </si>
  <si>
    <t>Citation Count 1-5 Years: Self-Cite False, Examiner Cite True</t>
  </si>
  <si>
    <t>citation_5yr_scf_ect</t>
  </si>
  <si>
    <t>Citation Count 0-1 Years: Self-Cite False, Examiner Cite True</t>
  </si>
  <si>
    <t>citation_1yr_scf_ect</t>
  </si>
  <si>
    <t>Citation Count 6-10 Years: Self-Cite True, Examiner Cite False</t>
  </si>
  <si>
    <t>citation_10yr_sct_ecf</t>
  </si>
  <si>
    <t>Citation Count 1-5 Years: Self-Cite True, Examiner Cite False</t>
  </si>
  <si>
    <t>citation_5yr_sct_ecf</t>
  </si>
  <si>
    <t>Citation Count 0-1 Years: Self-Cite True, Examiner Cite False</t>
  </si>
  <si>
    <t>citation_1yr_sct_ecf</t>
  </si>
  <si>
    <t>Citation Count 6-10 Years: Self-Cite True, Examiner Cite True</t>
  </si>
  <si>
    <t>citation_10yr_sct_ect</t>
  </si>
  <si>
    <t>Citation Count 1-5 Years: Self-Cite True, Examiner Cite True</t>
  </si>
  <si>
    <t>citation_5yr_sct_ect</t>
  </si>
  <si>
    <t>Citation Count 0-1 Years: Self-Cite True, Examiner Cite True</t>
  </si>
  <si>
    <t>citation_1yr_sct_ect</t>
  </si>
  <si>
    <t>Sequence Number of matched US Patent Equivalent based on date of first filing</t>
  </si>
  <si>
    <t>citation_us_sequence</t>
  </si>
  <si>
    <r>
      <rPr>
        <u/>
        <sz val="10"/>
        <rFont val="Arial"/>
        <family val="2"/>
      </rPr>
      <t xml:space="preserve">Acronyms:
</t>
    </r>
    <r>
      <rPr>
        <sz val="10"/>
        <rFont val="Arial"/>
        <family val="2"/>
      </rPr>
      <t>Intellectual Property (IP)
International Organisation for Standardisation (ISO)
WIPO (World Intellectual Property Organisation)</t>
    </r>
  </si>
  <si>
    <t>The string which represents the classification</t>
  </si>
  <si>
    <t>classification</t>
  </si>
  <si>
    <t>Classification area provides a simplification of the IP right system</t>
  </si>
  <si>
    <t>classification_area</t>
  </si>
  <si>
    <t>The date upon which the classification was made</t>
  </si>
  <si>
    <t>classification_date</t>
  </si>
  <si>
    <t>Primary/Secondary</t>
  </si>
  <si>
    <t>classification_importance</t>
  </si>
  <si>
    <t>Character (primary; secondary)</t>
  </si>
  <si>
    <t>Inventiveness is whether the patent classification relates to the inventive step of the patent or is merely an associated non-inventive part of the technology described by the patent</t>
  </si>
  <si>
    <t>classification_inventiveness</t>
  </si>
  <si>
    <t>Character (inventive; non-inventive; additional; unknown)</t>
  </si>
  <si>
    <t>The date upon which the classification was removed. Classifications may be removed for a variety of reasons including changes to the classification_system_version</t>
  </si>
  <si>
    <t>classification_removal_date</t>
  </si>
  <si>
    <t>The source of the classification. In particular, whether it was completed by machine assisted classification or if the classification record arises from human recording</t>
  </si>
  <si>
    <t>classification_source</t>
  </si>
  <si>
    <t>Character (human; machine; unknown)</t>
  </si>
  <si>
    <t>The classification system relevant to the record.</t>
  </si>
  <si>
    <t>classification_system</t>
  </si>
  <si>
    <t>Character (cpc_mark; ipc_mark; locarno; nice)</t>
  </si>
  <si>
    <t>The ISO country code or WIPO office code of the office which provided the classification</t>
  </si>
  <si>
    <t>classifying_country_code</t>
  </si>
  <si>
    <t>Coarse classification area provides a higher level of classification for trade marks and patents</t>
  </si>
  <si>
    <t>coarse_classification_area</t>
  </si>
  <si>
    <t>Character (chemistry; electrical_engineering; goods; goods_and_services; 
instruments; mechanical_engineering; other_fields; services; unknown)</t>
  </si>
  <si>
    <t>A flag which indicates whether the classification remains current (TRUE) or has been removed (FALSE)</t>
  </si>
  <si>
    <t>c_is_current</t>
  </si>
  <si>
    <r>
      <rPr>
        <u/>
        <sz val="10"/>
        <rFont val="Arial"/>
        <family val="2"/>
      </rPr>
      <t xml:space="preserve">Acronyms:
</t>
    </r>
    <r>
      <rPr>
        <sz val="10"/>
        <rFont val="Arial"/>
        <family val="2"/>
      </rPr>
      <t>Intellectual Property (IP)</t>
    </r>
  </si>
  <si>
    <t>The broad category into which the event_type fits.</t>
  </si>
  <si>
    <t>event_category</t>
  </si>
  <si>
    <t>This is the date upon which the event is declared by IP Australia to have happened.</t>
  </si>
  <si>
    <t>event_declared_date</t>
  </si>
  <si>
    <t>The date upon which the event had legal force (even if it was declared much later or earlier).</t>
  </si>
  <si>
    <t>event_effective_date</t>
  </si>
  <si>
    <t>The type of event in the life of the IP right.</t>
  </si>
  <si>
    <t>event_type</t>
  </si>
  <si>
    <t>This field defines whether a history record remains something which is officially recorded as having happened to the IP right (TRUE) or if a business process has retroactively made the event to have never happened (FALSE).</t>
  </si>
  <si>
    <t>is_standing</t>
  </si>
  <si>
    <r>
      <rPr>
        <u/>
        <sz val="10"/>
        <rFont val="Arial"/>
        <family val="2"/>
      </rPr>
      <t xml:space="preserve">Acronyms:
</t>
    </r>
    <r>
      <rPr>
        <sz val="10"/>
        <rFont val="Arial"/>
        <family val="2"/>
      </rPr>
      <t>Intellectual Property (IP)
International Organisation for Standardisation (ISO)</t>
    </r>
  </si>
  <si>
    <t xml:space="preserve">deidentified application number which is associated with the Australian IP right filing. 
Values have been de-identified consistently with application_number (named s_an in files). </t>
  </si>
  <si>
    <t>s_linked_an</t>
  </si>
  <si>
    <t>alphanumeric categorical</t>
  </si>
  <si>
    <t>The type of link represented in the record.</t>
  </si>
  <si>
    <t>link_type</t>
  </si>
  <si>
    <t>Two letter ISO country code.</t>
  </si>
  <si>
    <t>linked_application_country</t>
  </si>
  <si>
    <t>The date associated with this linkage.</t>
  </si>
  <si>
    <t>link_date</t>
  </si>
  <si>
    <t>Two letter ISO country code</t>
  </si>
  <si>
    <t>The date which the party assumed this role for thisIP right</t>
  </si>
  <si>
    <t>effective_from_date</t>
  </si>
  <si>
    <t>The date which the party ceased performing this role for this IP right filing</t>
  </si>
  <si>
    <t>effective_to_date</t>
  </si>
  <si>
    <t>A Boolean flag that indicatesif the party was currently in the role at the time of extract.</t>
  </si>
  <si>
    <t>p_is_current</t>
  </si>
  <si>
    <t>A Boolean flag that indicates if the party was the earliest party on record in that role</t>
  </si>
  <si>
    <t>is_founding</t>
  </si>
  <si>
    <t>The role of the party associated with this IP right. Note that a party can be in multiple roles concurrently and a single IP right can have more than one party in a single role type.</t>
  </si>
  <si>
    <t>party_role</t>
  </si>
  <si>
    <t>The category into which the party_role falls.</t>
  </si>
  <si>
    <t>party_role_category</t>
  </si>
  <si>
    <t>Character (applicant; applicant_agent; licensee; mortgagee; non_use_applicant; 
opposition; opposition_agent; other; other_agent)</t>
  </si>
  <si>
    <t>Australian postcode</t>
  </si>
  <si>
    <t>Character (4-digit Numeric)</t>
  </si>
  <si>
    <t>Australian state identification</t>
  </si>
  <si>
    <t>Character (ACT; NSW; NT; QLD; SA; TAS; VIC; WA)</t>
  </si>
  <si>
    <t>The IPRAPID Links datasets provide records of the linkages that exist between IPs, contains linkages to both domestic and international rights and describes the relationship between these rights. 
There can be multiple links for each application number ('s_an'), and the six IPRAPID datasets can be linked to each other using the 's_an' variable. Identifiable variables have been removed and replaced with de-identified variables. For more information, refer to the product explanatory notes.</t>
  </si>
  <si>
    <t>The IPRAPID Party datasets provide information on parties (ABNs) associated with IP (Intellectual Property) throughout the history of the IP. This includes current and former applicants, owners, opponents, agents and others that interact with an IP on its passage through the IP system. This data is available at the ABN(bn) level and can be linked to other ABN(bn) level datasets using the 'bn' variable. 
There can be multiple parties (ABNs) for each application number ('s_an'), and the six IPRAPID datasets can be linked to each other using the 's_an' variable. Identifiable variables have been removed and replaced with de-identified variables. For more information, refer to the product explanatory notes.</t>
  </si>
  <si>
    <t>The IPRAPID Events datasets provide a detailed history of the IP right filing i.e. date and type of event e.g. examination, publication, registration or removal.
There can be multiple events for each application number ('s_an'), and the six IPRAPID datasets can be linked to each other using the 's_an' variable. Identifiable variables have been removed and replaced with de-identified variables. For more information, refer to the product explanatory notes.</t>
  </si>
  <si>
    <t>A single Australian patent may have multiple US equivalents, when this is the case, the 'citations_us_sequence' variable on the IPRAPID Citations dataset separates the citation counts for each of the US equivalents. Users can choose to sum the citations counts present in the citations dataset of all US equivalents or compare on just the first equivalent filed. 
There can be multiple citations for each application number ('s_an'), and the six IPRAPID datasets can be linked to each other using the 's_an' variable. Identifiable variables have been removed and replaced with de-identified variables. For more information, refer to the product explanatory notes.</t>
  </si>
  <si>
    <t>The IPRAPID Classifications datasets include all IP right type (trade mark, design or patent) classifications and classification information applied to the IP application both currently and formerly in its history, e.g. classification system relevant to the application, country which provided the classification, date classification was made and, if applicable, date classification was removed. 
There can be multiple classifications for each application number ('s_an'), and the six IPRAPID datasets can be linked to each other using the 's_an' variable. Identifiable variables have been removed and replaced with de-identified variables. For more information, refer to the product explanatory notes.</t>
  </si>
  <si>
    <t>The IPRAPID Applications datasets are the central informative dataset that contain basic information about the IP right filing, including information about the creation, legal status and other significant events in the life of the IP right as well as ABNs (bn) associated with the applicant. 
On these datasets application number ('s_an') is unique, the six IPRAPID datasets can be linked to each other using the 's_an' variable. Identifiable variables have been removed and replaced with de-identified variables. For more information, refer to the product explanatory notes.</t>
  </si>
  <si>
    <t>Appendix 12: Intellectual Property Refreshed Automated Product for Information (IPRAPID), ISO codes</t>
  </si>
  <si>
    <t>Appendix 13: Intellectual Property Refreshed Automated Product for Information (IPRAPID), ip_right_sub_type variable values</t>
  </si>
  <si>
    <t>Appendix 14: Intellectual Property Refreshed Automated Product for Information (IPRAPID), status variable values</t>
  </si>
  <si>
    <t>Appendix 15: Intellectual Property Refreshed Automated Product for Information (IPRAPID), classification variable values</t>
  </si>
  <si>
    <t>Appendix 16: Intellectual Property Refreshed Automated Product for Information (IPRAPID), classification_area variable values</t>
  </si>
  <si>
    <t>Appendix 17: Intellectual Property Refreshed Automated Product for Information (IPRAPID), event_category variable values</t>
  </si>
  <si>
    <t>Appendix 18: Intellectual Property Refreshed Automated Product for Information (IPRAPID), event_type variable vlaues</t>
  </si>
  <si>
    <t>Appendix 20: Intellectual Property Refreshed Automated Product for Information (IPRAPID), party_role variable values</t>
  </si>
  <si>
    <t>Only ISO 3166-1 alpha-2 'Other' categories that appear in any integrations are included</t>
  </si>
  <si>
    <t>AF</t>
  </si>
  <si>
    <t>Officially-Assigned</t>
  </si>
  <si>
    <t>AX</t>
  </si>
  <si>
    <t>AL</t>
  </si>
  <si>
    <t>DZ</t>
  </si>
  <si>
    <t>AS</t>
  </si>
  <si>
    <t>AD</t>
  </si>
  <si>
    <t>AO</t>
  </si>
  <si>
    <t>AI</t>
  </si>
  <si>
    <t>AQ</t>
  </si>
  <si>
    <t>AG</t>
  </si>
  <si>
    <t>AR</t>
  </si>
  <si>
    <t>AM</t>
  </si>
  <si>
    <t>AW</t>
  </si>
  <si>
    <t>AU</t>
  </si>
  <si>
    <t>AT</t>
  </si>
  <si>
    <t>AZ</t>
  </si>
  <si>
    <t>BS</t>
  </si>
  <si>
    <t>BH</t>
  </si>
  <si>
    <t>BD</t>
  </si>
  <si>
    <t>BB</t>
  </si>
  <si>
    <t>BY</t>
  </si>
  <si>
    <t>BE</t>
  </si>
  <si>
    <t>BZ</t>
  </si>
  <si>
    <t>BJ</t>
  </si>
  <si>
    <t>BM</t>
  </si>
  <si>
    <t>BT</t>
  </si>
  <si>
    <t>BO</t>
  </si>
  <si>
    <t>BQ</t>
  </si>
  <si>
    <t>BA</t>
  </si>
  <si>
    <t>BW</t>
  </si>
  <si>
    <t>BV</t>
  </si>
  <si>
    <t>BR</t>
  </si>
  <si>
    <t>IO</t>
  </si>
  <si>
    <t>BN</t>
  </si>
  <si>
    <t>BG</t>
  </si>
  <si>
    <t>BF</t>
  </si>
  <si>
    <t>BI</t>
  </si>
  <si>
    <t>KH</t>
  </si>
  <si>
    <t>CA</t>
  </si>
  <si>
    <t>CV</t>
  </si>
  <si>
    <t>KY</t>
  </si>
  <si>
    <t>CF</t>
  </si>
  <si>
    <t>TD</t>
  </si>
  <si>
    <t>CL</t>
  </si>
  <si>
    <t>CN</t>
  </si>
  <si>
    <t>CX</t>
  </si>
  <si>
    <t>CC</t>
  </si>
  <si>
    <t>CO</t>
  </si>
  <si>
    <t>KM</t>
  </si>
  <si>
    <t>CG</t>
  </si>
  <si>
    <t>CD</t>
  </si>
  <si>
    <t>CK</t>
  </si>
  <si>
    <t>CR</t>
  </si>
  <si>
    <t>CI</t>
  </si>
  <si>
    <t>HR</t>
  </si>
  <si>
    <t>CW</t>
  </si>
  <si>
    <t>CY</t>
  </si>
  <si>
    <t>CZ</t>
  </si>
  <si>
    <t>DK</t>
  </si>
  <si>
    <t>DJ</t>
  </si>
  <si>
    <t>DM</t>
  </si>
  <si>
    <t>DO</t>
  </si>
  <si>
    <t>EC</t>
  </si>
  <si>
    <t>EG</t>
  </si>
  <si>
    <t>SV</t>
  </si>
  <si>
    <t>GQ</t>
  </si>
  <si>
    <t>ER</t>
  </si>
  <si>
    <t>EE</t>
  </si>
  <si>
    <t>ET</t>
  </si>
  <si>
    <t>FK</t>
  </si>
  <si>
    <t>FO</t>
  </si>
  <si>
    <t>FJ</t>
  </si>
  <si>
    <t>FI</t>
  </si>
  <si>
    <t>FR</t>
  </si>
  <si>
    <t>GF</t>
  </si>
  <si>
    <t>PF</t>
  </si>
  <si>
    <t>TF</t>
  </si>
  <si>
    <t>GA</t>
  </si>
  <si>
    <t>GM</t>
  </si>
  <si>
    <t>GE</t>
  </si>
  <si>
    <t>DE</t>
  </si>
  <si>
    <t>GH</t>
  </si>
  <si>
    <t>GI</t>
  </si>
  <si>
    <t>GR</t>
  </si>
  <si>
    <t>GL</t>
  </si>
  <si>
    <t>GD</t>
  </si>
  <si>
    <t>GP</t>
  </si>
  <si>
    <t>GU</t>
  </si>
  <si>
    <t>GT</t>
  </si>
  <si>
    <t>GG</t>
  </si>
  <si>
    <t>GN</t>
  </si>
  <si>
    <t>GW</t>
  </si>
  <si>
    <t>GY</t>
  </si>
  <si>
    <t>HT</t>
  </si>
  <si>
    <t>HM</t>
  </si>
  <si>
    <t>VA</t>
  </si>
  <si>
    <t>HN</t>
  </si>
  <si>
    <t>HK</t>
  </si>
  <si>
    <t>HU</t>
  </si>
  <si>
    <t>IS</t>
  </si>
  <si>
    <t>IN</t>
  </si>
  <si>
    <t>ID</t>
  </si>
  <si>
    <t>IR</t>
  </si>
  <si>
    <t>IQ</t>
  </si>
  <si>
    <t>IE</t>
  </si>
  <si>
    <t>IM</t>
  </si>
  <si>
    <t>IL</t>
  </si>
  <si>
    <t>IT</t>
  </si>
  <si>
    <t>JM</t>
  </si>
  <si>
    <t>JP</t>
  </si>
  <si>
    <t>JE</t>
  </si>
  <si>
    <t>JO</t>
  </si>
  <si>
    <t>KZ</t>
  </si>
  <si>
    <t>KE</t>
  </si>
  <si>
    <t>KI</t>
  </si>
  <si>
    <t>KP</t>
  </si>
  <si>
    <t>KR</t>
  </si>
  <si>
    <t>KW</t>
  </si>
  <si>
    <t>LV</t>
  </si>
  <si>
    <t>LB</t>
  </si>
  <si>
    <t>LS</t>
  </si>
  <si>
    <t>LR</t>
  </si>
  <si>
    <t>LY</t>
  </si>
  <si>
    <t>LI</t>
  </si>
  <si>
    <t>LT</t>
  </si>
  <si>
    <t>LU</t>
  </si>
  <si>
    <t>MO</t>
  </si>
  <si>
    <t>MK</t>
  </si>
  <si>
    <t>MG</t>
  </si>
  <si>
    <t>MW</t>
  </si>
  <si>
    <t>MY</t>
  </si>
  <si>
    <t>MV</t>
  </si>
  <si>
    <t>MT</t>
  </si>
  <si>
    <t>MH</t>
  </si>
  <si>
    <t>MQ</t>
  </si>
  <si>
    <t>MR</t>
  </si>
  <si>
    <t>MU</t>
  </si>
  <si>
    <t>YT</t>
  </si>
  <si>
    <t>MX</t>
  </si>
  <si>
    <t>FM</t>
  </si>
  <si>
    <t>MD</t>
  </si>
  <si>
    <t>MN</t>
  </si>
  <si>
    <t>ME</t>
  </si>
  <si>
    <t>MS</t>
  </si>
  <si>
    <t>MA</t>
  </si>
  <si>
    <t>MZ</t>
  </si>
  <si>
    <t>MM</t>
  </si>
  <si>
    <t>NA</t>
  </si>
  <si>
    <t>NP</t>
  </si>
  <si>
    <t>NL</t>
  </si>
  <si>
    <t>NC</t>
  </si>
  <si>
    <t>NI</t>
  </si>
  <si>
    <t>NE</t>
  </si>
  <si>
    <t>NG</t>
  </si>
  <si>
    <t>NU</t>
  </si>
  <si>
    <t>MP</t>
  </si>
  <si>
    <t>OM</t>
  </si>
  <si>
    <t>PK</t>
  </si>
  <si>
    <t>PW</t>
  </si>
  <si>
    <t>PS</t>
  </si>
  <si>
    <t>PA</t>
  </si>
  <si>
    <t>PG</t>
  </si>
  <si>
    <t>PY</t>
  </si>
  <si>
    <t>PE</t>
  </si>
  <si>
    <t>PH</t>
  </si>
  <si>
    <t>PN</t>
  </si>
  <si>
    <t>PL</t>
  </si>
  <si>
    <t>PT</t>
  </si>
  <si>
    <t>QA</t>
  </si>
  <si>
    <t>RE</t>
  </si>
  <si>
    <t>RO</t>
  </si>
  <si>
    <t>RU</t>
  </si>
  <si>
    <t>RW</t>
  </si>
  <si>
    <t>BL</t>
  </si>
  <si>
    <t>SH</t>
  </si>
  <si>
    <t>KN</t>
  </si>
  <si>
    <t>LC</t>
  </si>
  <si>
    <t>MF</t>
  </si>
  <si>
    <t>PM</t>
  </si>
  <si>
    <t>VC</t>
  </si>
  <si>
    <t>WS</t>
  </si>
  <si>
    <t>ST</t>
  </si>
  <si>
    <t>SN</t>
  </si>
  <si>
    <t>RS</t>
  </si>
  <si>
    <t>SC</t>
  </si>
  <si>
    <t>SL</t>
  </si>
  <si>
    <t>SG</t>
  </si>
  <si>
    <t>SX</t>
  </si>
  <si>
    <t>SK</t>
  </si>
  <si>
    <t>SI</t>
  </si>
  <si>
    <t>SB</t>
  </si>
  <si>
    <t>SO</t>
  </si>
  <si>
    <t>ZA</t>
  </si>
  <si>
    <t>GS</t>
  </si>
  <si>
    <t>SS</t>
  </si>
  <si>
    <t>ES</t>
  </si>
  <si>
    <t>LK</t>
  </si>
  <si>
    <t>SD</t>
  </si>
  <si>
    <t>SJ</t>
  </si>
  <si>
    <t>SZ</t>
  </si>
  <si>
    <t>SE</t>
  </si>
  <si>
    <t>CH</t>
  </si>
  <si>
    <t>SY</t>
  </si>
  <si>
    <t>TW</t>
  </si>
  <si>
    <t>TJ</t>
  </si>
  <si>
    <t>TZ</t>
  </si>
  <si>
    <t>TL</t>
  </si>
  <si>
    <t>TG</t>
  </si>
  <si>
    <t>TK</t>
  </si>
  <si>
    <t>TO</t>
  </si>
  <si>
    <t>TT</t>
  </si>
  <si>
    <t>TN</t>
  </si>
  <si>
    <t>TR</t>
  </si>
  <si>
    <t>TM</t>
  </si>
  <si>
    <t>TC</t>
  </si>
  <si>
    <t>TV</t>
  </si>
  <si>
    <t>UG</t>
  </si>
  <si>
    <t>UA</t>
  </si>
  <si>
    <t>AE</t>
  </si>
  <si>
    <t>GB</t>
  </si>
  <si>
    <t>US</t>
  </si>
  <si>
    <t>UM</t>
  </si>
  <si>
    <t>UY</t>
  </si>
  <si>
    <t>UZ</t>
  </si>
  <si>
    <t>VU</t>
  </si>
  <si>
    <t>VE</t>
  </si>
  <si>
    <t>VN</t>
  </si>
  <si>
    <t>VG</t>
  </si>
  <si>
    <t>VI</t>
  </si>
  <si>
    <t>WF</t>
  </si>
  <si>
    <t>EH</t>
  </si>
  <si>
    <t>YE</t>
  </si>
  <si>
    <t>ZM</t>
  </si>
  <si>
    <t>ZW</t>
  </si>
  <si>
    <t>AP</t>
  </si>
  <si>
    <t>BX</t>
  </si>
  <si>
    <t>CS</t>
  </si>
  <si>
    <t>DD</t>
  </si>
  <si>
    <t>EA</t>
  </si>
  <si>
    <t>EM</t>
  </si>
  <si>
    <t>EP</t>
  </si>
  <si>
    <t>EU</t>
  </si>
  <si>
    <t>GC</t>
  </si>
  <si>
    <t>IB</t>
  </si>
  <si>
    <t>OA</t>
  </si>
  <si>
    <t>WO</t>
  </si>
  <si>
    <t>XN</t>
  </si>
  <si>
    <t>XX</t>
  </si>
  <si>
    <t>YU</t>
  </si>
  <si>
    <t>JA</t>
  </si>
  <si>
    <t>Other / Non-ISO 3166-1 alpha-2</t>
  </si>
  <si>
    <t>SU</t>
  </si>
  <si>
    <t>NAN</t>
  </si>
  <si>
    <t>Non-ISO 3166-1 alpha-2</t>
  </si>
  <si>
    <t>TX</t>
  </si>
  <si>
    <t>Appendix 19: Intellectual Property Refreshed Automated Product for Information (IPRAPID), link_type variable values</t>
  </si>
  <si>
    <t>certification</t>
  </si>
  <si>
    <t>certification_collective</t>
  </si>
  <si>
    <t>certification_collective_trade_mark</t>
  </si>
  <si>
    <t>certification_trade_mark</t>
  </si>
  <si>
    <t>collective_defensive</t>
  </si>
  <si>
    <t>defensive</t>
  </si>
  <si>
    <t>design</t>
  </si>
  <si>
    <t>innovation</t>
  </si>
  <si>
    <t>petty</t>
  </si>
  <si>
    <t>provisional</t>
  </si>
  <si>
    <t>standard_complete</t>
  </si>
  <si>
    <t>trade_mark</t>
  </si>
  <si>
    <t>trade_mark_certification</t>
  </si>
  <si>
    <t>trade_mark_collective</t>
  </si>
  <si>
    <t>trade_mark_collective_certification</t>
  </si>
  <si>
    <t>trade_mark_collective_defensive</t>
  </si>
  <si>
    <t>trade_mark_defensive</t>
  </si>
  <si>
    <t>accepted</t>
  </si>
  <si>
    <t>cancelled</t>
  </si>
  <si>
    <t>ceased</t>
  </si>
  <si>
    <t>certified</t>
  </si>
  <si>
    <t>converted</t>
  </si>
  <si>
    <t>ex_parte_refused</t>
  </si>
  <si>
    <t>expired</t>
  </si>
  <si>
    <t>filed</t>
  </si>
  <si>
    <t>granted</t>
  </si>
  <si>
    <t>inter_partes_refused</t>
  </si>
  <si>
    <t>lapsed</t>
  </si>
  <si>
    <t>linked</t>
  </si>
  <si>
    <t>not_filed</t>
  </si>
  <si>
    <t>protected</t>
  </si>
  <si>
    <t>published</t>
  </si>
  <si>
    <t>refused</t>
  </si>
  <si>
    <t>registered</t>
  </si>
  <si>
    <t>removed</t>
  </si>
  <si>
    <t>revoked</t>
  </si>
  <si>
    <t>unknown</t>
  </si>
  <si>
    <t>voided</t>
  </si>
  <si>
    <t>withdrawn</t>
  </si>
  <si>
    <t>where ip_right_type = 'trade_mark'</t>
  </si>
  <si>
    <t>Nice Classification</t>
  </si>
  <si>
    <t>where ip_right_type = 'patent'</t>
  </si>
  <si>
    <t>follows the IPC or CPC structure - See subchapters: 4.2.1.1 International Patent Classification (IPC); 4.2.1.2 Cooperative Patent Classification (CPC)</t>
  </si>
  <si>
    <t>where ip_right_type = 'design'</t>
  </si>
  <si>
    <t>follows the Locarno structure with the Australian sub-subclass expansion - See subchapters: 7.2. Classification: Classification systems</t>
  </si>
  <si>
    <t>follows the Nice Classification</t>
  </si>
  <si>
    <t>Class Heading Summary | IPA Manuals</t>
  </si>
  <si>
    <t>1 to 45; 99</t>
  </si>
  <si>
    <t>WIPO Technology classification area</t>
  </si>
  <si>
    <t>1_'classification_name' to 35_'classification_name' where 'classification_name' is the classification area; 99</t>
  </si>
  <si>
    <t>01 to 32; 99</t>
  </si>
  <si>
    <t>where '99' = unknown</t>
  </si>
  <si>
    <t>accepted_historical</t>
  </si>
  <si>
    <t>ceased_historical</t>
  </si>
  <si>
    <t>converted_historical</t>
  </si>
  <si>
    <t>exam_adverse_report_correspondence</t>
  </si>
  <si>
    <t>exam_commenced_historical</t>
  </si>
  <si>
    <t>exam_deferment</t>
  </si>
  <si>
    <t>exam_direction</t>
  </si>
  <si>
    <t>exam_direction_correspondence</t>
  </si>
  <si>
    <t>exam_outcome_adverse</t>
  </si>
  <si>
    <t>exam_outcome_clear</t>
  </si>
  <si>
    <t>exam_report_response</t>
  </si>
  <si>
    <t>exam_request</t>
  </si>
  <si>
    <t>exam_request_expedite</t>
  </si>
  <si>
    <t>excluded</t>
  </si>
  <si>
    <t>expired_historical</t>
  </si>
  <si>
    <t>filing</t>
  </si>
  <si>
    <t>filing_historical</t>
  </si>
  <si>
    <t>formalities</t>
  </si>
  <si>
    <t>granted_historical</t>
  </si>
  <si>
    <t>indexing_approved_historical</t>
  </si>
  <si>
    <t>ip_right_date</t>
  </si>
  <si>
    <t>ir_full_transform_date</t>
  </si>
  <si>
    <t>ir_madrid_export_application_date</t>
  </si>
  <si>
    <t>irda_entry</t>
  </si>
  <si>
    <t>lapsed_historical</t>
  </si>
  <si>
    <t>linked_historical</t>
  </si>
  <si>
    <t>opi</t>
  </si>
  <si>
    <t>opposed</t>
  </si>
  <si>
    <t>opposed_historical</t>
  </si>
  <si>
    <t>party_change</t>
  </si>
  <si>
    <t>process_error</t>
  </si>
  <si>
    <t>publish_accc</t>
  </si>
  <si>
    <t>publish_accepted</t>
  </si>
  <si>
    <t>publish_amendment</t>
  </si>
  <si>
    <t>publish_application</t>
  </si>
  <si>
    <t>publish_cancelled</t>
  </si>
  <si>
    <t>publish_ceased</t>
  </si>
  <si>
    <t>publish_certified</t>
  </si>
  <si>
    <t>publish_claimed_int</t>
  </si>
  <si>
    <t>publish_correction</t>
  </si>
  <si>
    <t>publish_eot</t>
  </si>
  <si>
    <t>publish_eoterm</t>
  </si>
  <si>
    <t>publish_excluded</t>
  </si>
  <si>
    <t>publish_expired</t>
  </si>
  <si>
    <t>publish_filed</t>
  </si>
  <si>
    <t>publish_granted</t>
  </si>
  <si>
    <t>publish_ir_full_transform</t>
  </si>
  <si>
    <t>publish_ir_partial_transform</t>
  </si>
  <si>
    <t>publish_irda_entry</t>
  </si>
  <si>
    <t>publish_lapsed</t>
  </si>
  <si>
    <t>publish_licence</t>
  </si>
  <si>
    <t>publish_lodged</t>
  </si>
  <si>
    <t>publish_merged</t>
  </si>
  <si>
    <t>publish_misc</t>
  </si>
  <si>
    <t>publish_mortgage</t>
  </si>
  <si>
    <t>publish_name_change</t>
  </si>
  <si>
    <t>publish_non_use</t>
  </si>
  <si>
    <t>publish_opi</t>
  </si>
  <si>
    <t>publish_opposition</t>
  </si>
  <si>
    <t>publish_ownership</t>
  </si>
  <si>
    <t>publish_party_change</t>
  </si>
  <si>
    <t>publish_published</t>
  </si>
  <si>
    <t>publish_refused</t>
  </si>
  <si>
    <t>publish_registered</t>
  </si>
  <si>
    <t>publish_rejected</t>
  </si>
  <si>
    <t>publish_removed</t>
  </si>
  <si>
    <t>publish_renew</t>
  </si>
  <si>
    <t>publish_renewal_due</t>
  </si>
  <si>
    <t>publish_republish</t>
  </si>
  <si>
    <t>publish_restored</t>
  </si>
  <si>
    <t>publish_revoked</t>
  </si>
  <si>
    <t>publish_surrender</t>
  </si>
  <si>
    <t>publish_user</t>
  </si>
  <si>
    <t>publish_withdraw_acceptance</t>
  </si>
  <si>
    <t>publish_withdrawn</t>
  </si>
  <si>
    <t>received</t>
  </si>
  <si>
    <t>refused_historical</t>
  </si>
  <si>
    <t>registered_historical</t>
  </si>
  <si>
    <t>rejected</t>
  </si>
  <si>
    <t>removed_historical</t>
  </si>
  <si>
    <t>request_postpone_acceptance</t>
  </si>
  <si>
    <t>request_registration_historical</t>
  </si>
  <si>
    <t>revoked_historical</t>
  </si>
  <si>
    <t>accepted_awaiting_advertisement</t>
  </si>
  <si>
    <t>accepted_opposition_period_expired</t>
  </si>
  <si>
    <t>application_converted_to_new_act</t>
  </si>
  <si>
    <t>application_lapsed</t>
  </si>
  <si>
    <t>application_refused</t>
  </si>
  <si>
    <t>ceased_1st_term_amended_1906_act_</t>
  </si>
  <si>
    <t>ceased_2003_act_</t>
  </si>
  <si>
    <t>ceased_2nd_term_1906_act_</t>
  </si>
  <si>
    <t>ceased_2nd_term_amended_1906_act_</t>
  </si>
  <si>
    <t>ceased_initial_term_amended_1906_act_</t>
  </si>
  <si>
    <t>converted_application</t>
  </si>
  <si>
    <t>date_of_patent</t>
  </si>
  <si>
    <t>exam_direction_to_request_exam</t>
  </si>
  <si>
    <t>exam_direction_to_request_exam_sent</t>
  </si>
  <si>
    <t>exam_expedited_first_report</t>
  </si>
  <si>
    <t>exam_expedited_further_report</t>
  </si>
  <si>
    <t>exam_expedited_patent_acceptance_notice_sent</t>
  </si>
  <si>
    <t>exam_expedited_report_sent</t>
  </si>
  <si>
    <t>exam_expedited_request_for_innovation_examination_by_third_party</t>
  </si>
  <si>
    <t>exam_expedited_request_full_examination</t>
  </si>
  <si>
    <t>exam_expedited_request_modified_examination_standard</t>
  </si>
  <si>
    <t>exam_expedited_response_to_examination_report</t>
  </si>
  <si>
    <t>exam_first_adverse_report_sent</t>
  </si>
  <si>
    <t>exam_first_report</t>
  </si>
  <si>
    <t>exam_further_report</t>
  </si>
  <si>
    <t>exam_outcome_directed_amendment</t>
  </si>
  <si>
    <t>exam_outcome_full_refusal</t>
  </si>
  <si>
    <t>exam_outcome_intention_to_reject</t>
  </si>
  <si>
    <t>exam_outcome_invalid</t>
  </si>
  <si>
    <t>exam_outcome_partial_refusal</t>
  </si>
  <si>
    <t>exam_outcome_provisional_acceptance</t>
  </si>
  <si>
    <t>exam_outcome_unknown_irda_refusal</t>
  </si>
  <si>
    <t>exam_patent_acceptance_notice_sent</t>
  </si>
  <si>
    <t>exam_report_sent</t>
  </si>
  <si>
    <t>exam_request_deferment_of_examination_sec_46</t>
  </si>
  <si>
    <t>exam_request_for_innovation_examination_by_third_party</t>
  </si>
  <si>
    <t>exam_request_for_innovation_examination_by_third_party_patentee_payment_</t>
  </si>
  <si>
    <t>exam_request_for_re_examination_owner</t>
  </si>
  <si>
    <t>exam_request_for_re_examination_third_party</t>
  </si>
  <si>
    <t>exam_request_full_examination</t>
  </si>
  <si>
    <t>exam_request_modified_examination_standard</t>
  </si>
  <si>
    <t>exam_response_to_examination_report</t>
  </si>
  <si>
    <t>exam_statement_in_response_to_re_examination_report_sec_99_sec_101h_</t>
  </si>
  <si>
    <t>excluded_2003_act_</t>
  </si>
  <si>
    <t>expedited_exam_request</t>
  </si>
  <si>
    <t>expired_1906_act_</t>
  </si>
  <si>
    <t>expired_amended_1906_act_</t>
  </si>
  <si>
    <t>expired_renewal_possible</t>
  </si>
  <si>
    <t>first_open_for_public_inspection</t>
  </si>
  <si>
    <t>indexing_approved</t>
  </si>
  <si>
    <t>ip_right_detail_change_request</t>
  </si>
  <si>
    <t>ip_right_full_transfer_request</t>
  </si>
  <si>
    <t>ip_right_partial_transfer_request</t>
  </si>
  <si>
    <t>ip_right_transfer_request</t>
  </si>
  <si>
    <t>ir_notification_of_madrid_import_date</t>
  </si>
  <si>
    <t>lapsed_accepted</t>
  </si>
  <si>
    <t>lapsed_not_protected</t>
  </si>
  <si>
    <t>linked_merged</t>
  </si>
  <si>
    <t>linked_registration</t>
  </si>
  <si>
    <t>lodged</t>
  </si>
  <si>
    <t>minimum_filing_requirements_met</t>
  </si>
  <si>
    <t>new</t>
  </si>
  <si>
    <t>pct_application_enters_national_phase</t>
  </si>
  <si>
    <t>published_2003_act_</t>
  </si>
  <si>
    <t>published_alteration_of_name_s_in_register</t>
  </si>
  <si>
    <t>published_amendments_alteration_of_name_s_of_applicant_s_patentee_s_</t>
  </si>
  <si>
    <t>published_amendments_amendment_made</t>
  </si>
  <si>
    <t>published_amendments_applications_for_amendment</t>
  </si>
  <si>
    <t>published_amendments_applications_for_amendment_withdrawn</t>
  </si>
  <si>
    <t>published_amendments_made_section_105</t>
  </si>
  <si>
    <t>published_amendments_to_published_filing_date_under_s3_5_a_</t>
  </si>
  <si>
    <t>published_application_refused</t>
  </si>
  <si>
    <t>published_application_withdrawn</t>
  </si>
  <si>
    <t>published_applications_accepted</t>
  </si>
  <si>
    <t>published_applications_opi</t>
  </si>
  <si>
    <t>published_assignments_before_grant_section_113</t>
  </si>
  <si>
    <t>published_assignments_registered_section_187_reg_19</t>
  </si>
  <si>
    <t>published_certified_innovation_patent</t>
  </si>
  <si>
    <t>published_change_of_applicant_name_section_104</t>
  </si>
  <si>
    <t>published_complete_applications_filed</t>
  </si>
  <si>
    <t>published_complete_specification_treated_as_provisional_specification_section_37</t>
  </si>
  <si>
    <t>published_corrigenda</t>
  </si>
  <si>
    <t>published_crn</t>
  </si>
  <si>
    <t>published_cro</t>
  </si>
  <si>
    <t>published_discharge_of_a_licence</t>
  </si>
  <si>
    <t>published_discharge_of_a_mortgage</t>
  </si>
  <si>
    <t>published_eot_advert</t>
  </si>
  <si>
    <t>published_eot_grant_advert</t>
  </si>
  <si>
    <t>published_extension_of_term_of_standard_patent_accepted</t>
  </si>
  <si>
    <t>published_extension_of_term_of_standard_patent_extension_granted</t>
  </si>
  <si>
    <t>published_extension_of_term_of_standard_patent_extension_refused</t>
  </si>
  <si>
    <t>published_extension_of_term_of_standard_patent_extension_withdrawn</t>
  </si>
  <si>
    <t>published_extension_of_term_of_standard_patent_section_70_application_to_extend</t>
  </si>
  <si>
    <t>published_extensions_of_time_section_223_applications_allowed</t>
  </si>
  <si>
    <t>published_extensions_of_time_section_223_applications_received</t>
  </si>
  <si>
    <t>published_general_notice</t>
  </si>
  <si>
    <t>published_innovation_application_filed</t>
  </si>
  <si>
    <t>published_innovation_patents_opi</t>
  </si>
  <si>
    <t>published_innovation_patents_opi_pre_grant</t>
  </si>
  <si>
    <t>published_ip_off_surrender</t>
  </si>
  <si>
    <t>published_ip_right_assignment</t>
  </si>
  <si>
    <t>published_ipr_accc_assess_appr</t>
  </si>
  <si>
    <t>published_ipr_accc_assess_appr_vartn</t>
  </si>
  <si>
    <t>published_ipr_accc_assess_not_appr</t>
  </si>
  <si>
    <t>published_ipr_accc_decn_appr</t>
  </si>
  <si>
    <t>published_ipr_accc_decn_appr_vartn</t>
  </si>
  <si>
    <t>published_ipr_accc_decn_not_appr</t>
  </si>
  <si>
    <t>published_ipr_accepted</t>
  </si>
  <si>
    <t>published_ipr_alter_name</t>
  </si>
  <si>
    <t>published_ipr_alter_register</t>
  </si>
  <si>
    <t>published_ipr_alter_trade_mark</t>
  </si>
  <si>
    <t>published_ipr_amend_advert_reps</t>
  </si>
  <si>
    <t>published_ipr_amend_advert_sond</t>
  </si>
  <si>
    <t>published_ipr_amend_alter_tm</t>
  </si>
  <si>
    <t>published_ipr_amend_description</t>
  </si>
  <si>
    <t>published_ipr_amend_made_convention</t>
  </si>
  <si>
    <t>published_ipr_amend_made_designers</t>
  </si>
  <si>
    <t>published_ipr_amend_made_products</t>
  </si>
  <si>
    <t>published_ipr_amend_made_reps</t>
  </si>
  <si>
    <t>published_ipr_amend_made_sond</t>
  </si>
  <si>
    <t>published_ipr_amend_name</t>
  </si>
  <si>
    <t>published_ipr_amend_register</t>
  </si>
  <si>
    <t>published_ipr_amendment</t>
  </si>
  <si>
    <t>published_ipr_appl_vartn_cert</t>
  </si>
  <si>
    <t>published_ipr_cancel_lapsing</t>
  </si>
  <si>
    <t>published_ipr_cancelled</t>
  </si>
  <si>
    <t>published_ipr_cancelled_non_use</t>
  </si>
  <si>
    <t>published_ipr_ceased</t>
  </si>
  <si>
    <t>published_ipr_cert_rules</t>
  </si>
  <si>
    <t>published_ipr_certified</t>
  </si>
  <si>
    <t>published_ipr_correct_description</t>
  </si>
  <si>
    <t>published_ipr_correct_name</t>
  </si>
  <si>
    <t>published_ipr_disassoc</t>
  </si>
  <si>
    <t>published_ipr_eot_acc_date</t>
  </si>
  <si>
    <t>published_ipr_eot_costs</t>
  </si>
  <si>
    <t>published_ipr_eot_deferment</t>
  </si>
  <si>
    <t>published_ipr_eot_generic</t>
  </si>
  <si>
    <t>published_ipr_eot_reg_date</t>
  </si>
  <si>
    <t>published_ipr_excluded</t>
  </si>
  <si>
    <t>published_ipr_filed</t>
  </si>
  <si>
    <t>published_ipr_intent_renew</t>
  </si>
  <si>
    <t>published_ipr_lapsed</t>
  </si>
  <si>
    <t>published_ipr_lodged</t>
  </si>
  <si>
    <t>published_ipr_merged</t>
  </si>
  <si>
    <t>published_ipr_misc_notice</t>
  </si>
  <si>
    <t>published_ipr_ownership_assign_full_app</t>
  </si>
  <si>
    <t>published_ipr_ownership_assign_full_own</t>
  </si>
  <si>
    <t>published_ipr_ownership_assign_part_app</t>
  </si>
  <si>
    <t>published_ipr_ownership_assign_part_own</t>
  </si>
  <si>
    <t>published_ipr_published</t>
  </si>
  <si>
    <t>published_ipr_refused</t>
  </si>
  <si>
    <t>published_ipr_refused_exparte</t>
  </si>
  <si>
    <t>published_ipr_refused_intparte</t>
  </si>
  <si>
    <t>published_ipr_reg_user</t>
  </si>
  <si>
    <t>published_ipr_reg_user_appl_cancel</t>
  </si>
  <si>
    <t>published_ipr_reg_user_cancel</t>
  </si>
  <si>
    <t>published_ipr_reg_user_cancel_assign</t>
  </si>
  <si>
    <t>published_ipr_reg_user_cancel_expiry</t>
  </si>
  <si>
    <t>published_ipr_reg_user_name_alter</t>
  </si>
  <si>
    <t>published_ipr_reg_user_name_correct</t>
  </si>
  <si>
    <t>published_ipr_reg_user_variation</t>
  </si>
  <si>
    <t>published_ipr_registered</t>
  </si>
  <si>
    <t>published_ipr_rejected</t>
  </si>
  <si>
    <t>published_ipr_removed</t>
  </si>
  <si>
    <t>published_ipr_removed_non_use</t>
  </si>
  <si>
    <t>published_ipr_removed_sec23_sec70</t>
  </si>
  <si>
    <t>published_ipr_renewal_due</t>
  </si>
  <si>
    <t>published_ipr_renewed</t>
  </si>
  <si>
    <t>published_ipr_restored</t>
  </si>
  <si>
    <t>published_ipr_revoke_acceptance</t>
  </si>
  <si>
    <t>published_ipr_revoked</t>
  </si>
  <si>
    <t>published_ipr_transform_full</t>
  </si>
  <si>
    <t>published_ipr_transform_part</t>
  </si>
  <si>
    <t>published_ipr_withdraw_acceptance</t>
  </si>
  <si>
    <t>published_ipr_withdrawn</t>
  </si>
  <si>
    <t>published_letters_patent_sealed_innovation_patents</t>
  </si>
  <si>
    <t>published_letters_patent_sealed_standard_patents</t>
  </si>
  <si>
    <t>published_licences_registered_section_187_reg_19_</t>
  </si>
  <si>
    <t>published_mortgages_registered_section_187_reg_19_</t>
  </si>
  <si>
    <t>published_name_change</t>
  </si>
  <si>
    <t>published_national_phase_entry</t>
  </si>
  <si>
    <t>published_non_use_dismissed</t>
  </si>
  <si>
    <t>published_non_use_lodged</t>
  </si>
  <si>
    <t>published_non_use_withdrawn</t>
  </si>
  <si>
    <t>published_notice_of_intention_to_amend_under_section_105</t>
  </si>
  <si>
    <t>published_offer_to_surrender_innovation_patent</t>
  </si>
  <si>
    <t>published_offer_to_surrender_patent</t>
  </si>
  <si>
    <t>published_opp_acceptance_refused</t>
  </si>
  <si>
    <t>published_opp_disc_regn_not_proceed</t>
  </si>
  <si>
    <t>published_opp_disc_regn_proceed</t>
  </si>
  <si>
    <t>published_opp_dismsd_regn_not_proceed</t>
  </si>
  <si>
    <t>published_opp_dismsd_regn_proceed</t>
  </si>
  <si>
    <t>published_opp_lodged</t>
  </si>
  <si>
    <t>published_opp_non_use_lodge</t>
  </si>
  <si>
    <t>published_opp_non_use_notice</t>
  </si>
  <si>
    <t>published_opp_non_use_withdrawn</t>
  </si>
  <si>
    <t>published_opp_proceedings</t>
  </si>
  <si>
    <t>published_opp_with_regn_not_proceed</t>
  </si>
  <si>
    <t>published_opp_with_regn_proceed</t>
  </si>
  <si>
    <t>published_opp_withdrawn</t>
  </si>
  <si>
    <t>published_opposition_dismissed</t>
  </si>
  <si>
    <t>published_opposition_dismissed_proceed_to_grant</t>
  </si>
  <si>
    <t>published_opposition_dismissed_proceed_to_sealing</t>
  </si>
  <si>
    <t>published_opposition_lodged</t>
  </si>
  <si>
    <t>published_opposition_proceedings_application_refused</t>
  </si>
  <si>
    <t>published_opposition_proceedings_application_withdrawn</t>
  </si>
  <si>
    <t>published_opposition_under_section_104_4_dismissed</t>
  </si>
  <si>
    <t>published_opposition_under_section_104_4_lodged</t>
  </si>
  <si>
    <t>published_opposition_under_section_104_4_withdrawn</t>
  </si>
  <si>
    <t>published_opposition_withdrawn</t>
  </si>
  <si>
    <t>published_opposition_withdrawn_proceed_to_grant</t>
  </si>
  <si>
    <t>published_opposition_withdrawn_proceed_to_sealing</t>
  </si>
  <si>
    <t>published_owner_assigned</t>
  </si>
  <si>
    <t>published_owner_name_change</t>
  </si>
  <si>
    <t>published_patent_ceased</t>
  </si>
  <si>
    <t>published_patent_expired</t>
  </si>
  <si>
    <t>published_patent_granted_innovation_patents</t>
  </si>
  <si>
    <t>published_patent_granted_standard_patents</t>
  </si>
  <si>
    <t>published_patent_lapsed</t>
  </si>
  <si>
    <t>published_pend_ipr_amend_conv</t>
  </si>
  <si>
    <t>published_pend_ipr_amend_div</t>
  </si>
  <si>
    <t>published_pend_ipr_amend_gs</t>
  </si>
  <si>
    <t>published_pend_ipr_amend_name</t>
  </si>
  <si>
    <t>published_pend_ipr_amend_sec65a</t>
  </si>
  <si>
    <t>published_pend_ipr_amend_tm_image</t>
  </si>
  <si>
    <t>published_pend_ipr_amend_tm_other</t>
  </si>
  <si>
    <t>published_pend_ipr_amend_tm_rep</t>
  </si>
  <si>
    <t>published_pend_ipr_amend_tm_type</t>
  </si>
  <si>
    <t>published_pend_ipr_amend_tm_words</t>
  </si>
  <si>
    <t>published_proceedings_under_section_215_death_of_applicant_patentee</t>
  </si>
  <si>
    <t>published_provisional_applications_filed</t>
  </si>
  <si>
    <t>published_record_claimed_int</t>
  </si>
  <si>
    <t>published_register_charge</t>
  </si>
  <si>
    <t>published_remove_claimed_int</t>
  </si>
  <si>
    <t>published_republish_specification</t>
  </si>
  <si>
    <t>published_republish_wipo_record_cd_only_</t>
  </si>
  <si>
    <t>published_revocation_of_patent_ordered_by_federal_court</t>
  </si>
  <si>
    <t>published_revocation_of_patent_ordered_by_hearing_decision</t>
  </si>
  <si>
    <t>published_section_223_1_allowances_office_error_</t>
  </si>
  <si>
    <t>published_surrender_and_revocation_of_innovation_patent</t>
  </si>
  <si>
    <t>published_surrender_and_revocation_of_patent</t>
  </si>
  <si>
    <t>refused_due_to_hearing_decision_of_registrar</t>
  </si>
  <si>
    <t>registered_1st_period_2003_act_</t>
  </si>
  <si>
    <t>registered_2003_act_</t>
  </si>
  <si>
    <t>registered_2nd_extension_amended_1906_act_</t>
  </si>
  <si>
    <t>registered_3rd_extension_amended_1906_act_</t>
  </si>
  <si>
    <t>registered_protected</t>
  </si>
  <si>
    <t>registered_protected_renewal_due</t>
  </si>
  <si>
    <t>registered_revocation_pending</t>
  </si>
  <si>
    <t>registration_deficiency_notice_sent</t>
  </si>
  <si>
    <t>registration_expunged</t>
  </si>
  <si>
    <t>registration_requested</t>
  </si>
  <si>
    <t>removed_non_use</t>
  </si>
  <si>
    <t>removed_not_renewed</t>
  </si>
  <si>
    <t>request_for_postponement_of_acceptance</t>
  </si>
  <si>
    <t>request_for_re_examination</t>
  </si>
  <si>
    <t>revoked_2003_act_</t>
  </si>
  <si>
    <t>sent_to_exam_branch</t>
  </si>
  <si>
    <t>subject_to_a_hearing</t>
  </si>
  <si>
    <t>taken_for_examination</t>
  </si>
  <si>
    <t>under_examination</t>
  </si>
  <si>
    <t>under_examination_deferred</t>
  </si>
  <si>
    <t>under_examination_extension_fees_not_required</t>
  </si>
  <si>
    <t>under_examination_extension_fees_required</t>
  </si>
  <si>
    <t>under_examination_general_provisions_for_extension</t>
  </si>
  <si>
    <t>additional_child</t>
  </si>
  <si>
    <t>additional_parent</t>
  </si>
  <si>
    <t>application_to_be_disregarded_for_the_acceptance_of_a_standard_patent_application</t>
  </si>
  <si>
    <t>associated_application</t>
  </si>
  <si>
    <t>associated_provisional</t>
  </si>
  <si>
    <t>association</t>
  </si>
  <si>
    <t>complete_associated_with_provisional</t>
  </si>
  <si>
    <t>complete_from_a_provisional</t>
  </si>
  <si>
    <t>complete_from_an_innovation</t>
  </si>
  <si>
    <t>complete_to_a_innovation</t>
  </si>
  <si>
    <t>complete_treated_as_provisional_sec_37</t>
  </si>
  <si>
    <t>convention</t>
  </si>
  <si>
    <t>convention_child</t>
  </si>
  <si>
    <t>convention_priority</t>
  </si>
  <si>
    <t>defensive_unresolved</t>
  </si>
  <si>
    <t>divisional_child</t>
  </si>
  <si>
    <t>divisional_parent</t>
  </si>
  <si>
    <t>divisional_parent_unresolved</t>
  </si>
  <si>
    <t>exclusive_parent</t>
  </si>
  <si>
    <t>innovation_from_a_complete</t>
  </si>
  <si>
    <t>innovation_from_a_petty</t>
  </si>
  <si>
    <t>innovation_from_a_provisional</t>
  </si>
  <si>
    <t>innovation_to_a_complete</t>
  </si>
  <si>
    <t>innovation_to_a_provisional</t>
  </si>
  <si>
    <t>ir_full_transform</t>
  </si>
  <si>
    <t>madrid_export</t>
  </si>
  <si>
    <t>madrid_import</t>
  </si>
  <si>
    <t>partial_assignment</t>
  </si>
  <si>
    <t>partial_transformation</t>
  </si>
  <si>
    <t>pct_application_number</t>
  </si>
  <si>
    <t>petty_to_an_innovation</t>
  </si>
  <si>
    <t>petty_to_provisional</t>
  </si>
  <si>
    <t>provisional_from_a_complete_sec_37</t>
  </si>
  <si>
    <t>provisional_from_petty</t>
  </si>
  <si>
    <t>provisional_to_a_complete</t>
  </si>
  <si>
    <t>provisional_to_an_innovation</t>
  </si>
  <si>
    <t>section_33_36_claims</t>
  </si>
  <si>
    <t>tm_number_gs_copied_from</t>
  </si>
  <si>
    <t>tm_number_gs_copied_from_unresolved</t>
  </si>
  <si>
    <t>agent</t>
  </si>
  <si>
    <t>agent_for_opposition</t>
  </si>
  <si>
    <t>annuity_payer</t>
  </si>
  <si>
    <t>applicant</t>
  </si>
  <si>
    <t>applicant_being_opposed</t>
  </si>
  <si>
    <t>application_trade_mark_non_use_removal</t>
  </si>
  <si>
    <t>application_trade_mark_non_use_removal_agent</t>
  </si>
  <si>
    <t>charge</t>
  </si>
  <si>
    <t>charge_agent</t>
  </si>
  <si>
    <t>claimed_interest</t>
  </si>
  <si>
    <t>claimed_interest_agent</t>
  </si>
  <si>
    <t>compulsory_licensee</t>
  </si>
  <si>
    <t>compulsory_licensee_agent</t>
  </si>
  <si>
    <t>exam_request_agent</t>
  </si>
  <si>
    <t>exam_requestor</t>
  </si>
  <si>
    <t>exclusive_licensee</t>
  </si>
  <si>
    <t>exclusive_licensee_agent</t>
  </si>
  <si>
    <t>extension_of_time_agent</t>
  </si>
  <si>
    <t>extension_of_time_applicant</t>
  </si>
  <si>
    <t>hearing_agent</t>
  </si>
  <si>
    <t>hearing_applicant</t>
  </si>
  <si>
    <t>ir_contact</t>
  </si>
  <si>
    <t>licensee</t>
  </si>
  <si>
    <t>licensee_agent</t>
  </si>
  <si>
    <t>mortgagee</t>
  </si>
  <si>
    <t>mortgagee_agent</t>
  </si>
  <si>
    <t>objector</t>
  </si>
  <si>
    <t>objector_agent</t>
  </si>
  <si>
    <t>opponent</t>
  </si>
  <si>
    <t>opponent_agent</t>
  </si>
  <si>
    <t>opponent_other</t>
  </si>
  <si>
    <t>opponent_other_agent</t>
  </si>
  <si>
    <t>opponent_trade_mark_non_use_removal</t>
  </si>
  <si>
    <t>opponent_trade_mark_non_use_removal_agent</t>
  </si>
  <si>
    <t>opposition_claimant</t>
  </si>
  <si>
    <t>opposition_claimant_agent</t>
  </si>
  <si>
    <t>opposition_respondent</t>
  </si>
  <si>
    <t>opposition_respondent_agent</t>
  </si>
  <si>
    <t>owner</t>
  </si>
  <si>
    <t>patentee</t>
  </si>
  <si>
    <t>re_exam_request_agent</t>
  </si>
  <si>
    <t>re_exam_requestor</t>
  </si>
  <si>
    <t>submitter</t>
  </si>
  <si>
    <t>third_party_informant</t>
  </si>
  <si>
    <t>third_party_informant_agent</t>
  </si>
  <si>
    <t>third_party_inquirer</t>
  </si>
  <si>
    <t>third_party_inquirer_agent</t>
  </si>
  <si>
    <t xml:space="preserve">The appendix includes valid responses for the ISO 3166-1 alpha-2 codes - Officially Assigned, Other &amp; Non-ISO 3166-1 alpha-2 variables. </t>
  </si>
  <si>
    <t>Character (Appendix 12)</t>
  </si>
  <si>
    <t>Character (Appendix 13)</t>
  </si>
  <si>
    <t>Character (Appendix 14)</t>
  </si>
  <si>
    <t>Character (Appendix 15)</t>
  </si>
  <si>
    <t>Character (Appendix 16)</t>
  </si>
  <si>
    <t>Character (Appendix 17)</t>
  </si>
  <si>
    <t>Character (Appendix 18)</t>
  </si>
  <si>
    <t>Numeric (0 = FALSE; 1 = TRUE)</t>
  </si>
  <si>
    <t>Character (Appendix 19)</t>
  </si>
  <si>
    <t>Character (Appendix 20)</t>
  </si>
  <si>
    <t>Table 4: Business Activity Statement (BAS), 2001-02 to 2025-26</t>
  </si>
  <si>
    <t>Table 1: Cross-sectional Indicative data items, 2001-02 to 2025-26</t>
  </si>
  <si>
    <t>Table 26: Australian Securities and Investments Commission (ASIC) Insolvency data, 2000-01 to 2025-26</t>
  </si>
  <si>
    <t xml:space="preserve">The dataset contains information about domestic and family violence funded organisations, including whether the organisation is specialised in providing family violence services, the type of services funded (3 types), and the state location of the organisations. Only organisations that were nominated by the Department of Social Services between 2012/13 and 2022/23 have been included in the dataset. </t>
  </si>
  <si>
    <t>nfvfad_version</t>
  </si>
  <si>
    <t>8 digit alphanumeric
E.g. "in293_v1"</t>
  </si>
  <si>
    <t xml:space="preserve">Entity Organisation Type
</t>
  </si>
  <si>
    <t>entity_organisation_type</t>
  </si>
  <si>
    <t xml:space="preserve">Character
1 = Specialist Organisation
2 = Non-Specialist Organisation </t>
  </si>
  <si>
    <t xml:space="preserve">Entity Organisation Sub-Type </t>
  </si>
  <si>
    <t>entity_organisation_sub_type</t>
  </si>
  <si>
    <t>Character
1 = Crisis intervention; case management; emergency accommodation, and victim survivor support; advocacy; counselling
2 = Services for First Nations people /multicultural communities
3 = All other family violence services</t>
  </si>
  <si>
    <t>Entity Organisation Location</t>
  </si>
  <si>
    <t>entity_organisation_location</t>
  </si>
  <si>
    <t xml:space="preserve">Character
1 = National and Multi State Presence
2 = ACT and NSW
3 = NT
4 = SA
5 = QLD
6 = VIC 
7= TAS
8 = WA </t>
  </si>
  <si>
    <t>Table 60: National Family Violence Funded Agencies (NFVFA), 2012-13 to 2022-23</t>
  </si>
  <si>
    <t>10 digit Categorical 
See CSM - Data Downloads 
(Appendices, Appendix 6.2 column HTISC)</t>
  </si>
  <si>
    <t>8 digit Categorical 
See CSM - Data Downloads 
(Appendices, Appendix 6.1 column AHECC)</t>
  </si>
  <si>
    <t>5 digit Categorical 
See CSM - Data Downloads 
(Appendices, Appendix 6.2 column SITC R4)</t>
  </si>
  <si>
    <t>5 digit Categorical 
See CSM - Data Downloads 
(Appendices, Appendix 6.1 column SITC R4)</t>
  </si>
  <si>
    <t>3 digit Categorical 
See CSM - Data Downloads 
(Appendices, Appendix 6.2 column BEC R4)</t>
  </si>
  <si>
    <t>Table 47: Merchandise Trade Exports, 2003-04 to 2024-25</t>
  </si>
  <si>
    <t>Table 48: Merchandise Trade Imports, 2003-04 to 2024-25</t>
  </si>
  <si>
    <t>HICKAM AFB</t>
  </si>
  <si>
    <t>ZUEITINA</t>
  </si>
  <si>
    <t>Released April 2026</t>
  </si>
  <si>
    <t>Table 18: Private New Capital Expenditure and Expected Expenditure (CAPEX), 1996-97 to 2025 -26</t>
  </si>
  <si>
    <t>Table 44: Private New Capital Expenditure and Expected Expenditure (CAPEX) survey weights, 2017-18 to 2025-26</t>
  </si>
  <si>
    <t>15 digit alphanumeric 
"Reported" = Business provided all data values, however these values are in some instances changed by ABS staff in the case of significant errors or inclusion of expenditure not collected by CAPEX survey (e.g. computer software)
"Impute partial" = Business did not provide all data values (e.g. Expected expenditure) and values were generated by ABS staff
"Impute full" = Business did provide any data to the ABS and values were automatically generated by ABS estimation system (e.g. using previously reported data)
"Winsorised" = Business which represent a number of business provided data significantly outside the range of historically reported values which are then automatically modified by the ABS system. Note both reported and imputed values may be winsorised.</t>
  </si>
  <si>
    <t xml:space="preserve">Table 61: Microdata on Australian Exporters (MAX) Panel 2010-11 to 2024-25 </t>
  </si>
  <si>
    <t>Table 62: Microdata on Australian Exporters (MAX) Markets 2012-13 to 2024-25</t>
  </si>
  <si>
    <t>mktselected</t>
  </si>
  <si>
    <t>The market selected by entity</t>
  </si>
  <si>
    <t>Character
"Client Services"
"EMDG"
"Excelerate"
"Go Global Toolkit"
"Tailored Services"
"Trade Outcome"</t>
  </si>
  <si>
    <t>mktevent</t>
  </si>
  <si>
    <t>The type of program/event</t>
  </si>
  <si>
    <t>mktdollaramount</t>
  </si>
  <si>
    <t>Dollar value of event type. Note, all 'mktdollaramount' variable values are intended to be positive, treat any negative values as positive.</t>
  </si>
  <si>
    <t>Character
"Active"
"Export sales"
"Foreign direct investment with export outcomes"
"Growth in annual sales"
"Interested"
"International agreements, tender or project bid"
"Outwards Investment Project"
"Winning a Contract or Tender"
"csbusinessmatch"
"csexportguidance"
"csintroductions"
"csmarketexperience"
"csmarketresearch"
"csmarketselect"
"cspracticalassist"
"csprofilesupport"
"cstroubleshoot"
"expenditure"
"ftip"
"ggtwebinar"
"landingpad"</t>
  </si>
  <si>
    <t>mktdescription</t>
  </si>
  <si>
    <t>Description of the entity's involvement in the program/event for the market selected</t>
  </si>
  <si>
    <t>Numeric - Binary
0 - No
1 - Yes</t>
  </si>
  <si>
    <t>mktamountflag</t>
  </si>
  <si>
    <t>Whether there is any dollar value associated with event type</t>
  </si>
  <si>
    <t>Time Series Identifier</t>
  </si>
  <si>
    <t>max_version</t>
  </si>
  <si>
    <t>Integration Version Identifier</t>
  </si>
  <si>
    <t xml:space="preserve">No treatment has been applied by the ABS to the values of these variables. Identifiable variables have been removed.  </t>
  </si>
  <si>
    <t xml:space="preserve">Below is the metadata for Austrade variables as provided to ABS. </t>
  </si>
  <si>
    <t>Data Items available in Austrade Markets datasets</t>
  </si>
  <si>
    <t>Data Items available in Austrade Panel datasets</t>
  </si>
  <si>
    <t>The entity commenced the Agribusiness Expansion Initiative (ABEI) program in the financial year</t>
  </si>
  <si>
    <t>abei</t>
  </si>
  <si>
    <t>The entity participated in the Austrade India Innovation Network program during the financial year</t>
  </si>
  <si>
    <t>ausindiainnovationnetwork</t>
  </si>
  <si>
    <t>The number of times the entity received Client services, business matching type in the financial year</t>
  </si>
  <si>
    <t>csbusinessmatch</t>
  </si>
  <si>
    <t>The number of times the entity received Client services, export guidance type in the financial year</t>
  </si>
  <si>
    <t>csexportguidance</t>
  </si>
  <si>
    <t>The number of times the entity received Client services, introductions type in the financial year</t>
  </si>
  <si>
    <t>csintroductions</t>
  </si>
  <si>
    <t>The number of times the entity received Client services, market experiences type in the financial year</t>
  </si>
  <si>
    <t>csmarketexperience</t>
  </si>
  <si>
    <t>The number of times the entity received Client services, market research type in the financial year</t>
  </si>
  <si>
    <t>csmarketresearch</t>
  </si>
  <si>
    <t>The number of times the entity received Client services, market selection type in the financial year</t>
  </si>
  <si>
    <t>csmarketselect</t>
  </si>
  <si>
    <t>The number of times the entity received Client services, practical assistance type in the financial year</t>
  </si>
  <si>
    <t>cspracticalassist</t>
  </si>
  <si>
    <t>The number of times the entity received Client services, profile support type in the financial year</t>
  </si>
  <si>
    <t>csprofilesupport</t>
  </si>
  <si>
    <t>The number of times the entity received Client services, troubleshooting type in the financial year</t>
  </si>
  <si>
    <t>cstroubleshoot</t>
  </si>
  <si>
    <t>Australian companies associated with Defence industry - this value will be 1 if company has been part of any current or previous defence data variable. Purpose of this variable is to ensure we capture all companies identified as Defence across time, even if defence data variable definitions change.</t>
  </si>
  <si>
    <t>defence</t>
  </si>
  <si>
    <t>Australian defence companies who comprise of the bulk of Australian defence industry</t>
  </si>
  <si>
    <t>defenceindustry</t>
  </si>
  <si>
    <t>Australian defence companies who have participated in Team Defence Australia events</t>
  </si>
  <si>
    <t>defenceteam</t>
  </si>
  <si>
    <t>Australian companies serviced by the defence team in Austrade</t>
  </si>
  <si>
    <t>defenceclient</t>
  </si>
  <si>
    <t>Entity had qualifying expenditure for successful Export Market Development Grants (EMDG1) grant application in financial year</t>
  </si>
  <si>
    <t>emdg1</t>
  </si>
  <si>
    <t>Entity had qualifying expenditure for successful Export Market Development Grants (EMDG2) grant application in financial year</t>
  </si>
  <si>
    <t>emdg2</t>
  </si>
  <si>
    <t>The EMDG2 Tier (Tier is assessed Tier &amp; not necessarily Tier applied by applicant, EMDG2 program only)</t>
  </si>
  <si>
    <t>emdg2tier</t>
  </si>
  <si>
    <t>Character
"Tier 1" - Assessed tier for EMDG2 grant is Tier 1
"Tier 2" - Assessed tier for EMDG2 grant is Tier 2
"Tier 3" - Assessed tier for EMDG2 grant is Tier 3
"Rep Body" - Assessed tier for EMDG2 grant is a Rep Body under EMDG2 program  
"  " -  Not applicable</t>
  </si>
  <si>
    <t>The grant amount approved for the entity in financial year</t>
  </si>
  <si>
    <t>emdgamountapproved</t>
  </si>
  <si>
    <t>The grant amount received by the entity in financial year</t>
  </si>
  <si>
    <t>emdgamountreceived</t>
  </si>
  <si>
    <t>The total expenditure related to the grant</t>
  </si>
  <si>
    <t>emdgtotalexpenditure</t>
  </si>
  <si>
    <t>The EMDG grant number of the entity (includes both EMDG1 &amp; EMDG2 programs)</t>
  </si>
  <si>
    <t>emdggrantnumber</t>
  </si>
  <si>
    <t>Whether the entity is a Representative body for either EMDG1 or EMDG2 program</t>
  </si>
  <si>
    <t>emdgrepbody</t>
  </si>
  <si>
    <t>The entity commenced the Excelerate program in the financial year</t>
  </si>
  <si>
    <t>excelerate</t>
  </si>
  <si>
    <t>The entity was indicated as a First Nations business in the financial year</t>
  </si>
  <si>
    <t>firstnations</t>
  </si>
  <si>
    <t>The entity participated in the Fintech Initiative program during the financial year</t>
  </si>
  <si>
    <t>ftip</t>
  </si>
  <si>
    <t>Financial Year in which the entity first registered for a Go Global Toolkit (GGT) account</t>
  </si>
  <si>
    <t>ggtsignup</t>
  </si>
  <si>
    <t>The entity attended a GGT Webinar in the financial year, either via online check-in or by accessing a session recording</t>
  </si>
  <si>
    <t>ggtwebinar</t>
  </si>
  <si>
    <t>The number of times the entity received any type of General Services in the financial year</t>
  </si>
  <si>
    <t>gsallservices</t>
  </si>
  <si>
    <t>The number of times the entity received General services, identification of relevant international contacts in the financial year</t>
  </si>
  <si>
    <t>gsintcontacts</t>
  </si>
  <si>
    <t>The number of times the entity received General services, assistance with international market selection and assessment in the financial year</t>
  </si>
  <si>
    <t>gsintmarketselect</t>
  </si>
  <si>
    <t>The number of times the entity received General services, assistance with markets entry and expansion in the financial year</t>
  </si>
  <si>
    <t>gsmarketentry</t>
  </si>
  <si>
    <t>The number of times the entity received General services, unknown service type in the financial year</t>
  </si>
  <si>
    <t>gsunknown</t>
  </si>
  <si>
    <t>The entity was identified as a Key Account in the financial year (nb: this field represents highly similar/same profile of clients as 'excelerate' data variable - service name changed after FY2022-23)</t>
  </si>
  <si>
    <t>keyaccount</t>
  </si>
  <si>
    <t>The entity received International Freight Assistance Mechanism (IFAM) assistance in the form of block/charter in financial year</t>
  </si>
  <si>
    <t>ifamblockcharter</t>
  </si>
  <si>
    <t>The entity received International Freight Assistance Mechanism (IFAM) assistance in the form of a grant in financial year</t>
  </si>
  <si>
    <t>ifamgrant</t>
  </si>
  <si>
    <t>The entity participated in the Landing Pads program during the financial year</t>
  </si>
  <si>
    <t>landingpad</t>
  </si>
  <si>
    <t>The segment a firm is in:
- Global Leader assigned segment
- Expanding Exporter assigned segment
- Stable Exporter assigned segment
- Novice Exporter assigned segment
- Born Global assigned segment
- not assigned to any segment</t>
  </si>
  <si>
    <t>segment</t>
  </si>
  <si>
    <t>Character
"Born Global"
"Expanding Exporter"
"Global Leader"
"Novice Exporter"
"Stable Exporter"</t>
  </si>
  <si>
    <t>The number of times the entity was involved in an approved trade outcome in the financial year</t>
  </si>
  <si>
    <t>tradeoutcomenumber</t>
  </si>
  <si>
    <t>The total value of approved trade outcomes for an entity in the financial year</t>
  </si>
  <si>
    <t>tradeoutcomevalue</t>
  </si>
  <si>
    <t>The number of times the entity received any type of Tailored Services in the financial year</t>
  </si>
  <si>
    <t>tsallservices</t>
  </si>
  <si>
    <t>The total amount charged for providing the tailored services to entity in financial year</t>
  </si>
  <si>
    <t>tsfees</t>
  </si>
  <si>
    <t>The number of times the entity received Tailored services, identification of relevant international contacts in the financial year</t>
  </si>
  <si>
    <t>tsintcontacts</t>
  </si>
  <si>
    <t>The number of times the entity received Tailored services, identification and follow-up of specific international education opportunities in the financial year</t>
  </si>
  <si>
    <t>tsinteducationopp</t>
  </si>
  <si>
    <t>The number of times the entity received Tailored services, assistance with international market selection and assessment in the financial year</t>
  </si>
  <si>
    <t>tsintmarketselect</t>
  </si>
  <si>
    <t>The number of times the entity received Tailored services, assistance with markets entry and expansion in the financial year</t>
  </si>
  <si>
    <t>tsmarketentry</t>
  </si>
  <si>
    <t>The number of times the entity received Tailored services, unknown service type in the financial year</t>
  </si>
  <si>
    <t>tsunknown</t>
  </si>
  <si>
    <t xml:space="preserve"> </t>
  </si>
  <si>
    <t>Character
See 'Appendix 21'</t>
  </si>
  <si>
    <t>Berlin</t>
  </si>
  <si>
    <t>Brunei</t>
  </si>
  <si>
    <t>Canary Islands</t>
  </si>
  <si>
    <t>Commonwealth of Independent States</t>
  </si>
  <si>
    <t>Congo, Democratic Republic of</t>
  </si>
  <si>
    <t>Croatia</t>
  </si>
  <si>
    <t>East Europe</t>
  </si>
  <si>
    <t>Europe</t>
  </si>
  <si>
    <t>French Antilles</t>
  </si>
  <si>
    <t>Holy See</t>
  </si>
  <si>
    <t>Isle Of Man</t>
  </si>
  <si>
    <t>Ivory Coast</t>
  </si>
  <si>
    <t>Korea, Democratic People's Republic of (North)</t>
  </si>
  <si>
    <t>Korea, Republic of (South)</t>
  </si>
  <si>
    <t>Kyrgyz Republic</t>
  </si>
  <si>
    <t>Macau (SAR of China)</t>
  </si>
  <si>
    <t>Middle East</t>
  </si>
  <si>
    <t>Neth Antilles</t>
  </si>
  <si>
    <t>North Asia</t>
  </si>
  <si>
    <t>North Macedonia</t>
  </si>
  <si>
    <t>Pacific Oceania</t>
  </si>
  <si>
    <t>Republic of Palau</t>
  </si>
  <si>
    <t>Russia</t>
  </si>
  <si>
    <t>San Francisco</t>
  </si>
  <si>
    <t>Shanghai</t>
  </si>
  <si>
    <t>Slovakia</t>
  </si>
  <si>
    <t>South America</t>
  </si>
  <si>
    <t>South Asia</t>
  </si>
  <si>
    <t>South East Asia</t>
  </si>
  <si>
    <t>St Kitts and Nevis</t>
  </si>
  <si>
    <t>Sub-Saharan Africa</t>
  </si>
  <si>
    <t>Tel Aviv</t>
  </si>
  <si>
    <t>Timor-Leste</t>
  </si>
  <si>
    <t>United States of America</t>
  </si>
  <si>
    <t>Virgin Islands, British</t>
  </si>
  <si>
    <t>West Europe</t>
  </si>
  <si>
    <t>Windward Isles</t>
  </si>
  <si>
    <t>World</t>
  </si>
  <si>
    <t>Appendix 21: Microdata on Australian Exporters (MAX), mktselected variable values</t>
  </si>
  <si>
    <t>Table 5: Pay As You Go (PAYG), 2001-02 to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</si>
</sst>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000"/>
    <numFmt numFmtId="165" formatCode="000000"/>
  </numFmts>
  <fonts count="9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28"/>
      <color indexed="8"/>
      <name val="Calibri"/>
      <family val="2"/>
    </font>
    <font>
      <sz val="8"/>
      <name val="Arial"/>
      <family val="2"/>
    </font>
    <font>
      <b/>
      <i/>
      <sz val="10"/>
      <name val="Arial"/>
      <family val="2"/>
    </font>
    <font>
      <i/>
      <sz val="10"/>
      <name val="Arial"/>
      <family val="2"/>
    </font>
    <font>
      <sz val="10"/>
      <color indexed="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theme="1"/>
      <name val="Calibri"/>
      <family val="2"/>
      <scheme val="minor"/>
    </font>
    <font>
      <sz val="11"/>
      <color theme="0"/>
      <name val="Calibri"/>
      <family val="2"/>
      <scheme val="minor"/>
    </font>
    <font>
      <b/>
      <sz val="11"/>
      <color rgb="FFFA7D00"/>
      <name val="Calibri"/>
      <family val="2"/>
      <scheme val="minor"/>
    </font>
    <font>
      <b/>
      <sz val="11"/>
      <name val="Calibri"/>
      <family val="2"/>
      <scheme val="minor"/>
    </font>
    <font>
      <i/>
      <sz val="11"/>
      <color rgb="FF7F7F7F"/>
      <name val="Calibri"/>
      <family val="2"/>
      <scheme val="minor"/>
    </font>
    <font>
      <u/>
      <sz val="10"/>
      <color theme="10"/>
      <name val="Arial"/>
      <family val="2"/>
    </font>
    <font>
      <sz val="11"/>
      <color rgb="FF3F3F76"/>
      <name val="Calibri"/>
      <family val="2"/>
      <scheme val="minor"/>
    </font>
    <font>
      <sz val="11"/>
      <color rgb="FFFA7D00"/>
      <name val="Calibri"/>
      <family val="2"/>
      <scheme val="minor"/>
    </font>
    <font>
      <b/>
      <sz val="11"/>
      <color rgb="FF3F3F3F"/>
      <name val="Calibri"/>
      <family val="2"/>
      <scheme val="minor"/>
    </font>
    <font>
      <sz val="10"/>
      <color theme="1"/>
      <name val="Arial"/>
      <family val="2"/>
    </font>
    <font>
      <b/>
      <sz val="11"/>
      <color theme="1"/>
      <name val="Calibri"/>
      <family val="2"/>
      <scheme val="minor"/>
    </font>
    <font>
      <sz val="11"/>
      <color rgb="FFFF0000"/>
      <name val="Calibri"/>
      <family val="2"/>
      <scheme val="minor"/>
    </font>
    <font>
      <sz val="11"/>
      <color rgb="FF9C0006"/>
      <name val="Calibri"/>
      <family val="2"/>
      <scheme val="minor"/>
    </font>
    <font>
      <sz val="10"/>
      <color rgb="FF000000"/>
      <name val="Arial"/>
      <family val="2"/>
    </font>
    <font>
      <sz val="11"/>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b/>
      <sz val="11"/>
      <color theme="0"/>
      <name val="Calibri"/>
      <family val="2"/>
      <scheme val="minor"/>
    </font>
    <font>
      <sz val="11"/>
      <color rgb="FF000000"/>
      <name val="Calibri"/>
      <family val="2"/>
      <scheme val="minor"/>
    </font>
    <font>
      <sz val="10"/>
      <color indexed="8"/>
      <name val="Wingdings"/>
      <charset val="2"/>
    </font>
    <font>
      <sz val="10"/>
      <name val="Wingdings"/>
      <charset val="2"/>
    </font>
    <font>
      <b/>
      <i/>
      <sz val="10"/>
      <color theme="1"/>
      <name val="Arial"/>
      <family val="2"/>
    </font>
    <font>
      <sz val="28"/>
      <color indexed="8"/>
      <name val="Arial"/>
      <family val="2"/>
    </font>
    <font>
      <sz val="9"/>
      <name val="Arial"/>
      <family val="2"/>
    </font>
    <font>
      <sz val="10"/>
      <color rgb="FF333333"/>
      <name val="Arial"/>
      <family val="2"/>
    </font>
    <font>
      <sz val="10"/>
      <color theme="1"/>
      <name val="Calibri"/>
      <family val="2"/>
      <scheme val="minor"/>
    </font>
    <font>
      <u/>
      <sz val="11"/>
      <color theme="10"/>
      <name val="Calibri"/>
      <family val="2"/>
      <scheme val="minor"/>
    </font>
    <font>
      <b/>
      <sz val="10"/>
      <color theme="1"/>
      <name val="Arial"/>
      <family val="2"/>
    </font>
    <font>
      <sz val="11"/>
      <color theme="1"/>
      <name val="Arial"/>
      <family val="2"/>
    </font>
    <font>
      <u/>
      <sz val="10"/>
      <name val="Arial"/>
      <family val="2"/>
    </font>
    <font>
      <sz val="10"/>
      <color rgb="FFFF0000"/>
      <name val="Arial"/>
      <family val="2"/>
    </font>
    <font>
      <b/>
      <sz val="9"/>
      <color indexed="81"/>
      <name val="Tahoma"/>
      <family val="2"/>
    </font>
    <font>
      <sz val="9"/>
      <color indexed="81"/>
      <name val="Tahoma"/>
      <family val="2"/>
    </font>
    <font>
      <sz val="9"/>
      <color indexed="81"/>
      <name val="Arial"/>
      <family val="2"/>
    </font>
    <font>
      <i/>
      <sz val="10"/>
      <color indexed="8"/>
      <name val="Arial"/>
      <family val="2"/>
    </font>
    <font>
      <i/>
      <sz val="10"/>
      <color indexed="10"/>
      <name val="Arial"/>
      <family val="2"/>
    </font>
    <font>
      <sz val="11"/>
      <color indexed="81"/>
      <name val="Tahoma"/>
      <family val="2"/>
    </font>
    <font>
      <sz val="12"/>
      <color indexed="81"/>
      <name val="Tahoma"/>
      <family val="2"/>
    </font>
    <font>
      <sz val="12"/>
      <name val="Arial"/>
      <family val="2"/>
    </font>
    <font>
      <sz val="11"/>
      <name val="Calibri"/>
      <family val="2"/>
      <scheme val="minor"/>
    </font>
    <font>
      <b/>
      <sz val="12"/>
      <color rgb="FFFF0000"/>
      <name val="Arial"/>
      <family val="2"/>
    </font>
    <font>
      <sz val="10"/>
      <color theme="10"/>
      <name val="Arial"/>
      <family val="2"/>
    </font>
    <font>
      <b/>
      <i/>
      <u/>
      <sz val="10"/>
      <color theme="1"/>
      <name val="Arial"/>
      <family val="2"/>
    </font>
    <font>
      <u/>
      <sz val="10"/>
      <color indexed="12"/>
      <name val="Arial"/>
      <family val="2"/>
    </font>
    <font>
      <sz val="28"/>
      <name val="Calibri"/>
      <family val="2"/>
    </font>
    <font>
      <sz val="9"/>
      <name val="Calibri"/>
      <family val="2"/>
      <scheme val="minor"/>
    </font>
    <font>
      <b/>
      <sz val="9"/>
      <name val="Arial"/>
      <family val="2"/>
    </font>
    <font>
      <sz val="10"/>
      <color rgb="FFC00000"/>
      <name val="Arial"/>
      <family val="2"/>
    </font>
    <font>
      <sz val="9.5"/>
      <color rgb="FF000000"/>
      <name val="Arial"/>
      <family val="2"/>
    </font>
    <font>
      <sz val="11"/>
      <color rgb="FFC00000"/>
      <name val="Calibri"/>
      <family val="2"/>
      <scheme val="minor"/>
    </font>
    <font>
      <u/>
      <sz val="10"/>
      <color theme="1"/>
      <name val="Arial"/>
      <family val="2"/>
    </font>
    <font>
      <sz val="11"/>
      <color rgb="FF006100"/>
      <name val="Calibri"/>
      <family val="2"/>
    </font>
    <font>
      <sz val="11"/>
      <name val="Arial"/>
      <family val="2"/>
    </font>
    <font>
      <u/>
      <sz val="11"/>
      <color theme="10"/>
      <name val="Arial"/>
      <family val="2"/>
    </font>
    <font>
      <b/>
      <sz val="12"/>
      <color theme="1"/>
      <name val="Arial"/>
      <family val="2"/>
    </font>
    <font>
      <b/>
      <sz val="12"/>
      <color indexed="8"/>
      <name val="Arial"/>
      <family val="2"/>
    </font>
    <font>
      <sz val="28"/>
      <color indexed="8"/>
      <name val="Calibri"/>
      <family val="2"/>
      <scheme val="minor"/>
    </font>
    <font>
      <sz val="10"/>
      <name val="Arial"/>
      <family val="2"/>
    </font>
    <font>
      <sz val="8"/>
      <color theme="1"/>
      <name val="Arial"/>
      <family val="2"/>
    </font>
    <font>
      <sz val="28"/>
      <name val="Calibri"/>
      <family val="2"/>
      <scheme val="minor"/>
    </font>
    <font>
      <b/>
      <sz val="11"/>
      <color theme="1"/>
      <name val="Arial"/>
      <family val="2"/>
    </font>
    <font>
      <b/>
      <sz val="11"/>
      <name val="Arial"/>
      <family val="2"/>
    </font>
    <font>
      <u/>
      <sz val="10"/>
      <color rgb="FF000000"/>
      <name val="Arial"/>
      <family val="2"/>
    </font>
    <font>
      <sz val="10"/>
      <name val="Arial Unicode MS"/>
    </font>
    <font>
      <sz val="10"/>
      <color indexed="8"/>
      <name val="Aptos Narrow"/>
      <family val="2"/>
    </font>
    <font>
      <b/>
      <sz val="10"/>
      <color rgb="FF00B050"/>
      <name val="Arial"/>
      <family val="2"/>
    </font>
    <font>
      <b/>
      <i/>
      <sz val="11"/>
      <color theme="1"/>
      <name val="Calibri"/>
      <family val="2"/>
      <scheme val="minor"/>
    </font>
    <font>
      <sz val="9"/>
      <color indexed="81"/>
      <name val="Tahoma"/>
      <charset val="1"/>
    </font>
  </fonts>
  <fills count="48">
    <fill>
      <patternFill patternType="none"/>
    </fill>
    <fill>
      <patternFill patternType="gray125"/>
    </fill>
    <fill>
      <patternFill patternType="solid">
        <fgColor indexed="39"/>
      </patternFill>
    </fill>
    <fill>
      <patternFill patternType="solid">
        <fgColor indexed="47"/>
      </patternFill>
    </fill>
    <fill>
      <patternFill patternType="solid">
        <fgColor indexed="26"/>
      </patternFill>
    </fill>
    <fill>
      <patternFill patternType="solid">
        <fgColor indexed="43"/>
      </patternFill>
    </fill>
    <fill>
      <patternFill patternType="solid">
        <fgColor indexed="49"/>
      </patternFill>
    </fill>
    <fill>
      <patternFill patternType="solid">
        <fgColor indexed="55"/>
      </patternFill>
    </fill>
    <fill>
      <patternFill patternType="solid">
        <fgColor indexed="45"/>
      </patternFill>
    </fill>
    <fill>
      <patternFill patternType="solid">
        <fgColor indexed="54"/>
      </patternFill>
    </fill>
    <fill>
      <patternFill patternType="solid">
        <fgColor indexed="9"/>
        <bgColor indexed="64"/>
      </patternFill>
    </fill>
    <fill>
      <patternFill patternType="solid">
        <fgColor indexed="39"/>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8"/>
      </patternFill>
    </fill>
    <fill>
      <patternFill patternType="solid">
        <fgColor theme="9"/>
      </patternFill>
    </fill>
    <fill>
      <patternFill patternType="solid">
        <fgColor theme="0" tint="-0.24994659260841701"/>
        <bgColor indexed="64"/>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C7CE"/>
      </patternFill>
    </fill>
    <fill>
      <patternFill patternType="solid">
        <fgColor rgb="FFFFFFCC"/>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EAEAEA"/>
        <bgColor indexed="64"/>
      </patternFill>
    </fill>
    <fill>
      <patternFill patternType="solid">
        <fgColor rgb="FFFFFFFF"/>
        <bgColor indexed="64"/>
      </patternFill>
    </fill>
    <fill>
      <patternFill patternType="solid">
        <fgColor theme="0" tint="-0.14999847407452621"/>
        <bgColor indexed="64"/>
      </patternFill>
    </fill>
  </fills>
  <borders count="28">
    <border>
      <left/>
      <right/>
      <top/>
      <bottom/>
      <diagonal/>
    </border>
    <border>
      <left/>
      <right/>
      <top/>
      <bottom style="thick">
        <color indexed="49"/>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indexed="64"/>
      </top>
      <bottom style="thin">
        <color indexed="64"/>
      </bottom>
      <diagonal/>
    </border>
  </borders>
  <cellStyleXfs count="280">
    <xf numFmtId="0" fontId="0" fillId="0" borderId="0">
      <alignment vertical="top" wrapText="1"/>
    </xf>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2"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2" borderId="0" applyNumberFormat="0" applyBorder="0" applyAlignment="0" applyProtection="0"/>
    <xf numFmtId="0" fontId="27" fillId="14" borderId="0" applyNumberFormat="0" applyBorder="0" applyAlignment="0" applyProtection="0"/>
    <xf numFmtId="0" fontId="27" fillId="5" borderId="0" applyNumberFormat="0" applyBorder="0" applyAlignment="0" applyProtection="0"/>
    <xf numFmtId="0" fontId="27" fillId="2" borderId="0" applyNumberFormat="0" applyBorder="0" applyAlignment="0" applyProtection="0"/>
    <xf numFmtId="0" fontId="27" fillId="15" borderId="0" applyNumberFormat="0" applyBorder="0" applyAlignment="0" applyProtection="0"/>
    <xf numFmtId="0" fontId="27" fillId="3" borderId="0" applyNumberFormat="0" applyBorder="0" applyAlignment="0" applyProtection="0"/>
    <xf numFmtId="0" fontId="28" fillId="6" borderId="0" applyNumberFormat="0" applyBorder="0" applyAlignment="0" applyProtection="0"/>
    <xf numFmtId="0" fontId="28" fillId="16" borderId="0" applyNumberFormat="0" applyBorder="0" applyAlignment="0" applyProtection="0"/>
    <xf numFmtId="0" fontId="28" fillId="5" borderId="0" applyNumberFormat="0" applyBorder="0" applyAlignment="0" applyProtection="0"/>
    <xf numFmtId="0" fontId="28" fillId="7" borderId="0" applyNumberFormat="0" applyBorder="0" applyAlignment="0" applyProtection="0"/>
    <xf numFmtId="0" fontId="28" fillId="17" borderId="0" applyNumberFormat="0" applyBorder="0" applyAlignment="0" applyProtection="0"/>
    <xf numFmtId="0" fontId="28" fillId="3" borderId="0" applyNumberFormat="0" applyBorder="0" applyAlignment="0" applyProtection="0"/>
    <xf numFmtId="0" fontId="28" fillId="6" borderId="0" applyNumberFormat="0" applyBorder="0" applyAlignment="0" applyProtection="0"/>
    <xf numFmtId="0" fontId="28" fillId="1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9" fillId="2" borderId="18" applyNumberFormat="0" applyAlignment="0" applyProtection="0"/>
    <xf numFmtId="0" fontId="30" fillId="21" borderId="19" applyNumberFormat="0" applyAlignment="0" applyProtection="0"/>
    <xf numFmtId="0" fontId="31" fillId="0" borderId="0" applyNumberFormat="0" applyFill="0" applyBorder="0" applyAlignment="0" applyProtection="0"/>
    <xf numFmtId="0" fontId="15" fillId="22" borderId="0" applyNumberFormat="0" applyBorder="0" applyAlignment="0" applyProtection="0"/>
    <xf numFmtId="0" fontId="23" fillId="0" borderId="1" applyNumberFormat="0" applyFill="0" applyAlignment="0" applyProtection="0"/>
    <xf numFmtId="0" fontId="24" fillId="0" borderId="1" applyNumberFormat="0" applyFill="0" applyAlignment="0" applyProtection="0"/>
    <xf numFmtId="0" fontId="25" fillId="0" borderId="2" applyNumberFormat="0" applyFill="0" applyAlignment="0" applyProtection="0"/>
    <xf numFmtId="0" fontId="25" fillId="0" borderId="0" applyNumberFormat="0" applyFill="0" applyBorder="0" applyAlignment="0" applyProtection="0"/>
    <xf numFmtId="0" fontId="32" fillId="0" borderId="0" applyNumberFormat="0" applyFill="0" applyBorder="0" applyAlignment="0" applyProtection="0"/>
    <xf numFmtId="0" fontId="33" fillId="23" borderId="18" applyNumberFormat="0" applyAlignment="0" applyProtection="0"/>
    <xf numFmtId="0" fontId="34" fillId="0" borderId="20" applyNumberFormat="0" applyFill="0" applyAlignment="0" applyProtection="0"/>
    <xf numFmtId="0" fontId="15" fillId="24" borderId="0" applyNumberFormat="0" applyBorder="0" applyAlignment="0" applyProtection="0"/>
    <xf numFmtId="0" fontId="15" fillId="0" borderId="0">
      <alignment vertical="top" wrapText="1"/>
    </xf>
    <xf numFmtId="0" fontId="35" fillId="2" borderId="19" applyNumberFormat="0" applyAlignment="0" applyProtection="0"/>
    <xf numFmtId="0" fontId="36" fillId="0" borderId="3">
      <alignment vertical="top" wrapText="1"/>
    </xf>
    <xf numFmtId="0" fontId="26" fillId="0" borderId="0" applyNumberFormat="0" applyFill="0" applyBorder="0" applyAlignment="0" applyProtection="0"/>
    <xf numFmtId="0" fontId="37" fillId="0" borderId="4" applyNumberFormat="0" applyFill="0" applyAlignment="0" applyProtection="0"/>
    <xf numFmtId="0" fontId="38" fillId="0" borderId="0" applyNumberFormat="0" applyFill="0" applyBorder="0" applyAlignment="0" applyProtection="0"/>
    <xf numFmtId="0" fontId="39" fillId="25" borderId="0" applyNumberFormat="0" applyBorder="0" applyAlignment="0" applyProtection="0"/>
    <xf numFmtId="0" fontId="41" fillId="0" borderId="0"/>
    <xf numFmtId="0" fontId="39" fillId="25"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14" borderId="0" applyNumberFormat="0" applyBorder="0" applyAlignment="0" applyProtection="0"/>
    <xf numFmtId="0" fontId="14" fillId="5" borderId="0" applyNumberFormat="0" applyBorder="0" applyAlignment="0" applyProtection="0"/>
    <xf numFmtId="0" fontId="14" fillId="2" borderId="0" applyNumberFormat="0" applyBorder="0" applyAlignment="0" applyProtection="0"/>
    <xf numFmtId="0" fontId="14" fillId="15" borderId="0" applyNumberFormat="0" applyBorder="0" applyAlignment="0" applyProtection="0"/>
    <xf numFmtId="0" fontId="14" fillId="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14" borderId="0" applyNumberFormat="0" applyBorder="0" applyAlignment="0" applyProtection="0"/>
    <xf numFmtId="0" fontId="14" fillId="5" borderId="0" applyNumberFormat="0" applyBorder="0" applyAlignment="0" applyProtection="0"/>
    <xf numFmtId="0" fontId="14" fillId="2" borderId="0" applyNumberFormat="0" applyBorder="0" applyAlignment="0" applyProtection="0"/>
    <xf numFmtId="0" fontId="14" fillId="15" borderId="0" applyNumberFormat="0" applyBorder="0" applyAlignment="0" applyProtection="0"/>
    <xf numFmtId="0" fontId="14" fillId="3" borderId="0" applyNumberFormat="0" applyBorder="0" applyAlignment="0" applyProtection="0"/>
    <xf numFmtId="0" fontId="46" fillId="22" borderId="0" applyNumberFormat="0" applyBorder="0" applyAlignment="0" applyProtection="0"/>
    <xf numFmtId="0" fontId="14" fillId="0" borderId="0"/>
    <xf numFmtId="0" fontId="28" fillId="37" borderId="0" applyNumberFormat="0" applyBorder="0" applyAlignment="0" applyProtection="0"/>
    <xf numFmtId="0" fontId="14" fillId="14" borderId="0" applyNumberFormat="0" applyBorder="0" applyAlignment="0" applyProtection="0"/>
    <xf numFmtId="0" fontId="28" fillId="4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37" fillId="0" borderId="26" applyNumberFormat="0" applyFill="0" applyAlignment="0" applyProtection="0"/>
    <xf numFmtId="0" fontId="45" fillId="0" borderId="24" applyNumberFormat="0" applyFill="0" applyAlignment="0" applyProtection="0"/>
    <xf numFmtId="0" fontId="14" fillId="13" borderId="0" applyNumberFormat="0" applyBorder="0" applyAlignment="0" applyProtection="0"/>
    <xf numFmtId="0" fontId="15" fillId="0" borderId="0">
      <alignment vertical="top" wrapText="1"/>
    </xf>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28" fillId="6" borderId="0" applyNumberFormat="0" applyBorder="0" applyAlignment="0" applyProtection="0"/>
    <xf numFmtId="0" fontId="28" fillId="5" borderId="0" applyNumberFormat="0" applyBorder="0" applyAlignment="0" applyProtection="0"/>
    <xf numFmtId="0" fontId="28" fillId="7" borderId="0" applyNumberFormat="0" applyBorder="0" applyAlignment="0" applyProtection="0"/>
    <xf numFmtId="0" fontId="28" fillId="3"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9" fillId="2" borderId="18" applyNumberFormat="0" applyAlignment="0" applyProtection="0"/>
    <xf numFmtId="0" fontId="30" fillId="21" borderId="19" applyNumberFormat="0" applyAlignment="0" applyProtection="0"/>
    <xf numFmtId="44" fontId="15" fillId="0" borderId="0" applyFont="0" applyFill="0" applyBorder="0" applyAlignment="0" applyProtection="0"/>
    <xf numFmtId="0" fontId="15" fillId="22" borderId="0" applyNumberFormat="0" applyBorder="0" applyAlignment="0" applyProtection="0"/>
    <xf numFmtId="0" fontId="23" fillId="0" borderId="1" applyNumberFormat="0" applyFill="0" applyAlignment="0" applyProtection="0"/>
    <xf numFmtId="0" fontId="24" fillId="0" borderId="1" applyNumberFormat="0" applyFill="0" applyAlignment="0" applyProtection="0"/>
    <xf numFmtId="0" fontId="25" fillId="0" borderId="2" applyNumberFormat="0" applyFill="0" applyAlignment="0" applyProtection="0"/>
    <xf numFmtId="0" fontId="25" fillId="0" borderId="0" applyNumberFormat="0" applyFill="0" applyBorder="0" applyAlignment="0" applyProtection="0"/>
    <xf numFmtId="0" fontId="15" fillId="24" borderId="0" applyNumberFormat="0" applyBorder="0" applyAlignment="0" applyProtection="0"/>
    <xf numFmtId="0" fontId="35" fillId="2" borderId="19" applyNumberFormat="0" applyAlignment="0" applyProtection="0"/>
    <xf numFmtId="0" fontId="14" fillId="26" borderId="21" applyNumberFormat="0" applyFont="0" applyAlignment="0" applyProtection="0"/>
    <xf numFmtId="0" fontId="26" fillId="0" borderId="0" applyNumberFormat="0" applyFill="0" applyBorder="0" applyAlignment="0" applyProtection="0"/>
    <xf numFmtId="0" fontId="37" fillId="0" borderId="4" applyNumberFormat="0" applyFill="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14" borderId="0" applyNumberFormat="0" applyBorder="0" applyAlignment="0" applyProtection="0"/>
    <xf numFmtId="0" fontId="14" fillId="5" borderId="0" applyNumberFormat="0" applyBorder="0" applyAlignment="0" applyProtection="0"/>
    <xf numFmtId="0" fontId="14" fillId="2" borderId="0" applyNumberFormat="0" applyBorder="0" applyAlignment="0" applyProtection="0"/>
    <xf numFmtId="0" fontId="14" fillId="15" borderId="0" applyNumberFormat="0" applyBorder="0" applyAlignment="0" applyProtection="0"/>
    <xf numFmtId="0" fontId="14" fillId="3" borderId="0" applyNumberFormat="0" applyBorder="0" applyAlignment="0" applyProtection="0"/>
    <xf numFmtId="0" fontId="49" fillId="0" borderId="0"/>
    <xf numFmtId="0" fontId="14" fillId="36" borderId="0" applyNumberFormat="0" applyBorder="0" applyAlignment="0" applyProtection="0"/>
    <xf numFmtId="0" fontId="19" fillId="0" borderId="0"/>
    <xf numFmtId="0" fontId="28" fillId="29" borderId="0" applyNumberFormat="0" applyBorder="0" applyAlignment="0" applyProtection="0"/>
    <xf numFmtId="0" fontId="14" fillId="39" borderId="0" applyNumberFormat="0" applyBorder="0" applyAlignment="0" applyProtection="0"/>
    <xf numFmtId="0" fontId="28" fillId="43" borderId="0" applyNumberFormat="0" applyBorder="0" applyAlignment="0" applyProtection="0"/>
    <xf numFmtId="0" fontId="14" fillId="31" borderId="0" applyNumberFormat="0" applyBorder="0" applyAlignment="0" applyProtection="0"/>
    <xf numFmtId="0" fontId="35" fillId="27" borderId="19" applyNumberFormat="0" applyAlignment="0" applyProtection="0"/>
    <xf numFmtId="0" fontId="44" fillId="0" borderId="23" applyNumberFormat="0" applyFill="0" applyAlignment="0" applyProtection="0"/>
    <xf numFmtId="0" fontId="15" fillId="0" borderId="0"/>
    <xf numFmtId="0" fontId="14" fillId="42" borderId="0" applyNumberFormat="0" applyBorder="0" applyAlignment="0" applyProtection="0"/>
    <xf numFmtId="0" fontId="14" fillId="40" borderId="0" applyNumberFormat="0" applyBorder="0" applyAlignment="0" applyProtection="0"/>
    <xf numFmtId="0" fontId="14" fillId="30" borderId="0" applyNumberFormat="0" applyBorder="0" applyAlignment="0" applyProtection="0"/>
    <xf numFmtId="0" fontId="28" fillId="38" borderId="0" applyNumberFormat="0" applyBorder="0" applyAlignment="0" applyProtection="0"/>
    <xf numFmtId="0" fontId="29" fillId="27" borderId="18" applyNumberFormat="0" applyAlignment="0" applyProtection="0"/>
    <xf numFmtId="0" fontId="14" fillId="33" borderId="0" applyNumberFormat="0" applyBorder="0" applyAlignment="0" applyProtection="0"/>
    <xf numFmtId="0" fontId="14" fillId="35" borderId="0" applyNumberFormat="0" applyBorder="0" applyAlignment="0" applyProtection="0"/>
    <xf numFmtId="0" fontId="42" fillId="0" borderId="0" applyNumberFormat="0" applyFill="0" applyBorder="0" applyAlignment="0" applyProtection="0"/>
    <xf numFmtId="0" fontId="47" fillId="24" borderId="0" applyNumberFormat="0" applyBorder="0" applyAlignment="0" applyProtection="0"/>
    <xf numFmtId="0" fontId="28" fillId="32" borderId="0" applyNumberFormat="0" applyBorder="0" applyAlignment="0" applyProtection="0"/>
    <xf numFmtId="0" fontId="48" fillId="28" borderId="25" applyNumberFormat="0" applyAlignment="0" applyProtection="0"/>
    <xf numFmtId="0" fontId="28" fillId="34" borderId="0" applyNumberFormat="0" applyBorder="0" applyAlignment="0" applyProtection="0"/>
    <xf numFmtId="0" fontId="15" fillId="0" borderId="0"/>
    <xf numFmtId="0" fontId="43" fillId="0" borderId="22" applyNumberFormat="0" applyFill="0" applyAlignment="0" applyProtection="0"/>
    <xf numFmtId="0" fontId="45" fillId="0" borderId="0" applyNumberFormat="0" applyFill="0" applyBorder="0" applyAlignment="0" applyProtection="0"/>
    <xf numFmtId="0" fontId="14" fillId="0" borderId="0"/>
    <xf numFmtId="0" fontId="15" fillId="0" borderId="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1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5" fillId="0" borderId="0"/>
    <xf numFmtId="0" fontId="14" fillId="12" borderId="0" applyNumberFormat="0" applyBorder="0" applyAlignment="0" applyProtection="0"/>
    <xf numFmtId="0" fontId="14" fillId="15" borderId="0" applyNumberFormat="0" applyBorder="0" applyAlignment="0" applyProtection="0"/>
    <xf numFmtId="0" fontId="14" fillId="13" borderId="0" applyNumberFormat="0" applyBorder="0" applyAlignment="0" applyProtection="0"/>
    <xf numFmtId="0" fontId="14" fillId="42" borderId="0" applyNumberFormat="0" applyBorder="0" applyAlignment="0" applyProtection="0"/>
    <xf numFmtId="0" fontId="15" fillId="0" borderId="0"/>
    <xf numFmtId="0" fontId="14" fillId="26" borderId="21" applyNumberFormat="0" applyFont="0" applyAlignment="0" applyProtection="0"/>
    <xf numFmtId="0" fontId="15" fillId="0" borderId="0"/>
    <xf numFmtId="0" fontId="14" fillId="4" borderId="0" applyNumberFormat="0" applyBorder="0" applyAlignment="0" applyProtection="0"/>
    <xf numFmtId="0" fontId="14" fillId="3"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14" borderId="0" applyNumberFormat="0" applyBorder="0" applyAlignment="0" applyProtection="0"/>
    <xf numFmtId="0" fontId="14" fillId="5" borderId="0" applyNumberFormat="0" applyBorder="0" applyAlignment="0" applyProtection="0"/>
    <xf numFmtId="0" fontId="14" fillId="2" borderId="0" applyNumberFormat="0" applyBorder="0" applyAlignment="0" applyProtection="0"/>
    <xf numFmtId="0" fontId="14" fillId="15" borderId="0" applyNumberFormat="0" applyBorder="0" applyAlignment="0" applyProtection="0"/>
    <xf numFmtId="0" fontId="14" fillId="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14" borderId="0" applyNumberFormat="0" applyBorder="0" applyAlignment="0" applyProtection="0"/>
    <xf numFmtId="0" fontId="14" fillId="5" borderId="0" applyNumberFormat="0" applyBorder="0" applyAlignment="0" applyProtection="0"/>
    <xf numFmtId="0" fontId="14" fillId="2" borderId="0" applyNumberFormat="0" applyBorder="0" applyAlignment="0" applyProtection="0"/>
    <xf numFmtId="0" fontId="14" fillId="15" borderId="0" applyNumberFormat="0" applyBorder="0" applyAlignment="0" applyProtection="0"/>
    <xf numFmtId="0" fontId="14" fillId="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14" borderId="0" applyNumberFormat="0" applyBorder="0" applyAlignment="0" applyProtection="0"/>
    <xf numFmtId="0" fontId="14" fillId="5" borderId="0" applyNumberFormat="0" applyBorder="0" applyAlignment="0" applyProtection="0"/>
    <xf numFmtId="0" fontId="14" fillId="2" borderId="0" applyNumberFormat="0" applyBorder="0" applyAlignment="0" applyProtection="0"/>
    <xf numFmtId="0" fontId="14" fillId="15" borderId="0" applyNumberFormat="0" applyBorder="0" applyAlignment="0" applyProtection="0"/>
    <xf numFmtId="0" fontId="14" fillId="3" borderId="0" applyNumberFormat="0" applyBorder="0" applyAlignment="0" applyProtection="0"/>
    <xf numFmtId="0" fontId="41" fillId="0" borderId="0"/>
    <xf numFmtId="0" fontId="14" fillId="0" borderId="0"/>
    <xf numFmtId="0" fontId="14" fillId="14"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2" borderId="0" applyNumberFormat="0" applyBorder="0" applyAlignment="0" applyProtection="0"/>
    <xf numFmtId="0" fontId="14" fillId="14" borderId="0" applyNumberFormat="0" applyBorder="0" applyAlignment="0" applyProtection="0"/>
    <xf numFmtId="0" fontId="14" fillId="5" borderId="0" applyNumberFormat="0" applyBorder="0" applyAlignment="0" applyProtection="0"/>
    <xf numFmtId="0" fontId="14" fillId="2" borderId="0" applyNumberFormat="0" applyBorder="0" applyAlignment="0" applyProtection="0"/>
    <xf numFmtId="0" fontId="14" fillId="15" borderId="0" applyNumberFormat="0" applyBorder="0" applyAlignment="0" applyProtection="0"/>
    <xf numFmtId="0" fontId="14" fillId="3"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31" borderId="0" applyNumberFormat="0" applyBorder="0" applyAlignment="0" applyProtection="0"/>
    <xf numFmtId="0" fontId="14" fillId="42" borderId="0" applyNumberFormat="0" applyBorder="0" applyAlignment="0" applyProtection="0"/>
    <xf numFmtId="0" fontId="14" fillId="40"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5" borderId="0" applyNumberFormat="0" applyBorder="0" applyAlignment="0" applyProtection="0"/>
    <xf numFmtId="0" fontId="15" fillId="0" borderId="0"/>
    <xf numFmtId="0" fontId="13" fillId="0" borderId="0"/>
    <xf numFmtId="0" fontId="32" fillId="0" borderId="0" applyNumberFormat="0" applyFill="0" applyBorder="0" applyAlignment="0" applyProtection="0"/>
    <xf numFmtId="0" fontId="12" fillId="0" borderId="0"/>
    <xf numFmtId="0" fontId="11" fillId="0" borderId="0"/>
    <xf numFmtId="0" fontId="57" fillId="0" borderId="0" applyNumberFormat="0" applyFill="0" applyBorder="0" applyAlignment="0" applyProtection="0"/>
    <xf numFmtId="0" fontId="10" fillId="0" borderId="0"/>
    <xf numFmtId="0" fontId="9" fillId="0" borderId="0"/>
    <xf numFmtId="0" fontId="9" fillId="0" borderId="0"/>
    <xf numFmtId="0" fontId="57" fillId="0" borderId="0" applyNumberFormat="0" applyFill="0" applyBorder="0" applyAlignment="0" applyProtection="0"/>
    <xf numFmtId="0" fontId="69" fillId="0" borderId="0"/>
    <xf numFmtId="0" fontId="69" fillId="0" borderId="0"/>
    <xf numFmtId="0" fontId="9" fillId="0" borderId="0"/>
    <xf numFmtId="0" fontId="15" fillId="0" borderId="0">
      <alignment vertical="top" wrapText="1"/>
    </xf>
    <xf numFmtId="0" fontId="8" fillId="0" borderId="0"/>
    <xf numFmtId="0" fontId="32" fillId="0" borderId="0" applyNumberFormat="0" applyFill="0" applyBorder="0" applyAlignment="0" applyProtection="0"/>
    <xf numFmtId="0" fontId="74" fillId="0" borderId="0" applyNumberFormat="0" applyFill="0" applyBorder="0" applyAlignment="0" applyProtection="0">
      <alignment vertical="top"/>
      <protection locked="0"/>
    </xf>
    <xf numFmtId="0" fontId="6" fillId="0" borderId="0"/>
    <xf numFmtId="0" fontId="82" fillId="22" borderId="0" applyNumberFormat="0" applyBorder="0" applyAlignment="0" applyProtection="0"/>
    <xf numFmtId="0" fontId="59" fillId="0" borderId="0"/>
    <xf numFmtId="0" fontId="59" fillId="0" borderId="0"/>
    <xf numFmtId="0" fontId="59" fillId="0" borderId="0"/>
    <xf numFmtId="0" fontId="15" fillId="0" borderId="0"/>
    <xf numFmtId="0" fontId="6" fillId="0" borderId="0"/>
    <xf numFmtId="0" fontId="6" fillId="0" borderId="0"/>
    <xf numFmtId="0" fontId="6" fillId="0" borderId="0"/>
    <xf numFmtId="0" fontId="6" fillId="0" borderId="0"/>
    <xf numFmtId="0" fontId="84" fillId="0" borderId="0" applyNumberFormat="0" applyFill="0" applyBorder="0" applyAlignment="0" applyProtection="0"/>
    <xf numFmtId="0" fontId="88" fillId="0" borderId="0"/>
    <xf numFmtId="0" fontId="15" fillId="0" borderId="0"/>
    <xf numFmtId="0" fontId="59" fillId="0" borderId="0"/>
    <xf numFmtId="0" fontId="84" fillId="0" borderId="0" applyNumberFormat="0" applyFill="0" applyBorder="0" applyAlignment="0" applyProtection="0"/>
    <xf numFmtId="0" fontId="5" fillId="0" borderId="0"/>
    <xf numFmtId="0" fontId="5" fillId="0" borderId="0"/>
    <xf numFmtId="0" fontId="4" fillId="0" borderId="0"/>
    <xf numFmtId="0" fontId="15" fillId="0" borderId="0"/>
    <xf numFmtId="0" fontId="3" fillId="0" borderId="0"/>
    <xf numFmtId="0" fontId="2" fillId="0" borderId="0"/>
  </cellStyleXfs>
  <cellXfs count="1267">
    <xf numFmtId="0" fontId="0" fillId="0" borderId="0" xfId="0">
      <alignment vertical="top" wrapText="1"/>
    </xf>
    <xf numFmtId="0" fontId="0" fillId="0" borderId="3" xfId="0" applyBorder="1" applyAlignment="1">
      <alignment horizontal="left" vertical="top" wrapText="1"/>
    </xf>
    <xf numFmtId="0" fontId="0" fillId="0" borderId="0" xfId="0" applyAlignment="1">
      <alignment vertical="top"/>
    </xf>
    <xf numFmtId="0" fontId="16" fillId="0" borderId="0" xfId="0" applyFont="1">
      <alignment vertical="top" wrapText="1"/>
    </xf>
    <xf numFmtId="0" fontId="16" fillId="0" borderId="0" xfId="0" applyFont="1" applyAlignment="1">
      <alignment wrapText="1"/>
    </xf>
    <xf numFmtId="0" fontId="0" fillId="0" borderId="3" xfId="0" applyBorder="1">
      <alignment vertical="top" wrapText="1"/>
    </xf>
    <xf numFmtId="49" fontId="22" fillId="10" borderId="3" xfId="0" applyNumberFormat="1" applyFont="1" applyFill="1" applyBorder="1" applyAlignment="1">
      <alignment horizontal="right" vertical="top"/>
    </xf>
    <xf numFmtId="0" fontId="0" fillId="0" borderId="3" xfId="0" applyBorder="1" applyAlignment="1">
      <alignment horizontal="right" vertical="top" wrapText="1"/>
    </xf>
    <xf numFmtId="0" fontId="32" fillId="0" borderId="0" xfId="33" applyAlignment="1"/>
    <xf numFmtId="0" fontId="16" fillId="0" borderId="0" xfId="0" applyFont="1" applyAlignment="1">
      <alignment horizontal="center" wrapText="1"/>
    </xf>
    <xf numFmtId="0" fontId="32" fillId="0" borderId="0" xfId="33" applyAlignment="1">
      <alignment horizontal="right" wrapText="1"/>
    </xf>
    <xf numFmtId="0" fontId="0" fillId="0" borderId="3" xfId="0" applyBorder="1" applyAlignment="1">
      <alignment vertical="top"/>
    </xf>
    <xf numFmtId="0" fontId="0" fillId="0" borderId="8" xfId="0" applyBorder="1" applyAlignment="1">
      <alignment horizontal="right" vertical="top"/>
    </xf>
    <xf numFmtId="0" fontId="0" fillId="0" borderId="0" xfId="0" applyAlignment="1">
      <alignment horizontal="left"/>
    </xf>
    <xf numFmtId="0" fontId="18" fillId="11" borderId="0" xfId="0" applyFont="1" applyFill="1" applyAlignment="1">
      <alignment horizontal="left" vertical="center"/>
    </xf>
    <xf numFmtId="0" fontId="32" fillId="0" borderId="0" xfId="33" applyFill="1" applyBorder="1" applyAlignment="1">
      <alignment horizontal="left" vertical="top" wrapText="1"/>
    </xf>
    <xf numFmtId="0" fontId="0" fillId="0" borderId="0" xfId="0" applyAlignment="1">
      <alignment wrapText="1"/>
    </xf>
    <xf numFmtId="0" fontId="32" fillId="0" borderId="0" xfId="33" applyBorder="1" applyAlignment="1"/>
    <xf numFmtId="0" fontId="0" fillId="0" borderId="12" xfId="0" applyBorder="1">
      <alignment vertical="top" wrapText="1"/>
    </xf>
    <xf numFmtId="0" fontId="0" fillId="0" borderId="16" xfId="0" applyBorder="1">
      <alignment vertical="top" wrapText="1"/>
    </xf>
    <xf numFmtId="0" fontId="0" fillId="44" borderId="3" xfId="0" applyFill="1" applyBorder="1">
      <alignment vertical="top" wrapText="1"/>
    </xf>
    <xf numFmtId="0" fontId="54" fillId="0" borderId="0" xfId="0" applyFont="1">
      <alignment vertical="top" wrapText="1"/>
    </xf>
    <xf numFmtId="0" fontId="17" fillId="0" borderId="0" xfId="0" applyFont="1" applyAlignment="1">
      <alignment wrapText="1"/>
    </xf>
    <xf numFmtId="0" fontId="17" fillId="0" borderId="0" xfId="0" applyFont="1" applyAlignment="1"/>
    <xf numFmtId="0" fontId="36" fillId="0" borderId="3" xfId="0" applyFont="1" applyBorder="1" applyAlignment="1">
      <alignment vertical="top"/>
    </xf>
    <xf numFmtId="0" fontId="36" fillId="0" borderId="3" xfId="0" applyFont="1" applyBorder="1">
      <alignment vertical="top" wrapText="1"/>
    </xf>
    <xf numFmtId="0" fontId="0" fillId="0" borderId="0" xfId="0" applyAlignment="1">
      <alignment horizontal="left" wrapText="1"/>
    </xf>
    <xf numFmtId="0" fontId="0" fillId="0" borderId="6" xfId="0" applyBorder="1" applyAlignment="1">
      <alignment horizontal="right" vertical="top" wrapText="1"/>
    </xf>
    <xf numFmtId="0" fontId="36" fillId="0" borderId="0" xfId="248" applyFont="1"/>
    <xf numFmtId="0" fontId="10" fillId="0" borderId="0" xfId="248" applyAlignment="1">
      <alignment vertical="top" wrapText="1"/>
    </xf>
    <xf numFmtId="0" fontId="10" fillId="0" borderId="0" xfId="248" applyAlignment="1">
      <alignment horizontal="left" wrapText="1"/>
    </xf>
    <xf numFmtId="0" fontId="59" fillId="0" borderId="0" xfId="248" applyFont="1" applyAlignment="1">
      <alignment horizontal="left" wrapText="1"/>
    </xf>
    <xf numFmtId="0" fontId="36" fillId="0" borderId="3" xfId="39">
      <alignment vertical="top" wrapText="1"/>
    </xf>
    <xf numFmtId="0" fontId="51" fillId="0" borderId="0" xfId="0" applyFont="1" applyAlignment="1">
      <alignment horizontal="center" vertical="top" wrapText="1"/>
    </xf>
    <xf numFmtId="0" fontId="16" fillId="0" borderId="0" xfId="0" applyFont="1" applyAlignment="1">
      <alignment horizontal="center"/>
    </xf>
    <xf numFmtId="49" fontId="22" fillId="10" borderId="0" xfId="0" applyNumberFormat="1" applyFont="1" applyFill="1" applyAlignment="1">
      <alignment horizontal="right" vertical="top"/>
    </xf>
    <xf numFmtId="0" fontId="0" fillId="0" borderId="0" xfId="0" applyAlignment="1">
      <alignment horizontal="right" vertical="top" wrapText="1"/>
    </xf>
    <xf numFmtId="0" fontId="0" fillId="0" borderId="0" xfId="0" applyAlignment="1">
      <alignment horizontal="right" vertical="top"/>
    </xf>
    <xf numFmtId="0" fontId="58" fillId="0" borderId="0" xfId="0" applyFont="1" applyAlignment="1">
      <alignment wrapText="1"/>
    </xf>
    <xf numFmtId="0" fontId="58" fillId="0" borderId="0" xfId="0" applyFont="1" applyAlignment="1"/>
    <xf numFmtId="0" fontId="36" fillId="0" borderId="3" xfId="0" applyFont="1" applyBorder="1" applyAlignment="1">
      <alignment horizontal="right" vertical="top" wrapText="1"/>
    </xf>
    <xf numFmtId="0" fontId="15" fillId="0" borderId="3" xfId="0" applyFont="1" applyBorder="1">
      <alignment vertical="top" wrapText="1"/>
    </xf>
    <xf numFmtId="0" fontId="20" fillId="0" borderId="27" xfId="0" applyFont="1" applyBorder="1">
      <alignment vertical="top" wrapText="1"/>
    </xf>
    <xf numFmtId="0" fontId="36" fillId="0" borderId="27" xfId="39" applyBorder="1">
      <alignment vertical="top" wrapText="1"/>
    </xf>
    <xf numFmtId="0" fontId="36" fillId="0" borderId="27" xfId="0" applyFont="1" applyBorder="1" applyAlignment="1">
      <alignment horizontal="right" vertical="top" wrapText="1"/>
    </xf>
    <xf numFmtId="0" fontId="36" fillId="0" borderId="3" xfId="0" applyFont="1" applyBorder="1" applyAlignment="1">
      <alignment horizontal="right" vertical="top"/>
    </xf>
    <xf numFmtId="0" fontId="52" fillId="0" borderId="27" xfId="0" applyFont="1" applyBorder="1">
      <alignment vertical="top" wrapText="1"/>
    </xf>
    <xf numFmtId="0" fontId="36" fillId="0" borderId="27" xfId="0" applyFont="1" applyBorder="1" applyAlignment="1">
      <alignment vertical="top"/>
    </xf>
    <xf numFmtId="0" fontId="36" fillId="0" borderId="27" xfId="0" applyFont="1" applyBorder="1" applyAlignment="1">
      <alignment horizontal="right" vertical="top"/>
    </xf>
    <xf numFmtId="0" fontId="0" fillId="0" borderId="16" xfId="0" applyBorder="1" applyAlignment="1">
      <alignment vertical="top"/>
    </xf>
    <xf numFmtId="0" fontId="0" fillId="0" borderId="27" xfId="0" applyBorder="1" applyAlignment="1">
      <alignment vertical="top"/>
    </xf>
    <xf numFmtId="0" fontId="0" fillId="0" borderId="0" xfId="0" applyAlignment="1"/>
    <xf numFmtId="0" fontId="32" fillId="0" borderId="3" xfId="33" applyBorder="1" applyAlignment="1">
      <alignment vertical="top"/>
    </xf>
    <xf numFmtId="0" fontId="0" fillId="0" borderId="0" xfId="0" applyAlignment="1">
      <alignment horizontal="left" wrapText="1" indent="1"/>
    </xf>
    <xf numFmtId="0" fontId="0" fillId="0" borderId="0" xfId="0" applyAlignment="1">
      <alignment horizontal="left" vertical="center" wrapText="1" indent="1"/>
    </xf>
    <xf numFmtId="0" fontId="0" fillId="0" borderId="0" xfId="0" applyAlignment="1">
      <alignment horizontal="left" vertical="top" wrapText="1" indent="1"/>
    </xf>
    <xf numFmtId="0" fontId="16" fillId="44" borderId="0" xfId="245" applyFont="1" applyFill="1" applyAlignment="1">
      <alignment horizontal="left"/>
    </xf>
    <xf numFmtId="0" fontId="36" fillId="0" borderId="0" xfId="248" applyFont="1" applyAlignment="1">
      <alignment horizontal="left" wrapText="1"/>
    </xf>
    <xf numFmtId="0" fontId="53" fillId="45" borderId="0" xfId="248" applyFont="1" applyFill="1" applyAlignment="1">
      <alignment horizontal="left" vertical="center"/>
    </xf>
    <xf numFmtId="0" fontId="0" fillId="0" borderId="13" xfId="0" applyBorder="1">
      <alignment vertical="top" wrapText="1"/>
    </xf>
    <xf numFmtId="0" fontId="0" fillId="0" borderId="3" xfId="0" applyBorder="1" applyAlignment="1">
      <alignment horizontal="right" vertical="top"/>
    </xf>
    <xf numFmtId="0" fontId="0" fillId="0" borderId="6" xfId="0" applyBorder="1">
      <alignment vertical="top" wrapText="1"/>
    </xf>
    <xf numFmtId="0" fontId="17" fillId="0" borderId="0" xfId="0" applyFont="1" applyAlignment="1">
      <alignment horizontal="left" wrapText="1"/>
    </xf>
    <xf numFmtId="0" fontId="17" fillId="0" borderId="0" xfId="0" applyFont="1" applyAlignment="1">
      <alignment horizontal="left"/>
    </xf>
    <xf numFmtId="0" fontId="16" fillId="0" borderId="7" xfId="0" applyFont="1" applyBorder="1" applyAlignment="1">
      <alignment wrapText="1"/>
    </xf>
    <xf numFmtId="0" fontId="16" fillId="0" borderId="12" xfId="0" applyFont="1" applyBorder="1" applyAlignment="1">
      <alignment wrapText="1"/>
    </xf>
    <xf numFmtId="0" fontId="0" fillId="0" borderId="3" xfId="0" applyBorder="1" applyAlignment="1">
      <alignment wrapText="1"/>
    </xf>
    <xf numFmtId="0" fontId="16" fillId="0" borderId="0" xfId="0" applyFont="1" applyAlignment="1"/>
    <xf numFmtId="0" fontId="0" fillId="0" borderId="0" xfId="0" applyAlignment="1">
      <alignment vertical="center" wrapText="1"/>
    </xf>
    <xf numFmtId="49" fontId="50" fillId="10" borderId="3" xfId="0" applyNumberFormat="1" applyFont="1" applyFill="1" applyBorder="1" applyAlignment="1">
      <alignment horizontal="center"/>
    </xf>
    <xf numFmtId="0" fontId="51" fillId="0" borderId="3" xfId="0" applyFont="1" applyBorder="1" applyAlignment="1">
      <alignment horizontal="center" wrapText="1"/>
    </xf>
    <xf numFmtId="0" fontId="32" fillId="0" borderId="0" xfId="33" applyFill="1" applyAlignment="1">
      <alignment wrapText="1"/>
    </xf>
    <xf numFmtId="0" fontId="18" fillId="11" borderId="0" xfId="0" applyFont="1" applyFill="1" applyAlignment="1">
      <alignment vertical="center"/>
    </xf>
    <xf numFmtId="0" fontId="0" fillId="10" borderId="0" xfId="0" applyFill="1" applyAlignment="1">
      <alignment wrapText="1"/>
    </xf>
    <xf numFmtId="0" fontId="0" fillId="10" borderId="0" xfId="0" applyFill="1">
      <alignment vertical="top" wrapText="1"/>
    </xf>
    <xf numFmtId="0" fontId="16" fillId="10" borderId="12" xfId="0" applyFont="1" applyFill="1" applyBorder="1" applyAlignment="1">
      <alignment horizontal="left" wrapText="1"/>
    </xf>
    <xf numFmtId="1" fontId="16" fillId="10" borderId="12" xfId="0" applyNumberFormat="1" applyFont="1" applyFill="1" applyBorder="1" applyAlignment="1">
      <alignment horizontal="center" wrapText="1"/>
    </xf>
    <xf numFmtId="1" fontId="16" fillId="10" borderId="0" xfId="0" applyNumberFormat="1" applyFont="1" applyFill="1" applyAlignment="1">
      <alignment horizontal="center" wrapText="1"/>
    </xf>
    <xf numFmtId="0" fontId="0" fillId="0" borderId="8" xfId="0" applyBorder="1" applyAlignment="1">
      <alignment horizontal="left" vertical="top" wrapText="1" indent="1"/>
    </xf>
    <xf numFmtId="0" fontId="0" fillId="0" borderId="8" xfId="0" applyBorder="1" applyAlignment="1">
      <alignment horizontal="left" vertical="top" indent="1"/>
    </xf>
    <xf numFmtId="0" fontId="0" fillId="0" borderId="6" xfId="0" applyBorder="1" applyAlignment="1">
      <alignment horizontal="left" vertical="top" indent="1"/>
    </xf>
    <xf numFmtId="0" fontId="0" fillId="0" borderId="6" xfId="0" applyBorder="1" applyAlignment="1">
      <alignment horizontal="left" vertical="top" wrapText="1" indent="1"/>
    </xf>
    <xf numFmtId="0" fontId="0" fillId="0" borderId="8" xfId="0" applyBorder="1" applyAlignment="1">
      <alignment horizontal="right" vertical="top" wrapText="1"/>
    </xf>
    <xf numFmtId="0" fontId="0" fillId="0" borderId="5" xfId="0" applyBorder="1" applyAlignment="1">
      <alignment horizontal="left" vertical="top"/>
    </xf>
    <xf numFmtId="0" fontId="0" fillId="0" borderId="5" xfId="0" applyBorder="1" applyAlignment="1">
      <alignment vertical="top"/>
    </xf>
    <xf numFmtId="0" fontId="0" fillId="0" borderId="8" xfId="0" applyBorder="1" applyAlignment="1">
      <alignment horizontal="left" vertical="top"/>
    </xf>
    <xf numFmtId="0" fontId="61" fillId="0" borderId="0" xfId="0" applyFont="1">
      <alignment vertical="top" wrapText="1"/>
    </xf>
    <xf numFmtId="0" fontId="16" fillId="10" borderId="0" xfId="0" applyFont="1" applyFill="1" applyAlignment="1">
      <alignment horizontal="left" wrapText="1"/>
    </xf>
    <xf numFmtId="0" fontId="22" fillId="0" borderId="8" xfId="0" applyFont="1" applyBorder="1" applyAlignment="1">
      <alignment horizontal="left"/>
    </xf>
    <xf numFmtId="0" fontId="22" fillId="0" borderId="5" xfId="0" applyFont="1" applyBorder="1" applyAlignment="1">
      <alignment horizontal="left"/>
    </xf>
    <xf numFmtId="0" fontId="22" fillId="0" borderId="6" xfId="0" applyFont="1" applyBorder="1" applyAlignment="1">
      <alignment horizontal="left"/>
    </xf>
    <xf numFmtId="0" fontId="22" fillId="0" borderId="9" xfId="0" applyFont="1" applyBorder="1">
      <alignment vertical="top" wrapText="1"/>
    </xf>
    <xf numFmtId="0" fontId="16" fillId="0" borderId="12" xfId="0" applyFont="1" applyBorder="1" applyAlignment="1">
      <alignment horizontal="left"/>
    </xf>
    <xf numFmtId="1" fontId="16" fillId="0" borderId="12" xfId="0" applyNumberFormat="1" applyFont="1" applyBorder="1" applyAlignment="1">
      <alignment horizontal="center" wrapText="1"/>
    </xf>
    <xf numFmtId="0" fontId="16" fillId="0" borderId="0" xfId="0" applyFont="1" applyAlignment="1">
      <alignment horizontal="left"/>
    </xf>
    <xf numFmtId="0" fontId="15" fillId="0" borderId="10" xfId="28" applyFill="1" applyBorder="1" applyAlignment="1">
      <alignment horizontal="left" vertical="top"/>
    </xf>
    <xf numFmtId="0" fontId="15" fillId="0" borderId="3" xfId="28" applyFill="1" applyBorder="1" applyAlignment="1">
      <alignment vertical="top" wrapText="1"/>
    </xf>
    <xf numFmtId="0" fontId="15" fillId="0" borderId="0" xfId="28" applyFill="1" applyBorder="1" applyAlignment="1">
      <alignment vertical="top" wrapText="1"/>
    </xf>
    <xf numFmtId="0" fontId="15" fillId="0" borderId="10" xfId="28" applyFill="1" applyBorder="1" applyAlignment="1">
      <alignment vertical="top" wrapText="1"/>
    </xf>
    <xf numFmtId="0" fontId="65" fillId="0" borderId="0" xfId="39" applyFont="1" applyBorder="1">
      <alignment vertical="top" wrapText="1"/>
    </xf>
    <xf numFmtId="0" fontId="15" fillId="0" borderId="0" xfId="0" applyFont="1" applyAlignment="1">
      <alignment vertical="top"/>
    </xf>
    <xf numFmtId="0" fontId="21" fillId="0" borderId="0" xfId="0" applyFont="1" applyAlignment="1">
      <alignment vertical="top"/>
    </xf>
    <xf numFmtId="0" fontId="15" fillId="0" borderId="5" xfId="28" applyFill="1" applyBorder="1" applyAlignment="1">
      <alignment horizontal="left" vertical="top"/>
    </xf>
    <xf numFmtId="0" fontId="0" fillId="0" borderId="9" xfId="28" applyFont="1" applyFill="1" applyBorder="1" applyAlignment="1">
      <alignment vertical="top" wrapText="1"/>
    </xf>
    <xf numFmtId="0" fontId="36" fillId="0" borderId="16" xfId="0" applyFont="1" applyBorder="1">
      <alignment vertical="top" wrapText="1"/>
    </xf>
    <xf numFmtId="0" fontId="0" fillId="0" borderId="9" xfId="0" applyBorder="1" applyAlignment="1">
      <alignment horizontal="left" wrapText="1" indent="1"/>
    </xf>
    <xf numFmtId="0" fontId="22" fillId="0" borderId="13" xfId="0" applyFont="1" applyBorder="1" applyAlignment="1">
      <alignment horizontal="left" vertical="top" wrapText="1"/>
    </xf>
    <xf numFmtId="0" fontId="0" fillId="0" borderId="7" xfId="0" applyBorder="1" applyAlignment="1">
      <alignment horizontal="left" wrapText="1" indent="1"/>
    </xf>
    <xf numFmtId="0" fontId="15" fillId="0" borderId="9" xfId="28" applyFill="1" applyBorder="1" applyAlignment="1">
      <alignment horizontal="left" indent="1"/>
    </xf>
    <xf numFmtId="0" fontId="22" fillId="0" borderId="10" xfId="0" applyFont="1" applyBorder="1" applyAlignment="1">
      <alignment horizontal="left" vertical="top" wrapText="1"/>
    </xf>
    <xf numFmtId="0" fontId="15" fillId="0" borderId="6" xfId="28" applyFill="1" applyBorder="1" applyAlignment="1">
      <alignment horizontal="left" indent="1"/>
    </xf>
    <xf numFmtId="0" fontId="0" fillId="0" borderId="5" xfId="0" applyBorder="1" applyAlignment="1">
      <alignment wrapText="1"/>
    </xf>
    <xf numFmtId="0" fontId="0" fillId="0" borderId="8" xfId="0" applyBorder="1" applyAlignment="1">
      <alignment horizontal="left" wrapText="1" indent="1"/>
    </xf>
    <xf numFmtId="0" fontId="0" fillId="0" borderId="6" xfId="0" applyBorder="1" applyAlignment="1">
      <alignment horizontal="left" wrapText="1" indent="1"/>
    </xf>
    <xf numFmtId="0" fontId="22" fillId="0" borderId="9" xfId="0" applyFont="1" applyBorder="1" applyAlignment="1">
      <alignment wrapText="1"/>
    </xf>
    <xf numFmtId="0" fontId="22" fillId="0" borderId="13" xfId="0" applyFont="1" applyBorder="1" applyAlignment="1">
      <alignment horizontal="left" wrapText="1"/>
    </xf>
    <xf numFmtId="0" fontId="15" fillId="0" borderId="10" xfId="28" applyFill="1" applyBorder="1" applyAlignment="1">
      <alignment wrapText="1"/>
    </xf>
    <xf numFmtId="0" fontId="22" fillId="0" borderId="10" xfId="0" applyFont="1" applyBorder="1" applyAlignment="1">
      <alignment horizontal="left" wrapText="1"/>
    </xf>
    <xf numFmtId="0" fontId="15" fillId="0" borderId="5" xfId="28" applyFill="1" applyBorder="1" applyAlignment="1">
      <alignment horizontal="left"/>
    </xf>
    <xf numFmtId="0" fontId="16" fillId="0" borderId="12" xfId="0" applyFont="1" applyBorder="1" applyAlignment="1">
      <alignment horizontal="center"/>
    </xf>
    <xf numFmtId="0" fontId="16" fillId="10" borderId="12" xfId="0" applyFont="1" applyFill="1" applyBorder="1" applyAlignment="1">
      <alignment horizontal="center"/>
    </xf>
    <xf numFmtId="0" fontId="16" fillId="10" borderId="0" xfId="0" applyFont="1" applyFill="1" applyAlignment="1">
      <alignment horizontal="center"/>
    </xf>
    <xf numFmtId="0" fontId="15" fillId="0" borderId="0" xfId="28" applyFill="1" applyAlignment="1">
      <alignment vertical="top" wrapText="1"/>
    </xf>
    <xf numFmtId="0" fontId="15" fillId="0" borderId="0" xfId="28" applyFill="1" applyAlignment="1">
      <alignment vertical="top"/>
    </xf>
    <xf numFmtId="0" fontId="0" fillId="10" borderId="0" xfId="0" applyFill="1" applyAlignment="1">
      <alignment vertical="top"/>
    </xf>
    <xf numFmtId="0" fontId="18" fillId="45" borderId="0" xfId="0" applyFont="1" applyFill="1" applyAlignment="1">
      <alignment horizontal="left" vertical="center"/>
    </xf>
    <xf numFmtId="0" fontId="0" fillId="45" borderId="0" xfId="0" applyFill="1">
      <alignment vertical="top" wrapText="1"/>
    </xf>
    <xf numFmtId="0" fontId="36" fillId="44" borderId="3" xfId="250" applyFont="1" applyFill="1" applyBorder="1" applyAlignment="1">
      <alignment horizontal="left" vertical="top" wrapText="1"/>
    </xf>
    <xf numFmtId="0" fontId="52" fillId="0" borderId="16" xfId="250" applyFont="1" applyBorder="1" applyAlignment="1">
      <alignment horizontal="left" wrapText="1"/>
    </xf>
    <xf numFmtId="0" fontId="52" fillId="0" borderId="27" xfId="250" applyFont="1" applyBorder="1" applyAlignment="1">
      <alignment horizontal="left" wrapText="1"/>
    </xf>
    <xf numFmtId="0" fontId="52" fillId="0" borderId="16" xfId="250" applyFont="1" applyBorder="1" applyAlignment="1">
      <alignment wrapText="1"/>
    </xf>
    <xf numFmtId="0" fontId="58" fillId="0" borderId="27" xfId="250" applyFont="1" applyBorder="1" applyAlignment="1">
      <alignment vertical="top" wrapText="1"/>
    </xf>
    <xf numFmtId="0" fontId="17" fillId="44" borderId="0" xfId="250" applyFont="1" applyFill="1" applyAlignment="1">
      <alignment wrapText="1"/>
    </xf>
    <xf numFmtId="0" fontId="36" fillId="0" borderId="0" xfId="250" applyFont="1"/>
    <xf numFmtId="0" fontId="16" fillId="0" borderId="0" xfId="250" applyFont="1" applyAlignment="1">
      <alignment wrapText="1"/>
    </xf>
    <xf numFmtId="0" fontId="16" fillId="0" borderId="12" xfId="250" applyFont="1" applyBorder="1" applyAlignment="1">
      <alignment wrapText="1"/>
    </xf>
    <xf numFmtId="0" fontId="16" fillId="0" borderId="0" xfId="250" applyFont="1" applyAlignment="1">
      <alignment horizontal="center" wrapText="1"/>
    </xf>
    <xf numFmtId="0" fontId="36" fillId="0" borderId="5" xfId="250" applyFont="1" applyBorder="1" applyAlignment="1">
      <alignment wrapText="1"/>
    </xf>
    <xf numFmtId="0" fontId="9" fillId="0" borderId="0" xfId="250"/>
    <xf numFmtId="0" fontId="9" fillId="44" borderId="0" xfId="254" applyFill="1" applyAlignment="1">
      <alignment vertical="top" wrapText="1"/>
    </xf>
    <xf numFmtId="0" fontId="9" fillId="0" borderId="0" xfId="254" applyAlignment="1">
      <alignment vertical="top" wrapText="1"/>
    </xf>
    <xf numFmtId="0" fontId="56" fillId="0" borderId="0" xfId="254" applyFont="1" applyAlignment="1">
      <alignment wrapText="1"/>
    </xf>
    <xf numFmtId="0" fontId="16" fillId="0" borderId="0" xfId="254" applyFont="1"/>
    <xf numFmtId="0" fontId="56" fillId="0" borderId="0" xfId="254" applyFont="1" applyAlignment="1">
      <alignment horizontal="left" vertical="top" indent="1"/>
    </xf>
    <xf numFmtId="0" fontId="9" fillId="0" borderId="0" xfId="254" applyAlignment="1">
      <alignment vertical="top"/>
    </xf>
    <xf numFmtId="0" fontId="9" fillId="0" borderId="0" xfId="254"/>
    <xf numFmtId="0" fontId="16" fillId="0" borderId="16" xfId="0" applyFont="1" applyBorder="1" applyAlignment="1">
      <alignment horizontal="left" wrapText="1"/>
    </xf>
    <xf numFmtId="0" fontId="16" fillId="0" borderId="16" xfId="0" applyFont="1" applyBorder="1" applyAlignment="1">
      <alignment wrapText="1"/>
    </xf>
    <xf numFmtId="0" fontId="0" fillId="0" borderId="6" xfId="0" applyBorder="1" applyAlignment="1">
      <alignment wrapText="1"/>
    </xf>
    <xf numFmtId="0" fontId="0" fillId="0" borderId="3" xfId="0" applyBorder="1" applyAlignment="1">
      <alignment horizontal="left" wrapText="1"/>
    </xf>
    <xf numFmtId="0" fontId="16" fillId="0" borderId="12" xfId="0" applyFont="1" applyBorder="1" applyAlignment="1">
      <alignment horizontal="center" wrapText="1"/>
    </xf>
    <xf numFmtId="0" fontId="0" fillId="0" borderId="16" xfId="0" applyBorder="1" applyAlignment="1">
      <alignment horizontal="left" vertical="top" wrapText="1"/>
    </xf>
    <xf numFmtId="0" fontId="0" fillId="0" borderId="8" xfId="0" applyBorder="1" applyAlignment="1">
      <alignment horizontal="left" vertical="top" wrapText="1"/>
    </xf>
    <xf numFmtId="0" fontId="0" fillId="0" borderId="8" xfId="0" applyBorder="1">
      <alignment vertical="top" wrapText="1"/>
    </xf>
    <xf numFmtId="0" fontId="0" fillId="0" borderId="5" xfId="0" applyBorder="1">
      <alignment vertical="top" wrapText="1"/>
    </xf>
    <xf numFmtId="0" fontId="0" fillId="0" borderId="10"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16" fillId="0" borderId="12" xfId="0" applyFont="1" applyBorder="1" applyAlignment="1">
      <alignment horizontal="left" wrapText="1"/>
    </xf>
    <xf numFmtId="0" fontId="0" fillId="10" borderId="5" xfId="0" applyFill="1" applyBorder="1" applyAlignment="1">
      <alignment wrapText="1"/>
    </xf>
    <xf numFmtId="0" fontId="0" fillId="10" borderId="8" xfId="0" applyFill="1" applyBorder="1" applyAlignment="1">
      <alignment wrapText="1"/>
    </xf>
    <xf numFmtId="0" fontId="0" fillId="0" borderId="8" xfId="0" applyBorder="1" applyAlignment="1">
      <alignment horizontal="left" wrapText="1"/>
    </xf>
    <xf numFmtId="0" fontId="0" fillId="0" borderId="6" xfId="0" applyBorder="1" applyAlignment="1">
      <alignment horizontal="left" wrapText="1"/>
    </xf>
    <xf numFmtId="0" fontId="0" fillId="0" borderId="5" xfId="0" applyBorder="1" applyAlignment="1">
      <alignment horizontal="left" wrapText="1"/>
    </xf>
    <xf numFmtId="0" fontId="36" fillId="0" borderId="3" xfId="250" applyFont="1" applyBorder="1" applyAlignment="1">
      <alignment horizontal="left" vertical="top" wrapText="1"/>
    </xf>
    <xf numFmtId="0" fontId="0" fillId="0" borderId="10" xfId="0" applyBorder="1" applyAlignment="1">
      <alignment wrapText="1"/>
    </xf>
    <xf numFmtId="0" fontId="0" fillId="0" borderId="10" xfId="0" applyBorder="1" applyAlignment="1">
      <alignment horizontal="left" wrapText="1"/>
    </xf>
    <xf numFmtId="0" fontId="0" fillId="0" borderId="16" xfId="0" applyBorder="1" applyAlignment="1">
      <alignment horizontal="left" wrapText="1"/>
    </xf>
    <xf numFmtId="0" fontId="16" fillId="0" borderId="27" xfId="0" applyFont="1" applyBorder="1" applyAlignment="1">
      <alignment wrapText="1"/>
    </xf>
    <xf numFmtId="0" fontId="0" fillId="0" borderId="16" xfId="0" applyBorder="1" applyAlignment="1">
      <alignment wrapText="1"/>
    </xf>
    <xf numFmtId="0" fontId="32" fillId="0" borderId="3" xfId="33" applyBorder="1" applyAlignment="1">
      <alignment wrapText="1"/>
    </xf>
    <xf numFmtId="49" fontId="50" fillId="10" borderId="5" xfId="0" applyNumberFormat="1" applyFont="1" applyFill="1" applyBorder="1" applyAlignment="1">
      <alignment horizontal="center"/>
    </xf>
    <xf numFmtId="0" fontId="51" fillId="0" borderId="5" xfId="0" applyFont="1" applyBorder="1" applyAlignment="1">
      <alignment horizontal="center" wrapText="1"/>
    </xf>
    <xf numFmtId="0" fontId="0" fillId="0" borderId="12" xfId="0" applyBorder="1" applyAlignment="1">
      <alignment wrapText="1"/>
    </xf>
    <xf numFmtId="0" fontId="0" fillId="0" borderId="8" xfId="0" applyBorder="1" applyAlignment="1">
      <alignment wrapText="1"/>
    </xf>
    <xf numFmtId="1" fontId="0" fillId="0" borderId="3" xfId="0" applyNumberFormat="1" applyBorder="1" applyAlignment="1">
      <alignment horizontal="right" wrapText="1"/>
    </xf>
    <xf numFmtId="0" fontId="0" fillId="0" borderId="8" xfId="0" applyBorder="1" applyAlignment="1">
      <alignment horizontal="left" indent="1"/>
    </xf>
    <xf numFmtId="0" fontId="0" fillId="0" borderId="14" xfId="0" applyBorder="1" applyAlignment="1">
      <alignment horizontal="left" wrapText="1"/>
    </xf>
    <xf numFmtId="0" fontId="0" fillId="0" borderId="9" xfId="28" applyFont="1" applyFill="1" applyBorder="1" applyAlignment="1">
      <alignment horizontal="left" wrapText="1"/>
    </xf>
    <xf numFmtId="0" fontId="16" fillId="0" borderId="12" xfId="0" applyFont="1" applyBorder="1" applyAlignment="1"/>
    <xf numFmtId="0" fontId="36" fillId="0" borderId="3" xfId="39" applyAlignment="1">
      <alignment wrapText="1"/>
    </xf>
    <xf numFmtId="0" fontId="15" fillId="0" borderId="6" xfId="28" applyFill="1" applyBorder="1" applyAlignment="1">
      <alignment horizontal="left"/>
    </xf>
    <xf numFmtId="0" fontId="32" fillId="0" borderId="0" xfId="33" applyAlignment="1">
      <alignment wrapText="1"/>
    </xf>
    <xf numFmtId="0" fontId="0" fillId="0" borderId="3" xfId="0" applyBorder="1" applyAlignment="1">
      <alignment horizontal="right"/>
    </xf>
    <xf numFmtId="0" fontId="16" fillId="0" borderId="0" xfId="0" applyFont="1" applyAlignment="1">
      <alignment horizontal="left" wrapText="1"/>
    </xf>
    <xf numFmtId="0" fontId="22" fillId="0" borderId="8" xfId="39" applyFont="1" applyBorder="1" applyAlignment="1">
      <alignment wrapText="1"/>
    </xf>
    <xf numFmtId="0" fontId="22" fillId="0" borderId="5" xfId="39" applyFont="1" applyBorder="1" applyAlignment="1">
      <alignment wrapText="1"/>
    </xf>
    <xf numFmtId="0" fontId="22" fillId="0" borderId="6" xfId="39" applyFont="1" applyBorder="1" applyAlignment="1">
      <alignment wrapText="1"/>
    </xf>
    <xf numFmtId="0" fontId="22" fillId="0" borderId="5" xfId="0" applyFont="1" applyBorder="1" applyAlignment="1">
      <alignment wrapText="1"/>
    </xf>
    <xf numFmtId="0" fontId="22" fillId="0" borderId="8" xfId="0" applyFont="1" applyBorder="1" applyAlignment="1">
      <alignment wrapText="1"/>
    </xf>
    <xf numFmtId="0" fontId="22" fillId="0" borderId="6" xfId="0" applyFont="1" applyBorder="1" applyAlignment="1">
      <alignment wrapText="1"/>
    </xf>
    <xf numFmtId="0" fontId="22" fillId="0" borderId="7" xfId="0" applyFont="1" applyBorder="1" applyAlignment="1">
      <alignment wrapText="1"/>
    </xf>
    <xf numFmtId="0" fontId="15" fillId="0" borderId="5" xfId="0" applyFont="1" applyBorder="1" applyAlignment="1">
      <alignment wrapText="1"/>
    </xf>
    <xf numFmtId="0" fontId="15" fillId="0" borderId="8" xfId="0" applyFont="1" applyBorder="1" applyAlignment="1">
      <alignment wrapText="1"/>
    </xf>
    <xf numFmtId="0" fontId="15" fillId="0" borderId="6" xfId="0" applyFont="1" applyBorder="1" applyAlignment="1">
      <alignment wrapText="1"/>
    </xf>
    <xf numFmtId="0" fontId="22" fillId="0" borderId="10" xfId="0" applyFont="1" applyBorder="1" applyAlignment="1">
      <alignment wrapText="1"/>
    </xf>
    <xf numFmtId="0" fontId="0" fillId="0" borderId="9" xfId="0" applyBorder="1" applyAlignment="1">
      <alignment wrapText="1"/>
    </xf>
    <xf numFmtId="0" fontId="22" fillId="0" borderId="15" xfId="0" applyFont="1" applyBorder="1" applyAlignment="1">
      <alignment wrapText="1"/>
    </xf>
    <xf numFmtId="0" fontId="22" fillId="0" borderId="14" xfId="0" applyFont="1" applyBorder="1" applyAlignment="1">
      <alignment wrapText="1"/>
    </xf>
    <xf numFmtId="0" fontId="22" fillId="0" borderId="11" xfId="0" applyFont="1" applyBorder="1" applyAlignment="1">
      <alignment wrapText="1"/>
    </xf>
    <xf numFmtId="0" fontId="0" fillId="0" borderId="7" xfId="0" applyBorder="1" applyAlignment="1">
      <alignment wrapText="1"/>
    </xf>
    <xf numFmtId="0" fontId="15" fillId="0" borderId="14" xfId="0" applyFont="1" applyBorder="1" applyAlignment="1">
      <alignment wrapText="1"/>
    </xf>
    <xf numFmtId="0" fontId="0" fillId="0" borderId="17" xfId="0" applyBorder="1" applyAlignment="1">
      <alignment horizontal="left" wrapText="1"/>
    </xf>
    <xf numFmtId="0" fontId="15" fillId="0" borderId="7" xfId="28" applyFill="1" applyBorder="1" applyAlignment="1"/>
    <xf numFmtId="0" fontId="58" fillId="0" borderId="13" xfId="250" applyFont="1" applyBorder="1" applyAlignment="1">
      <alignment vertical="top" wrapText="1"/>
    </xf>
    <xf numFmtId="0" fontId="16" fillId="44" borderId="12" xfId="254" applyFont="1" applyFill="1" applyBorder="1" applyAlignment="1">
      <alignment horizontal="left" wrapText="1"/>
    </xf>
    <xf numFmtId="0" fontId="0" fillId="0" borderId="27" xfId="0" applyBorder="1" applyAlignment="1">
      <alignment horizontal="center" wrapText="1"/>
    </xf>
    <xf numFmtId="0" fontId="40" fillId="0" borderId="3" xfId="0" applyFont="1" applyBorder="1" applyAlignment="1">
      <alignment wrapText="1"/>
    </xf>
    <xf numFmtId="0" fontId="20" fillId="0" borderId="3" xfId="0" applyFont="1" applyBorder="1" applyAlignment="1">
      <alignment horizontal="left" wrapText="1"/>
    </xf>
    <xf numFmtId="0" fontId="20" fillId="0" borderId="17" xfId="0" applyFont="1" applyBorder="1" applyAlignment="1">
      <alignment horizontal="left" wrapText="1"/>
    </xf>
    <xf numFmtId="0" fontId="0" fillId="0" borderId="12" xfId="0" applyBorder="1" applyAlignment="1">
      <alignment horizontal="center" wrapText="1"/>
    </xf>
    <xf numFmtId="0" fontId="16" fillId="0" borderId="0" xfId="0" applyFont="1" applyAlignment="1">
      <alignment vertical="top"/>
    </xf>
    <xf numFmtId="0" fontId="58" fillId="0" borderId="0" xfId="0" applyFont="1" applyAlignment="1">
      <alignment horizontal="right" vertical="top" wrapText="1"/>
    </xf>
    <xf numFmtId="0" fontId="58" fillId="0" borderId="0" xfId="248" applyFont="1"/>
    <xf numFmtId="0" fontId="73" fillId="0" borderId="0" xfId="0" applyFont="1">
      <alignment vertical="top" wrapText="1"/>
    </xf>
    <xf numFmtId="0" fontId="0" fillId="0" borderId="9" xfId="0" applyBorder="1" applyAlignment="1">
      <alignment horizontal="left" wrapText="1"/>
    </xf>
    <xf numFmtId="0" fontId="0" fillId="0" borderId="7" xfId="0" applyBorder="1" applyAlignment="1">
      <alignment horizontal="left" wrapText="1"/>
    </xf>
    <xf numFmtId="0" fontId="0" fillId="0" borderId="27" xfId="0" applyBorder="1" applyAlignment="1">
      <alignment wrapText="1"/>
    </xf>
    <xf numFmtId="1" fontId="0" fillId="0" borderId="3" xfId="0" applyNumberFormat="1" applyBorder="1" applyAlignment="1">
      <alignment horizontal="right" vertical="top" wrapText="1"/>
    </xf>
    <xf numFmtId="0" fontId="0" fillId="0" borderId="5" xfId="0" applyBorder="1" applyAlignment="1">
      <alignment horizontal="right" vertical="top" wrapText="1"/>
    </xf>
    <xf numFmtId="0" fontId="0" fillId="0" borderId="9" xfId="0" applyBorder="1" applyAlignment="1">
      <alignment horizontal="left" vertical="top" wrapText="1"/>
    </xf>
    <xf numFmtId="0" fontId="0" fillId="0" borderId="7" xfId="0" applyBorder="1" applyAlignment="1">
      <alignment horizontal="left" vertical="top" wrapText="1"/>
    </xf>
    <xf numFmtId="0" fontId="0" fillId="0" borderId="6" xfId="0" applyBorder="1" applyAlignment="1">
      <alignment horizontal="left" vertical="top" wrapText="1"/>
    </xf>
    <xf numFmtId="1" fontId="0" fillId="0" borderId="8" xfId="0" applyNumberFormat="1" applyBorder="1" applyAlignment="1">
      <alignment horizontal="right" vertical="top" wrapText="1"/>
    </xf>
    <xf numFmtId="1" fontId="0" fillId="0" borderId="5" xfId="0" applyNumberFormat="1" applyBorder="1" applyAlignment="1">
      <alignment horizontal="right" vertical="top" wrapText="1"/>
    </xf>
    <xf numFmtId="1" fontId="0" fillId="0" borderId="6" xfId="0" applyNumberFormat="1" applyBorder="1" applyAlignment="1">
      <alignment horizontal="right" vertical="top" wrapText="1"/>
    </xf>
    <xf numFmtId="1" fontId="16" fillId="0" borderId="8" xfId="0" applyNumberFormat="1" applyFont="1" applyBorder="1" applyAlignment="1">
      <alignment horizontal="right" vertical="top" wrapText="1"/>
    </xf>
    <xf numFmtId="1" fontId="0" fillId="0" borderId="15" xfId="0" applyNumberFormat="1" applyBorder="1" applyAlignment="1">
      <alignment horizontal="right" vertical="top" wrapText="1"/>
    </xf>
    <xf numFmtId="1" fontId="0" fillId="0" borderId="14" xfId="0" applyNumberFormat="1" applyBorder="1" applyAlignment="1">
      <alignment horizontal="right" vertical="top" wrapText="1"/>
    </xf>
    <xf numFmtId="0" fontId="0" fillId="44" borderId="5" xfId="0" applyFill="1" applyBorder="1">
      <alignment vertical="top" wrapText="1"/>
    </xf>
    <xf numFmtId="0" fontId="0" fillId="44" borderId="5" xfId="0" applyFill="1" applyBorder="1" applyAlignment="1">
      <alignment horizontal="right" vertical="top" wrapText="1"/>
    </xf>
    <xf numFmtId="0" fontId="0" fillId="44" borderId="8" xfId="0" applyFill="1" applyBorder="1" applyAlignment="1">
      <alignment horizontal="right" vertical="top" wrapText="1"/>
    </xf>
    <xf numFmtId="0" fontId="16" fillId="0" borderId="6" xfId="0" applyFont="1" applyBorder="1" applyAlignment="1">
      <alignment horizontal="right" vertical="top" wrapText="1"/>
    </xf>
    <xf numFmtId="0" fontId="21" fillId="0" borderId="6" xfId="0" applyFont="1" applyBorder="1" applyAlignment="1">
      <alignment horizontal="right" vertical="top" wrapText="1"/>
    </xf>
    <xf numFmtId="0" fontId="21" fillId="0" borderId="10" xfId="0" applyFont="1" applyBorder="1" applyAlignment="1">
      <alignment horizontal="left" vertical="top" wrapText="1"/>
    </xf>
    <xf numFmtId="0" fontId="21" fillId="0" borderId="5" xfId="0" applyFont="1" applyBorder="1" applyAlignment="1">
      <alignment horizontal="right" vertical="top" wrapText="1"/>
    </xf>
    <xf numFmtId="0" fontId="0" fillId="0" borderId="6" xfId="0" applyBorder="1" applyAlignment="1">
      <alignment horizontal="right" vertical="top"/>
    </xf>
    <xf numFmtId="0" fontId="0" fillId="0" borderId="5" xfId="0" applyBorder="1" applyAlignment="1">
      <alignment horizontal="right" vertical="top"/>
    </xf>
    <xf numFmtId="0" fontId="0" fillId="0" borderId="9" xfId="0" applyBorder="1">
      <alignment vertical="top" wrapText="1"/>
    </xf>
    <xf numFmtId="0" fontId="16" fillId="0" borderId="8" xfId="0" applyFont="1" applyBorder="1" applyAlignment="1">
      <alignment horizontal="right" vertical="top" wrapText="1"/>
    </xf>
    <xf numFmtId="0" fontId="16" fillId="0" borderId="5" xfId="0" applyFont="1" applyBorder="1" applyAlignment="1">
      <alignment horizontal="right" vertical="top" wrapText="1"/>
    </xf>
    <xf numFmtId="0" fontId="0" fillId="0" borderId="10" xfId="44" applyFont="1" applyBorder="1" applyAlignment="1">
      <alignment horizontal="left" vertical="top"/>
    </xf>
    <xf numFmtId="0" fontId="0" fillId="0" borderId="9" xfId="44" applyFont="1" applyBorder="1" applyAlignment="1">
      <alignment horizontal="left" vertical="top"/>
    </xf>
    <xf numFmtId="0" fontId="0" fillId="0" borderId="7" xfId="44" applyFont="1" applyBorder="1" applyAlignment="1">
      <alignment horizontal="left" vertical="top"/>
    </xf>
    <xf numFmtId="0" fontId="0" fillId="0" borderId="5" xfId="44" applyFont="1" applyBorder="1" applyAlignment="1">
      <alignment horizontal="right" vertical="top"/>
    </xf>
    <xf numFmtId="0" fontId="0" fillId="0" borderId="8" xfId="44" applyFont="1" applyBorder="1" applyAlignment="1">
      <alignment horizontal="right" vertical="top"/>
    </xf>
    <xf numFmtId="0" fontId="0" fillId="0" borderId="6" xfId="44" applyFont="1" applyBorder="1" applyAlignment="1">
      <alignment horizontal="right" vertical="top"/>
    </xf>
    <xf numFmtId="0" fontId="15" fillId="0" borderId="8" xfId="0" applyFont="1" applyBorder="1">
      <alignment vertical="top" wrapText="1"/>
    </xf>
    <xf numFmtId="0" fontId="15" fillId="0" borderId="6" xfId="0" applyFont="1" applyBorder="1">
      <alignment vertical="top" wrapText="1"/>
    </xf>
    <xf numFmtId="0" fontId="22" fillId="0" borderId="5" xfId="0" applyFont="1" applyBorder="1" applyAlignment="1">
      <alignment vertical="top"/>
    </xf>
    <xf numFmtId="0" fontId="15" fillId="0" borderId="13" xfId="28" applyFill="1" applyBorder="1" applyAlignment="1">
      <alignment horizontal="left"/>
    </xf>
    <xf numFmtId="0" fontId="0" fillId="0" borderId="14" xfId="0" applyBorder="1" applyAlignment="1">
      <alignment horizontal="left" wrapText="1" indent="1"/>
    </xf>
    <xf numFmtId="0" fontId="22" fillId="0" borderId="5" xfId="0" applyFont="1" applyBorder="1" applyAlignment="1">
      <alignment horizontal="left" wrapText="1"/>
    </xf>
    <xf numFmtId="0" fontId="15" fillId="0" borderId="0" xfId="28" applyFill="1" applyBorder="1" applyAlignment="1">
      <alignment horizontal="left"/>
    </xf>
    <xf numFmtId="0" fontId="15" fillId="0" borderId="3" xfId="28" applyFill="1" applyBorder="1" applyAlignment="1">
      <alignment vertical="top"/>
    </xf>
    <xf numFmtId="0" fontId="36" fillId="44" borderId="6" xfId="254" applyFont="1" applyFill="1" applyBorder="1" applyAlignment="1">
      <alignment vertical="top"/>
    </xf>
    <xf numFmtId="0" fontId="36" fillId="44" borderId="3" xfId="254" applyFont="1" applyFill="1" applyBorder="1" applyAlignment="1">
      <alignment vertical="top" wrapText="1"/>
    </xf>
    <xf numFmtId="0" fontId="36" fillId="44" borderId="5" xfId="254" applyFont="1" applyFill="1" applyBorder="1" applyAlignment="1">
      <alignment vertical="top" wrapText="1"/>
    </xf>
    <xf numFmtId="0" fontId="36" fillId="0" borderId="0" xfId="254" applyFont="1"/>
    <xf numFmtId="0" fontId="36" fillId="44" borderId="3" xfId="254" applyFont="1" applyFill="1" applyBorder="1" applyAlignment="1">
      <alignment horizontal="left" vertical="top" wrapText="1"/>
    </xf>
    <xf numFmtId="0" fontId="36" fillId="44" borderId="5" xfId="254" applyFont="1" applyFill="1" applyBorder="1" applyAlignment="1">
      <alignment horizontal="left" vertical="top" wrapText="1"/>
    </xf>
    <xf numFmtId="0" fontId="0" fillId="0" borderId="7" xfId="0" applyBorder="1">
      <alignment vertical="top" wrapText="1"/>
    </xf>
    <xf numFmtId="0" fontId="40" fillId="0" borderId="3" xfId="0" applyFont="1" applyBorder="1">
      <alignment vertical="top" wrapText="1"/>
    </xf>
    <xf numFmtId="0" fontId="20" fillId="0" borderId="3" xfId="0" applyFont="1" applyBorder="1" applyAlignment="1">
      <alignment horizontal="left" vertical="top" wrapText="1"/>
    </xf>
    <xf numFmtId="0" fontId="20" fillId="0" borderId="17" xfId="0" applyFont="1" applyBorder="1" applyAlignment="1">
      <alignment horizontal="left" vertical="top" wrapText="1"/>
    </xf>
    <xf numFmtId="0" fontId="15" fillId="0" borderId="0" xfId="33" applyFont="1" applyBorder="1" applyAlignment="1"/>
    <xf numFmtId="0" fontId="0" fillId="44" borderId="3" xfId="0" applyFill="1" applyBorder="1" applyAlignment="1">
      <alignment horizontal="left" vertical="top" wrapText="1"/>
    </xf>
    <xf numFmtId="0" fontId="0" fillId="0" borderId="0" xfId="0" applyAlignment="1">
      <alignment vertical="center"/>
    </xf>
    <xf numFmtId="0" fontId="0" fillId="0" borderId="0" xfId="0" applyAlignment="1">
      <alignment horizontal="left" vertical="center" wrapText="1"/>
    </xf>
    <xf numFmtId="0" fontId="56" fillId="0" borderId="0" xfId="248" applyFont="1" applyAlignment="1">
      <alignment vertical="center" wrapText="1"/>
    </xf>
    <xf numFmtId="49" fontId="50" fillId="10" borderId="0" xfId="0" applyNumberFormat="1" applyFont="1" applyFill="1" applyAlignment="1">
      <alignment horizontal="center"/>
    </xf>
    <xf numFmtId="0" fontId="51" fillId="0" borderId="17" xfId="0" applyFont="1" applyBorder="1" applyAlignment="1">
      <alignment horizontal="center" wrapText="1"/>
    </xf>
    <xf numFmtId="0" fontId="32" fillId="0" borderId="0" xfId="33" applyBorder="1" applyAlignment="1">
      <alignment wrapText="1"/>
    </xf>
    <xf numFmtId="49" fontId="50" fillId="10" borderId="17" xfId="0" applyNumberFormat="1" applyFont="1" applyFill="1" applyBorder="1" applyAlignment="1">
      <alignment horizontal="center"/>
    </xf>
    <xf numFmtId="49" fontId="50" fillId="10" borderId="15" xfId="0" applyNumberFormat="1" applyFont="1" applyFill="1" applyBorder="1" applyAlignment="1">
      <alignment horizontal="center"/>
    </xf>
    <xf numFmtId="0" fontId="15" fillId="0" borderId="0" xfId="33" applyFont="1" applyAlignment="1">
      <alignment horizontal="right"/>
    </xf>
    <xf numFmtId="0" fontId="15" fillId="0" borderId="0" xfId="33" applyFont="1" applyAlignment="1">
      <alignment horizontal="left"/>
    </xf>
    <xf numFmtId="0" fontId="15" fillId="0" borderId="10" xfId="28" applyFill="1" applyBorder="1" applyAlignment="1">
      <alignment vertical="top"/>
    </xf>
    <xf numFmtId="0" fontId="22" fillId="0" borderId="10" xfId="0" applyFont="1" applyBorder="1">
      <alignment vertical="top" wrapText="1"/>
    </xf>
    <xf numFmtId="0" fontId="22" fillId="0" borderId="5" xfId="0" applyFont="1" applyBorder="1">
      <alignment vertical="top" wrapText="1"/>
    </xf>
    <xf numFmtId="0" fontId="15" fillId="0" borderId="5" xfId="28" applyFill="1" applyBorder="1" applyAlignment="1">
      <alignment vertical="top" wrapText="1"/>
    </xf>
    <xf numFmtId="0" fontId="58" fillId="0" borderId="9" xfId="0" applyFont="1" applyBorder="1" applyAlignment="1">
      <alignment wrapText="1"/>
    </xf>
    <xf numFmtId="0" fontId="0" fillId="10" borderId="0" xfId="0" applyFill="1" applyAlignment="1"/>
    <xf numFmtId="0" fontId="32" fillId="0" borderId="3" xfId="33" applyBorder="1" applyAlignment="1">
      <alignment vertical="top" wrapText="1"/>
    </xf>
    <xf numFmtId="0" fontId="32" fillId="0" borderId="6" xfId="33" applyBorder="1" applyAlignment="1">
      <alignment vertical="top" wrapText="1"/>
    </xf>
    <xf numFmtId="0" fontId="55" fillId="0" borderId="3" xfId="0" applyFont="1" applyBorder="1">
      <alignment vertical="top" wrapText="1"/>
    </xf>
    <xf numFmtId="0" fontId="0" fillId="0" borderId="0" xfId="0" applyAlignment="1">
      <alignment horizontal="center" vertical="center" wrapText="1"/>
    </xf>
    <xf numFmtId="0" fontId="0" fillId="0" borderId="27" xfId="0" applyBorder="1">
      <alignment vertical="top" wrapText="1"/>
    </xf>
    <xf numFmtId="0" fontId="0" fillId="0" borderId="6" xfId="0" applyBorder="1" applyAlignment="1">
      <alignment horizontal="left" vertical="top"/>
    </xf>
    <xf numFmtId="0" fontId="18" fillId="11" borderId="0" xfId="0" applyFont="1" applyFill="1" applyAlignment="1">
      <alignment horizontal="left" vertical="top"/>
    </xf>
    <xf numFmtId="0" fontId="20" fillId="0" borderId="16" xfId="0" applyFont="1" applyBorder="1" applyAlignment="1">
      <alignment wrapText="1"/>
    </xf>
    <xf numFmtId="0" fontId="0" fillId="0" borderId="10" xfId="0" applyBorder="1">
      <alignment vertical="top" wrapText="1"/>
    </xf>
    <xf numFmtId="0" fontId="22" fillId="0" borderId="5" xfId="39" applyFont="1" applyBorder="1">
      <alignment vertical="top" wrapText="1"/>
    </xf>
    <xf numFmtId="0" fontId="22" fillId="0" borderId="6" xfId="39" applyFont="1" applyBorder="1">
      <alignment vertical="top" wrapText="1"/>
    </xf>
    <xf numFmtId="0" fontId="36" fillId="0" borderId="3" xfId="250" applyFont="1" applyBorder="1" applyAlignment="1">
      <alignment horizontal="left" wrapText="1"/>
    </xf>
    <xf numFmtId="0" fontId="36" fillId="44" borderId="0" xfId="245" applyFont="1" applyFill="1" applyAlignment="1">
      <alignment horizontal="left" wrapText="1"/>
    </xf>
    <xf numFmtId="0" fontId="0" fillId="0" borderId="6" xfId="0" applyBorder="1" applyAlignment="1">
      <alignment vertical="top"/>
    </xf>
    <xf numFmtId="0" fontId="51" fillId="0" borderId="0" xfId="0" applyFont="1" applyAlignment="1">
      <alignment horizontal="center" wrapText="1"/>
    </xf>
    <xf numFmtId="0" fontId="16" fillId="0" borderId="12" xfId="37" applyFont="1" applyBorder="1" applyAlignment="1">
      <alignment wrapText="1"/>
    </xf>
    <xf numFmtId="0" fontId="16" fillId="0" borderId="12" xfId="37" applyFont="1" applyBorder="1" applyAlignment="1">
      <alignment horizontal="center" wrapText="1"/>
    </xf>
    <xf numFmtId="0" fontId="16" fillId="0" borderId="0" xfId="37" applyFont="1" applyAlignment="1">
      <alignment wrapText="1"/>
    </xf>
    <xf numFmtId="0" fontId="15" fillId="0" borderId="0" xfId="37">
      <alignment vertical="top" wrapText="1"/>
    </xf>
    <xf numFmtId="0" fontId="15" fillId="0" borderId="0" xfId="37" applyAlignment="1"/>
    <xf numFmtId="0" fontId="15" fillId="0" borderId="0" xfId="37" applyAlignment="1">
      <alignment vertical="center" wrapText="1"/>
    </xf>
    <xf numFmtId="0" fontId="36" fillId="0" borderId="3" xfId="0" applyFont="1" applyBorder="1" applyAlignment="1">
      <alignment wrapText="1"/>
    </xf>
    <xf numFmtId="0" fontId="15" fillId="0" borderId="3" xfId="37" applyBorder="1" applyAlignment="1">
      <alignment wrapText="1"/>
    </xf>
    <xf numFmtId="0" fontId="15" fillId="0" borderId="6" xfId="37" applyBorder="1">
      <alignment vertical="top" wrapText="1"/>
    </xf>
    <xf numFmtId="0" fontId="15" fillId="0" borderId="3" xfId="37" applyBorder="1">
      <alignment vertical="top" wrapText="1"/>
    </xf>
    <xf numFmtId="0" fontId="15" fillId="0" borderId="3" xfId="37" applyBorder="1" applyAlignment="1">
      <alignment horizontal="left" vertical="top" wrapText="1"/>
    </xf>
    <xf numFmtId="0" fontId="15" fillId="0" borderId="0" xfId="37" applyAlignment="1">
      <alignment wrapText="1"/>
    </xf>
    <xf numFmtId="0" fontId="20" fillId="0" borderId="9" xfId="37" applyFont="1" applyBorder="1" applyAlignment="1">
      <alignment wrapText="1"/>
    </xf>
    <xf numFmtId="0" fontId="16" fillId="0" borderId="12" xfId="0" applyFont="1" applyBorder="1">
      <alignment vertical="top" wrapText="1"/>
    </xf>
    <xf numFmtId="0" fontId="21" fillId="0" borderId="5" xfId="0" applyFont="1" applyBorder="1" applyAlignment="1">
      <alignment horizontal="left" vertical="top" wrapText="1"/>
    </xf>
    <xf numFmtId="1" fontId="0" fillId="0" borderId="11" xfId="0" applyNumberFormat="1" applyBorder="1" applyAlignment="1">
      <alignment horizontal="right" vertical="top" wrapText="1"/>
    </xf>
    <xf numFmtId="0" fontId="0" fillId="44" borderId="8" xfId="0" applyFill="1" applyBorder="1" applyAlignment="1">
      <alignment horizontal="left" vertical="top" wrapText="1" indent="1"/>
    </xf>
    <xf numFmtId="0" fontId="0" fillId="44" borderId="8" xfId="0" applyFill="1" applyBorder="1" applyAlignment="1">
      <alignment horizontal="left" vertical="top" wrapText="1" indent="2"/>
    </xf>
    <xf numFmtId="0" fontId="0" fillId="44" borderId="6" xfId="0" applyFill="1" applyBorder="1" applyAlignment="1">
      <alignment horizontal="left" vertical="top" wrapText="1" indent="2"/>
    </xf>
    <xf numFmtId="0" fontId="0" fillId="0" borderId="8" xfId="0" applyBorder="1" applyAlignment="1">
      <alignment horizontal="left" vertical="top" wrapText="1" indent="2"/>
    </xf>
    <xf numFmtId="0" fontId="0" fillId="0" borderId="6" xfId="0" applyBorder="1" applyAlignment="1">
      <alignment horizontal="left" vertical="top" wrapText="1" indent="2"/>
    </xf>
    <xf numFmtId="0" fontId="61" fillId="0" borderId="5" xfId="0" applyFont="1" applyBorder="1" applyAlignment="1">
      <alignment horizontal="right" vertical="top" wrapText="1"/>
    </xf>
    <xf numFmtId="0" fontId="61" fillId="0" borderId="8" xfId="0" applyFont="1" applyBorder="1" applyAlignment="1">
      <alignment horizontal="right" vertical="top" wrapText="1"/>
    </xf>
    <xf numFmtId="0" fontId="61" fillId="0" borderId="6" xfId="0" applyFont="1" applyBorder="1" applyAlignment="1">
      <alignment horizontal="right" vertical="top" wrapText="1"/>
    </xf>
    <xf numFmtId="0" fontId="0" fillId="0" borderId="0" xfId="0" applyAlignment="1">
      <alignment horizontal="left" vertical="top"/>
    </xf>
    <xf numFmtId="0" fontId="16" fillId="10" borderId="0" xfId="0" applyFont="1" applyFill="1" applyAlignment="1">
      <alignment horizontal="left" vertical="top" wrapText="1"/>
    </xf>
    <xf numFmtId="0" fontId="36" fillId="0" borderId="6" xfId="250" applyFont="1" applyBorder="1" applyAlignment="1">
      <alignment vertical="top"/>
    </xf>
    <xf numFmtId="0" fontId="36" fillId="0" borderId="16" xfId="250" applyFont="1" applyBorder="1" applyAlignment="1">
      <alignment horizontal="left" vertical="top" wrapText="1"/>
    </xf>
    <xf numFmtId="0" fontId="36" fillId="0" borderId="3" xfId="250" applyFont="1" applyBorder="1" applyAlignment="1">
      <alignment vertical="top" wrapText="1"/>
    </xf>
    <xf numFmtId="0" fontId="36" fillId="0" borderId="3" xfId="250" applyFont="1" applyBorder="1" applyAlignment="1">
      <alignment horizontal="right" vertical="top" wrapText="1"/>
    </xf>
    <xf numFmtId="0" fontId="36" fillId="0" borderId="3" xfId="250" applyFont="1" applyBorder="1" applyAlignment="1">
      <alignment vertical="top"/>
    </xf>
    <xf numFmtId="0" fontId="15" fillId="0" borderId="3" xfId="252" applyFont="1" applyBorder="1" applyAlignment="1">
      <alignment horizontal="left" vertical="top"/>
    </xf>
    <xf numFmtId="0" fontId="15" fillId="0" borderId="3" xfId="253" applyFont="1" applyBorder="1" applyAlignment="1">
      <alignment vertical="top"/>
    </xf>
    <xf numFmtId="0" fontId="36" fillId="0" borderId="3" xfId="250" applyFont="1" applyBorder="1" applyAlignment="1">
      <alignment horizontal="right" vertical="top"/>
    </xf>
    <xf numFmtId="0" fontId="15" fillId="0" borderId="9" xfId="252" applyFont="1" applyBorder="1" applyAlignment="1">
      <alignment horizontal="left" vertical="top"/>
    </xf>
    <xf numFmtId="0" fontId="36" fillId="0" borderId="5" xfId="0" applyFont="1" applyBorder="1">
      <alignment vertical="top" wrapText="1"/>
    </xf>
    <xf numFmtId="0" fontId="36" fillId="0" borderId="8" xfId="0" applyFont="1" applyBorder="1">
      <alignment vertical="top" wrapText="1"/>
    </xf>
    <xf numFmtId="0" fontId="36" fillId="0" borderId="6" xfId="0" applyFont="1" applyBorder="1">
      <alignment vertical="top" wrapText="1"/>
    </xf>
    <xf numFmtId="0" fontId="36" fillId="0" borderId="5" xfId="250" applyFont="1" applyBorder="1" applyAlignment="1">
      <alignment vertical="top"/>
    </xf>
    <xf numFmtId="0" fontId="36" fillId="0" borderId="8" xfId="250" applyFont="1" applyBorder="1" applyAlignment="1">
      <alignment vertical="top"/>
    </xf>
    <xf numFmtId="0" fontId="15" fillId="0" borderId="5" xfId="130" applyBorder="1" applyAlignment="1">
      <alignment vertical="top"/>
    </xf>
    <xf numFmtId="0" fontId="15" fillId="0" borderId="6" xfId="130" applyBorder="1" applyAlignment="1">
      <alignment vertical="top"/>
    </xf>
    <xf numFmtId="0" fontId="15" fillId="0" borderId="8" xfId="130" applyBorder="1" applyAlignment="1">
      <alignment vertical="top"/>
    </xf>
    <xf numFmtId="0" fontId="15" fillId="0" borderId="3" xfId="252" applyFont="1" applyBorder="1" applyAlignment="1">
      <alignment vertical="top"/>
    </xf>
    <xf numFmtId="0" fontId="15" fillId="0" borderId="5" xfId="252" applyFont="1" applyBorder="1" applyAlignment="1">
      <alignment horizontal="left" vertical="top" wrapText="1"/>
    </xf>
    <xf numFmtId="0" fontId="15" fillId="0" borderId="6" xfId="252" applyFont="1" applyBorder="1" applyAlignment="1">
      <alignment horizontal="left" vertical="top" wrapText="1"/>
    </xf>
    <xf numFmtId="0" fontId="36" fillId="44" borderId="3" xfId="254" applyFont="1" applyFill="1" applyBorder="1" applyAlignment="1">
      <alignment horizontal="right" vertical="top" wrapText="1"/>
    </xf>
    <xf numFmtId="0" fontId="36" fillId="44" borderId="5" xfId="254" applyFont="1" applyFill="1" applyBorder="1" applyAlignment="1">
      <alignment vertical="top"/>
    </xf>
    <xf numFmtId="0" fontId="36" fillId="44" borderId="15" xfId="254" applyFont="1" applyFill="1" applyBorder="1" applyAlignment="1">
      <alignment vertical="top"/>
    </xf>
    <xf numFmtId="0" fontId="16" fillId="44" borderId="6" xfId="254" applyFont="1" applyFill="1" applyBorder="1" applyAlignment="1">
      <alignment horizontal="left" vertical="top" wrapText="1"/>
    </xf>
    <xf numFmtId="0" fontId="36" fillId="0" borderId="8" xfId="254" applyFont="1" applyBorder="1" applyAlignment="1">
      <alignment vertical="top" wrapText="1"/>
    </xf>
    <xf numFmtId="0" fontId="36" fillId="0" borderId="16" xfId="250" applyFont="1" applyBorder="1" applyAlignment="1">
      <alignment vertical="top" wrapText="1"/>
    </xf>
    <xf numFmtId="0" fontId="36" fillId="44" borderId="3" xfId="254" applyFont="1" applyFill="1" applyBorder="1" applyAlignment="1">
      <alignment vertical="top"/>
    </xf>
    <xf numFmtId="0" fontId="36" fillId="44" borderId="17" xfId="254" applyFont="1" applyFill="1" applyBorder="1" applyAlignment="1">
      <alignment vertical="top"/>
    </xf>
    <xf numFmtId="0" fontId="0" fillId="0" borderId="7" xfId="0" applyBorder="1" applyAlignment="1">
      <alignment horizontal="right" vertical="top" wrapText="1"/>
    </xf>
    <xf numFmtId="0" fontId="0" fillId="0" borderId="14" xfId="0" applyBorder="1" applyAlignment="1">
      <alignment horizontal="right" vertical="top" wrapText="1"/>
    </xf>
    <xf numFmtId="0" fontId="0" fillId="0" borderId="11" xfId="0" applyBorder="1" applyAlignment="1">
      <alignment horizontal="right" vertical="top" wrapText="1"/>
    </xf>
    <xf numFmtId="0" fontId="0" fillId="0" borderId="15" xfId="0" applyBorder="1" applyAlignment="1">
      <alignment horizontal="right" vertical="top" wrapText="1"/>
    </xf>
    <xf numFmtId="0" fontId="0" fillId="0" borderId="10" xfId="0" applyBorder="1" applyAlignment="1">
      <alignment horizontal="right" vertical="top" wrapText="1"/>
    </xf>
    <xf numFmtId="0" fontId="61" fillId="0" borderId="5" xfId="0" applyFont="1" applyBorder="1" applyAlignment="1">
      <alignment horizontal="left" vertical="top" wrapText="1"/>
    </xf>
    <xf numFmtId="0" fontId="0" fillId="0" borderId="9" xfId="0" applyBorder="1" applyAlignment="1">
      <alignment horizontal="left" vertical="top" wrapText="1" indent="1"/>
    </xf>
    <xf numFmtId="0" fontId="0" fillId="0" borderId="9" xfId="0" applyBorder="1" applyAlignment="1">
      <alignment horizontal="left" vertical="top" indent="1"/>
    </xf>
    <xf numFmtId="0" fontId="61" fillId="0" borderId="14" xfId="0" applyFont="1" applyBorder="1" applyAlignment="1">
      <alignment horizontal="right" vertical="top" wrapText="1"/>
    </xf>
    <xf numFmtId="0" fontId="61" fillId="0" borderId="11" xfId="0" applyFont="1" applyBorder="1" applyAlignment="1">
      <alignment horizontal="right" vertical="top" wrapText="1"/>
    </xf>
    <xf numFmtId="0" fontId="61" fillId="0" borderId="15" xfId="0" applyFont="1" applyBorder="1" applyAlignment="1">
      <alignment horizontal="right" vertical="top" wrapText="1"/>
    </xf>
    <xf numFmtId="0" fontId="18" fillId="11" borderId="0" xfId="0" applyFont="1" applyFill="1" applyAlignment="1">
      <alignment vertical="top"/>
    </xf>
    <xf numFmtId="0" fontId="71" fillId="0" borderId="0" xfId="0" applyFont="1">
      <alignment vertical="top" wrapText="1"/>
    </xf>
    <xf numFmtId="1" fontId="0" fillId="0" borderId="10" xfId="0" applyNumberFormat="1" applyBorder="1" applyAlignment="1">
      <alignment horizontal="right" vertical="top" wrapText="1"/>
    </xf>
    <xf numFmtId="0" fontId="0" fillId="0" borderId="27" xfId="0" applyBorder="1" applyAlignment="1">
      <alignment horizontal="right" vertical="top" wrapText="1"/>
    </xf>
    <xf numFmtId="0" fontId="0" fillId="0" borderId="12" xfId="0" applyBorder="1" applyAlignment="1">
      <alignment horizontal="right" vertical="top" wrapText="1"/>
    </xf>
    <xf numFmtId="0" fontId="0" fillId="0" borderId="16" xfId="0" applyBorder="1" applyAlignment="1">
      <alignment horizontal="right" vertical="top" wrapText="1"/>
    </xf>
    <xf numFmtId="0" fontId="0" fillId="0" borderId="13" xfId="0" applyBorder="1" applyAlignment="1">
      <alignment horizontal="right" vertical="top" wrapText="1"/>
    </xf>
    <xf numFmtId="0" fontId="36" fillId="0" borderId="27" xfId="39" applyBorder="1" applyAlignment="1">
      <alignment wrapText="1"/>
    </xf>
    <xf numFmtId="1" fontId="0" fillId="0" borderId="27" xfId="0" applyNumberFormat="1" applyBorder="1" applyAlignment="1">
      <alignment horizontal="right" vertical="top" wrapText="1"/>
    </xf>
    <xf numFmtId="0" fontId="36" fillId="0" borderId="16" xfId="0" applyFont="1" applyBorder="1" applyAlignment="1">
      <alignment vertical="top"/>
    </xf>
    <xf numFmtId="0" fontId="36" fillId="0" borderId="3" xfId="0" applyFont="1" applyBorder="1" applyAlignment="1">
      <alignment horizontal="left" vertical="top" wrapText="1"/>
    </xf>
    <xf numFmtId="0" fontId="0" fillId="0" borderId="3" xfId="0" applyBorder="1" applyAlignment="1">
      <alignment horizontal="left" vertical="top"/>
    </xf>
    <xf numFmtId="0" fontId="36" fillId="0" borderId="3" xfId="0" applyFont="1" applyBorder="1" applyAlignment="1">
      <alignment horizontal="left" vertical="top"/>
    </xf>
    <xf numFmtId="0" fontId="58" fillId="0" borderId="10" xfId="0" applyFont="1" applyBorder="1" applyAlignment="1">
      <alignment vertical="top"/>
    </xf>
    <xf numFmtId="0" fontId="58" fillId="0" borderId="9" xfId="0" applyFont="1" applyBorder="1" applyAlignment="1">
      <alignment horizontal="left" vertical="top"/>
    </xf>
    <xf numFmtId="0" fontId="0" fillId="0" borderId="3" xfId="28" applyFont="1" applyFill="1" applyBorder="1" applyAlignment="1">
      <alignment horizontal="left" vertical="top"/>
    </xf>
    <xf numFmtId="0" fontId="0" fillId="0" borderId="5" xfId="28" applyFont="1" applyFill="1" applyBorder="1" applyAlignment="1">
      <alignment horizontal="left" vertical="top"/>
    </xf>
    <xf numFmtId="0" fontId="0" fillId="0" borderId="3" xfId="28" applyFont="1" applyFill="1" applyBorder="1" applyAlignment="1">
      <alignment horizontal="left" vertical="top" wrapText="1"/>
    </xf>
    <xf numFmtId="0" fontId="36" fillId="0" borderId="3" xfId="161" applyFont="1" applyBorder="1" applyAlignment="1">
      <alignment horizontal="left" vertical="top"/>
    </xf>
    <xf numFmtId="0" fontId="15" fillId="0" borderId="3" xfId="161" applyBorder="1" applyAlignment="1">
      <alignment horizontal="left" vertical="top" wrapText="1"/>
    </xf>
    <xf numFmtId="0" fontId="36" fillId="0" borderId="3" xfId="161" applyFont="1" applyBorder="1" applyAlignment="1">
      <alignment horizontal="left" vertical="top" wrapText="1"/>
    </xf>
    <xf numFmtId="0" fontId="15" fillId="0" borderId="7" xfId="28" applyFill="1" applyBorder="1" applyAlignment="1">
      <alignment vertical="top"/>
    </xf>
    <xf numFmtId="0" fontId="15" fillId="0" borderId="3" xfId="28" applyFill="1" applyBorder="1" applyAlignment="1">
      <alignment horizontal="left" vertical="top" wrapText="1"/>
    </xf>
    <xf numFmtId="0" fontId="15" fillId="0" borderId="16" xfId="28" applyFill="1" applyBorder="1" applyAlignment="1">
      <alignment vertical="top"/>
    </xf>
    <xf numFmtId="0" fontId="0" fillId="0" borderId="14" xfId="28" applyFont="1" applyFill="1" applyBorder="1" applyAlignment="1">
      <alignment horizontal="left" vertical="top" wrapText="1"/>
    </xf>
    <xf numFmtId="0" fontId="0" fillId="0" borderId="16" xfId="28" applyFont="1" applyFill="1" applyBorder="1" applyAlignment="1">
      <alignment vertical="top"/>
    </xf>
    <xf numFmtId="0" fontId="0" fillId="44" borderId="16" xfId="0" applyFill="1" applyBorder="1">
      <alignment vertical="top" wrapText="1"/>
    </xf>
    <xf numFmtId="49" fontId="50" fillId="10" borderId="16" xfId="0" applyNumberFormat="1" applyFont="1" applyFill="1" applyBorder="1" applyAlignment="1">
      <alignment horizontal="center"/>
    </xf>
    <xf numFmtId="0" fontId="0" fillId="0" borderId="8" xfId="0" applyBorder="1" applyAlignment="1">
      <alignment horizontal="center" vertical="top" wrapText="1"/>
    </xf>
    <xf numFmtId="0" fontId="36" fillId="0" borderId="6" xfId="250" applyFont="1" applyBorder="1" applyAlignment="1">
      <alignment horizontal="left" vertical="top" wrapText="1"/>
    </xf>
    <xf numFmtId="0" fontId="36" fillId="44" borderId="5" xfId="254" applyFont="1" applyFill="1" applyBorder="1" applyAlignment="1">
      <alignment horizontal="right" vertical="top" wrapText="1"/>
    </xf>
    <xf numFmtId="0" fontId="36" fillId="44" borderId="8" xfId="254" applyFont="1" applyFill="1" applyBorder="1" applyAlignment="1">
      <alignment horizontal="right" vertical="top" wrapText="1"/>
    </xf>
    <xf numFmtId="0" fontId="36" fillId="44" borderId="6" xfId="254" applyFont="1" applyFill="1" applyBorder="1" applyAlignment="1">
      <alignment horizontal="right" vertical="top" wrapText="1"/>
    </xf>
    <xf numFmtId="0" fontId="36" fillId="44" borderId="5" xfId="254" applyFont="1" applyFill="1" applyBorder="1" applyAlignment="1">
      <alignment horizontal="right" vertical="top"/>
    </xf>
    <xf numFmtId="0" fontId="36" fillId="44" borderId="8" xfId="254" applyFont="1" applyFill="1" applyBorder="1" applyAlignment="1">
      <alignment vertical="top" wrapText="1"/>
    </xf>
    <xf numFmtId="0" fontId="36" fillId="44" borderId="6" xfId="254" applyFont="1" applyFill="1" applyBorder="1" applyAlignment="1">
      <alignment vertical="top" wrapText="1"/>
    </xf>
    <xf numFmtId="0" fontId="36" fillId="44" borderId="8" xfId="254" applyFont="1" applyFill="1" applyBorder="1" applyAlignment="1">
      <alignment vertical="top"/>
    </xf>
    <xf numFmtId="1" fontId="0" fillId="10" borderId="3" xfId="0" applyNumberFormat="1" applyFill="1" applyBorder="1" applyAlignment="1">
      <alignment horizontal="right" vertical="top" wrapText="1"/>
    </xf>
    <xf numFmtId="0" fontId="0" fillId="44" borderId="3" xfId="254" applyFont="1" applyFill="1" applyBorder="1" applyAlignment="1">
      <alignment horizontal="left" vertical="top" wrapText="1"/>
    </xf>
    <xf numFmtId="0" fontId="0" fillId="44" borderId="5" xfId="254" applyFont="1" applyFill="1" applyBorder="1" applyAlignment="1">
      <alignment horizontal="left" vertical="top" wrapText="1"/>
    </xf>
    <xf numFmtId="0" fontId="0" fillId="44" borderId="10" xfId="254" applyFont="1" applyFill="1" applyBorder="1" applyAlignment="1">
      <alignment horizontal="left" vertical="top" wrapText="1"/>
    </xf>
    <xf numFmtId="0" fontId="0" fillId="44" borderId="9" xfId="254" applyFont="1" applyFill="1" applyBorder="1" applyAlignment="1">
      <alignment horizontal="left" vertical="top" wrapText="1"/>
    </xf>
    <xf numFmtId="0" fontId="0" fillId="44" borderId="5" xfId="254" applyFont="1" applyFill="1" applyBorder="1" applyAlignment="1">
      <alignment horizontal="left" vertical="top"/>
    </xf>
    <xf numFmtId="0" fontId="0" fillId="44" borderId="8" xfId="254" applyFont="1" applyFill="1" applyBorder="1" applyAlignment="1">
      <alignment horizontal="left" vertical="top" wrapText="1"/>
    </xf>
    <xf numFmtId="0" fontId="0" fillId="44" borderId="7" xfId="254" applyFont="1" applyFill="1" applyBorder="1" applyAlignment="1">
      <alignment horizontal="left" vertical="top" wrapText="1"/>
    </xf>
    <xf numFmtId="0" fontId="0" fillId="44" borderId="6" xfId="254" applyFont="1" applyFill="1" applyBorder="1" applyAlignment="1">
      <alignment horizontal="left" vertical="top" wrapText="1"/>
    </xf>
    <xf numFmtId="0" fontId="0" fillId="44" borderId="3" xfId="254" applyFont="1" applyFill="1" applyBorder="1" applyAlignment="1">
      <alignment vertical="top" wrapText="1"/>
    </xf>
    <xf numFmtId="0" fontId="0" fillId="44" borderId="5" xfId="254" applyFont="1" applyFill="1" applyBorder="1" applyAlignment="1">
      <alignment vertical="top" wrapText="1"/>
    </xf>
    <xf numFmtId="0" fontId="0" fillId="44" borderId="8" xfId="254" applyFont="1" applyFill="1" applyBorder="1" applyAlignment="1">
      <alignment vertical="top" wrapText="1"/>
    </xf>
    <xf numFmtId="0" fontId="0" fillId="44" borderId="8" xfId="254" applyFont="1" applyFill="1" applyBorder="1" applyAlignment="1">
      <alignment vertical="top"/>
    </xf>
    <xf numFmtId="0" fontId="36" fillId="0" borderId="5" xfId="254" applyFont="1" applyBorder="1"/>
    <xf numFmtId="0" fontId="36" fillId="0" borderId="6" xfId="254" applyFont="1" applyBorder="1"/>
    <xf numFmtId="0" fontId="15" fillId="0" borderId="6" xfId="37" applyBorder="1" applyAlignment="1">
      <alignment horizontal="right" vertical="top"/>
    </xf>
    <xf numFmtId="0" fontId="15" fillId="0" borderId="3" xfId="37" applyBorder="1" applyAlignment="1">
      <alignment horizontal="right" vertical="top"/>
    </xf>
    <xf numFmtId="0" fontId="15" fillId="0" borderId="0" xfId="37" applyAlignment="1">
      <alignment horizontal="right" vertical="top" wrapText="1"/>
    </xf>
    <xf numFmtId="0" fontId="15" fillId="0" borderId="27" xfId="37" applyBorder="1" applyAlignment="1">
      <alignment horizontal="right" vertical="top" wrapText="1"/>
    </xf>
    <xf numFmtId="0" fontId="15" fillId="0" borderId="6" xfId="37" applyBorder="1" applyAlignment="1">
      <alignment horizontal="left" vertical="top"/>
    </xf>
    <xf numFmtId="0" fontId="15" fillId="0" borderId="3" xfId="37" applyBorder="1" applyAlignment="1">
      <alignment horizontal="left" vertical="top"/>
    </xf>
    <xf numFmtId="0" fontId="15" fillId="0" borderId="0" xfId="37" applyAlignment="1">
      <alignment horizontal="left" vertical="top"/>
    </xf>
    <xf numFmtId="0" fontId="36" fillId="0" borderId="5" xfId="250" applyFont="1" applyBorder="1" applyAlignment="1">
      <alignment horizontal="right" vertical="top" wrapText="1"/>
    </xf>
    <xf numFmtId="0" fontId="52" fillId="0" borderId="27" xfId="250" applyFont="1" applyBorder="1" applyAlignment="1">
      <alignment horizontal="left" vertical="top" wrapText="1"/>
    </xf>
    <xf numFmtId="0" fontId="61" fillId="0" borderId="3" xfId="250" applyFont="1" applyBorder="1" applyAlignment="1">
      <alignment horizontal="right" vertical="top" wrapText="1"/>
    </xf>
    <xf numFmtId="49" fontId="50" fillId="0" borderId="3" xfId="0" applyNumberFormat="1" applyFont="1" applyBorder="1" applyAlignment="1">
      <alignment horizontal="center"/>
    </xf>
    <xf numFmtId="0" fontId="15" fillId="0" borderId="3" xfId="28" applyFill="1" applyBorder="1" applyAlignment="1">
      <alignment horizontal="left" vertical="top"/>
    </xf>
    <xf numFmtId="0" fontId="32" fillId="0" borderId="0" xfId="33" applyFill="1" applyBorder="1" applyAlignment="1">
      <alignment wrapText="1"/>
    </xf>
    <xf numFmtId="49" fontId="50" fillId="0" borderId="0" xfId="0" applyNumberFormat="1" applyFont="1" applyAlignment="1">
      <alignment horizontal="center"/>
    </xf>
    <xf numFmtId="0" fontId="0" fillId="0" borderId="11" xfId="0" applyBorder="1" applyAlignment="1">
      <alignment wrapText="1"/>
    </xf>
    <xf numFmtId="0" fontId="32" fillId="0" borderId="3" xfId="33" applyFill="1" applyBorder="1" applyAlignment="1">
      <alignment vertical="top" wrapText="1"/>
    </xf>
    <xf numFmtId="0" fontId="32" fillId="0" borderId="6" xfId="33" applyFill="1" applyBorder="1" applyAlignment="1">
      <alignment vertical="top" wrapText="1"/>
    </xf>
    <xf numFmtId="1" fontId="16" fillId="0" borderId="0" xfId="0" applyNumberFormat="1" applyFont="1" applyAlignment="1">
      <alignment horizontal="center" wrapText="1"/>
    </xf>
    <xf numFmtId="0" fontId="0" fillId="0" borderId="15" xfId="0" applyBorder="1" applyAlignment="1">
      <alignment horizontal="left" vertical="top" wrapText="1"/>
    </xf>
    <xf numFmtId="0" fontId="0" fillId="0" borderId="14" xfId="0" applyBorder="1" applyAlignment="1">
      <alignment horizontal="left" vertical="top" wrapText="1"/>
    </xf>
    <xf numFmtId="0" fontId="0" fillId="0" borderId="12" xfId="0" applyBorder="1" applyAlignment="1">
      <alignment horizontal="left" wrapText="1"/>
    </xf>
    <xf numFmtId="0" fontId="0" fillId="0" borderId="15" xfId="0" applyBorder="1">
      <alignment vertical="top" wrapText="1"/>
    </xf>
    <xf numFmtId="0" fontId="0" fillId="0" borderId="11" xfId="0" applyBorder="1" applyAlignment="1">
      <alignment horizontal="left" vertical="top" wrapText="1"/>
    </xf>
    <xf numFmtId="0" fontId="16" fillId="0" borderId="5" xfId="0" applyFont="1" applyBorder="1" applyAlignment="1">
      <alignment horizontal="left" vertical="top" wrapText="1"/>
    </xf>
    <xf numFmtId="1" fontId="0" fillId="0" borderId="9" xfId="0" applyNumberFormat="1" applyBorder="1" applyAlignment="1">
      <alignment horizontal="right" vertical="top" wrapText="1"/>
    </xf>
    <xf numFmtId="1" fontId="0" fillId="0" borderId="0" xfId="0" applyNumberFormat="1" applyAlignment="1">
      <alignment horizontal="right" vertical="top" wrapText="1"/>
    </xf>
    <xf numFmtId="0" fontId="0" fillId="0" borderId="9" xfId="0" applyBorder="1" applyAlignment="1">
      <alignment horizontal="left" vertical="top"/>
    </xf>
    <xf numFmtId="0" fontId="0" fillId="0" borderId="12" xfId="0" applyBorder="1" applyAlignment="1">
      <alignment horizontal="left" vertical="top" wrapText="1"/>
    </xf>
    <xf numFmtId="0" fontId="0" fillId="0" borderId="7" xfId="0" applyBorder="1" applyAlignment="1">
      <alignment horizontal="left" vertical="top" wrapText="1" indent="1"/>
    </xf>
    <xf numFmtId="0" fontId="0" fillId="0" borderId="6" xfId="44" applyFont="1" applyBorder="1" applyAlignment="1">
      <alignment horizontal="left" vertical="top"/>
    </xf>
    <xf numFmtId="0" fontId="0" fillId="0" borderId="14" xfId="0" applyBorder="1">
      <alignment vertical="top" wrapText="1"/>
    </xf>
    <xf numFmtId="0" fontId="0" fillId="0" borderId="14" xfId="0" applyBorder="1" applyAlignment="1">
      <alignment horizontal="left" vertical="top" wrapText="1" indent="1"/>
    </xf>
    <xf numFmtId="0" fontId="0" fillId="0" borderId="11" xfId="0" applyBorder="1" applyAlignment="1">
      <alignment horizontal="left" vertical="top" wrapText="1" indent="1"/>
    </xf>
    <xf numFmtId="0" fontId="0" fillId="0" borderId="11" xfId="0" applyBorder="1">
      <alignment vertical="top" wrapText="1"/>
    </xf>
    <xf numFmtId="0" fontId="0" fillId="44" borderId="6" xfId="0" applyFill="1" applyBorder="1" applyAlignment="1">
      <alignment horizontal="left" vertical="top" wrapText="1" indent="1"/>
    </xf>
    <xf numFmtId="0" fontId="0" fillId="44" borderId="15" xfId="0" applyFill="1" applyBorder="1" applyAlignment="1">
      <alignment horizontal="left" vertical="top" wrapText="1"/>
    </xf>
    <xf numFmtId="0" fontId="15" fillId="0" borderId="9" xfId="0" applyFont="1" applyBorder="1">
      <alignment vertical="top" wrapText="1"/>
    </xf>
    <xf numFmtId="0" fontId="0" fillId="0" borderId="14" xfId="0" applyBorder="1" applyAlignment="1">
      <alignment vertical="top"/>
    </xf>
    <xf numFmtId="0" fontId="0" fillId="0" borderId="13" xfId="0" applyBorder="1" applyAlignment="1">
      <alignment horizontal="left" vertical="top" wrapText="1"/>
    </xf>
    <xf numFmtId="0" fontId="15" fillId="0" borderId="7" xfId="0" applyFont="1" applyBorder="1">
      <alignment vertical="top" wrapText="1"/>
    </xf>
    <xf numFmtId="0" fontId="15" fillId="0" borderId="10" xfId="0" applyFont="1" applyBorder="1">
      <alignment vertical="top" wrapText="1"/>
    </xf>
    <xf numFmtId="0" fontId="0" fillId="44" borderId="5" xfId="0" applyFill="1" applyBorder="1" applyAlignment="1">
      <alignment horizontal="left" vertical="top" wrapText="1"/>
    </xf>
    <xf numFmtId="0" fontId="0" fillId="44" borderId="8" xfId="0" applyFill="1" applyBorder="1" applyAlignment="1">
      <alignment horizontal="left" vertical="top" wrapText="1"/>
    </xf>
    <xf numFmtId="0" fontId="22" fillId="0" borderId="8" xfId="0" applyFont="1" applyBorder="1" applyAlignment="1">
      <alignment horizontal="left" wrapText="1"/>
    </xf>
    <xf numFmtId="0" fontId="22" fillId="0" borderId="6" xfId="0" applyFont="1" applyBorder="1" applyAlignment="1">
      <alignment horizontal="left" wrapText="1"/>
    </xf>
    <xf numFmtId="0" fontId="0" fillId="44" borderId="6" xfId="0" applyFill="1" applyBorder="1" applyAlignment="1">
      <alignment horizontal="left" vertical="top" wrapText="1"/>
    </xf>
    <xf numFmtId="0" fontId="0" fillId="0" borderId="5" xfId="44" applyFont="1" applyBorder="1" applyAlignment="1">
      <alignment horizontal="left" vertical="top"/>
    </xf>
    <xf numFmtId="0" fontId="0" fillId="0" borderId="8" xfId="44" applyFont="1" applyBorder="1" applyAlignment="1">
      <alignment horizontal="left" vertical="top"/>
    </xf>
    <xf numFmtId="0" fontId="0" fillId="44" borderId="0" xfId="0" applyFill="1" applyAlignment="1">
      <alignment horizontal="left" vertical="top" wrapText="1"/>
    </xf>
    <xf numFmtId="0" fontId="0" fillId="44" borderId="12" xfId="0" applyFill="1" applyBorder="1" applyAlignment="1">
      <alignment horizontal="left" vertical="top" wrapText="1"/>
    </xf>
    <xf numFmtId="0" fontId="0" fillId="0" borderId="7" xfId="0" applyBorder="1" applyAlignment="1">
      <alignment horizontal="left" vertical="top"/>
    </xf>
    <xf numFmtId="0" fontId="20" fillId="10" borderId="27" xfId="0" applyFont="1" applyFill="1" applyBorder="1" applyAlignment="1">
      <alignment wrapText="1"/>
    </xf>
    <xf numFmtId="0" fontId="22" fillId="0" borderId="8" xfId="0" applyFont="1" applyBorder="1" applyAlignment="1"/>
    <xf numFmtId="0" fontId="0" fillId="44" borderId="8" xfId="0" applyFill="1" applyBorder="1">
      <alignment vertical="top" wrapText="1"/>
    </xf>
    <xf numFmtId="0" fontId="0" fillId="0" borderId="0" xfId="0" applyAlignment="1">
      <alignment horizontal="left" vertical="center"/>
    </xf>
    <xf numFmtId="0" fontId="0" fillId="0" borderId="17" xfId="0" applyBorder="1" applyAlignment="1">
      <alignment horizontal="left" vertical="top" wrapText="1"/>
    </xf>
    <xf numFmtId="0" fontId="0" fillId="0" borderId="16" xfId="0" applyBorder="1" applyAlignment="1"/>
    <xf numFmtId="0" fontId="17" fillId="0" borderId="0" xfId="256" applyFont="1" applyAlignment="1">
      <alignment wrapText="1"/>
    </xf>
    <xf numFmtId="0" fontId="59" fillId="0" borderId="0" xfId="256" applyFont="1" applyAlignment="1">
      <alignment vertical="top" wrapText="1"/>
    </xf>
    <xf numFmtId="0" fontId="15" fillId="0" borderId="0" xfId="255">
      <alignment vertical="top" wrapText="1"/>
    </xf>
    <xf numFmtId="0" fontId="59" fillId="0" borderId="0" xfId="256" applyFont="1" applyAlignment="1">
      <alignment wrapText="1"/>
    </xf>
    <xf numFmtId="0" fontId="36" fillId="0" borderId="0" xfId="256" applyFont="1" applyAlignment="1">
      <alignment horizontal="left" vertical="center" wrapText="1"/>
    </xf>
    <xf numFmtId="0" fontId="59" fillId="0" borderId="0" xfId="256" applyFont="1" applyAlignment="1">
      <alignment vertical="center" wrapText="1"/>
    </xf>
    <xf numFmtId="0" fontId="15" fillId="0" borderId="0" xfId="255" applyAlignment="1">
      <alignment wrapText="1"/>
    </xf>
    <xf numFmtId="0" fontId="16" fillId="0" borderId="7" xfId="256" applyFont="1" applyBorder="1" applyAlignment="1">
      <alignment wrapText="1"/>
    </xf>
    <xf numFmtId="0" fontId="16" fillId="0" borderId="0" xfId="256" applyFont="1" applyAlignment="1">
      <alignment horizontal="left" wrapText="1"/>
    </xf>
    <xf numFmtId="0" fontId="16" fillId="0" borderId="12" xfId="256" applyFont="1" applyBorder="1" applyAlignment="1">
      <alignment horizontal="left" wrapText="1"/>
    </xf>
    <xf numFmtId="0" fontId="36" fillId="0" borderId="16" xfId="256" applyFont="1" applyBorder="1" applyAlignment="1">
      <alignment horizontal="left" vertical="top" wrapText="1"/>
    </xf>
    <xf numFmtId="0" fontId="36" fillId="0" borderId="3" xfId="256" applyFont="1" applyBorder="1" applyAlignment="1">
      <alignment horizontal="left" vertical="top" wrapText="1"/>
    </xf>
    <xf numFmtId="0" fontId="36" fillId="0" borderId="3" xfId="256" applyFont="1" applyBorder="1" applyAlignment="1">
      <alignment vertical="top" wrapText="1"/>
    </xf>
    <xf numFmtId="0" fontId="36" fillId="0" borderId="3" xfId="256" applyFont="1" applyBorder="1" applyAlignment="1">
      <alignment vertical="top"/>
    </xf>
    <xf numFmtId="0" fontId="15" fillId="44" borderId="0" xfId="255" applyFill="1" applyAlignment="1">
      <alignment wrapText="1"/>
    </xf>
    <xf numFmtId="0" fontId="36" fillId="0" borderId="5" xfId="256" applyFont="1" applyBorder="1" applyAlignment="1">
      <alignment vertical="top" wrapText="1"/>
    </xf>
    <xf numFmtId="0" fontId="36" fillId="0" borderId="16" xfId="256" applyFont="1" applyBorder="1" applyAlignment="1">
      <alignment vertical="top" wrapText="1"/>
    </xf>
    <xf numFmtId="0" fontId="16" fillId="0" borderId="0" xfId="255" applyFont="1" applyAlignment="1">
      <alignment wrapText="1"/>
    </xf>
    <xf numFmtId="0" fontId="36" fillId="44" borderId="3" xfId="256" applyFont="1" applyFill="1" applyBorder="1" applyAlignment="1">
      <alignment vertical="top" wrapText="1"/>
    </xf>
    <xf numFmtId="49" fontId="22" fillId="10" borderId="3" xfId="256" applyNumberFormat="1" applyFont="1" applyFill="1" applyBorder="1" applyAlignment="1">
      <alignment horizontal="right" vertical="top"/>
    </xf>
    <xf numFmtId="0" fontId="15" fillId="0" borderId="3" xfId="257" applyFont="1" applyBorder="1" applyAlignment="1">
      <alignment vertical="top" wrapText="1"/>
    </xf>
    <xf numFmtId="0" fontId="15" fillId="0" borderId="0" xfId="255" applyAlignment="1">
      <alignment horizontal="left" wrapText="1"/>
    </xf>
    <xf numFmtId="0" fontId="15" fillId="44" borderId="0" xfId="255" applyFill="1" applyAlignment="1">
      <alignment vertical="center" wrapText="1"/>
    </xf>
    <xf numFmtId="0" fontId="15" fillId="0" borderId="0" xfId="255" applyAlignment="1">
      <alignment vertical="center" wrapText="1"/>
    </xf>
    <xf numFmtId="0" fontId="16" fillId="0" borderId="0" xfId="255" applyFont="1" applyAlignment="1">
      <alignment horizontal="center" wrapText="1"/>
    </xf>
    <xf numFmtId="0" fontId="16" fillId="44" borderId="0" xfId="255" applyFont="1" applyFill="1" applyAlignment="1">
      <alignment wrapText="1"/>
    </xf>
    <xf numFmtId="0" fontId="15" fillId="0" borderId="5" xfId="255" applyBorder="1" applyAlignment="1">
      <alignment horizontal="left" vertical="top"/>
    </xf>
    <xf numFmtId="0" fontId="15" fillId="0" borderId="3" xfId="255" applyBorder="1" applyAlignment="1">
      <alignment horizontal="left"/>
    </xf>
    <xf numFmtId="0" fontId="15" fillId="0" borderId="3" xfId="255" applyBorder="1" applyAlignment="1">
      <alignment wrapText="1"/>
    </xf>
    <xf numFmtId="0" fontId="15" fillId="0" borderId="8" xfId="255" applyBorder="1" applyAlignment="1">
      <alignment horizontal="left" vertical="top"/>
    </xf>
    <xf numFmtId="0" fontId="15" fillId="0" borderId="6" xfId="255" applyBorder="1" applyAlignment="1">
      <alignment horizontal="left" vertical="top"/>
    </xf>
    <xf numFmtId="0" fontId="15" fillId="0" borderId="3" xfId="255" applyBorder="1" applyAlignment="1"/>
    <xf numFmtId="0" fontId="70" fillId="0" borderId="3" xfId="255" applyFont="1" applyBorder="1" applyAlignment="1">
      <alignment wrapText="1"/>
    </xf>
    <xf numFmtId="49" fontId="15" fillId="0" borderId="3" xfId="255" applyNumberFormat="1" applyBorder="1" applyAlignment="1"/>
    <xf numFmtId="0" fontId="32" fillId="0" borderId="3" xfId="33" applyFill="1" applyBorder="1" applyAlignment="1" applyProtection="1">
      <alignment vertical="top" wrapText="1"/>
    </xf>
    <xf numFmtId="0" fontId="32" fillId="44" borderId="3" xfId="33" applyFill="1" applyBorder="1" applyAlignment="1" applyProtection="1">
      <alignment vertical="top" wrapText="1"/>
    </xf>
    <xf numFmtId="0" fontId="18" fillId="45" borderId="0" xfId="255" applyFont="1" applyFill="1" applyAlignment="1">
      <alignment horizontal="left" vertical="center"/>
    </xf>
    <xf numFmtId="0" fontId="19" fillId="0" borderId="0" xfId="0" applyFont="1">
      <alignment vertical="top" wrapText="1"/>
    </xf>
    <xf numFmtId="0" fontId="0" fillId="44" borderId="16" xfId="0" applyFill="1" applyBorder="1" applyAlignment="1">
      <alignment horizontal="left" vertical="top" wrapText="1"/>
    </xf>
    <xf numFmtId="0" fontId="70" fillId="0" borderId="0" xfId="0" applyFont="1" applyAlignment="1"/>
    <xf numFmtId="0" fontId="76" fillId="0" borderId="0" xfId="0" applyFont="1" applyAlignment="1"/>
    <xf numFmtId="0" fontId="70" fillId="0" borderId="0" xfId="0" applyFont="1" applyAlignment="1">
      <alignment horizontal="left" wrapText="1"/>
    </xf>
    <xf numFmtId="0" fontId="76" fillId="44" borderId="0" xfId="0" applyFont="1" applyFill="1" applyAlignment="1">
      <alignment wrapText="1"/>
    </xf>
    <xf numFmtId="0" fontId="70" fillId="0" borderId="0" xfId="0" applyFont="1" applyAlignment="1">
      <alignment wrapText="1"/>
    </xf>
    <xf numFmtId="0" fontId="70" fillId="0" borderId="0" xfId="0" applyFont="1">
      <alignment vertical="top" wrapText="1"/>
    </xf>
    <xf numFmtId="0" fontId="76" fillId="44" borderId="0" xfId="0" applyFont="1" applyFill="1" applyAlignment="1">
      <alignment horizontal="left" wrapText="1"/>
    </xf>
    <xf numFmtId="0" fontId="70" fillId="0" borderId="0" xfId="0" applyFont="1" applyAlignment="1">
      <alignment horizontal="left"/>
    </xf>
    <xf numFmtId="0" fontId="15" fillId="0" borderId="0" xfId="0" applyFont="1" applyAlignment="1">
      <alignment vertical="center" wrapText="1"/>
    </xf>
    <xf numFmtId="0" fontId="77" fillId="0" borderId="0" xfId="0" applyFont="1" applyAlignment="1">
      <alignment horizontal="center" wrapText="1"/>
    </xf>
    <xf numFmtId="0" fontId="77" fillId="0" borderId="0" xfId="0" applyFont="1" applyAlignment="1">
      <alignment wrapText="1"/>
    </xf>
    <xf numFmtId="0" fontId="19" fillId="0" borderId="0" xfId="0" applyFont="1" applyAlignment="1">
      <alignment horizontal="left" vertical="top" wrapText="1"/>
    </xf>
    <xf numFmtId="0" fontId="19" fillId="0" borderId="0" xfId="0" applyFont="1" applyAlignment="1"/>
    <xf numFmtId="0" fontId="54" fillId="0" borderId="0" xfId="0" applyFont="1" applyAlignment="1">
      <alignment horizontal="left" vertical="top" wrapText="1"/>
    </xf>
    <xf numFmtId="0" fontId="16" fillId="44" borderId="7" xfId="0" applyFont="1" applyFill="1" applyBorder="1" applyAlignment="1">
      <alignment wrapText="1"/>
    </xf>
    <xf numFmtId="0" fontId="16" fillId="44" borderId="0" xfId="0" applyFont="1" applyFill="1" applyAlignment="1">
      <alignment horizontal="center" wrapText="1"/>
    </xf>
    <xf numFmtId="0" fontId="16" fillId="44" borderId="12" xfId="0" applyFont="1" applyFill="1" applyBorder="1" applyAlignment="1">
      <alignment wrapText="1"/>
    </xf>
    <xf numFmtId="0" fontId="16" fillId="44" borderId="12" xfId="0" applyFont="1" applyFill="1" applyBorder="1" applyAlignment="1">
      <alignment horizontal="center" wrapText="1"/>
    </xf>
    <xf numFmtId="0" fontId="0" fillId="44" borderId="10" xfId="0" applyFill="1" applyBorder="1" applyAlignment="1">
      <alignment horizontal="left" vertical="top" wrapText="1"/>
    </xf>
    <xf numFmtId="0" fontId="0" fillId="44" borderId="3" xfId="0" applyFill="1" applyBorder="1" applyAlignment="1"/>
    <xf numFmtId="0" fontId="0" fillId="44" borderId="3" xfId="0" applyFill="1" applyBorder="1" applyAlignment="1">
      <alignment horizontal="left" wrapText="1"/>
    </xf>
    <xf numFmtId="0" fontId="0" fillId="44" borderId="3" xfId="0" applyFill="1" applyBorder="1" applyAlignment="1">
      <alignment wrapText="1"/>
    </xf>
    <xf numFmtId="0" fontId="22" fillId="10" borderId="3" xfId="0" applyFont="1" applyFill="1" applyBorder="1" applyAlignment="1">
      <alignment horizontal="right" vertical="top"/>
    </xf>
    <xf numFmtId="0" fontId="18" fillId="0" borderId="0" xfId="0" applyFont="1" applyAlignment="1">
      <alignment horizontal="left" vertical="center"/>
    </xf>
    <xf numFmtId="0" fontId="16" fillId="0" borderId="0" xfId="37" applyFont="1" applyAlignment="1">
      <alignment horizontal="center" wrapText="1"/>
    </xf>
    <xf numFmtId="0" fontId="16" fillId="0" borderId="0" xfId="0" applyFont="1" applyAlignment="1">
      <alignment horizontal="right" vertical="top"/>
    </xf>
    <xf numFmtId="0" fontId="0" fillId="44" borderId="0" xfId="0" applyFill="1" applyAlignment="1">
      <alignment horizontal="left"/>
    </xf>
    <xf numFmtId="0" fontId="0" fillId="46" borderId="0" xfId="0" applyFill="1" applyAlignment="1">
      <alignment horizontal="left"/>
    </xf>
    <xf numFmtId="0" fontId="79" fillId="44" borderId="0" xfId="0" applyFont="1" applyFill="1" applyAlignment="1">
      <alignment horizontal="left"/>
    </xf>
    <xf numFmtId="0" fontId="0" fillId="0" borderId="8" xfId="0" applyBorder="1" applyAlignment="1">
      <alignment vertical="top"/>
    </xf>
    <xf numFmtId="0" fontId="0" fillId="0" borderId="5" xfId="0" applyBorder="1" applyAlignment="1">
      <alignment horizontal="left"/>
    </xf>
    <xf numFmtId="0" fontId="0" fillId="0" borderId="8" xfId="0" applyBorder="1" applyAlignment="1">
      <alignment horizontal="left"/>
    </xf>
    <xf numFmtId="0" fontId="36" fillId="0" borderId="7" xfId="0" applyFont="1" applyBorder="1">
      <alignment vertical="top" wrapText="1"/>
    </xf>
    <xf numFmtId="0" fontId="7" fillId="0" borderId="14" xfId="39" applyFont="1" applyBorder="1">
      <alignment vertical="top" wrapText="1"/>
    </xf>
    <xf numFmtId="0" fontId="7" fillId="0" borderId="8" xfId="0" applyFont="1" applyBorder="1">
      <alignment vertical="top" wrapText="1"/>
    </xf>
    <xf numFmtId="0" fontId="7" fillId="0" borderId="11" xfId="39" applyFont="1" applyBorder="1">
      <alignment vertical="top" wrapText="1"/>
    </xf>
    <xf numFmtId="0" fontId="7" fillId="0" borderId="6" xfId="0" applyFont="1" applyBorder="1">
      <alignment vertical="top" wrapText="1"/>
    </xf>
    <xf numFmtId="0" fontId="7" fillId="0" borderId="0" xfId="0" applyFont="1">
      <alignment vertical="top" wrapText="1"/>
    </xf>
    <xf numFmtId="0" fontId="7" fillId="0" borderId="12" xfId="0" applyFont="1" applyBorder="1">
      <alignment vertical="top" wrapText="1"/>
    </xf>
    <xf numFmtId="0" fontId="61" fillId="0" borderId="13" xfId="0" applyFont="1" applyBorder="1" applyAlignment="1">
      <alignment horizontal="left" vertical="top" wrapText="1"/>
    </xf>
    <xf numFmtId="0" fontId="36" fillId="0" borderId="7" xfId="0" applyFont="1" applyBorder="1" applyAlignment="1">
      <alignment horizontal="left" vertical="top" wrapText="1"/>
    </xf>
    <xf numFmtId="0" fontId="61" fillId="0" borderId="14" xfId="0" applyFont="1" applyBorder="1">
      <alignment vertical="top" wrapText="1"/>
    </xf>
    <xf numFmtId="0" fontId="80" fillId="0" borderId="14" xfId="0" applyFont="1" applyBorder="1">
      <alignment vertical="top" wrapText="1"/>
    </xf>
    <xf numFmtId="0" fontId="80" fillId="0" borderId="11" xfId="0" applyFont="1" applyBorder="1">
      <alignment vertical="top" wrapText="1"/>
    </xf>
    <xf numFmtId="0" fontId="0" fillId="0" borderId="6" xfId="0" applyBorder="1" applyAlignment="1">
      <alignment horizontal="left"/>
    </xf>
    <xf numFmtId="0" fontId="36" fillId="0" borderId="9" xfId="0" applyFont="1" applyBorder="1">
      <alignment vertical="top" wrapText="1"/>
    </xf>
    <xf numFmtId="0" fontId="36" fillId="0" borderId="8" xfId="0" applyFont="1" applyBorder="1" applyAlignment="1">
      <alignment horizontal="right" vertical="top" wrapText="1"/>
    </xf>
    <xf numFmtId="0" fontId="36" fillId="0" borderId="6" xfId="0" applyFont="1" applyBorder="1" applyAlignment="1">
      <alignment horizontal="right" vertical="top" wrapText="1"/>
    </xf>
    <xf numFmtId="0" fontId="78" fillId="0" borderId="7" xfId="0" applyFont="1" applyBorder="1">
      <alignment vertical="top" wrapText="1"/>
    </xf>
    <xf numFmtId="0" fontId="78" fillId="0" borderId="9" xfId="0" applyFont="1" applyBorder="1">
      <alignment vertical="top" wrapText="1"/>
    </xf>
    <xf numFmtId="0" fontId="36" fillId="0" borderId="15" xfId="0" applyFont="1" applyBorder="1">
      <alignment vertical="top" wrapText="1"/>
    </xf>
    <xf numFmtId="0" fontId="36" fillId="0" borderId="5" xfId="0" applyFont="1" applyBorder="1" applyAlignment="1">
      <alignment horizontal="right" vertical="top" wrapText="1"/>
    </xf>
    <xf numFmtId="0" fontId="15" fillId="0" borderId="8" xfId="0" applyFont="1" applyBorder="1" applyAlignment="1">
      <alignment horizontal="right" vertical="top" wrapText="1"/>
    </xf>
    <xf numFmtId="0" fontId="15" fillId="0" borderId="6" xfId="0" applyFont="1" applyBorder="1" applyAlignment="1">
      <alignment horizontal="right" vertical="top" wrapText="1"/>
    </xf>
    <xf numFmtId="0" fontId="36" fillId="0" borderId="10" xfId="0" applyFont="1" applyBorder="1">
      <alignment vertical="top" wrapText="1"/>
    </xf>
    <xf numFmtId="0" fontId="15" fillId="0" borderId="8" xfId="37" applyBorder="1" applyAlignment="1"/>
    <xf numFmtId="0" fontId="32" fillId="0" borderId="0" xfId="33" applyAlignment="1">
      <alignment vertical="top" wrapText="1"/>
    </xf>
    <xf numFmtId="0" fontId="36" fillId="44" borderId="3" xfId="0" applyFont="1" applyFill="1" applyBorder="1" applyAlignment="1">
      <alignment horizontal="right" vertical="top"/>
    </xf>
    <xf numFmtId="0" fontId="36" fillId="44" borderId="3" xfId="0" applyFont="1" applyFill="1" applyBorder="1">
      <alignment vertical="top" wrapText="1"/>
    </xf>
    <xf numFmtId="0" fontId="36" fillId="44" borderId="0" xfId="245" applyFont="1" applyFill="1" applyAlignment="1">
      <alignment vertical="center" wrapText="1"/>
    </xf>
    <xf numFmtId="0" fontId="0" fillId="45" borderId="0" xfId="0" applyFill="1" applyAlignment="1">
      <alignment vertical="top"/>
    </xf>
    <xf numFmtId="0" fontId="16" fillId="0" borderId="9" xfId="0" applyFont="1" applyBorder="1" applyAlignment="1">
      <alignment wrapText="1"/>
    </xf>
    <xf numFmtId="0" fontId="76" fillId="0" borderId="3" xfId="0" applyFont="1" applyBorder="1" applyAlignment="1">
      <alignment vertical="top"/>
    </xf>
    <xf numFmtId="0" fontId="0" fillId="0" borderId="3" xfId="28" applyFont="1" applyFill="1" applyBorder="1" applyAlignment="1">
      <alignment vertical="top" wrapText="1"/>
    </xf>
    <xf numFmtId="0" fontId="0" fillId="0" borderId="3" xfId="0" applyBorder="1" applyAlignment="1">
      <alignment horizontal="right" wrapText="1"/>
    </xf>
    <xf numFmtId="0" fontId="20" fillId="0" borderId="0" xfId="0" applyFont="1" applyAlignment="1">
      <alignment wrapText="1"/>
    </xf>
    <xf numFmtId="0" fontId="0" fillId="0" borderId="0" xfId="0" applyAlignment="1">
      <alignment horizontal="right" wrapText="1"/>
    </xf>
    <xf numFmtId="0" fontId="20" fillId="0" borderId="0" xfId="0" applyFont="1">
      <alignment vertical="top" wrapText="1"/>
    </xf>
    <xf numFmtId="0" fontId="0" fillId="0" borderId="5" xfId="0" applyBorder="1" applyAlignment="1">
      <alignment horizontal="right" wrapText="1"/>
    </xf>
    <xf numFmtId="0" fontId="40" fillId="0" borderId="0" xfId="0" applyFont="1" applyAlignment="1">
      <alignment vertical="center"/>
    </xf>
    <xf numFmtId="0" fontId="0" fillId="0" borderId="5" xfId="0" applyBorder="1" applyAlignment="1">
      <alignment horizontal="right"/>
    </xf>
    <xf numFmtId="0" fontId="0" fillId="0" borderId="3" xfId="0" applyBorder="1" applyAlignment="1"/>
    <xf numFmtId="0" fontId="36" fillId="0" borderId="16" xfId="39" applyBorder="1" applyAlignment="1">
      <alignment wrapText="1"/>
    </xf>
    <xf numFmtId="0" fontId="36" fillId="0" borderId="3" xfId="39" applyAlignment="1">
      <alignment horizontal="right" wrapText="1"/>
    </xf>
    <xf numFmtId="0" fontId="6" fillId="0" borderId="0" xfId="259"/>
    <xf numFmtId="0" fontId="36" fillId="0" borderId="0" xfId="259" applyFont="1"/>
    <xf numFmtId="0" fontId="58" fillId="0" borderId="0" xfId="259" applyFont="1"/>
    <xf numFmtId="0" fontId="16" fillId="0" borderId="12" xfId="259" applyFont="1" applyBorder="1"/>
    <xf numFmtId="0" fontId="36" fillId="0" borderId="3" xfId="259" applyFont="1" applyBorder="1" applyAlignment="1">
      <alignment wrapText="1"/>
    </xf>
    <xf numFmtId="0" fontId="36" fillId="0" borderId="3" xfId="259" applyFont="1" applyBorder="1"/>
    <xf numFmtId="0" fontId="36" fillId="0" borderId="8" xfId="259" applyFont="1" applyBorder="1"/>
    <xf numFmtId="0" fontId="59" fillId="0" borderId="0" xfId="259" applyFont="1"/>
    <xf numFmtId="0" fontId="36" fillId="0" borderId="6" xfId="259" applyFont="1" applyBorder="1"/>
    <xf numFmtId="0" fontId="56" fillId="0" borderId="0" xfId="259" applyFont="1"/>
    <xf numFmtId="0" fontId="15" fillId="0" borderId="3" xfId="70" applyFont="1" applyFill="1" applyBorder="1"/>
    <xf numFmtId="0" fontId="36" fillId="0" borderId="3" xfId="259" applyFont="1" applyBorder="1" applyAlignment="1">
      <alignment vertical="top" wrapText="1"/>
    </xf>
    <xf numFmtId="0" fontId="15" fillId="0" borderId="3" xfId="259" applyFont="1" applyBorder="1" applyAlignment="1">
      <alignment vertical="top" wrapText="1"/>
    </xf>
    <xf numFmtId="0" fontId="36" fillId="0" borderId="6" xfId="259" applyFont="1" applyBorder="1" applyAlignment="1">
      <alignment horizontal="left" vertical="center"/>
    </xf>
    <xf numFmtId="0" fontId="18" fillId="45" borderId="0" xfId="0" applyFont="1" applyFill="1" applyAlignment="1">
      <alignment vertical="center"/>
    </xf>
    <xf numFmtId="0" fontId="0" fillId="10" borderId="0" xfId="0" applyFill="1" applyAlignment="1">
      <alignment vertical="center" wrapText="1"/>
    </xf>
    <xf numFmtId="0" fontId="16" fillId="10" borderId="0" xfId="0" applyFont="1" applyFill="1" applyAlignment="1">
      <alignment horizontal="left"/>
    </xf>
    <xf numFmtId="0" fontId="0" fillId="10" borderId="0" xfId="0" applyFill="1" applyAlignment="1">
      <alignment vertical="center"/>
    </xf>
    <xf numFmtId="0" fontId="0" fillId="0" borderId="8" xfId="28" applyFont="1" applyFill="1" applyBorder="1" applyAlignment="1">
      <alignment vertical="top" wrapText="1"/>
    </xf>
    <xf numFmtId="0" fontId="0" fillId="0" borderId="6" xfId="28" applyFont="1" applyFill="1" applyBorder="1" applyAlignment="1">
      <alignment vertical="top" wrapText="1"/>
    </xf>
    <xf numFmtId="0" fontId="0" fillId="0" borderId="5" xfId="28" applyFont="1" applyFill="1" applyBorder="1" applyAlignment="1">
      <alignment vertical="top" wrapText="1"/>
    </xf>
    <xf numFmtId="0" fontId="0" fillId="0" borderId="3" xfId="260" applyFont="1" applyFill="1" applyBorder="1" applyAlignment="1">
      <alignment vertical="top" wrapText="1"/>
    </xf>
    <xf numFmtId="0" fontId="17" fillId="0" borderId="0" xfId="255" applyFont="1" applyAlignment="1">
      <alignment horizontal="left" wrapText="1"/>
    </xf>
    <xf numFmtId="0" fontId="15" fillId="0" borderId="0" xfId="255" applyAlignment="1"/>
    <xf numFmtId="0" fontId="74" fillId="0" borderId="0" xfId="258" applyAlignment="1" applyProtection="1">
      <alignment horizontal="left" vertical="center"/>
    </xf>
    <xf numFmtId="0" fontId="15" fillId="44" borderId="0" xfId="255" applyFill="1" applyAlignment="1"/>
    <xf numFmtId="0" fontId="16" fillId="0" borderId="12" xfId="255" applyFont="1" applyBorder="1" applyAlignment="1">
      <alignment wrapText="1"/>
    </xf>
    <xf numFmtId="0" fontId="15" fillId="0" borderId="3" xfId="255" applyBorder="1" applyAlignment="1">
      <alignment vertical="top"/>
    </xf>
    <xf numFmtId="0" fontId="15" fillId="0" borderId="3" xfId="255" applyBorder="1">
      <alignment vertical="top" wrapText="1"/>
    </xf>
    <xf numFmtId="0" fontId="15" fillId="0" borderId="6" xfId="255" applyBorder="1" applyAlignment="1">
      <alignment vertical="top"/>
    </xf>
    <xf numFmtId="0" fontId="36" fillId="0" borderId="3" xfId="259" applyFont="1" applyBorder="1" applyAlignment="1">
      <alignment vertical="top"/>
    </xf>
    <xf numFmtId="0" fontId="15" fillId="0" borderId="17" xfId="255" applyBorder="1" applyAlignment="1">
      <alignment vertical="top"/>
    </xf>
    <xf numFmtId="0" fontId="15" fillId="0" borderId="17" xfId="255" applyBorder="1">
      <alignment vertical="top" wrapText="1"/>
    </xf>
    <xf numFmtId="0" fontId="74" fillId="0" borderId="17" xfId="258" applyFill="1" applyBorder="1" applyAlignment="1" applyProtection="1">
      <alignment vertical="top" wrapText="1"/>
    </xf>
    <xf numFmtId="0" fontId="17" fillId="44" borderId="0" xfId="255" applyFont="1" applyFill="1" applyAlignment="1">
      <alignment wrapText="1"/>
    </xf>
    <xf numFmtId="0" fontId="15" fillId="44" borderId="0" xfId="255" applyFill="1">
      <alignment vertical="top" wrapText="1"/>
    </xf>
    <xf numFmtId="0" fontId="16" fillId="0" borderId="12" xfId="255" applyFont="1" applyBorder="1" applyAlignment="1">
      <alignment horizontal="center" wrapText="1"/>
    </xf>
    <xf numFmtId="0" fontId="16" fillId="44" borderId="0" xfId="255" applyFont="1" applyFill="1" applyAlignment="1">
      <alignment horizontal="center" wrapText="1"/>
    </xf>
    <xf numFmtId="0" fontId="36" fillId="0" borderId="17" xfId="259" applyFont="1" applyBorder="1" applyAlignment="1">
      <alignment vertical="top"/>
    </xf>
    <xf numFmtId="0" fontId="74" fillId="0" borderId="17" xfId="258" applyBorder="1" applyAlignment="1" applyProtection="1">
      <alignment vertical="top" wrapText="1"/>
    </xf>
    <xf numFmtId="0" fontId="15" fillId="0" borderId="17" xfId="258" applyFont="1" applyBorder="1" applyAlignment="1" applyProtection="1">
      <alignment vertical="top" wrapText="1"/>
    </xf>
    <xf numFmtId="0" fontId="15" fillId="44" borderId="3" xfId="255" applyFill="1" applyBorder="1">
      <alignment vertical="top" wrapText="1"/>
    </xf>
    <xf numFmtId="0" fontId="36" fillId="0" borderId="0" xfId="259" applyFont="1" applyAlignment="1">
      <alignment vertical="top"/>
    </xf>
    <xf numFmtId="0" fontId="16" fillId="0" borderId="12" xfId="143" applyFont="1" applyBorder="1" applyAlignment="1">
      <alignment horizontal="left"/>
    </xf>
    <xf numFmtId="0" fontId="83" fillId="0" borderId="0" xfId="255" applyFont="1" applyAlignment="1">
      <alignment wrapText="1"/>
    </xf>
    <xf numFmtId="0" fontId="17" fillId="0" borderId="0" xfId="259" applyFont="1" applyAlignment="1">
      <alignment wrapText="1"/>
    </xf>
    <xf numFmtId="0" fontId="59" fillId="0" borderId="0" xfId="259" applyFont="1" applyAlignment="1">
      <alignment wrapText="1"/>
    </xf>
    <xf numFmtId="0" fontId="16" fillId="0" borderId="0" xfId="259" applyFont="1" applyAlignment="1">
      <alignment vertical="top" wrapText="1"/>
    </xf>
    <xf numFmtId="0" fontId="58" fillId="0" borderId="0" xfId="259" applyFont="1" applyAlignment="1">
      <alignment vertical="top"/>
    </xf>
    <xf numFmtId="0" fontId="58" fillId="0" borderId="0" xfId="259" applyFont="1" applyAlignment="1">
      <alignment vertical="top" wrapText="1"/>
    </xf>
    <xf numFmtId="0" fontId="15" fillId="0" borderId="17" xfId="259" applyFont="1" applyBorder="1" applyAlignment="1">
      <alignment vertical="top"/>
    </xf>
    <xf numFmtId="0" fontId="36" fillId="0" borderId="27" xfId="259" applyFont="1" applyBorder="1" applyAlignment="1">
      <alignment vertical="top"/>
    </xf>
    <xf numFmtId="0" fontId="36" fillId="0" borderId="5" xfId="259" applyFont="1" applyBorder="1" applyAlignment="1">
      <alignment vertical="top" wrapText="1"/>
    </xf>
    <xf numFmtId="0" fontId="59" fillId="0" borderId="0" xfId="259" applyFont="1" applyAlignment="1">
      <alignment vertical="top" wrapText="1"/>
    </xf>
    <xf numFmtId="0" fontId="36" fillId="0" borderId="8" xfId="259" applyFont="1" applyBorder="1" applyAlignment="1">
      <alignment vertical="top" wrapText="1"/>
    </xf>
    <xf numFmtId="0" fontId="15" fillId="0" borderId="6" xfId="259" applyFont="1" applyBorder="1" applyAlignment="1">
      <alignment vertical="top" wrapText="1"/>
    </xf>
    <xf numFmtId="2" fontId="36" fillId="0" borderId="3" xfId="259" applyNumberFormat="1" applyFont="1" applyBorder="1" applyAlignment="1">
      <alignment vertical="top" wrapText="1"/>
    </xf>
    <xf numFmtId="0" fontId="15" fillId="0" borderId="3" xfId="259" applyFont="1" applyBorder="1" applyAlignment="1">
      <alignment vertical="top"/>
    </xf>
    <xf numFmtId="0" fontId="59" fillId="0" borderId="0" xfId="259" applyFont="1" applyAlignment="1">
      <alignment vertical="top"/>
    </xf>
    <xf numFmtId="0" fontId="36" fillId="0" borderId="3" xfId="259" applyFont="1" applyBorder="1" applyAlignment="1">
      <alignment horizontal="left" vertical="top" wrapText="1"/>
    </xf>
    <xf numFmtId="0" fontId="16" fillId="0" borderId="0" xfId="259" applyFont="1" applyAlignment="1">
      <alignment vertical="top"/>
    </xf>
    <xf numFmtId="0" fontId="15" fillId="0" borderId="0" xfId="143" applyAlignment="1">
      <alignment vertical="top"/>
    </xf>
    <xf numFmtId="0" fontId="16" fillId="0" borderId="0" xfId="0" applyFont="1" applyAlignment="1">
      <alignment horizontal="center" vertical="top" wrapText="1"/>
    </xf>
    <xf numFmtId="0" fontId="18" fillId="45" borderId="0" xfId="250" applyFont="1" applyFill="1" applyAlignment="1">
      <alignment vertical="center"/>
    </xf>
    <xf numFmtId="0" fontId="18" fillId="45" borderId="0" xfId="255" applyFont="1" applyFill="1" applyAlignment="1">
      <alignment vertical="center"/>
    </xf>
    <xf numFmtId="0" fontId="53" fillId="45" borderId="0" xfId="255" applyFont="1" applyFill="1" applyAlignment="1">
      <alignment horizontal="left" vertical="center"/>
    </xf>
    <xf numFmtId="0" fontId="15" fillId="45" borderId="0" xfId="255" applyFill="1">
      <alignment vertical="top" wrapText="1"/>
    </xf>
    <xf numFmtId="0" fontId="75" fillId="45" borderId="0" xfId="0" applyFont="1" applyFill="1" applyAlignment="1">
      <alignment horizontal="left" vertical="center"/>
    </xf>
    <xf numFmtId="0" fontId="17" fillId="0" borderId="0" xfId="255" applyFont="1" applyAlignment="1">
      <alignment wrapText="1"/>
    </xf>
    <xf numFmtId="0" fontId="36" fillId="0" borderId="0" xfId="248" applyFont="1" applyAlignment="1">
      <alignment vertical="center" wrapText="1"/>
    </xf>
    <xf numFmtId="0" fontId="15" fillId="0" borderId="0" xfId="250" applyFont="1" applyAlignment="1">
      <alignment vertical="center" wrapText="1"/>
    </xf>
    <xf numFmtId="0" fontId="32" fillId="0" borderId="17" xfId="33" applyFill="1" applyBorder="1" applyAlignment="1" applyProtection="1">
      <alignment vertical="top" wrapText="1"/>
    </xf>
    <xf numFmtId="0" fontId="32" fillId="0" borderId="17" xfId="33" applyBorder="1" applyAlignment="1" applyProtection="1">
      <alignment vertical="top" wrapText="1"/>
    </xf>
    <xf numFmtId="0" fontId="36" fillId="0" borderId="0" xfId="248" applyFont="1" applyAlignment="1">
      <alignment horizontal="left" vertical="center" wrapText="1"/>
    </xf>
    <xf numFmtId="0" fontId="0" fillId="10" borderId="0" xfId="0" applyFill="1" applyAlignment="1">
      <alignment horizontal="left" vertical="center" wrapText="1"/>
    </xf>
    <xf numFmtId="0" fontId="15" fillId="0" borderId="0" xfId="250" applyFont="1" applyAlignment="1">
      <alignment horizontal="left" vertical="center" wrapText="1"/>
    </xf>
    <xf numFmtId="0" fontId="36" fillId="0" borderId="0" xfId="259" applyFont="1" applyAlignment="1">
      <alignment horizontal="left" vertical="top" wrapText="1"/>
    </xf>
    <xf numFmtId="0" fontId="15" fillId="44" borderId="0" xfId="255" applyFill="1" applyAlignment="1">
      <alignment horizontal="left" vertical="center" wrapText="1"/>
    </xf>
    <xf numFmtId="0" fontId="32" fillId="0" borderId="0" xfId="33" applyAlignment="1">
      <alignment horizontal="left" vertical="center" wrapText="1"/>
    </xf>
    <xf numFmtId="0" fontId="36" fillId="0" borderId="0" xfId="259" applyFont="1" applyAlignment="1">
      <alignment horizontal="left" vertical="center" wrapText="1"/>
    </xf>
    <xf numFmtId="0" fontId="0" fillId="44" borderId="0" xfId="255" applyFont="1" applyFill="1" applyAlignment="1">
      <alignment horizontal="left" vertical="center" wrapText="1"/>
    </xf>
    <xf numFmtId="0" fontId="0" fillId="0" borderId="0" xfId="250" applyFont="1" applyAlignment="1">
      <alignment horizontal="left" vertical="center" wrapText="1"/>
    </xf>
    <xf numFmtId="0" fontId="36" fillId="0" borderId="0" xfId="256" applyFont="1" applyAlignment="1">
      <alignment vertical="center" wrapText="1"/>
    </xf>
    <xf numFmtId="0" fontId="15" fillId="0" borderId="6" xfId="255" applyBorder="1" applyAlignment="1">
      <alignment horizontal="left"/>
    </xf>
    <xf numFmtId="0" fontId="15" fillId="0" borderId="6" xfId="255" applyBorder="1" applyAlignment="1">
      <alignment wrapText="1"/>
    </xf>
    <xf numFmtId="0" fontId="15" fillId="0" borderId="3" xfId="143" applyBorder="1" applyAlignment="1">
      <alignment horizontal="left"/>
    </xf>
    <xf numFmtId="0" fontId="15" fillId="0" borderId="16" xfId="143" applyBorder="1" applyAlignment="1">
      <alignment horizontal="right"/>
    </xf>
    <xf numFmtId="0" fontId="15" fillId="0" borderId="17" xfId="143" applyBorder="1" applyAlignment="1">
      <alignment horizontal="left"/>
    </xf>
    <xf numFmtId="0" fontId="15" fillId="0" borderId="3" xfId="143" applyBorder="1" applyAlignment="1">
      <alignment wrapText="1"/>
    </xf>
    <xf numFmtId="0" fontId="15" fillId="0" borderId="3" xfId="143" applyBorder="1"/>
    <xf numFmtId="0" fontId="15" fillId="0" borderId="16" xfId="143" applyBorder="1" applyAlignment="1">
      <alignment horizontal="right" wrapText="1"/>
    </xf>
    <xf numFmtId="0" fontId="15" fillId="0" borderId="17" xfId="143" applyBorder="1"/>
    <xf numFmtId="0" fontId="15" fillId="0" borderId="3" xfId="259" applyFont="1" applyBorder="1"/>
    <xf numFmtId="0" fontId="15" fillId="0" borderId="0" xfId="143"/>
    <xf numFmtId="0" fontId="17" fillId="44" borderId="0" xfId="254" applyFont="1" applyFill="1" applyAlignment="1">
      <alignment wrapText="1"/>
    </xf>
    <xf numFmtId="0" fontId="0" fillId="44" borderId="0" xfId="0" applyFill="1" applyAlignment="1">
      <alignment vertical="center" wrapText="1"/>
    </xf>
    <xf numFmtId="0" fontId="74" fillId="0" borderId="0" xfId="258" applyAlignment="1" applyProtection="1">
      <alignment vertical="center" wrapText="1"/>
    </xf>
    <xf numFmtId="0" fontId="74" fillId="44" borderId="0" xfId="258" applyFill="1" applyAlignment="1" applyProtection="1">
      <alignment vertical="center" wrapText="1"/>
    </xf>
    <xf numFmtId="0" fontId="83" fillId="0" borderId="0" xfId="255" applyFont="1">
      <alignment vertical="top" wrapText="1"/>
    </xf>
    <xf numFmtId="0" fontId="91" fillId="0" borderId="0" xfId="259" applyFont="1"/>
    <xf numFmtId="0" fontId="53" fillId="0" borderId="0" xfId="259" applyFont="1" applyAlignment="1">
      <alignment vertical="center"/>
    </xf>
    <xf numFmtId="0" fontId="59" fillId="0" borderId="0" xfId="259" applyFont="1" applyAlignment="1">
      <alignment horizontal="right" vertical="top"/>
    </xf>
    <xf numFmtId="0" fontId="92" fillId="0" borderId="0" xfId="259" applyFont="1"/>
    <xf numFmtId="0" fontId="16" fillId="0" borderId="12" xfId="272" applyFont="1" applyBorder="1" applyAlignment="1">
      <alignment horizontal="left"/>
    </xf>
    <xf numFmtId="0" fontId="32" fillId="0" borderId="6" xfId="33" applyBorder="1" applyAlignment="1">
      <alignment horizontal="left" vertical="top" wrapText="1"/>
    </xf>
    <xf numFmtId="0" fontId="15" fillId="0" borderId="0" xfId="248" applyFont="1" applyAlignment="1">
      <alignment horizontal="left" vertical="center" wrapText="1"/>
    </xf>
    <xf numFmtId="0" fontId="0" fillId="0" borderId="16" xfId="0" applyBorder="1" applyAlignment="1">
      <alignment horizontal="left" vertical="top"/>
    </xf>
    <xf numFmtId="0" fontId="15" fillId="0" borderId="3" xfId="252" applyFont="1" applyBorder="1" applyAlignment="1">
      <alignment horizontal="left"/>
    </xf>
    <xf numFmtId="0" fontId="15" fillId="0" borderId="3" xfId="253" applyFont="1" applyBorder="1"/>
    <xf numFmtId="0" fontId="15" fillId="0" borderId="9" xfId="252" applyFont="1" applyBorder="1" applyAlignment="1">
      <alignment horizontal="left"/>
    </xf>
    <xf numFmtId="0" fontId="15" fillId="0" borderId="5" xfId="250" applyFont="1" applyBorder="1" applyAlignment="1">
      <alignment horizontal="right" vertical="top" wrapText="1"/>
    </xf>
    <xf numFmtId="0" fontId="17" fillId="44" borderId="0" xfId="254" applyFont="1" applyFill="1" applyAlignment="1">
      <alignment horizontal="left" wrapText="1"/>
    </xf>
    <xf numFmtId="0" fontId="18" fillId="45" borderId="0" xfId="254" applyFont="1" applyFill="1" applyAlignment="1">
      <alignment horizontal="left" vertical="center"/>
    </xf>
    <xf numFmtId="0" fontId="15" fillId="0" borderId="0" xfId="0" applyFont="1" applyAlignment="1">
      <alignment horizontal="left" wrapText="1"/>
    </xf>
    <xf numFmtId="0" fontId="17" fillId="44" borderId="0" xfId="254" applyFont="1" applyFill="1" applyAlignment="1">
      <alignment horizontal="left"/>
    </xf>
    <xf numFmtId="0" fontId="0" fillId="44" borderId="5" xfId="254" applyFont="1" applyFill="1" applyBorder="1" applyAlignment="1">
      <alignment horizontal="right" vertical="top" wrapText="1"/>
    </xf>
    <xf numFmtId="0" fontId="0" fillId="44" borderId="8" xfId="254" applyFont="1" applyFill="1" applyBorder="1" applyAlignment="1">
      <alignment horizontal="right" vertical="top" wrapText="1"/>
    </xf>
    <xf numFmtId="0" fontId="36" fillId="44" borderId="0" xfId="254" applyFont="1" applyFill="1" applyAlignment="1">
      <alignment horizontal="left" vertical="center" wrapText="1"/>
    </xf>
    <xf numFmtId="0" fontId="0" fillId="0" borderId="3" xfId="39" applyFont="1">
      <alignment vertical="top" wrapText="1"/>
    </xf>
    <xf numFmtId="0" fontId="0" fillId="10" borderId="3" xfId="0" applyFill="1" applyBorder="1" applyAlignment="1">
      <alignment horizontal="right" vertical="top"/>
    </xf>
    <xf numFmtId="0" fontId="0" fillId="10" borderId="3" xfId="0" applyFill="1" applyBorder="1" applyAlignment="1">
      <alignment horizontal="right" vertical="top" wrapText="1"/>
    </xf>
    <xf numFmtId="0" fontId="36" fillId="0" borderId="0" xfId="249" applyFont="1" applyAlignment="1">
      <alignment vertical="center" wrapText="1"/>
    </xf>
    <xf numFmtId="0" fontId="0" fillId="44" borderId="3" xfId="254" applyFont="1" applyFill="1" applyBorder="1" applyAlignment="1">
      <alignment horizontal="right" vertical="top" wrapText="1"/>
    </xf>
    <xf numFmtId="0" fontId="36" fillId="0" borderId="5" xfId="254" applyFont="1" applyBorder="1" applyAlignment="1">
      <alignment horizontal="right"/>
    </xf>
    <xf numFmtId="0" fontId="36" fillId="0" borderId="8" xfId="254" applyFont="1" applyBorder="1" applyAlignment="1">
      <alignment horizontal="right" wrapText="1"/>
    </xf>
    <xf numFmtId="0" fontId="36" fillId="0" borderId="6" xfId="254" applyFont="1" applyBorder="1" applyAlignment="1">
      <alignment horizontal="right" wrapText="1"/>
    </xf>
    <xf numFmtId="0" fontId="16" fillId="44" borderId="12" xfId="254" applyFont="1" applyFill="1" applyBorder="1" applyAlignment="1">
      <alignment horizontal="center" wrapText="1"/>
    </xf>
    <xf numFmtId="0" fontId="38" fillId="0" borderId="0" xfId="259" applyFont="1"/>
    <xf numFmtId="0" fontId="15" fillId="0" borderId="3" xfId="0" applyFont="1" applyBorder="1" applyAlignment="1">
      <alignment vertical="top"/>
    </xf>
    <xf numFmtId="0" fontId="15" fillId="0" borderId="0" xfId="0" applyFont="1">
      <alignment vertical="top" wrapText="1"/>
    </xf>
    <xf numFmtId="0" fontId="16" fillId="0" borderId="13" xfId="0" applyFont="1" applyBorder="1" applyAlignment="1">
      <alignment horizontal="center" wrapText="1"/>
    </xf>
    <xf numFmtId="0" fontId="16" fillId="0" borderId="10" xfId="0" applyFont="1" applyBorder="1" applyAlignment="1">
      <alignment horizontal="center" wrapText="1"/>
    </xf>
    <xf numFmtId="0" fontId="16" fillId="0" borderId="5" xfId="0" applyFont="1" applyBorder="1" applyAlignment="1">
      <alignment horizontal="center" wrapText="1"/>
    </xf>
    <xf numFmtId="0" fontId="16" fillId="0" borderId="8" xfId="0" applyFont="1" applyBorder="1" applyAlignment="1">
      <alignment horizontal="center" wrapText="1"/>
    </xf>
    <xf numFmtId="0" fontId="0" fillId="0" borderId="15" xfId="0" applyBorder="1" applyAlignment="1">
      <alignment wrapText="1"/>
    </xf>
    <xf numFmtId="0" fontId="16" fillId="0" borderId="10" xfId="0" applyFont="1" applyBorder="1" applyAlignment="1">
      <alignment wrapText="1"/>
    </xf>
    <xf numFmtId="0" fontId="36" fillId="0" borderId="8" xfId="0" applyFont="1" applyBorder="1" applyAlignment="1">
      <alignment horizontal="left" vertical="top" wrapText="1" indent="1"/>
    </xf>
    <xf numFmtId="0" fontId="21" fillId="0" borderId="8" xfId="0" applyFont="1" applyBorder="1" applyAlignment="1">
      <alignment horizontal="left" vertical="top" indent="1"/>
    </xf>
    <xf numFmtId="0" fontId="0" fillId="0" borderId="8" xfId="0" applyBorder="1" applyAlignment="1">
      <alignment horizontal="right" wrapText="1"/>
    </xf>
    <xf numFmtId="0" fontId="0" fillId="0" borderId="6" xfId="0" applyBorder="1" applyAlignment="1">
      <alignment horizontal="right" wrapText="1"/>
    </xf>
    <xf numFmtId="0" fontId="15" fillId="0" borderId="9" xfId="28" applyFill="1" applyBorder="1" applyAlignment="1">
      <alignment horizontal="left" vertical="top" wrapText="1" indent="1"/>
    </xf>
    <xf numFmtId="0" fontId="15" fillId="0" borderId="9" xfId="28" applyFill="1" applyBorder="1" applyAlignment="1">
      <alignment horizontal="left" vertical="top" indent="1"/>
    </xf>
    <xf numFmtId="0" fontId="15" fillId="0" borderId="7" xfId="28" applyFill="1" applyBorder="1" applyAlignment="1">
      <alignment horizontal="left" vertical="top" indent="1"/>
    </xf>
    <xf numFmtId="0" fontId="0" fillId="0" borderId="8" xfId="28" applyFont="1" applyFill="1" applyBorder="1" applyAlignment="1">
      <alignment horizontal="left" vertical="top" wrapText="1" indent="1"/>
    </xf>
    <xf numFmtId="0" fontId="15" fillId="0" borderId="8" xfId="28" applyFill="1" applyBorder="1" applyAlignment="1">
      <alignment horizontal="left" vertical="top" indent="1"/>
    </xf>
    <xf numFmtId="0" fontId="15" fillId="0" borderId="14" xfId="28" applyFill="1" applyBorder="1" applyAlignment="1">
      <alignment horizontal="left" vertical="top" indent="1"/>
    </xf>
    <xf numFmtId="0" fontId="15" fillId="0" borderId="11" xfId="28" applyFill="1" applyBorder="1" applyAlignment="1">
      <alignment horizontal="left" vertical="top" indent="1"/>
    </xf>
    <xf numFmtId="0" fontId="15" fillId="0" borderId="6" xfId="28" applyFill="1" applyBorder="1" applyAlignment="1">
      <alignment horizontal="left" vertical="top" indent="1"/>
    </xf>
    <xf numFmtId="0" fontId="0" fillId="44" borderId="9" xfId="254" applyFont="1" applyFill="1" applyBorder="1" applyAlignment="1">
      <alignment horizontal="left" vertical="top" wrapText="1" indent="1"/>
    </xf>
    <xf numFmtId="0" fontId="0" fillId="44" borderId="8" xfId="254" applyFont="1" applyFill="1" applyBorder="1" applyAlignment="1">
      <alignment horizontal="left" vertical="top" wrapText="1" indent="1"/>
    </xf>
    <xf numFmtId="0" fontId="0" fillId="0" borderId="14" xfId="254" applyFont="1" applyBorder="1" applyAlignment="1">
      <alignment horizontal="left" vertical="top" wrapText="1" indent="1"/>
    </xf>
    <xf numFmtId="0" fontId="0" fillId="44" borderId="14" xfId="254" applyFont="1" applyFill="1" applyBorder="1" applyAlignment="1">
      <alignment horizontal="left" vertical="top" wrapText="1" indent="1"/>
    </xf>
    <xf numFmtId="0" fontId="15" fillId="0" borderId="10" xfId="28" applyFill="1" applyBorder="1" applyAlignment="1"/>
    <xf numFmtId="0" fontId="15" fillId="0" borderId="5" xfId="28" applyFill="1" applyBorder="1" applyAlignment="1">
      <alignment horizontal="left" wrapText="1"/>
    </xf>
    <xf numFmtId="0" fontId="0" fillId="0" borderId="8" xfId="0" applyBorder="1" applyAlignment="1">
      <alignment horizontal="right"/>
    </xf>
    <xf numFmtId="0" fontId="15" fillId="0" borderId="9" xfId="28" applyFill="1" applyBorder="1" applyAlignment="1"/>
    <xf numFmtId="0" fontId="15" fillId="0" borderId="8" xfId="28" applyFill="1" applyBorder="1" applyAlignment="1">
      <alignment horizontal="left" wrapText="1"/>
    </xf>
    <xf numFmtId="1" fontId="15" fillId="0" borderId="8" xfId="28" applyNumberFormat="1" applyFill="1" applyBorder="1" applyAlignment="1">
      <alignment horizontal="right"/>
    </xf>
    <xf numFmtId="1" fontId="0" fillId="0" borderId="8" xfId="0" applyNumberFormat="1" applyBorder="1" applyAlignment="1">
      <alignment horizontal="right"/>
    </xf>
    <xf numFmtId="0" fontId="15" fillId="0" borderId="6" xfId="28" applyFill="1" applyBorder="1" applyAlignment="1">
      <alignment horizontal="left" wrapText="1"/>
    </xf>
    <xf numFmtId="1" fontId="15" fillId="0" borderId="6" xfId="28" applyNumberFormat="1" applyFill="1" applyBorder="1" applyAlignment="1">
      <alignment horizontal="right"/>
    </xf>
    <xf numFmtId="1" fontId="0" fillId="0" borderId="6" xfId="0" applyNumberFormat="1" applyBorder="1" applyAlignment="1">
      <alignment horizontal="right"/>
    </xf>
    <xf numFmtId="0" fontId="15" fillId="0" borderId="9" xfId="28" applyFill="1" applyBorder="1" applyAlignment="1">
      <alignment wrapText="1"/>
    </xf>
    <xf numFmtId="0" fontId="0" fillId="0" borderId="9" xfId="28" applyFont="1" applyFill="1" applyBorder="1" applyAlignment="1"/>
    <xf numFmtId="0" fontId="0" fillId="0" borderId="7" xfId="28" applyFont="1" applyFill="1" applyBorder="1" applyAlignment="1"/>
    <xf numFmtId="0" fontId="0" fillId="0" borderId="10" xfId="0" applyBorder="1" applyAlignment="1"/>
    <xf numFmtId="0" fontId="36" fillId="0" borderId="3" xfId="39" applyAlignment="1">
      <alignment horizontal="left" wrapText="1"/>
    </xf>
    <xf numFmtId="0" fontId="15" fillId="0" borderId="3" xfId="28" applyFill="1" applyBorder="1" applyAlignment="1">
      <alignment horizontal="left" wrapText="1"/>
    </xf>
    <xf numFmtId="0" fontId="0" fillId="0" borderId="5" xfId="0" applyBorder="1" applyAlignment="1"/>
    <xf numFmtId="0" fontId="15" fillId="0" borderId="9" xfId="28" applyFill="1" applyBorder="1" applyAlignment="1">
      <alignment horizontal="left" wrapText="1"/>
    </xf>
    <xf numFmtId="0" fontId="15" fillId="0" borderId="8" xfId="28" applyFill="1" applyBorder="1" applyAlignment="1">
      <alignment horizontal="left"/>
    </xf>
    <xf numFmtId="0" fontId="0" fillId="0" borderId="6" xfId="28" applyFont="1" applyFill="1" applyBorder="1" applyAlignment="1">
      <alignment horizontal="left" wrapText="1"/>
    </xf>
    <xf numFmtId="1" fontId="15" fillId="0" borderId="3" xfId="28" applyNumberFormat="1" applyFill="1" applyBorder="1" applyAlignment="1">
      <alignment horizontal="right"/>
    </xf>
    <xf numFmtId="1" fontId="0" fillId="0" borderId="3" xfId="0" applyNumberFormat="1" applyBorder="1" applyAlignment="1">
      <alignment horizontal="right"/>
    </xf>
    <xf numFmtId="1" fontId="15" fillId="0" borderId="5" xfId="28" applyNumberFormat="1" applyFill="1" applyBorder="1" applyAlignment="1">
      <alignment horizontal="right"/>
    </xf>
    <xf numFmtId="1" fontId="0" fillId="0" borderId="5" xfId="0" applyNumberFormat="1" applyBorder="1" applyAlignment="1">
      <alignment horizontal="right"/>
    </xf>
    <xf numFmtId="0" fontId="15" fillId="0" borderId="9" xfId="28" applyFill="1" applyBorder="1" applyAlignment="1">
      <alignment horizontal="right" wrapText="1"/>
    </xf>
    <xf numFmtId="1" fontId="15" fillId="0" borderId="6" xfId="0" applyNumberFormat="1" applyFont="1" applyBorder="1" applyAlignment="1">
      <alignment horizontal="right"/>
    </xf>
    <xf numFmtId="0" fontId="15" fillId="0" borderId="6" xfId="0" applyFont="1" applyBorder="1" applyAlignment="1">
      <alignment horizontal="right"/>
    </xf>
    <xf numFmtId="1" fontId="66" fillId="0" borderId="5" xfId="0" applyNumberFormat="1" applyFont="1" applyBorder="1" applyAlignment="1">
      <alignment horizontal="right"/>
    </xf>
    <xf numFmtId="0" fontId="21" fillId="0" borderId="8" xfId="0" applyFont="1" applyBorder="1" applyAlignment="1">
      <alignment horizontal="right"/>
    </xf>
    <xf numFmtId="0" fontId="0" fillId="0" borderId="9" xfId="0" applyBorder="1" applyAlignment="1">
      <alignment horizontal="right"/>
    </xf>
    <xf numFmtId="0" fontId="0" fillId="0" borderId="10" xfId="0" applyBorder="1" applyAlignment="1">
      <alignment horizontal="right"/>
    </xf>
    <xf numFmtId="0" fontId="0" fillId="0" borderId="6" xfId="0" applyBorder="1" applyAlignment="1">
      <alignment horizontal="right"/>
    </xf>
    <xf numFmtId="0" fontId="0" fillId="0" borderId="7" xfId="0" applyBorder="1" applyAlignment="1">
      <alignment horizontal="right"/>
    </xf>
    <xf numFmtId="0" fontId="0" fillId="0" borderId="16" xfId="0" applyBorder="1" applyAlignment="1">
      <alignment horizontal="right"/>
    </xf>
    <xf numFmtId="1" fontId="15" fillId="0" borderId="3" xfId="28" applyNumberFormat="1" applyFill="1" applyBorder="1" applyAlignment="1">
      <alignment horizontal="right" vertical="top"/>
    </xf>
    <xf numFmtId="1" fontId="0" fillId="0" borderId="3" xfId="0" applyNumberFormat="1" applyBorder="1" applyAlignment="1">
      <alignment horizontal="right" vertical="top"/>
    </xf>
    <xf numFmtId="0" fontId="15" fillId="0" borderId="16" xfId="28" applyFill="1" applyBorder="1" applyAlignment="1"/>
    <xf numFmtId="0" fontId="15" fillId="0" borderId="3" xfId="28" applyFill="1" applyBorder="1" applyAlignment="1">
      <alignment horizontal="left"/>
    </xf>
    <xf numFmtId="0" fontId="15" fillId="0" borderId="3" xfId="28" applyFill="1" applyBorder="1" applyAlignment="1">
      <alignment horizontal="right" wrapText="1"/>
    </xf>
    <xf numFmtId="0" fontId="15" fillId="0" borderId="3" xfId="37" applyBorder="1" applyAlignment="1">
      <alignment horizontal="right" wrapText="1"/>
    </xf>
    <xf numFmtId="0" fontId="22" fillId="0" borderId="3" xfId="0" applyFont="1" applyBorder="1">
      <alignment vertical="top" wrapText="1"/>
    </xf>
    <xf numFmtId="1" fontId="15" fillId="0" borderId="3" xfId="28" applyNumberFormat="1" applyFill="1" applyBorder="1" applyAlignment="1">
      <alignment horizontal="right" wrapText="1"/>
    </xf>
    <xf numFmtId="0" fontId="61" fillId="0" borderId="8" xfId="0" applyFont="1" applyBorder="1">
      <alignment vertical="top" wrapText="1"/>
    </xf>
    <xf numFmtId="0" fontId="61" fillId="0" borderId="3" xfId="0" applyFont="1" applyBorder="1">
      <alignment vertical="top" wrapText="1"/>
    </xf>
    <xf numFmtId="0" fontId="15" fillId="0" borderId="6" xfId="0" applyFont="1" applyBorder="1" applyAlignment="1">
      <alignment horizontal="left" vertical="top" wrapText="1"/>
    </xf>
    <xf numFmtId="0" fontId="22" fillId="0" borderId="14" xfId="0" applyFont="1" applyBorder="1" applyAlignment="1">
      <alignment horizontal="left"/>
    </xf>
    <xf numFmtId="0" fontId="0" fillId="0" borderId="9" xfId="0" applyBorder="1" applyAlignment="1">
      <alignment vertical="top"/>
    </xf>
    <xf numFmtId="0" fontId="0" fillId="44" borderId="5" xfId="0" applyFill="1" applyBorder="1" applyAlignment="1">
      <alignment vertical="top"/>
    </xf>
    <xf numFmtId="0" fontId="0" fillId="44" borderId="8" xfId="0" applyFill="1" applyBorder="1" applyAlignment="1">
      <alignment vertical="top"/>
    </xf>
    <xf numFmtId="0" fontId="0" fillId="44" borderId="3" xfId="0" applyFill="1" applyBorder="1" applyAlignment="1">
      <alignment vertical="top"/>
    </xf>
    <xf numFmtId="0" fontId="40" fillId="46" borderId="0" xfId="0" applyFont="1" applyFill="1" applyAlignment="1">
      <alignment horizontal="right" vertical="top" wrapText="1"/>
    </xf>
    <xf numFmtId="0" fontId="15" fillId="0" borderId="3" xfId="0" applyFont="1" applyBorder="1" applyAlignment="1">
      <alignment horizontal="right" vertical="top" wrapText="1"/>
    </xf>
    <xf numFmtId="0" fontId="36" fillId="0" borderId="5" xfId="0" applyFont="1" applyBorder="1" applyAlignment="1">
      <alignment horizontal="left" vertical="top" wrapText="1"/>
    </xf>
    <xf numFmtId="0" fontId="36" fillId="0" borderId="8" xfId="0" applyFont="1" applyBorder="1" applyAlignment="1">
      <alignment horizontal="left" vertical="top" wrapText="1"/>
    </xf>
    <xf numFmtId="0" fontId="36" fillId="0" borderId="6" xfId="0" applyFont="1" applyBorder="1" applyAlignment="1">
      <alignment horizontal="left" vertical="top" wrapText="1"/>
    </xf>
    <xf numFmtId="0" fontId="58" fillId="0" borderId="12" xfId="0" applyFont="1" applyBorder="1" applyAlignment="1">
      <alignment horizontal="left" wrapText="1"/>
    </xf>
    <xf numFmtId="0" fontId="36" fillId="0" borderId="10" xfId="0" applyFont="1" applyBorder="1" applyAlignment="1">
      <alignment horizontal="left" vertical="top" wrapText="1"/>
    </xf>
    <xf numFmtId="0" fontId="36" fillId="0" borderId="14" xfId="0" applyFont="1" applyBorder="1">
      <alignment vertical="top" wrapText="1"/>
    </xf>
    <xf numFmtId="0" fontId="36" fillId="0" borderId="11" xfId="0" applyFont="1" applyBorder="1">
      <alignment vertical="top" wrapText="1"/>
    </xf>
    <xf numFmtId="0" fontId="58" fillId="0" borderId="0" xfId="0" applyFont="1" applyAlignment="1">
      <alignment horizontal="center"/>
    </xf>
    <xf numFmtId="0" fontId="58" fillId="0" borderId="0" xfId="0" applyFont="1" applyAlignment="1">
      <alignment horizontal="left"/>
    </xf>
    <xf numFmtId="0" fontId="36" fillId="0" borderId="0" xfId="0" applyFont="1" applyAlignment="1">
      <alignment horizontal="left" vertical="top" wrapText="1"/>
    </xf>
    <xf numFmtId="0" fontId="36" fillId="0" borderId="0" xfId="0" applyFont="1" applyAlignment="1">
      <alignment vertical="top"/>
    </xf>
    <xf numFmtId="0" fontId="36" fillId="0" borderId="0" xfId="0" applyFont="1" applyAlignment="1">
      <alignment horizontal="left" vertical="top"/>
    </xf>
    <xf numFmtId="0" fontId="36" fillId="0" borderId="0" xfId="0" applyFont="1">
      <alignment vertical="top" wrapText="1"/>
    </xf>
    <xf numFmtId="0" fontId="36" fillId="0" borderId="0" xfId="0" applyFont="1" applyAlignment="1">
      <alignment horizontal="left" wrapText="1"/>
    </xf>
    <xf numFmtId="0" fontId="0" fillId="0" borderId="3" xfId="0" quotePrefix="1" applyBorder="1">
      <alignment vertical="top" wrapText="1"/>
    </xf>
    <xf numFmtId="0" fontId="0" fillId="0" borderId="3" xfId="0" quotePrefix="1" applyBorder="1" applyAlignment="1">
      <alignment wrapText="1"/>
    </xf>
    <xf numFmtId="0" fontId="32" fillId="0" borderId="3" xfId="33" quotePrefix="1" applyBorder="1" applyAlignment="1">
      <alignment vertical="top" wrapText="1"/>
    </xf>
    <xf numFmtId="0" fontId="0" fillId="0" borderId="0" xfId="0" quotePrefix="1">
      <alignment vertical="top" wrapText="1"/>
    </xf>
    <xf numFmtId="0" fontId="0" fillId="0" borderId="0" xfId="0" quotePrefix="1" applyAlignment="1">
      <alignment wrapText="1"/>
    </xf>
    <xf numFmtId="0" fontId="32" fillId="0" borderId="0" xfId="33" quotePrefix="1" applyBorder="1" applyAlignment="1">
      <alignment vertical="top" wrapText="1"/>
    </xf>
    <xf numFmtId="0" fontId="53" fillId="45" borderId="0" xfId="259" applyFont="1" applyFill="1" applyAlignment="1">
      <alignment vertical="center"/>
    </xf>
    <xf numFmtId="0" fontId="83" fillId="45" borderId="0" xfId="255" applyFont="1" applyFill="1">
      <alignment vertical="top" wrapText="1"/>
    </xf>
    <xf numFmtId="0" fontId="32" fillId="0" borderId="5" xfId="33" applyBorder="1" applyAlignment="1">
      <alignment vertical="top" wrapText="1"/>
    </xf>
    <xf numFmtId="0" fontId="18" fillId="45" borderId="0" xfId="274" applyFont="1" applyFill="1" applyAlignment="1">
      <alignment vertical="center"/>
    </xf>
    <xf numFmtId="0" fontId="5" fillId="45" borderId="0" xfId="274" applyFill="1" applyAlignment="1">
      <alignment vertical="top" wrapText="1"/>
    </xf>
    <xf numFmtId="0" fontId="5" fillId="0" borderId="0" xfId="274"/>
    <xf numFmtId="0" fontId="5" fillId="10" borderId="0" xfId="274" applyFill="1" applyAlignment="1">
      <alignment vertical="top" wrapText="1"/>
    </xf>
    <xf numFmtId="0" fontId="5" fillId="10" borderId="0" xfId="274" applyFill="1" applyAlignment="1">
      <alignment wrapText="1"/>
    </xf>
    <xf numFmtId="0" fontId="5" fillId="10" borderId="0" xfId="274" applyFill="1" applyAlignment="1">
      <alignment vertical="center" wrapText="1"/>
    </xf>
    <xf numFmtId="0" fontId="16" fillId="0" borderId="7" xfId="274" applyFont="1" applyBorder="1" applyAlignment="1">
      <alignment wrapText="1"/>
    </xf>
    <xf numFmtId="0" fontId="16" fillId="0" borderId="0" xfId="274" applyFont="1" applyAlignment="1">
      <alignment horizontal="left" wrapText="1"/>
    </xf>
    <xf numFmtId="0" fontId="16" fillId="0" borderId="12" xfId="274" applyFont="1" applyBorder="1" applyAlignment="1">
      <alignment horizontal="left"/>
    </xf>
    <xf numFmtId="0" fontId="16" fillId="0" borderId="12" xfId="274" applyFont="1" applyBorder="1" applyAlignment="1">
      <alignment horizontal="center"/>
    </xf>
    <xf numFmtId="0" fontId="16" fillId="10" borderId="12" xfId="274" applyFont="1" applyFill="1" applyBorder="1" applyAlignment="1">
      <alignment horizontal="center"/>
    </xf>
    <xf numFmtId="0" fontId="16" fillId="10" borderId="0" xfId="274" applyFont="1" applyFill="1" applyAlignment="1">
      <alignment horizontal="center"/>
    </xf>
    <xf numFmtId="0" fontId="36" fillId="0" borderId="3" xfId="274" applyFont="1" applyBorder="1" applyAlignment="1">
      <alignment vertical="top" wrapText="1"/>
    </xf>
    <xf numFmtId="0" fontId="36" fillId="0" borderId="16" xfId="274" applyFont="1" applyBorder="1" applyAlignment="1">
      <alignment vertical="top"/>
    </xf>
    <xf numFmtId="0" fontId="36" fillId="0" borderId="3" xfId="274" applyFont="1" applyBorder="1" applyAlignment="1">
      <alignment horizontal="left" vertical="top"/>
    </xf>
    <xf numFmtId="0" fontId="36" fillId="0" borderId="3" xfId="274" applyFont="1" applyBorder="1" applyAlignment="1">
      <alignment horizontal="left" vertical="top" wrapText="1"/>
    </xf>
    <xf numFmtId="0" fontId="36" fillId="0" borderId="3" xfId="275" applyFont="1" applyBorder="1" applyAlignment="1">
      <alignment vertical="top" wrapText="1"/>
    </xf>
    <xf numFmtId="0" fontId="36" fillId="0" borderId="16" xfId="275" applyFont="1" applyBorder="1" applyAlignment="1">
      <alignment vertical="top" wrapText="1"/>
    </xf>
    <xf numFmtId="0" fontId="36" fillId="44" borderId="3" xfId="275" applyFont="1" applyFill="1" applyBorder="1" applyAlignment="1">
      <alignment vertical="top" wrapText="1"/>
    </xf>
    <xf numFmtId="0" fontId="36" fillId="0" borderId="3" xfId="274" applyFont="1" applyBorder="1" applyAlignment="1">
      <alignment vertical="top"/>
    </xf>
    <xf numFmtId="0" fontId="58" fillId="0" borderId="9" xfId="274" applyFont="1" applyBorder="1" applyAlignment="1">
      <alignment wrapText="1"/>
    </xf>
    <xf numFmtId="0" fontId="58" fillId="0" borderId="0" xfId="274" applyFont="1" applyAlignment="1">
      <alignment vertical="top"/>
    </xf>
    <xf numFmtId="0" fontId="58" fillId="0" borderId="0" xfId="274" applyFont="1" applyAlignment="1">
      <alignment horizontal="left" vertical="top"/>
    </xf>
    <xf numFmtId="0" fontId="16" fillId="0" borderId="0" xfId="274" applyFont="1" applyAlignment="1">
      <alignment horizontal="right" vertical="top"/>
    </xf>
    <xf numFmtId="0" fontId="15" fillId="0" borderId="3" xfId="70" applyFont="1" applyFill="1" applyBorder="1" applyAlignment="1">
      <alignment horizontal="left" vertical="top"/>
    </xf>
    <xf numFmtId="0" fontId="15" fillId="0" borderId="3" xfId="70" applyFont="1" applyFill="1" applyBorder="1" applyAlignment="1">
      <alignment horizontal="left" vertical="top" wrapText="1"/>
    </xf>
    <xf numFmtId="0" fontId="36" fillId="0" borderId="3" xfId="274" applyFont="1" applyBorder="1" applyAlignment="1">
      <alignment horizontal="right" vertical="top"/>
    </xf>
    <xf numFmtId="0" fontId="15" fillId="0" borderId="3" xfId="274" applyFont="1" applyBorder="1"/>
    <xf numFmtId="0" fontId="15" fillId="0" borderId="3" xfId="70" applyFont="1" applyFill="1" applyBorder="1" applyAlignment="1">
      <alignment vertical="top" wrapText="1"/>
    </xf>
    <xf numFmtId="0" fontId="15" fillId="0" borderId="3" xfId="274" applyFont="1" applyBorder="1" applyAlignment="1">
      <alignment vertical="top" wrapText="1"/>
    </xf>
    <xf numFmtId="1" fontId="22" fillId="10" borderId="3" xfId="0" applyNumberFormat="1" applyFont="1" applyFill="1" applyBorder="1" applyAlignment="1">
      <alignment horizontal="right" vertical="top"/>
    </xf>
    <xf numFmtId="0" fontId="0" fillId="0" borderId="3" xfId="161" applyFont="1" applyBorder="1"/>
    <xf numFmtId="0" fontId="0" fillId="0" borderId="3" xfId="161" applyFont="1" applyBorder="1" applyAlignment="1">
      <alignment wrapText="1"/>
    </xf>
    <xf numFmtId="0" fontId="22" fillId="10" borderId="15" xfId="0" applyFont="1" applyFill="1" applyBorder="1" applyAlignment="1">
      <alignment horizontal="right" vertical="top"/>
    </xf>
    <xf numFmtId="0" fontId="22" fillId="10" borderId="5" xfId="0" applyFont="1" applyFill="1" applyBorder="1" applyAlignment="1">
      <alignment horizontal="right" vertical="top"/>
    </xf>
    <xf numFmtId="0" fontId="15" fillId="0" borderId="0" xfId="271" applyAlignment="1">
      <alignment horizontal="left" vertical="top" wrapText="1"/>
    </xf>
    <xf numFmtId="0" fontId="15" fillId="0" borderId="0" xfId="143" applyAlignment="1">
      <alignment horizontal="left"/>
    </xf>
    <xf numFmtId="0" fontId="83" fillId="0" borderId="0" xfId="272" applyFont="1" applyAlignment="1">
      <alignment horizontal="left" vertical="top"/>
    </xf>
    <xf numFmtId="0" fontId="15" fillId="0" borderId="0" xfId="262" applyFont="1" applyAlignment="1">
      <alignment horizontal="left" vertical="top"/>
    </xf>
    <xf numFmtId="0" fontId="15" fillId="0" borderId="0" xfId="272" applyFont="1" applyAlignment="1">
      <alignment horizontal="left" vertical="top"/>
    </xf>
    <xf numFmtId="0" fontId="16" fillId="0" borderId="0" xfId="272" applyFont="1" applyAlignment="1">
      <alignment horizontal="left" vertical="top"/>
    </xf>
    <xf numFmtId="0" fontId="94" fillId="0" borderId="0" xfId="0" applyFont="1" applyAlignment="1">
      <alignment horizontal="left" vertical="top"/>
    </xf>
    <xf numFmtId="0" fontId="15" fillId="0" borderId="3" xfId="273" applyFont="1" applyFill="1" applyBorder="1" applyAlignment="1">
      <alignment horizontal="left" vertical="top"/>
    </xf>
    <xf numFmtId="0" fontId="15" fillId="0" borderId="3" xfId="272" applyFont="1" applyBorder="1" applyAlignment="1">
      <alignment horizontal="left" vertical="top"/>
    </xf>
    <xf numFmtId="14" fontId="15" fillId="0" borderId="3" xfId="272" applyNumberFormat="1" applyFont="1" applyBorder="1" applyAlignment="1">
      <alignment horizontal="left" vertical="top"/>
    </xf>
    <xf numFmtId="164" fontId="15" fillId="0" borderId="3" xfId="272" applyNumberFormat="1" applyFont="1" applyBorder="1" applyAlignment="1">
      <alignment horizontal="left" vertical="top"/>
    </xf>
    <xf numFmtId="165" fontId="15" fillId="0" borderId="3" xfId="272" applyNumberFormat="1" applyFont="1" applyBorder="1" applyAlignment="1">
      <alignment horizontal="left" vertical="top"/>
    </xf>
    <xf numFmtId="14" fontId="15" fillId="0" borderId="5" xfId="272" applyNumberFormat="1" applyFont="1" applyBorder="1" applyAlignment="1">
      <alignment horizontal="left" vertical="top"/>
    </xf>
    <xf numFmtId="14" fontId="15" fillId="0" borderId="8" xfId="272" applyNumberFormat="1" applyFont="1" applyBorder="1" applyAlignment="1">
      <alignment horizontal="left" vertical="top"/>
    </xf>
    <xf numFmtId="14" fontId="15" fillId="0" borderId="6" xfId="272" applyNumberFormat="1" applyFont="1" applyBorder="1" applyAlignment="1">
      <alignment horizontal="left" vertical="top"/>
    </xf>
    <xf numFmtId="0" fontId="60" fillId="0" borderId="0" xfId="273" applyFont="1" applyFill="1" applyBorder="1" applyAlignment="1">
      <alignment horizontal="left" vertical="top"/>
    </xf>
    <xf numFmtId="0" fontId="87" fillId="0" borderId="0" xfId="276" applyFont="1" applyAlignment="1">
      <alignment horizontal="left" vertical="center"/>
    </xf>
    <xf numFmtId="0" fontId="4" fillId="0" borderId="0" xfId="276" applyAlignment="1">
      <alignment vertical="top" wrapText="1"/>
    </xf>
    <xf numFmtId="0" fontId="85" fillId="0" borderId="0" xfId="276" applyFont="1" applyAlignment="1">
      <alignment horizontal="left" wrapText="1"/>
    </xf>
    <xf numFmtId="0" fontId="22" fillId="0" borderId="0" xfId="276" applyFont="1" applyAlignment="1">
      <alignment horizontal="left" vertical="center"/>
    </xf>
    <xf numFmtId="0" fontId="36" fillId="0" borderId="0" xfId="276" applyFont="1" applyAlignment="1">
      <alignment vertical="top" wrapText="1"/>
    </xf>
    <xf numFmtId="0" fontId="22" fillId="0" borderId="0" xfId="276" applyFont="1" applyAlignment="1">
      <alignment horizontal="left"/>
    </xf>
    <xf numFmtId="0" fontId="86" fillId="0" borderId="0" xfId="276" applyFont="1" applyAlignment="1">
      <alignment horizontal="left"/>
    </xf>
    <xf numFmtId="0" fontId="89" fillId="0" borderId="0" xfId="276" applyFont="1"/>
    <xf numFmtId="0" fontId="36" fillId="0" borderId="0" xfId="276" applyFont="1"/>
    <xf numFmtId="0" fontId="15" fillId="0" borderId="3" xfId="277" applyBorder="1" applyAlignment="1">
      <alignment horizontal="left"/>
    </xf>
    <xf numFmtId="0" fontId="15" fillId="0" borderId="16" xfId="277" applyBorder="1" applyAlignment="1">
      <alignment horizontal="right"/>
    </xf>
    <xf numFmtId="0" fontId="15" fillId="0" borderId="17" xfId="277" applyBorder="1" applyAlignment="1">
      <alignment horizontal="left"/>
    </xf>
    <xf numFmtId="0" fontId="36" fillId="0" borderId="3" xfId="276" applyFont="1" applyBorder="1"/>
    <xf numFmtId="0" fontId="36" fillId="0" borderId="16" xfId="276" applyFont="1" applyBorder="1" applyAlignment="1">
      <alignment horizontal="right"/>
    </xf>
    <xf numFmtId="0" fontId="36" fillId="0" borderId="17" xfId="276" applyFont="1" applyBorder="1"/>
    <xf numFmtId="0" fontId="15" fillId="0" borderId="3" xfId="276" applyFont="1" applyBorder="1"/>
    <xf numFmtId="0" fontId="15" fillId="0" borderId="16" xfId="276" applyFont="1" applyBorder="1" applyAlignment="1">
      <alignment horizontal="right"/>
    </xf>
    <xf numFmtId="0" fontId="15" fillId="0" borderId="17" xfId="276" applyFont="1" applyBorder="1"/>
    <xf numFmtId="0" fontId="59" fillId="0" borderId="0" xfId="276" applyFont="1"/>
    <xf numFmtId="0" fontId="90" fillId="0" borderId="0" xfId="276" applyFont="1" applyAlignment="1">
      <alignment horizontal="left" vertical="center"/>
    </xf>
    <xf numFmtId="0" fontId="70" fillId="0" borderId="0" xfId="276" applyFont="1" applyAlignment="1">
      <alignment vertical="top" wrapText="1"/>
    </xf>
    <xf numFmtId="0" fontId="4" fillId="0" borderId="0" xfId="276"/>
    <xf numFmtId="0" fontId="4" fillId="0" borderId="0" xfId="276" applyAlignment="1">
      <alignment horizontal="left"/>
    </xf>
    <xf numFmtId="0" fontId="15" fillId="0" borderId="16" xfId="143" applyBorder="1" applyAlignment="1">
      <alignment horizontal="center"/>
    </xf>
    <xf numFmtId="0" fontId="87" fillId="45" borderId="0" xfId="276" applyFont="1" applyFill="1" applyAlignment="1">
      <alignment horizontal="center" vertical="center"/>
    </xf>
    <xf numFmtId="0" fontId="87" fillId="0" borderId="0" xfId="276" applyFont="1" applyAlignment="1">
      <alignment vertical="center"/>
    </xf>
    <xf numFmtId="0" fontId="16" fillId="0" borderId="12" xfId="277" applyFont="1" applyBorder="1" applyAlignment="1">
      <alignment horizontal="left"/>
    </xf>
    <xf numFmtId="0" fontId="15" fillId="0" borderId="6" xfId="272" applyFont="1" applyBorder="1" applyAlignment="1">
      <alignment horizontal="left" vertical="top"/>
    </xf>
    <xf numFmtId="164" fontId="15" fillId="0" borderId="6" xfId="272" applyNumberFormat="1" applyFont="1" applyBorder="1" applyAlignment="1">
      <alignment horizontal="left" vertical="top"/>
    </xf>
    <xf numFmtId="0" fontId="15" fillId="0" borderId="5" xfId="272" applyFont="1" applyBorder="1" applyAlignment="1">
      <alignment horizontal="left" vertical="top"/>
    </xf>
    <xf numFmtId="164" fontId="15" fillId="0" borderId="5" xfId="272" applyNumberFormat="1" applyFont="1" applyBorder="1" applyAlignment="1">
      <alignment horizontal="left" vertical="top"/>
    </xf>
    <xf numFmtId="0" fontId="15" fillId="0" borderId="0" xfId="272" applyFont="1" applyAlignment="1">
      <alignment vertical="top"/>
    </xf>
    <xf numFmtId="49" fontId="0" fillId="0" borderId="0" xfId="0" applyNumberFormat="1" applyAlignment="1"/>
    <xf numFmtId="0" fontId="16" fillId="0" borderId="0" xfId="0" applyFont="1" applyAlignment="1">
      <alignment horizontal="left" vertical="top" wrapText="1"/>
    </xf>
    <xf numFmtId="0" fontId="0" fillId="0" borderId="0" xfId="0" applyAlignment="1">
      <alignment horizontal="left" vertical="top" indent="2"/>
    </xf>
    <xf numFmtId="49" fontId="95" fillId="10" borderId="3" xfId="0" applyNumberFormat="1" applyFont="1" applyFill="1" applyBorder="1" applyAlignment="1">
      <alignment horizontal="center"/>
    </xf>
    <xf numFmtId="0" fontId="0" fillId="44" borderId="0" xfId="0" applyFill="1" applyAlignment="1">
      <alignment horizontal="left" vertical="center" wrapText="1"/>
    </xf>
    <xf numFmtId="0" fontId="0" fillId="0" borderId="15" xfId="0" applyBorder="1" applyAlignment="1">
      <alignment horizontal="right" vertical="top"/>
    </xf>
    <xf numFmtId="0" fontId="36" fillId="0" borderId="3" xfId="278" applyFont="1" applyBorder="1" applyAlignment="1">
      <alignment horizontal="left" vertical="top" wrapText="1"/>
    </xf>
    <xf numFmtId="0" fontId="36" fillId="0" borderId="0" xfId="0" applyFont="1" applyAlignment="1">
      <alignment horizontal="left" vertical="center" wrapText="1"/>
    </xf>
    <xf numFmtId="0" fontId="36" fillId="0" borderId="0" xfId="0" applyFont="1" applyAlignment="1">
      <alignment vertical="center" wrapText="1"/>
    </xf>
    <xf numFmtId="0" fontId="0" fillId="44" borderId="0" xfId="0" applyFill="1">
      <alignment vertical="top" wrapText="1"/>
    </xf>
    <xf numFmtId="0" fontId="0" fillId="0" borderId="3" xfId="0" applyBorder="1" applyAlignment="1">
      <alignment vertical="center" wrapText="1"/>
    </xf>
    <xf numFmtId="0" fontId="0" fillId="0" borderId="17" xfId="0" applyBorder="1" applyAlignment="1">
      <alignment wrapText="1"/>
    </xf>
    <xf numFmtId="0" fontId="15" fillId="0" borderId="0" xfId="37" applyAlignment="1">
      <alignment horizontal="right" vertical="top"/>
    </xf>
    <xf numFmtId="0" fontId="20" fillId="0" borderId="0" xfId="37" applyFont="1" applyAlignment="1">
      <alignment wrapText="1"/>
    </xf>
    <xf numFmtId="0" fontId="36" fillId="0" borderId="0" xfId="0" applyFont="1" applyAlignment="1">
      <alignment wrapText="1"/>
    </xf>
    <xf numFmtId="0" fontId="15" fillId="0" borderId="0" xfId="37" applyAlignment="1">
      <alignment horizontal="left" vertical="center" wrapText="1"/>
    </xf>
    <xf numFmtId="0" fontId="16" fillId="0" borderId="7" xfId="37" applyFont="1" applyBorder="1" applyAlignment="1">
      <alignment wrapText="1"/>
    </xf>
    <xf numFmtId="0" fontId="16" fillId="0" borderId="12" xfId="37" applyFont="1" applyBorder="1" applyAlignment="1"/>
    <xf numFmtId="0" fontId="15" fillId="0" borderId="3" xfId="99" applyFill="1" applyBorder="1" applyAlignment="1">
      <alignment vertical="top" wrapText="1"/>
    </xf>
    <xf numFmtId="0" fontId="36" fillId="0" borderId="3" xfId="37" applyFont="1" applyBorder="1">
      <alignment vertical="top" wrapText="1"/>
    </xf>
    <xf numFmtId="0" fontId="15" fillId="0" borderId="6" xfId="99" applyFill="1" applyBorder="1" applyAlignment="1">
      <alignment vertical="top" wrapText="1"/>
    </xf>
    <xf numFmtId="0" fontId="36" fillId="0" borderId="6" xfId="37" applyFont="1" applyBorder="1">
      <alignment vertical="top" wrapText="1"/>
    </xf>
    <xf numFmtId="0" fontId="36" fillId="0" borderId="16" xfId="37" applyFont="1" applyBorder="1">
      <alignment vertical="top" wrapText="1"/>
    </xf>
    <xf numFmtId="0" fontId="0" fillId="0" borderId="0" xfId="37" applyFont="1" applyAlignment="1">
      <alignment horizontal="left" vertical="center" wrapText="1"/>
    </xf>
    <xf numFmtId="0" fontId="0" fillId="0" borderId="6" xfId="0" applyBorder="1" applyAlignment="1"/>
    <xf numFmtId="0" fontId="0" fillId="0" borderId="16" xfId="33" applyFont="1" applyBorder="1" applyAlignment="1">
      <alignment horizontal="left" wrapText="1"/>
    </xf>
    <xf numFmtId="0" fontId="15" fillId="0" borderId="0" xfId="37" applyAlignment="1">
      <alignment vertical="top"/>
    </xf>
    <xf numFmtId="0" fontId="17" fillId="0" borderId="0" xfId="37" applyFont="1" applyAlignment="1"/>
    <xf numFmtId="0" fontId="17" fillId="0" borderId="0" xfId="37" applyFont="1" applyAlignment="1">
      <alignment horizontal="left"/>
    </xf>
    <xf numFmtId="0" fontId="16" fillId="0" borderId="0" xfId="37" applyFont="1">
      <alignment vertical="top" wrapText="1"/>
    </xf>
    <xf numFmtId="0" fontId="15" fillId="0" borderId="6" xfId="99" applyFill="1" applyBorder="1" applyAlignment="1">
      <alignment vertical="center" wrapText="1"/>
    </xf>
    <xf numFmtId="0" fontId="36" fillId="0" borderId="3" xfId="37" applyFont="1" applyBorder="1" applyAlignment="1">
      <alignment wrapText="1"/>
    </xf>
    <xf numFmtId="0" fontId="36" fillId="0" borderId="6" xfId="37" applyFont="1" applyBorder="1" applyAlignment="1">
      <alignment wrapText="1"/>
    </xf>
    <xf numFmtId="0" fontId="16" fillId="0" borderId="0" xfId="37" applyFont="1" applyAlignment="1">
      <alignment horizontal="left"/>
    </xf>
    <xf numFmtId="0" fontId="15" fillId="0" borderId="3" xfId="99" applyFill="1" applyBorder="1" applyAlignment="1">
      <alignment wrapText="1"/>
    </xf>
    <xf numFmtId="0" fontId="15" fillId="0" borderId="6" xfId="99" applyFill="1" applyBorder="1" applyAlignment="1">
      <alignment wrapText="1"/>
    </xf>
    <xf numFmtId="0" fontId="36" fillId="0" borderId="17" xfId="259" applyFont="1" applyBorder="1"/>
    <xf numFmtId="0" fontId="15" fillId="0" borderId="17" xfId="255" applyBorder="1" applyAlignment="1">
      <alignment wrapText="1"/>
    </xf>
    <xf numFmtId="0" fontId="36" fillId="0" borderId="16" xfId="37" applyFont="1" applyBorder="1" applyAlignment="1">
      <alignment wrapText="1"/>
    </xf>
    <xf numFmtId="0" fontId="96" fillId="0" borderId="0" xfId="37" applyFont="1">
      <alignment vertical="top" wrapText="1"/>
    </xf>
    <xf numFmtId="0" fontId="40" fillId="0" borderId="3" xfId="37" applyFont="1" applyBorder="1" applyAlignment="1">
      <alignment wrapText="1"/>
    </xf>
    <xf numFmtId="0" fontId="90" fillId="45" borderId="0" xfId="276" applyFont="1" applyFill="1" applyAlignment="1">
      <alignment vertical="center"/>
    </xf>
    <xf numFmtId="0" fontId="90" fillId="0" borderId="0" xfId="276" applyFont="1" applyAlignment="1">
      <alignment vertical="center"/>
    </xf>
    <xf numFmtId="0" fontId="21" fillId="0" borderId="0" xfId="37" applyFont="1" applyAlignment="1">
      <alignment horizontal="left" vertical="center" wrapText="1"/>
    </xf>
    <xf numFmtId="0" fontId="17" fillId="0" borderId="0" xfId="0" applyFont="1">
      <alignment vertical="top" wrapText="1"/>
    </xf>
    <xf numFmtId="0" fontId="16" fillId="0" borderId="9" xfId="37" applyFont="1" applyBorder="1" applyAlignment="1">
      <alignment wrapText="1"/>
    </xf>
    <xf numFmtId="0" fontId="97" fillId="0" borderId="0" xfId="0" applyFont="1" applyAlignment="1"/>
    <xf numFmtId="0" fontId="57" fillId="0" borderId="3" xfId="251" applyBorder="1"/>
    <xf numFmtId="0" fontId="57" fillId="0" borderId="3" xfId="251" applyBorder="1" applyAlignment="1">
      <alignment horizontal="left" vertical="top" wrapText="1"/>
    </xf>
    <xf numFmtId="0" fontId="57" fillId="0" borderId="3" xfId="251" applyFill="1" applyBorder="1"/>
    <xf numFmtId="49" fontId="50" fillId="10" borderId="3" xfId="250" applyNumberFormat="1" applyFont="1" applyFill="1" applyBorder="1" applyAlignment="1">
      <alignment horizontal="center"/>
    </xf>
    <xf numFmtId="0" fontId="32" fillId="0" borderId="17" xfId="33" applyBorder="1" applyAlignment="1">
      <alignment vertical="top" wrapText="1"/>
    </xf>
    <xf numFmtId="0" fontId="32" fillId="0" borderId="17" xfId="33" applyFill="1" applyBorder="1" applyAlignment="1">
      <alignment vertical="top" wrapText="1"/>
    </xf>
    <xf numFmtId="0" fontId="2" fillId="44" borderId="0" xfId="279" applyFill="1"/>
    <xf numFmtId="0" fontId="2" fillId="44" borderId="0" xfId="279" applyFill="1" applyAlignment="1">
      <alignment vertical="top"/>
    </xf>
    <xf numFmtId="0" fontId="15" fillId="0" borderId="3" xfId="279" applyFont="1" applyBorder="1" applyAlignment="1">
      <alignment vertical="top" wrapText="1"/>
    </xf>
    <xf numFmtId="0" fontId="36" fillId="0" borderId="3" xfId="279" applyFont="1" applyBorder="1" applyAlignment="1">
      <alignment vertical="top" wrapText="1"/>
    </xf>
    <xf numFmtId="0" fontId="58" fillId="44" borderId="0" xfId="279" applyFont="1" applyFill="1" applyAlignment="1">
      <alignment horizontal="left" wrapText="1"/>
    </xf>
    <xf numFmtId="0" fontId="59" fillId="44" borderId="0" xfId="279" applyFont="1" applyFill="1" applyAlignment="1">
      <alignment vertical="top"/>
    </xf>
    <xf numFmtId="0" fontId="36" fillId="44" borderId="0" xfId="279" applyFont="1" applyFill="1" applyAlignment="1">
      <alignment vertical="top"/>
    </xf>
    <xf numFmtId="0" fontId="36" fillId="44" borderId="0" xfId="279" applyFont="1" applyFill="1"/>
    <xf numFmtId="0" fontId="59" fillId="44" borderId="0" xfId="279" applyFont="1" applyFill="1"/>
    <xf numFmtId="0" fontId="58" fillId="44" borderId="0" xfId="279" applyFont="1" applyFill="1" applyAlignment="1">
      <alignment vertical="top"/>
    </xf>
    <xf numFmtId="0" fontId="91" fillId="44" borderId="0" xfId="279" applyFont="1" applyFill="1"/>
    <xf numFmtId="0" fontId="36" fillId="0" borderId="3" xfId="279" applyFont="1" applyBorder="1" applyAlignment="1">
      <alignment vertical="top"/>
    </xf>
    <xf numFmtId="0" fontId="2" fillId="0" borderId="0" xfId="279"/>
    <xf numFmtId="0" fontId="1" fillId="44" borderId="0" xfId="279" applyFont="1" applyFill="1"/>
    <xf numFmtId="0" fontId="36" fillId="0" borderId="3" xfId="0" applyFont="1" applyBorder="1" applyAlignment="1"/>
    <xf numFmtId="0" fontId="17" fillId="0" borderId="0" xfId="0" applyFont="1" applyAlignment="1">
      <alignment horizontal="left" wrapText="1"/>
    </xf>
    <xf numFmtId="0" fontId="0" fillId="0" borderId="0" xfId="0" applyAlignment="1">
      <alignment wrapText="1"/>
    </xf>
    <xf numFmtId="0" fontId="18" fillId="11" borderId="0" xfId="0" applyFont="1" applyFill="1" applyAlignment="1">
      <alignment horizontal="left" vertical="center"/>
    </xf>
    <xf numFmtId="0" fontId="0" fillId="0" borderId="3" xfId="0" applyBorder="1" applyAlignment="1">
      <alignment horizontal="right" vertical="top"/>
    </xf>
    <xf numFmtId="0" fontId="0" fillId="0" borderId="5" xfId="0" applyBorder="1" applyAlignment="1">
      <alignment horizontal="right" vertical="top"/>
    </xf>
    <xf numFmtId="0" fontId="0" fillId="0" borderId="8" xfId="0" applyBorder="1" applyAlignment="1">
      <alignment horizontal="right" vertical="top"/>
    </xf>
    <xf numFmtId="0" fontId="0" fillId="0" borderId="6" xfId="0" applyBorder="1" applyAlignment="1">
      <alignment horizontal="right" vertical="top"/>
    </xf>
    <xf numFmtId="0" fontId="0" fillId="0" borderId="5" xfId="0" applyBorder="1" applyAlignment="1">
      <alignment horizontal="center" vertical="top"/>
    </xf>
    <xf numFmtId="0" fontId="0" fillId="0" borderId="8" xfId="0" applyBorder="1" applyAlignment="1">
      <alignment horizontal="center" vertical="top"/>
    </xf>
    <xf numFmtId="0" fontId="0" fillId="0" borderId="6" xfId="0" applyBorder="1" applyAlignment="1">
      <alignment horizontal="center" vertical="top"/>
    </xf>
    <xf numFmtId="0" fontId="0" fillId="0" borderId="10" xfId="0" applyBorder="1" applyAlignment="1">
      <alignment horizontal="right" vertical="top"/>
    </xf>
    <xf numFmtId="0" fontId="0" fillId="0" borderId="9" xfId="0" applyBorder="1" applyAlignment="1">
      <alignment horizontal="right" vertical="top"/>
    </xf>
    <xf numFmtId="0" fontId="0" fillId="0" borderId="7" xfId="0" applyBorder="1" applyAlignment="1">
      <alignment horizontal="right" vertical="top"/>
    </xf>
    <xf numFmtId="0" fontId="0" fillId="0" borderId="16" xfId="0" applyBorder="1" applyAlignment="1">
      <alignment horizontal="left" vertical="top" wrapText="1"/>
    </xf>
    <xf numFmtId="0" fontId="0" fillId="0" borderId="17" xfId="0" applyBorder="1" applyAlignment="1">
      <alignment horizontal="left" vertical="top" wrapText="1"/>
    </xf>
    <xf numFmtId="0" fontId="32" fillId="0" borderId="16" xfId="33" applyBorder="1" applyAlignment="1">
      <alignment horizontal="left" vertical="top" wrapText="1"/>
    </xf>
    <xf numFmtId="0" fontId="32" fillId="0" borderId="17" xfId="33" applyBorder="1" applyAlignment="1">
      <alignment horizontal="left" vertical="top" wrapText="1"/>
    </xf>
    <xf numFmtId="0" fontId="0" fillId="0" borderId="9" xfId="0" applyBorder="1" applyAlignment="1">
      <alignment horizontal="left" vertical="top"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7" xfId="0" applyBorder="1" applyAlignment="1">
      <alignment horizontal="left" vertical="top" wrapText="1"/>
    </xf>
    <xf numFmtId="0" fontId="0" fillId="0" borderId="11" xfId="0" applyBorder="1" applyAlignment="1">
      <alignment horizontal="left" vertical="top" wrapText="1"/>
    </xf>
    <xf numFmtId="0" fontId="0" fillId="0" borderId="16" xfId="0" quotePrefix="1" applyBorder="1">
      <alignment vertical="top" wrapText="1"/>
    </xf>
    <xf numFmtId="0" fontId="0" fillId="0" borderId="17" xfId="0" quotePrefix="1" applyBorder="1">
      <alignment vertical="top" wrapText="1"/>
    </xf>
    <xf numFmtId="0" fontId="0" fillId="0" borderId="27" xfId="0" applyBorder="1">
      <alignment vertical="top" wrapText="1"/>
    </xf>
    <xf numFmtId="0" fontId="0" fillId="0" borderId="8" xfId="0" applyBorder="1" applyAlignment="1">
      <alignment horizontal="left" vertical="top" wrapText="1"/>
    </xf>
    <xf numFmtId="0" fontId="0" fillId="0" borderId="8" xfId="0" applyBorder="1">
      <alignment vertical="top" wrapText="1"/>
    </xf>
    <xf numFmtId="0" fontId="0" fillId="0" borderId="16" xfId="0" applyBorder="1">
      <alignment vertical="top" wrapText="1"/>
    </xf>
    <xf numFmtId="0" fontId="0" fillId="0" borderId="17" xfId="0" applyBorder="1">
      <alignment vertical="top" wrapText="1"/>
    </xf>
    <xf numFmtId="0" fontId="0" fillId="0" borderId="15" xfId="0" applyBorder="1" applyAlignment="1">
      <alignment horizontal="left" vertical="top" wrapText="1"/>
    </xf>
    <xf numFmtId="0" fontId="0" fillId="0" borderId="5" xfId="0" applyBorder="1">
      <alignment vertical="top" wrapText="1"/>
    </xf>
    <xf numFmtId="0" fontId="0" fillId="0" borderId="6" xfId="0" applyBorder="1">
      <alignment vertical="top" wrapText="1"/>
    </xf>
    <xf numFmtId="0" fontId="0" fillId="0" borderId="10" xfId="0" applyBorder="1" applyAlignment="1">
      <alignment horizontal="left" vertical="top" wrapText="1"/>
    </xf>
    <xf numFmtId="0" fontId="36" fillId="0" borderId="16" xfId="39" applyBorder="1" applyAlignment="1">
      <alignment horizontal="left" vertical="top" wrapText="1"/>
    </xf>
    <xf numFmtId="0" fontId="36" fillId="0" borderId="17" xfId="39" applyBorder="1" applyAlignment="1">
      <alignment horizontal="left" vertical="top" wrapText="1"/>
    </xf>
    <xf numFmtId="0" fontId="36" fillId="0" borderId="3" xfId="39">
      <alignment vertical="top" wrapText="1"/>
    </xf>
    <xf numFmtId="0" fontId="0" fillId="0" borderId="3"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13" xfId="0" applyBorder="1" applyAlignment="1">
      <alignment horizontal="left" vertical="top" wrapText="1"/>
    </xf>
    <xf numFmtId="0" fontId="16" fillId="0" borderId="0" xfId="0" applyFont="1" applyAlignment="1">
      <alignment horizontal="center" wrapText="1"/>
    </xf>
    <xf numFmtId="0" fontId="16" fillId="0" borderId="12" xfId="0" applyFont="1" applyBorder="1" applyAlignment="1">
      <alignment wrapText="1"/>
    </xf>
    <xf numFmtId="0" fontId="40" fillId="0" borderId="16" xfId="0" applyFont="1" applyBorder="1" applyAlignment="1">
      <alignment horizontal="left" vertical="top" wrapText="1"/>
    </xf>
    <xf numFmtId="0" fontId="40" fillId="0" borderId="17" xfId="0" applyFont="1" applyBorder="1" applyAlignment="1">
      <alignment horizontal="left" vertical="top" wrapText="1"/>
    </xf>
    <xf numFmtId="0" fontId="0" fillId="0" borderId="0" xfId="0" applyAlignment="1">
      <alignment horizontal="left" vertical="center" wrapText="1"/>
    </xf>
    <xf numFmtId="0" fontId="0" fillId="44" borderId="16" xfId="0" applyFill="1" applyBorder="1" applyAlignment="1">
      <alignment horizontal="left" vertical="top" wrapText="1"/>
    </xf>
    <xf numFmtId="0" fontId="0" fillId="44" borderId="17" xfId="0" applyFill="1" applyBorder="1" applyAlignment="1">
      <alignment horizontal="left" vertical="top" wrapText="1"/>
    </xf>
    <xf numFmtId="0" fontId="18" fillId="45" borderId="0" xfId="0" applyFont="1" applyFill="1" applyAlignment="1">
      <alignment horizontal="left" vertical="center"/>
    </xf>
    <xf numFmtId="0" fontId="0" fillId="0" borderId="16" xfId="0" applyBorder="1" applyAlignment="1">
      <alignment horizontal="left" wrapText="1"/>
    </xf>
    <xf numFmtId="0" fontId="0" fillId="0" borderId="17" xfId="0" applyBorder="1" applyAlignment="1">
      <alignment horizontal="left" wrapText="1"/>
    </xf>
    <xf numFmtId="0" fontId="0" fillId="0" borderId="7" xfId="0" applyBorder="1" applyAlignment="1">
      <alignment horizontal="left" wrapText="1"/>
    </xf>
    <xf numFmtId="0" fontId="0" fillId="0" borderId="11" xfId="0" applyBorder="1" applyAlignment="1">
      <alignment horizontal="left" wrapText="1"/>
    </xf>
    <xf numFmtId="0" fontId="0" fillId="0" borderId="5" xfId="0" applyBorder="1" applyAlignment="1">
      <alignment wrapText="1"/>
    </xf>
    <xf numFmtId="0" fontId="0" fillId="0" borderId="8" xfId="0" applyBorder="1" applyAlignment="1">
      <alignment wrapText="1"/>
    </xf>
    <xf numFmtId="0" fontId="0" fillId="0" borderId="6" xfId="0" applyBorder="1" applyAlignment="1">
      <alignment wrapText="1"/>
    </xf>
    <xf numFmtId="0" fontId="0" fillId="0" borderId="10" xfId="0" applyBorder="1" applyAlignment="1">
      <alignment horizontal="left" wrapText="1"/>
    </xf>
    <xf numFmtId="0" fontId="0" fillId="0" borderId="15" xfId="0" applyBorder="1" applyAlignment="1">
      <alignment horizontal="left" wrapText="1"/>
    </xf>
    <xf numFmtId="0" fontId="0" fillId="0" borderId="9" xfId="0" applyBorder="1" applyAlignment="1">
      <alignment horizontal="left" wrapText="1"/>
    </xf>
    <xf numFmtId="0" fontId="0" fillId="0" borderId="14" xfId="0" applyBorder="1" applyAlignment="1">
      <alignment horizontal="left" wrapText="1"/>
    </xf>
    <xf numFmtId="0" fontId="0" fillId="0" borderId="5" xfId="0" applyBorder="1" applyAlignment="1">
      <alignment horizontal="left" wrapText="1"/>
    </xf>
    <xf numFmtId="0" fontId="0" fillId="0" borderId="8" xfId="0" applyBorder="1" applyAlignment="1">
      <alignment horizontal="left" wrapText="1"/>
    </xf>
    <xf numFmtId="0" fontId="0" fillId="0" borderId="6" xfId="0" applyBorder="1" applyAlignment="1">
      <alignment horizontal="left" wrapText="1"/>
    </xf>
    <xf numFmtId="0" fontId="0" fillId="0" borderId="13" xfId="0" applyBorder="1" applyAlignment="1">
      <alignment wrapText="1"/>
    </xf>
    <xf numFmtId="0" fontId="0" fillId="0" borderId="9" xfId="0" applyBorder="1" applyAlignment="1">
      <alignment wrapText="1"/>
    </xf>
    <xf numFmtId="0" fontId="0" fillId="0" borderId="14" xfId="0" applyBorder="1" applyAlignment="1">
      <alignment wrapText="1"/>
    </xf>
    <xf numFmtId="0" fontId="0" fillId="0" borderId="16" xfId="0" applyBorder="1" applyAlignment="1">
      <alignment wrapText="1"/>
    </xf>
    <xf numFmtId="0" fontId="0" fillId="0" borderId="17" xfId="0" applyBorder="1" applyAlignment="1">
      <alignment wrapText="1"/>
    </xf>
    <xf numFmtId="0" fontId="0" fillId="0" borderId="16" xfId="0" quotePrefix="1" applyBorder="1" applyAlignment="1">
      <alignment wrapText="1"/>
    </xf>
    <xf numFmtId="0" fontId="0" fillId="0" borderId="17" xfId="0" quotePrefix="1" applyBorder="1" applyAlignment="1">
      <alignment wrapText="1"/>
    </xf>
    <xf numFmtId="0" fontId="36" fillId="0" borderId="3" xfId="39" applyAlignment="1">
      <alignment wrapText="1"/>
    </xf>
    <xf numFmtId="0" fontId="15" fillId="0" borderId="16" xfId="33" applyFont="1" applyBorder="1" applyAlignment="1">
      <alignment horizontal="left" wrapText="1"/>
    </xf>
    <xf numFmtId="0" fontId="60" fillId="0" borderId="17" xfId="33" applyFont="1" applyBorder="1" applyAlignment="1">
      <alignment horizontal="left" wrapText="1"/>
    </xf>
    <xf numFmtId="0" fontId="17" fillId="0" borderId="0" xfId="0" applyFont="1" applyAlignment="1">
      <alignment horizontal="left"/>
    </xf>
    <xf numFmtId="0" fontId="17" fillId="0" borderId="0" xfId="0" applyFont="1" applyAlignment="1"/>
    <xf numFmtId="0" fontId="36" fillId="0" borderId="5" xfId="0" applyFont="1" applyBorder="1" applyAlignment="1">
      <alignment horizontal="left" vertical="top" wrapText="1"/>
    </xf>
    <xf numFmtId="0" fontId="36" fillId="0" borderId="8" xfId="0" applyFont="1" applyBorder="1" applyAlignment="1">
      <alignment horizontal="left" vertical="top" wrapText="1"/>
    </xf>
    <xf numFmtId="0" fontId="18" fillId="45" borderId="0" xfId="248" applyFont="1" applyFill="1" applyAlignment="1">
      <alignment horizontal="left" vertical="center"/>
    </xf>
    <xf numFmtId="0" fontId="17" fillId="0" borderId="0" xfId="248" applyFont="1" applyAlignment="1">
      <alignment horizontal="left" wrapText="1"/>
    </xf>
    <xf numFmtId="0" fontId="36" fillId="0" borderId="0" xfId="248" applyFont="1" applyAlignment="1">
      <alignment horizontal="left" vertical="center" wrapText="1"/>
    </xf>
    <xf numFmtId="0" fontId="36" fillId="0" borderId="0" xfId="249" applyFont="1" applyAlignment="1">
      <alignment horizontal="left" vertical="center" wrapText="1"/>
    </xf>
    <xf numFmtId="0" fontId="17" fillId="0" borderId="0" xfId="0" applyFont="1" applyAlignment="1">
      <alignment wrapText="1"/>
    </xf>
    <xf numFmtId="1" fontId="0" fillId="0" borderId="5" xfId="0" applyNumberFormat="1" applyBorder="1" applyAlignment="1">
      <alignment horizontal="right" vertical="top" wrapText="1"/>
    </xf>
    <xf numFmtId="1" fontId="0" fillId="0" borderId="8" xfId="0" applyNumberFormat="1" applyBorder="1" applyAlignment="1">
      <alignment horizontal="right" vertical="top" wrapText="1"/>
    </xf>
    <xf numFmtId="1" fontId="0" fillId="0" borderId="6" xfId="0" applyNumberFormat="1" applyBorder="1" applyAlignment="1">
      <alignment horizontal="right" vertical="top" wrapText="1"/>
    </xf>
    <xf numFmtId="0" fontId="0" fillId="0" borderId="5" xfId="0" applyBorder="1" applyAlignment="1">
      <alignment horizontal="right" vertical="top" wrapText="1"/>
    </xf>
    <xf numFmtId="0" fontId="0" fillId="0" borderId="8" xfId="0" applyBorder="1" applyAlignment="1">
      <alignment horizontal="right" vertical="top" wrapText="1"/>
    </xf>
    <xf numFmtId="0" fontId="0" fillId="0" borderId="6" xfId="0" applyBorder="1" applyAlignment="1">
      <alignment horizontal="right" vertical="top" wrapText="1"/>
    </xf>
    <xf numFmtId="0" fontId="0" fillId="0" borderId="0" xfId="0" applyAlignment="1">
      <alignment horizontal="left" vertical="top" wrapText="1" indent="1"/>
    </xf>
    <xf numFmtId="0" fontId="0" fillId="0" borderId="12" xfId="0" applyBorder="1" applyAlignment="1">
      <alignment horizontal="left" vertical="top" wrapText="1" indent="1"/>
    </xf>
    <xf numFmtId="0" fontId="0" fillId="0" borderId="8" xfId="0" applyBorder="1" applyAlignment="1">
      <alignment horizontal="left" vertical="top" wrapText="1" indent="1"/>
    </xf>
    <xf numFmtId="0" fontId="36" fillId="0" borderId="5" xfId="39" applyBorder="1" applyAlignment="1">
      <alignment horizontal="left" vertical="top" wrapText="1"/>
    </xf>
    <xf numFmtId="0" fontId="36" fillId="0" borderId="6" xfId="39" applyBorder="1" applyAlignment="1">
      <alignment horizontal="left" vertical="top" wrapText="1"/>
    </xf>
    <xf numFmtId="0" fontId="0" fillId="0" borderId="8" xfId="0" applyBorder="1" applyAlignment="1">
      <alignment horizontal="left" vertical="top"/>
    </xf>
    <xf numFmtId="0" fontId="0" fillId="0" borderId="6" xfId="0" applyBorder="1" applyAlignment="1">
      <alignment horizontal="left" vertical="top"/>
    </xf>
    <xf numFmtId="0" fontId="0" fillId="0" borderId="5" xfId="0" applyBorder="1" applyAlignment="1">
      <alignment horizontal="left" vertical="top"/>
    </xf>
    <xf numFmtId="0" fontId="0" fillId="44" borderId="15" xfId="0" applyFill="1" applyBorder="1" applyAlignment="1">
      <alignment horizontal="left" vertical="top" wrapText="1"/>
    </xf>
    <xf numFmtId="0" fontId="0" fillId="44" borderId="14" xfId="0" applyFill="1" applyBorder="1" applyAlignment="1">
      <alignment horizontal="left" vertical="top" wrapText="1"/>
    </xf>
    <xf numFmtId="0" fontId="0" fillId="44" borderId="11" xfId="0" applyFill="1" applyBorder="1" applyAlignment="1">
      <alignment horizontal="left" vertical="top" wrapText="1"/>
    </xf>
    <xf numFmtId="0" fontId="61" fillId="0" borderId="8" xfId="0" applyFont="1" applyBorder="1" applyAlignment="1">
      <alignment horizontal="left" vertical="top" wrapText="1"/>
    </xf>
    <xf numFmtId="0" fontId="61" fillId="0" borderId="6" xfId="0" applyFont="1" applyBorder="1" applyAlignment="1">
      <alignment horizontal="left" vertical="top" wrapText="1"/>
    </xf>
    <xf numFmtId="0" fontId="22" fillId="0" borderId="5" xfId="39" applyFont="1" applyBorder="1" applyAlignment="1">
      <alignment wrapText="1"/>
    </xf>
    <xf numFmtId="0" fontId="22" fillId="0" borderId="8" xfId="39" applyFont="1" applyBorder="1" applyAlignment="1">
      <alignment wrapText="1"/>
    </xf>
    <xf numFmtId="0" fontId="22" fillId="0" borderId="5" xfId="39" applyFont="1" applyBorder="1">
      <alignment vertical="top" wrapText="1"/>
    </xf>
    <xf numFmtId="0" fontId="22" fillId="0" borderId="8" xfId="39" applyFont="1" applyBorder="1">
      <alignment vertical="top" wrapText="1"/>
    </xf>
    <xf numFmtId="0" fontId="22" fillId="0" borderId="6" xfId="39" applyFont="1" applyBorder="1">
      <alignment vertical="top" wrapText="1"/>
    </xf>
    <xf numFmtId="0" fontId="15" fillId="0" borderId="10" xfId="0" applyFont="1" applyBorder="1">
      <alignment vertical="top" wrapText="1"/>
    </xf>
    <xf numFmtId="0" fontId="15" fillId="0" borderId="9" xfId="0" applyFont="1" applyBorder="1">
      <alignment vertical="top" wrapText="1"/>
    </xf>
    <xf numFmtId="0" fontId="15" fillId="0" borderId="7" xfId="0" applyFont="1" applyBorder="1">
      <alignment vertical="top" wrapText="1"/>
    </xf>
    <xf numFmtId="0" fontId="15" fillId="0" borderId="8" xfId="0" applyFont="1" applyBorder="1">
      <alignment vertical="top" wrapText="1"/>
    </xf>
    <xf numFmtId="0" fontId="15" fillId="0" borderId="6" xfId="0" applyFont="1" applyBorder="1">
      <alignment vertical="top" wrapText="1"/>
    </xf>
    <xf numFmtId="0" fontId="20" fillId="10" borderId="16" xfId="0" applyFont="1" applyFill="1" applyBorder="1" applyAlignment="1">
      <alignment wrapText="1"/>
    </xf>
    <xf numFmtId="0" fontId="20" fillId="10" borderId="12" xfId="0" applyFont="1" applyFill="1" applyBorder="1" applyAlignment="1">
      <alignment wrapText="1"/>
    </xf>
    <xf numFmtId="0" fontId="20" fillId="10" borderId="27" xfId="0" applyFont="1" applyFill="1" applyBorder="1" applyAlignment="1">
      <alignment wrapText="1"/>
    </xf>
    <xf numFmtId="0" fontId="15" fillId="0" borderId="5" xfId="0" applyFont="1" applyBorder="1">
      <alignment vertical="top" wrapText="1"/>
    </xf>
    <xf numFmtId="0" fontId="22" fillId="0" borderId="6" xfId="39" applyFont="1" applyBorder="1" applyAlignment="1">
      <alignment wrapText="1"/>
    </xf>
    <xf numFmtId="0" fontId="15" fillId="0" borderId="5" xfId="0" applyFont="1" applyBorder="1" applyAlignment="1">
      <alignment horizontal="left" vertical="top" wrapText="1"/>
    </xf>
    <xf numFmtId="0" fontId="15" fillId="0" borderId="8" xfId="0" applyFont="1" applyBorder="1" applyAlignment="1">
      <alignment horizontal="left" vertical="top" wrapText="1"/>
    </xf>
    <xf numFmtId="0" fontId="15" fillId="0" borderId="6" xfId="0" applyFont="1" applyBorder="1" applyAlignment="1">
      <alignment horizontal="left" vertical="top" wrapText="1"/>
    </xf>
    <xf numFmtId="0" fontId="22" fillId="0" borderId="10" xfId="39" applyFont="1" applyBorder="1">
      <alignment vertical="top" wrapText="1"/>
    </xf>
    <xf numFmtId="0" fontId="22" fillId="0" borderId="7" xfId="39" applyFont="1" applyBorder="1">
      <alignment vertical="top" wrapText="1"/>
    </xf>
    <xf numFmtId="0" fontId="22" fillId="0" borderId="9" xfId="39" applyFont="1" applyBorder="1">
      <alignment vertical="top" wrapText="1"/>
    </xf>
    <xf numFmtId="0" fontId="20" fillId="10" borderId="6" xfId="0" applyFont="1" applyFill="1" applyBorder="1" applyAlignment="1">
      <alignment wrapText="1"/>
    </xf>
    <xf numFmtId="0" fontId="20" fillId="10" borderId="7" xfId="0" applyFont="1" applyFill="1" applyBorder="1" applyAlignment="1">
      <alignment wrapText="1"/>
    </xf>
    <xf numFmtId="0" fontId="15" fillId="10" borderId="5" xfId="0" applyFont="1" applyFill="1" applyBorder="1">
      <alignment vertical="top" wrapText="1"/>
    </xf>
    <xf numFmtId="0" fontId="15" fillId="10" borderId="8" xfId="0" applyFont="1" applyFill="1" applyBorder="1">
      <alignment vertical="top" wrapText="1"/>
    </xf>
    <xf numFmtId="0" fontId="15" fillId="10" borderId="6" xfId="0" applyFont="1" applyFill="1" applyBorder="1">
      <alignment vertical="top" wrapText="1"/>
    </xf>
    <xf numFmtId="0" fontId="0" fillId="10" borderId="5" xfId="0" applyFill="1" applyBorder="1">
      <alignment vertical="top" wrapText="1"/>
    </xf>
    <xf numFmtId="0" fontId="0" fillId="10" borderId="8" xfId="0" applyFill="1" applyBorder="1">
      <alignment vertical="top" wrapText="1"/>
    </xf>
    <xf numFmtId="0" fontId="20" fillId="0" borderId="16" xfId="0" applyFont="1" applyBorder="1" applyAlignment="1">
      <alignment wrapText="1"/>
    </xf>
    <xf numFmtId="0" fontId="20" fillId="0" borderId="27" xfId="0" applyFont="1" applyBorder="1" applyAlignment="1">
      <alignment wrapText="1"/>
    </xf>
    <xf numFmtId="0" fontId="0" fillId="0" borderId="10" xfId="0" applyBorder="1">
      <alignment vertical="top" wrapText="1"/>
    </xf>
    <xf numFmtId="0" fontId="0" fillId="0" borderId="9" xfId="0" applyBorder="1">
      <alignment vertical="top" wrapText="1"/>
    </xf>
    <xf numFmtId="0" fontId="0" fillId="0" borderId="7" xfId="0" applyBorder="1">
      <alignment vertical="top" wrapText="1"/>
    </xf>
    <xf numFmtId="0" fontId="0" fillId="44" borderId="5" xfId="0" applyFill="1" applyBorder="1" applyAlignment="1">
      <alignment horizontal="left" vertical="top" wrapText="1"/>
    </xf>
    <xf numFmtId="0" fontId="0" fillId="44" borderId="8" xfId="0" applyFill="1" applyBorder="1" applyAlignment="1">
      <alignment horizontal="left" vertical="top" wrapText="1"/>
    </xf>
    <xf numFmtId="0" fontId="0" fillId="44" borderId="6" xfId="0" applyFill="1" applyBorder="1" applyAlignment="1">
      <alignment horizontal="left" vertical="top" wrapText="1"/>
    </xf>
    <xf numFmtId="0" fontId="0" fillId="0" borderId="15" xfId="0" applyBorder="1">
      <alignment vertical="top" wrapText="1"/>
    </xf>
    <xf numFmtId="0" fontId="0" fillId="0" borderId="14" xfId="0" applyBorder="1">
      <alignment vertical="top" wrapText="1"/>
    </xf>
    <xf numFmtId="0" fontId="0" fillId="0" borderId="11" xfId="0" applyBorder="1">
      <alignment vertical="top" wrapText="1"/>
    </xf>
    <xf numFmtId="0" fontId="0" fillId="0" borderId="5" xfId="0" applyBorder="1" applyAlignment="1">
      <alignment vertical="top"/>
    </xf>
    <xf numFmtId="0" fontId="0" fillId="0" borderId="8" xfId="0" applyBorder="1" applyAlignment="1">
      <alignment vertical="top"/>
    </xf>
    <xf numFmtId="0" fontId="0" fillId="0" borderId="6" xfId="0" applyBorder="1" applyAlignment="1">
      <alignment vertical="top"/>
    </xf>
    <xf numFmtId="0" fontId="0" fillId="0" borderId="8" xfId="0" applyBorder="1" applyAlignment="1">
      <alignment horizontal="left"/>
    </xf>
    <xf numFmtId="0" fontId="0" fillId="0" borderId="6" xfId="0" applyBorder="1" applyAlignment="1">
      <alignment horizontal="left"/>
    </xf>
    <xf numFmtId="0" fontId="15" fillId="0" borderId="8" xfId="28" applyFill="1" applyBorder="1" applyAlignment="1">
      <alignment horizontal="left" wrapText="1"/>
    </xf>
    <xf numFmtId="0" fontId="15" fillId="0" borderId="6" xfId="28" applyFill="1" applyBorder="1" applyAlignment="1">
      <alignment horizontal="left" wrapText="1"/>
    </xf>
    <xf numFmtId="0" fontId="15" fillId="0" borderId="5" xfId="28" applyFill="1" applyBorder="1" applyAlignment="1">
      <alignment horizontal="left" vertical="top"/>
    </xf>
    <xf numFmtId="0" fontId="15" fillId="0" borderId="8" xfId="28" applyFill="1" applyBorder="1" applyAlignment="1">
      <alignment horizontal="left" vertical="top"/>
    </xf>
    <xf numFmtId="0" fontId="15" fillId="0" borderId="6" xfId="28" applyFill="1" applyBorder="1" applyAlignment="1">
      <alignment horizontal="left" vertical="top"/>
    </xf>
    <xf numFmtId="0" fontId="15" fillId="0" borderId="8" xfId="28" applyFill="1" applyBorder="1" applyAlignment="1">
      <alignment horizontal="left" vertical="top" wrapText="1"/>
    </xf>
    <xf numFmtId="0" fontId="15" fillId="0" borderId="6" xfId="28" applyFill="1" applyBorder="1" applyAlignment="1">
      <alignment horizontal="left" vertical="top" wrapText="1"/>
    </xf>
    <xf numFmtId="0" fontId="15" fillId="0" borderId="5" xfId="28" applyFill="1" applyBorder="1" applyAlignment="1">
      <alignment horizontal="left" vertical="top" wrapText="1"/>
    </xf>
    <xf numFmtId="0" fontId="0" fillId="10" borderId="0" xfId="0" applyFill="1" applyAlignment="1">
      <alignment horizontal="left" vertical="center" wrapText="1"/>
    </xf>
    <xf numFmtId="0" fontId="36" fillId="44" borderId="0" xfId="250" applyFont="1" applyFill="1" applyAlignment="1">
      <alignment horizontal="left" wrapText="1"/>
    </xf>
    <xf numFmtId="0" fontId="18" fillId="45" borderId="0" xfId="250" applyFont="1" applyFill="1" applyAlignment="1">
      <alignment horizontal="left" vertical="center"/>
    </xf>
    <xf numFmtId="0" fontId="15" fillId="0" borderId="0" xfId="250" applyFont="1" applyAlignment="1">
      <alignment horizontal="left" vertical="center" wrapText="1"/>
    </xf>
    <xf numFmtId="0" fontId="58" fillId="0" borderId="16" xfId="250" applyFont="1" applyBorder="1" applyAlignment="1">
      <alignment horizontal="left" vertical="top"/>
    </xf>
    <xf numFmtId="0" fontId="58" fillId="0" borderId="27" xfId="250" applyFont="1" applyBorder="1" applyAlignment="1">
      <alignment horizontal="left" vertical="top"/>
    </xf>
    <xf numFmtId="0" fontId="15" fillId="0" borderId="5" xfId="252" applyFont="1" applyBorder="1" applyAlignment="1">
      <alignment horizontal="left" vertical="top"/>
    </xf>
    <xf numFmtId="0" fontId="15" fillId="0" borderId="8" xfId="252" applyFont="1" applyBorder="1" applyAlignment="1">
      <alignment horizontal="left" vertical="top"/>
    </xf>
    <xf numFmtId="0" fontId="15" fillId="0" borderId="6" xfId="252" applyFont="1" applyBorder="1" applyAlignment="1">
      <alignment horizontal="left" vertical="top"/>
    </xf>
    <xf numFmtId="0" fontId="36" fillId="0" borderId="5" xfId="0" applyFont="1" applyBorder="1" applyAlignment="1">
      <alignment horizontal="right" vertical="top"/>
    </xf>
    <xf numFmtId="0" fontId="36" fillId="0" borderId="8" xfId="0" applyFont="1" applyBorder="1" applyAlignment="1">
      <alignment horizontal="right" vertical="top"/>
    </xf>
    <xf numFmtId="0" fontId="36" fillId="0" borderId="6" xfId="0" applyFont="1" applyBorder="1" applyAlignment="1">
      <alignment horizontal="right" vertical="top"/>
    </xf>
    <xf numFmtId="0" fontId="36" fillId="0" borderId="3" xfId="250" applyFont="1" applyBorder="1" applyAlignment="1">
      <alignment horizontal="right" vertical="top"/>
    </xf>
    <xf numFmtId="0" fontId="36" fillId="0" borderId="3" xfId="250" applyFont="1" applyBorder="1" applyAlignment="1">
      <alignment horizontal="left" vertical="top" wrapText="1"/>
    </xf>
    <xf numFmtId="0" fontId="36" fillId="0" borderId="3" xfId="250" applyFont="1" applyBorder="1" applyAlignment="1">
      <alignment horizontal="left" vertical="top"/>
    </xf>
    <xf numFmtId="0" fontId="15" fillId="0" borderId="3" xfId="253" applyFont="1" applyBorder="1" applyAlignment="1">
      <alignment horizontal="left" vertical="top"/>
    </xf>
    <xf numFmtId="0" fontId="36" fillId="0" borderId="5" xfId="250" applyFont="1" applyBorder="1" applyAlignment="1">
      <alignment horizontal="left" vertical="top"/>
    </xf>
    <xf numFmtId="0" fontId="36" fillId="0" borderId="8" xfId="250" applyFont="1" applyBorder="1" applyAlignment="1">
      <alignment horizontal="left" vertical="top"/>
    </xf>
    <xf numFmtId="0" fontId="36" fillId="0" borderId="6" xfId="250" applyFont="1" applyBorder="1" applyAlignment="1">
      <alignment horizontal="left" vertical="top"/>
    </xf>
    <xf numFmtId="0" fontId="36" fillId="0" borderId="5" xfId="250" applyFont="1" applyBorder="1" applyAlignment="1">
      <alignment horizontal="left" vertical="top" wrapText="1"/>
    </xf>
    <xf numFmtId="0" fontId="36" fillId="0" borderId="8" xfId="250" applyFont="1" applyBorder="1" applyAlignment="1">
      <alignment horizontal="left" vertical="top" wrapText="1"/>
    </xf>
    <xf numFmtId="0" fontId="36" fillId="0" borderId="6" xfId="250" applyFont="1" applyBorder="1" applyAlignment="1">
      <alignment horizontal="left" vertical="top" wrapText="1"/>
    </xf>
    <xf numFmtId="0" fontId="32" fillId="0" borderId="5" xfId="33" applyBorder="1" applyAlignment="1">
      <alignment horizontal="left" vertical="top" wrapText="1"/>
    </xf>
    <xf numFmtId="0" fontId="32" fillId="0" borderId="8" xfId="33" applyBorder="1" applyAlignment="1">
      <alignment horizontal="left" vertical="top" wrapText="1"/>
    </xf>
    <xf numFmtId="0" fontId="32" fillId="0" borderId="6" xfId="33" applyBorder="1" applyAlignment="1">
      <alignment horizontal="left" vertical="top" wrapText="1"/>
    </xf>
    <xf numFmtId="0" fontId="15" fillId="0" borderId="3" xfId="130" applyBorder="1" applyAlignment="1">
      <alignment horizontal="left" vertical="top"/>
    </xf>
    <xf numFmtId="0" fontId="36" fillId="0" borderId="5" xfId="250" applyFont="1" applyBorder="1" applyAlignment="1">
      <alignment horizontal="right" vertical="top"/>
    </xf>
    <xf numFmtId="0" fontId="36" fillId="0" borderId="6" xfId="250" applyFont="1" applyBorder="1" applyAlignment="1">
      <alignment horizontal="right" vertical="top"/>
    </xf>
    <xf numFmtId="0" fontId="36" fillId="0" borderId="5" xfId="250" applyFont="1" applyBorder="1" applyAlignment="1">
      <alignment horizontal="center" vertical="top"/>
    </xf>
    <xf numFmtId="0" fontId="36" fillId="0" borderId="6" xfId="250" applyFont="1" applyBorder="1" applyAlignment="1">
      <alignment horizontal="center" vertical="top"/>
    </xf>
    <xf numFmtId="0" fontId="15" fillId="0" borderId="5" xfId="253" applyFont="1" applyBorder="1" applyAlignment="1">
      <alignment horizontal="left" vertical="top"/>
    </xf>
    <xf numFmtId="0" fontId="15" fillId="0" borderId="8" xfId="253" applyFont="1" applyBorder="1" applyAlignment="1">
      <alignment horizontal="left" vertical="top"/>
    </xf>
    <xf numFmtId="0" fontId="15" fillId="0" borderId="6" xfId="253" applyFont="1" applyBorder="1" applyAlignment="1">
      <alignment horizontal="left" vertical="top"/>
    </xf>
    <xf numFmtId="0" fontId="17" fillId="44" borderId="0" xfId="254" applyFont="1" applyFill="1" applyAlignment="1">
      <alignment horizontal="left" wrapText="1"/>
    </xf>
    <xf numFmtId="0" fontId="0" fillId="0" borderId="0" xfId="0" applyAlignment="1">
      <alignment horizontal="left" wrapText="1"/>
    </xf>
    <xf numFmtId="0" fontId="36" fillId="0" borderId="8" xfId="254" applyFont="1" applyBorder="1" applyAlignment="1">
      <alignment horizontal="left" vertical="top" wrapText="1"/>
    </xf>
    <xf numFmtId="0" fontId="36" fillId="0" borderId="6" xfId="254" applyFont="1" applyBorder="1" applyAlignment="1">
      <alignment horizontal="left" vertical="top" wrapText="1"/>
    </xf>
    <xf numFmtId="0" fontId="36" fillId="44" borderId="0" xfId="254" applyFont="1" applyFill="1" applyAlignment="1">
      <alignment horizontal="left" vertical="center" wrapText="1"/>
    </xf>
    <xf numFmtId="0" fontId="18" fillId="45" borderId="0" xfId="254" applyFont="1" applyFill="1" applyAlignment="1">
      <alignment horizontal="left" vertical="center"/>
    </xf>
    <xf numFmtId="0" fontId="15" fillId="0" borderId="0" xfId="0" applyFont="1" applyAlignment="1">
      <alignment horizontal="left" wrapText="1"/>
    </xf>
    <xf numFmtId="0" fontId="17" fillId="44" borderId="0" xfId="254" applyFont="1" applyFill="1" applyAlignment="1">
      <alignment horizontal="left"/>
    </xf>
    <xf numFmtId="0" fontId="0" fillId="44" borderId="8" xfId="254" applyFont="1" applyFill="1" applyBorder="1" applyAlignment="1">
      <alignment vertical="top" wrapText="1"/>
    </xf>
    <xf numFmtId="0" fontId="0" fillId="44" borderId="6" xfId="254" applyFont="1" applyFill="1" applyBorder="1" applyAlignment="1">
      <alignment vertical="top" wrapText="1"/>
    </xf>
    <xf numFmtId="0" fontId="36" fillId="44" borderId="8" xfId="254" applyFont="1" applyFill="1" applyBorder="1" applyAlignment="1">
      <alignment vertical="top" wrapText="1"/>
    </xf>
    <xf numFmtId="0" fontId="36" fillId="44" borderId="6" xfId="254" applyFont="1" applyFill="1" applyBorder="1" applyAlignment="1">
      <alignment vertical="top" wrapText="1"/>
    </xf>
    <xf numFmtId="0" fontId="36" fillId="44" borderId="8" xfId="254" applyFont="1" applyFill="1" applyBorder="1" applyAlignment="1">
      <alignment vertical="top"/>
    </xf>
    <xf numFmtId="0" fontId="18" fillId="45" borderId="0" xfId="255" applyFont="1" applyFill="1" applyAlignment="1">
      <alignment horizontal="left" vertical="center"/>
    </xf>
    <xf numFmtId="0" fontId="17" fillId="0" borderId="0" xfId="256" applyFont="1" applyAlignment="1">
      <alignment horizontal="left" wrapText="1"/>
    </xf>
    <xf numFmtId="0" fontId="36" fillId="0" borderId="0" xfId="256" applyFont="1" applyAlignment="1">
      <alignment horizontal="left" vertical="center" wrapText="1"/>
    </xf>
    <xf numFmtId="0" fontId="17" fillId="0" borderId="0" xfId="256" applyFont="1" applyAlignment="1">
      <alignment horizontal="left"/>
    </xf>
    <xf numFmtId="0" fontId="36" fillId="0" borderId="0" xfId="256" applyFont="1" applyAlignment="1">
      <alignment horizontal="left" wrapText="1"/>
    </xf>
    <xf numFmtId="0" fontId="32" fillId="0" borderId="0" xfId="33" applyAlignment="1">
      <alignment horizontal="left" vertical="center" wrapText="1"/>
    </xf>
    <xf numFmtId="0" fontId="17" fillId="44" borderId="0" xfId="0" applyFont="1" applyFill="1" applyAlignment="1">
      <alignment horizontal="left" wrapText="1"/>
    </xf>
    <xf numFmtId="0" fontId="0" fillId="44" borderId="0" xfId="0" applyFill="1" applyAlignment="1">
      <alignment wrapText="1"/>
    </xf>
    <xf numFmtId="0" fontId="17" fillId="44" borderId="0" xfId="0" applyFont="1" applyFill="1" applyAlignment="1">
      <alignment horizontal="left"/>
    </xf>
    <xf numFmtId="0" fontId="0" fillId="44" borderId="0" xfId="0" applyFill="1" applyAlignment="1">
      <alignment horizontal="left" vertical="center" wrapText="1"/>
    </xf>
    <xf numFmtId="0" fontId="18" fillId="45" borderId="0" xfId="274" applyFont="1" applyFill="1" applyAlignment="1">
      <alignment horizontal="left" vertical="center"/>
    </xf>
    <xf numFmtId="0" fontId="17" fillId="0" borderId="0" xfId="274" applyFont="1" applyAlignment="1">
      <alignment horizontal="left"/>
    </xf>
    <xf numFmtId="0" fontId="36" fillId="10" borderId="0" xfId="274" applyFont="1" applyFill="1" applyAlignment="1">
      <alignment horizontal="left" vertical="top" wrapText="1"/>
    </xf>
    <xf numFmtId="0" fontId="36" fillId="44" borderId="0" xfId="245" applyFont="1" applyFill="1" applyAlignment="1">
      <alignment horizontal="left" vertical="center" wrapText="1"/>
    </xf>
    <xf numFmtId="0" fontId="17" fillId="44" borderId="0" xfId="245" applyFont="1" applyFill="1" applyAlignment="1">
      <alignment horizontal="left"/>
    </xf>
    <xf numFmtId="0" fontId="0" fillId="0" borderId="0" xfId="0" applyAlignment="1">
      <alignment vertical="center" wrapText="1"/>
    </xf>
    <xf numFmtId="0" fontId="15" fillId="0" borderId="0" xfId="37" applyAlignment="1">
      <alignment horizontal="left" vertical="center" wrapText="1"/>
    </xf>
    <xf numFmtId="0" fontId="18" fillId="47" borderId="0" xfId="37" applyFont="1" applyFill="1" applyAlignment="1">
      <alignment horizontal="left" vertical="center" indent="9"/>
    </xf>
    <xf numFmtId="0" fontId="17" fillId="0" borderId="0" xfId="255" applyFont="1" applyAlignment="1">
      <alignment horizontal="left" wrapText="1"/>
    </xf>
    <xf numFmtId="0" fontId="0" fillId="0" borderId="5" xfId="0" applyBorder="1" applyAlignment="1">
      <alignment horizontal="right" wrapText="1"/>
    </xf>
    <xf numFmtId="0" fontId="0" fillId="0" borderId="8" xfId="0" applyBorder="1" applyAlignment="1">
      <alignment horizontal="right" wrapText="1"/>
    </xf>
    <xf numFmtId="0" fontId="0" fillId="0" borderId="6" xfId="0" applyBorder="1" applyAlignment="1">
      <alignment horizontal="right" wrapText="1"/>
    </xf>
    <xf numFmtId="0" fontId="16" fillId="0" borderId="0" xfId="0" applyFont="1" applyAlignment="1">
      <alignment horizontal="center" vertical="center" wrapText="1"/>
    </xf>
    <xf numFmtId="0" fontId="0" fillId="0" borderId="0" xfId="0" applyAlignment="1">
      <alignment horizontal="left"/>
    </xf>
    <xf numFmtId="0" fontId="40" fillId="0" borderId="16" xfId="0" applyFont="1" applyBorder="1" applyAlignment="1">
      <alignment horizontal="left" vertical="center"/>
    </xf>
    <xf numFmtId="0" fontId="40" fillId="0" borderId="17" xfId="0" applyFont="1" applyBorder="1" applyAlignment="1">
      <alignment horizontal="left" vertical="center"/>
    </xf>
    <xf numFmtId="0" fontId="17" fillId="0" borderId="0" xfId="255" applyFont="1" applyAlignment="1">
      <alignment horizontal="left"/>
    </xf>
    <xf numFmtId="0" fontId="32" fillId="0" borderId="0" xfId="251" applyFont="1" applyAlignment="1">
      <alignment horizontal="left" vertical="center" wrapText="1"/>
    </xf>
    <xf numFmtId="0" fontId="36" fillId="0" borderId="0" xfId="259" applyFont="1" applyAlignment="1">
      <alignment horizontal="left"/>
    </xf>
    <xf numFmtId="0" fontId="85" fillId="0" borderId="0" xfId="259" applyFont="1" applyAlignment="1">
      <alignment horizontal="left"/>
    </xf>
    <xf numFmtId="0" fontId="36" fillId="0" borderId="0" xfId="259" applyFont="1" applyAlignment="1">
      <alignment horizontal="left" vertical="center" wrapText="1"/>
    </xf>
    <xf numFmtId="0" fontId="18" fillId="45" borderId="0" xfId="0" applyFont="1" applyFill="1" applyAlignment="1">
      <alignment horizontal="left" vertical="center" indent="9"/>
    </xf>
    <xf numFmtId="0" fontId="0" fillId="10" borderId="0" xfId="0" applyFill="1" applyAlignment="1">
      <alignment horizontal="left" wrapText="1"/>
    </xf>
    <xf numFmtId="0" fontId="18" fillId="11" borderId="0" xfId="0" applyFont="1" applyFill="1" applyAlignment="1">
      <alignment horizontal="left" vertical="center" indent="9"/>
    </xf>
    <xf numFmtId="0" fontId="18" fillId="45" borderId="0" xfId="0" applyFont="1" applyFill="1" applyAlignment="1">
      <alignment vertical="center"/>
    </xf>
    <xf numFmtId="0" fontId="75" fillId="45" borderId="0" xfId="0" applyFont="1" applyFill="1" applyAlignment="1">
      <alignment horizontal="left" vertical="center"/>
    </xf>
    <xf numFmtId="0" fontId="15" fillId="0" borderId="0" xfId="255" applyAlignment="1">
      <alignment horizontal="left" vertical="center" wrapText="1"/>
    </xf>
    <xf numFmtId="0" fontId="74" fillId="0" borderId="0" xfId="258" applyAlignment="1" applyProtection="1">
      <alignment horizontal="left" vertical="center"/>
    </xf>
    <xf numFmtId="0" fontId="15" fillId="0" borderId="0" xfId="255" applyAlignment="1">
      <alignment horizontal="left" wrapText="1"/>
    </xf>
    <xf numFmtId="0" fontId="32" fillId="0" borderId="0" xfId="33" applyAlignment="1" applyProtection="1">
      <alignment horizontal="left" vertical="center" wrapText="1"/>
    </xf>
    <xf numFmtId="0" fontId="17" fillId="44" borderId="0" xfId="255" applyFont="1" applyFill="1" applyAlignment="1">
      <alignment horizontal="left" wrapText="1"/>
    </xf>
    <xf numFmtId="0" fontId="15" fillId="44" borderId="0" xfId="255" applyFill="1" applyAlignment="1">
      <alignment horizontal="left" wrapText="1"/>
    </xf>
    <xf numFmtId="0" fontId="74" fillId="44" borderId="0" xfId="258" applyFill="1" applyAlignment="1" applyProtection="1">
      <alignment horizontal="left" vertical="center"/>
    </xf>
    <xf numFmtId="0" fontId="15" fillId="44" borderId="0" xfId="255" applyFill="1" applyAlignment="1">
      <alignment horizontal="left" vertical="center" wrapText="1"/>
    </xf>
    <xf numFmtId="0" fontId="32" fillId="44" borderId="0" xfId="33" applyFill="1" applyAlignment="1" applyProtection="1">
      <alignment horizontal="left" vertical="center" wrapText="1"/>
    </xf>
    <xf numFmtId="0" fontId="87" fillId="45" borderId="0" xfId="259" applyFont="1" applyFill="1" applyAlignment="1">
      <alignment horizontal="left" vertical="center"/>
    </xf>
    <xf numFmtId="0" fontId="36" fillId="0" borderId="5" xfId="259" applyFont="1" applyBorder="1" applyAlignment="1">
      <alignment horizontal="left" vertical="top" wrapText="1"/>
    </xf>
    <xf numFmtId="0" fontId="36" fillId="0" borderId="8" xfId="259" applyFont="1" applyBorder="1" applyAlignment="1">
      <alignment horizontal="left" vertical="top" wrapText="1"/>
    </xf>
    <xf numFmtId="0" fontId="36" fillId="0" borderId="6" xfId="259" applyFont="1" applyBorder="1" applyAlignment="1">
      <alignment horizontal="left" vertical="top" wrapText="1"/>
    </xf>
    <xf numFmtId="0" fontId="36" fillId="0" borderId="5" xfId="259" applyFont="1" applyBorder="1" applyAlignment="1">
      <alignment horizontal="left" vertical="top"/>
    </xf>
    <xf numFmtId="0" fontId="36" fillId="0" borderId="8" xfId="259" applyFont="1" applyBorder="1" applyAlignment="1">
      <alignment horizontal="left" vertical="top"/>
    </xf>
    <xf numFmtId="0" fontId="36" fillId="0" borderId="6" xfId="259" applyFont="1" applyBorder="1" applyAlignment="1">
      <alignment horizontal="left" vertical="top"/>
    </xf>
    <xf numFmtId="0" fontId="17" fillId="0" borderId="0" xfId="259" applyFont="1" applyAlignment="1">
      <alignment horizontal="left" wrapText="1"/>
    </xf>
    <xf numFmtId="0" fontId="36" fillId="0" borderId="6" xfId="0" applyFont="1" applyBorder="1" applyAlignment="1">
      <alignment horizontal="left" vertical="top" wrapText="1"/>
    </xf>
    <xf numFmtId="0" fontId="36" fillId="0" borderId="10" xfId="0" applyFont="1" applyBorder="1" applyAlignment="1">
      <alignment horizontal="left" vertical="top" wrapText="1"/>
    </xf>
    <xf numFmtId="0" fontId="36" fillId="0" borderId="7" xfId="0" applyFont="1" applyBorder="1" applyAlignment="1">
      <alignment horizontal="left" vertical="top" wrapText="1"/>
    </xf>
    <xf numFmtId="0" fontId="36" fillId="0" borderId="9" xfId="0" applyFont="1" applyBorder="1" applyAlignment="1">
      <alignment horizontal="left" vertical="top" wrapText="1"/>
    </xf>
    <xf numFmtId="0" fontId="15" fillId="0" borderId="0" xfId="259" applyFont="1" applyAlignment="1">
      <alignment horizontal="left" vertical="center" wrapText="1"/>
    </xf>
    <xf numFmtId="0" fontId="36" fillId="0" borderId="0" xfId="0" applyFont="1" applyAlignment="1">
      <alignment horizontal="left" vertical="top" wrapText="1"/>
    </xf>
    <xf numFmtId="0" fontId="36" fillId="0" borderId="0" xfId="0" applyFont="1" applyAlignment="1">
      <alignment horizontal="left" vertical="top"/>
    </xf>
    <xf numFmtId="0" fontId="0" fillId="0" borderId="0" xfId="259" applyFont="1" applyAlignment="1">
      <alignment horizontal="left" vertical="top" wrapText="1"/>
    </xf>
    <xf numFmtId="0" fontId="61" fillId="0" borderId="0" xfId="259" applyFont="1" applyAlignment="1">
      <alignment horizontal="left" vertical="top" wrapText="1"/>
    </xf>
    <xf numFmtId="0" fontId="0" fillId="0" borderId="0" xfId="0">
      <alignment vertical="top" wrapText="1"/>
    </xf>
    <xf numFmtId="0" fontId="18" fillId="47" borderId="0" xfId="255" applyFont="1" applyFill="1" applyAlignment="1">
      <alignment horizontal="left" vertical="center"/>
    </xf>
    <xf numFmtId="0" fontId="16" fillId="0" borderId="12" xfId="0" applyFont="1" applyBorder="1" applyAlignment="1">
      <alignment horizontal="center" wrapText="1"/>
    </xf>
    <xf numFmtId="0" fontId="0" fillId="0" borderId="3" xfId="0" applyBorder="1" applyAlignment="1">
      <alignment horizontal="left" vertical="top"/>
    </xf>
    <xf numFmtId="0" fontId="0" fillId="0" borderId="16" xfId="0" applyBorder="1" applyAlignment="1">
      <alignment horizontal="left" vertical="top"/>
    </xf>
    <xf numFmtId="0" fontId="0" fillId="0" borderId="17" xfId="0" applyBorder="1" applyAlignment="1">
      <alignment horizontal="left" vertical="top"/>
    </xf>
    <xf numFmtId="0" fontId="16" fillId="0" borderId="0" xfId="0" applyFont="1" applyAlignment="1">
      <alignment horizontal="left" wrapText="1"/>
    </xf>
    <xf numFmtId="0" fontId="16" fillId="0" borderId="12" xfId="0" applyFont="1" applyBorder="1" applyAlignment="1">
      <alignment horizontal="left" wrapText="1"/>
    </xf>
    <xf numFmtId="0" fontId="36" fillId="0" borderId="5" xfId="255" applyFont="1" applyBorder="1" applyAlignment="1">
      <alignment horizontal="left" vertical="top" wrapText="1"/>
    </xf>
    <xf numFmtId="0" fontId="36" fillId="0" borderId="8" xfId="255" applyFont="1" applyBorder="1" applyAlignment="1">
      <alignment horizontal="left" vertical="top" wrapText="1"/>
    </xf>
    <xf numFmtId="0" fontId="36" fillId="0" borderId="6" xfId="255" applyFont="1" applyBorder="1" applyAlignment="1">
      <alignment horizontal="left" vertical="top" wrapText="1"/>
    </xf>
    <xf numFmtId="0" fontId="15" fillId="0" borderId="5" xfId="255" applyBorder="1" applyAlignment="1">
      <alignment horizontal="left" vertical="top"/>
    </xf>
    <xf numFmtId="0" fontId="15" fillId="0" borderId="8" xfId="255" applyBorder="1" applyAlignment="1">
      <alignment horizontal="left" vertical="top"/>
    </xf>
    <xf numFmtId="0" fontId="15" fillId="0" borderId="6" xfId="255" applyBorder="1" applyAlignment="1">
      <alignment horizontal="left" vertical="top"/>
    </xf>
    <xf numFmtId="0" fontId="17" fillId="44" borderId="0" xfId="255" applyFont="1" applyFill="1" applyAlignment="1">
      <alignment horizontal="left"/>
    </xf>
    <xf numFmtId="0" fontId="15" fillId="0" borderId="5" xfId="272" applyFont="1" applyBorder="1" applyAlignment="1">
      <alignment horizontal="left" vertical="top"/>
    </xf>
    <xf numFmtId="0" fontId="15" fillId="0" borderId="8" xfId="272" applyFont="1" applyBorder="1" applyAlignment="1">
      <alignment horizontal="left" vertical="top"/>
    </xf>
    <xf numFmtId="0" fontId="15" fillId="0" borderId="6" xfId="272" applyFont="1" applyBorder="1" applyAlignment="1">
      <alignment horizontal="left" vertical="top"/>
    </xf>
    <xf numFmtId="14" fontId="15" fillId="0" borderId="5" xfId="272" applyNumberFormat="1" applyFont="1" applyBorder="1" applyAlignment="1">
      <alignment horizontal="left" vertical="top"/>
    </xf>
    <xf numFmtId="14" fontId="15" fillId="0" borderId="8" xfId="272" applyNumberFormat="1" applyFont="1" applyBorder="1" applyAlignment="1">
      <alignment horizontal="left" vertical="top"/>
    </xf>
    <xf numFmtId="14" fontId="15" fillId="0" borderId="6" xfId="272" applyNumberFormat="1" applyFont="1" applyBorder="1" applyAlignment="1">
      <alignment horizontal="left" vertical="top"/>
    </xf>
    <xf numFmtId="164" fontId="15" fillId="0" borderId="5" xfId="272" applyNumberFormat="1" applyFont="1" applyBorder="1" applyAlignment="1">
      <alignment horizontal="left" vertical="top"/>
    </xf>
    <xf numFmtId="164" fontId="15" fillId="0" borderId="8" xfId="272" applyNumberFormat="1" applyFont="1" applyBorder="1" applyAlignment="1">
      <alignment horizontal="left" vertical="top"/>
    </xf>
    <xf numFmtId="164" fontId="15" fillId="0" borderId="6" xfId="272" applyNumberFormat="1" applyFont="1" applyBorder="1" applyAlignment="1">
      <alignment horizontal="left" vertical="top"/>
    </xf>
    <xf numFmtId="0" fontId="87" fillId="45" borderId="0" xfId="276" applyFont="1" applyFill="1" applyAlignment="1">
      <alignment horizontal="left" vertical="center"/>
    </xf>
    <xf numFmtId="0" fontId="85" fillId="0" borderId="0" xfId="276" applyFont="1" applyAlignment="1">
      <alignment horizontal="left" vertical="top" wrapText="1"/>
    </xf>
    <xf numFmtId="0" fontId="22" fillId="0" borderId="0" xfId="276" applyFont="1" applyAlignment="1">
      <alignment horizontal="left" vertical="top"/>
    </xf>
    <xf numFmtId="0" fontId="86" fillId="0" borderId="0" xfId="276" applyFont="1" applyAlignment="1">
      <alignment horizontal="left" vertical="top"/>
    </xf>
    <xf numFmtId="0" fontId="15" fillId="0" borderId="0" xfId="272" applyFont="1" applyAlignment="1">
      <alignment horizontal="left" vertical="top"/>
    </xf>
    <xf numFmtId="0" fontId="0" fillId="0" borderId="0" xfId="272" applyFont="1" applyAlignment="1">
      <alignment horizontal="left" vertical="top" wrapText="1"/>
    </xf>
    <xf numFmtId="0" fontId="21" fillId="0" borderId="0" xfId="272" applyFont="1" applyAlignment="1">
      <alignment horizontal="left" vertical="top" wrapText="1"/>
    </xf>
    <xf numFmtId="0" fontId="16" fillId="0" borderId="12" xfId="143" applyFont="1" applyBorder="1" applyAlignment="1">
      <alignment horizontal="left"/>
    </xf>
    <xf numFmtId="0" fontId="85" fillId="0" borderId="0" xfId="276" applyFont="1" applyAlignment="1">
      <alignment horizontal="left" wrapText="1"/>
    </xf>
    <xf numFmtId="0" fontId="22" fillId="0" borderId="0" xfId="276" applyFont="1" applyAlignment="1">
      <alignment horizontal="left"/>
    </xf>
    <xf numFmtId="0" fontId="86" fillId="0" borderId="0" xfId="276" applyFont="1" applyAlignment="1">
      <alignment horizontal="left"/>
    </xf>
    <xf numFmtId="0" fontId="22" fillId="0" borderId="0" xfId="276" applyFont="1" applyAlignment="1">
      <alignment horizontal="left" vertical="center" wrapText="1"/>
    </xf>
    <xf numFmtId="0" fontId="15" fillId="0" borderId="0" xfId="277" applyAlignment="1">
      <alignment horizontal="left" vertical="top" wrapText="1"/>
    </xf>
    <xf numFmtId="0" fontId="36" fillId="0" borderId="0" xfId="276" applyFont="1" applyAlignment="1">
      <alignment horizontal="left"/>
    </xf>
    <xf numFmtId="0" fontId="90" fillId="45" borderId="0" xfId="276" applyFont="1" applyFill="1" applyAlignment="1">
      <alignment horizontal="left" vertical="center"/>
    </xf>
    <xf numFmtId="0" fontId="85" fillId="0" borderId="0" xfId="276" applyFont="1" applyAlignment="1">
      <alignment horizontal="left"/>
    </xf>
    <xf numFmtId="0" fontId="15" fillId="0" borderId="0" xfId="143" applyAlignment="1">
      <alignment horizontal="left"/>
    </xf>
    <xf numFmtId="0" fontId="17" fillId="0" borderId="0" xfId="143" applyFont="1" applyAlignment="1">
      <alignment horizontal="left"/>
    </xf>
    <xf numFmtId="0" fontId="15" fillId="0" borderId="0" xfId="271" applyAlignment="1">
      <alignment horizontal="left" vertical="top" wrapText="1"/>
    </xf>
    <xf numFmtId="0" fontId="17" fillId="0" borderId="0" xfId="0" applyFont="1" applyAlignment="1">
      <alignment horizontal="left" vertical="top" wrapText="1"/>
    </xf>
  </cellXfs>
  <cellStyles count="280">
    <cellStyle name="20% - Accent1" xfId="1" builtinId="30" customBuiltin="1"/>
    <cellStyle name="20% - Accent1 2" xfId="58" xr:uid="{00000000-0005-0000-0000-000001000000}"/>
    <cellStyle name="20% - Accent1 2 2" xfId="109" xr:uid="{00000000-0005-0000-0000-000002000000}"/>
    <cellStyle name="20% - Accent1 2 2 2" xfId="222" xr:uid="{00000000-0005-0000-0000-000003000000}"/>
    <cellStyle name="20% - Accent1 2 3" xfId="196" xr:uid="{00000000-0005-0000-0000-000004000000}"/>
    <cellStyle name="20% - Accent1 2 4" xfId="172" xr:uid="{00000000-0005-0000-0000-000005000000}"/>
    <cellStyle name="20% - Accent1 3" xfId="81" xr:uid="{00000000-0005-0000-0000-000006000000}"/>
    <cellStyle name="20% - Accent1 3 2" xfId="214" xr:uid="{00000000-0005-0000-0000-000007000000}"/>
    <cellStyle name="20% - Accent1 3 3" xfId="167" xr:uid="{00000000-0005-0000-0000-000008000000}"/>
    <cellStyle name="20% - Accent1 4" xfId="133" xr:uid="{00000000-0005-0000-0000-000009000000}"/>
    <cellStyle name="20% - Accent1 4 2" xfId="239" xr:uid="{00000000-0005-0000-0000-00000A000000}"/>
    <cellStyle name="20% - Accent1 5" xfId="148" xr:uid="{00000000-0005-0000-0000-00000B000000}"/>
    <cellStyle name="20% - Accent1 6" xfId="184" xr:uid="{00000000-0005-0000-0000-00000C000000}"/>
    <cellStyle name="20% - Accent1 7" xfId="46" xr:uid="{00000000-0005-0000-0000-00000D000000}"/>
    <cellStyle name="20% - Accent2" xfId="2" builtinId="34" customBuiltin="1"/>
    <cellStyle name="20% - Accent2 2" xfId="59" xr:uid="{00000000-0005-0000-0000-00000F000000}"/>
    <cellStyle name="20% - Accent2 2 2" xfId="110" xr:uid="{00000000-0005-0000-0000-000010000000}"/>
    <cellStyle name="20% - Accent2 2 2 2" xfId="223" xr:uid="{00000000-0005-0000-0000-000011000000}"/>
    <cellStyle name="20% - Accent2 2 3" xfId="197" xr:uid="{00000000-0005-0000-0000-000012000000}"/>
    <cellStyle name="20% - Accent2 2 4" xfId="173" xr:uid="{00000000-0005-0000-0000-000013000000}"/>
    <cellStyle name="20% - Accent2 3" xfId="82" xr:uid="{00000000-0005-0000-0000-000014000000}"/>
    <cellStyle name="20% - Accent2 3 2" xfId="215" xr:uid="{00000000-0005-0000-0000-000015000000}"/>
    <cellStyle name="20% - Accent2 3 3" xfId="165" xr:uid="{00000000-0005-0000-0000-000016000000}"/>
    <cellStyle name="20% - Accent2 4" xfId="136" xr:uid="{00000000-0005-0000-0000-000017000000}"/>
    <cellStyle name="20% - Accent2 4 2" xfId="240" xr:uid="{00000000-0005-0000-0000-000018000000}"/>
    <cellStyle name="20% - Accent2 5" xfId="150" xr:uid="{00000000-0005-0000-0000-000019000000}"/>
    <cellStyle name="20% - Accent2 6" xfId="185" xr:uid="{00000000-0005-0000-0000-00001A000000}"/>
    <cellStyle name="20% - Accent2 7" xfId="47" xr:uid="{00000000-0005-0000-0000-00001B000000}"/>
    <cellStyle name="20% - Accent3" xfId="3" builtinId="38" customBuiltin="1"/>
    <cellStyle name="20% - Accent3 2" xfId="60" xr:uid="{00000000-0005-0000-0000-00001D000000}"/>
    <cellStyle name="20% - Accent3 2 2" xfId="111" xr:uid="{00000000-0005-0000-0000-00001E000000}"/>
    <cellStyle name="20% - Accent3 2 2 2" xfId="224" xr:uid="{00000000-0005-0000-0000-00001F000000}"/>
    <cellStyle name="20% - Accent3 2 3" xfId="198" xr:uid="{00000000-0005-0000-0000-000020000000}"/>
    <cellStyle name="20% - Accent3 2 4" xfId="174" xr:uid="{00000000-0005-0000-0000-000021000000}"/>
    <cellStyle name="20% - Accent3 3" xfId="83" xr:uid="{00000000-0005-0000-0000-000022000000}"/>
    <cellStyle name="20% - Accent3 3 2" xfId="216" xr:uid="{00000000-0005-0000-0000-000023000000}"/>
    <cellStyle name="20% - Accent3 3 3" xfId="164" xr:uid="{00000000-0005-0000-0000-000024000000}"/>
    <cellStyle name="20% - Accent3 4" xfId="137" xr:uid="{00000000-0005-0000-0000-000025000000}"/>
    <cellStyle name="20% - Accent3 4 2" xfId="241" xr:uid="{00000000-0005-0000-0000-000026000000}"/>
    <cellStyle name="20% - Accent3 5" xfId="152" xr:uid="{00000000-0005-0000-0000-000027000000}"/>
    <cellStyle name="20% - Accent3 6" xfId="186" xr:uid="{00000000-0005-0000-0000-000028000000}"/>
    <cellStyle name="20% - Accent3 7" xfId="48" xr:uid="{00000000-0005-0000-0000-000029000000}"/>
    <cellStyle name="20% - Accent4" xfId="4" builtinId="42" customBuiltin="1"/>
    <cellStyle name="20% - Accent4 2" xfId="61" xr:uid="{00000000-0005-0000-0000-00002B000000}"/>
    <cellStyle name="20% - Accent4 2 2" xfId="112" xr:uid="{00000000-0005-0000-0000-00002C000000}"/>
    <cellStyle name="20% - Accent4 2 2 2" xfId="225" xr:uid="{00000000-0005-0000-0000-00002D000000}"/>
    <cellStyle name="20% - Accent4 2 3" xfId="199" xr:uid="{00000000-0005-0000-0000-00002E000000}"/>
    <cellStyle name="20% - Accent4 2 4" xfId="175" xr:uid="{00000000-0005-0000-0000-00002F000000}"/>
    <cellStyle name="20% - Accent4 3" xfId="84" xr:uid="{00000000-0005-0000-0000-000030000000}"/>
    <cellStyle name="20% - Accent4 3 2" xfId="217" xr:uid="{00000000-0005-0000-0000-000031000000}"/>
    <cellStyle name="20% - Accent4 3 3" xfId="166" xr:uid="{00000000-0005-0000-0000-000032000000}"/>
    <cellStyle name="20% - Accent4 4" xfId="125" xr:uid="{00000000-0005-0000-0000-000033000000}"/>
    <cellStyle name="20% - Accent4 4 2" xfId="235" xr:uid="{00000000-0005-0000-0000-000034000000}"/>
    <cellStyle name="20% - Accent4 5" xfId="154" xr:uid="{00000000-0005-0000-0000-000035000000}"/>
    <cellStyle name="20% - Accent4 6" xfId="187" xr:uid="{00000000-0005-0000-0000-000036000000}"/>
    <cellStyle name="20% - Accent4 7" xfId="49" xr:uid="{00000000-0005-0000-0000-000037000000}"/>
    <cellStyle name="20% - Accent5" xfId="5" builtinId="46" customBuiltin="1"/>
    <cellStyle name="20% - Accent5 2" xfId="62" xr:uid="{00000000-0005-0000-0000-000039000000}"/>
    <cellStyle name="20% - Accent5 2 2" xfId="113" xr:uid="{00000000-0005-0000-0000-00003A000000}"/>
    <cellStyle name="20% - Accent5 2 2 2" xfId="226" xr:uid="{00000000-0005-0000-0000-00003B000000}"/>
    <cellStyle name="20% - Accent5 2 3" xfId="200" xr:uid="{00000000-0005-0000-0000-00003C000000}"/>
    <cellStyle name="20% - Accent5 2 4" xfId="176" xr:uid="{00000000-0005-0000-0000-00003D000000}"/>
    <cellStyle name="20% - Accent5 3" xfId="75" xr:uid="{00000000-0005-0000-0000-00003E000000}"/>
    <cellStyle name="20% - Accent5 3 2" xfId="211" xr:uid="{00000000-0005-0000-0000-00003F000000}"/>
    <cellStyle name="20% - Accent5 4" xfId="157" xr:uid="{00000000-0005-0000-0000-000040000000}"/>
    <cellStyle name="20% - Accent5 5" xfId="188" xr:uid="{00000000-0005-0000-0000-000041000000}"/>
    <cellStyle name="20% - Accent5 6" xfId="50" xr:uid="{00000000-0005-0000-0000-000042000000}"/>
    <cellStyle name="20% - Accent6" xfId="6" builtinId="50" customBuiltin="1"/>
    <cellStyle name="20% - Accent6 2" xfId="63" xr:uid="{00000000-0005-0000-0000-000044000000}"/>
    <cellStyle name="20% - Accent6 2 2" xfId="114" xr:uid="{00000000-0005-0000-0000-000045000000}"/>
    <cellStyle name="20% - Accent6 2 2 2" xfId="227" xr:uid="{00000000-0005-0000-0000-000046000000}"/>
    <cellStyle name="20% - Accent6 2 3" xfId="201" xr:uid="{00000000-0005-0000-0000-000047000000}"/>
    <cellStyle name="20% - Accent6 2 4" xfId="177" xr:uid="{00000000-0005-0000-0000-000048000000}"/>
    <cellStyle name="20% - Accent6 3" xfId="79" xr:uid="{00000000-0005-0000-0000-000049000000}"/>
    <cellStyle name="20% - Accent6 3 2" xfId="213" xr:uid="{00000000-0005-0000-0000-00004A000000}"/>
    <cellStyle name="20% - Accent6 4" xfId="159" xr:uid="{00000000-0005-0000-0000-00004B000000}"/>
    <cellStyle name="20% - Accent6 5" xfId="189" xr:uid="{00000000-0005-0000-0000-00004C000000}"/>
    <cellStyle name="20% - Accent6 6" xfId="51" xr:uid="{00000000-0005-0000-0000-00004D000000}"/>
    <cellStyle name="40% - Accent1" xfId="7" builtinId="31" customBuiltin="1"/>
    <cellStyle name="40% - Accent1 2" xfId="64" xr:uid="{00000000-0005-0000-0000-00004F000000}"/>
    <cellStyle name="40% - Accent1 2 2" xfId="115" xr:uid="{00000000-0005-0000-0000-000050000000}"/>
    <cellStyle name="40% - Accent1 2 2 2" xfId="228" xr:uid="{00000000-0005-0000-0000-000051000000}"/>
    <cellStyle name="40% - Accent1 2 3" xfId="202" xr:uid="{00000000-0005-0000-0000-000052000000}"/>
    <cellStyle name="40% - Accent1 2 4" xfId="178" xr:uid="{00000000-0005-0000-0000-000053000000}"/>
    <cellStyle name="40% - Accent1 3" xfId="85" xr:uid="{00000000-0005-0000-0000-000054000000}"/>
    <cellStyle name="40% - Accent1 3 2" xfId="218" xr:uid="{00000000-0005-0000-0000-000055000000}"/>
    <cellStyle name="40% - Accent1 3 3" xfId="168" xr:uid="{00000000-0005-0000-0000-000056000000}"/>
    <cellStyle name="40% - Accent1 4" xfId="127" xr:uid="{00000000-0005-0000-0000-000057000000}"/>
    <cellStyle name="40% - Accent1 4 2" xfId="236" xr:uid="{00000000-0005-0000-0000-000058000000}"/>
    <cellStyle name="40% - Accent1 5" xfId="149" xr:uid="{00000000-0005-0000-0000-000059000000}"/>
    <cellStyle name="40% - Accent1 6" xfId="190" xr:uid="{00000000-0005-0000-0000-00005A000000}"/>
    <cellStyle name="40% - Accent1 7" xfId="52" xr:uid="{00000000-0005-0000-0000-00005B000000}"/>
    <cellStyle name="40% - Accent2" xfId="8" builtinId="35" customBuiltin="1"/>
    <cellStyle name="40% - Accent2 2" xfId="65" xr:uid="{00000000-0005-0000-0000-00005D000000}"/>
    <cellStyle name="40% - Accent2 2 2" xfId="116" xr:uid="{00000000-0005-0000-0000-00005E000000}"/>
    <cellStyle name="40% - Accent2 2 2 2" xfId="229" xr:uid="{00000000-0005-0000-0000-00005F000000}"/>
    <cellStyle name="40% - Accent2 2 3" xfId="203" xr:uid="{00000000-0005-0000-0000-000060000000}"/>
    <cellStyle name="40% - Accent2 2 4" xfId="179" xr:uid="{00000000-0005-0000-0000-000061000000}"/>
    <cellStyle name="40% - Accent2 3" xfId="73" xr:uid="{00000000-0005-0000-0000-000062000000}"/>
    <cellStyle name="40% - Accent2 3 2" xfId="210" xr:uid="{00000000-0005-0000-0000-000063000000}"/>
    <cellStyle name="40% - Accent2 4" xfId="151" xr:uid="{00000000-0005-0000-0000-000064000000}"/>
    <cellStyle name="40% - Accent2 5" xfId="191" xr:uid="{00000000-0005-0000-0000-000065000000}"/>
    <cellStyle name="40% - Accent2 6" xfId="53" xr:uid="{00000000-0005-0000-0000-000066000000}"/>
    <cellStyle name="40% - Accent3" xfId="9" builtinId="39" customBuiltin="1"/>
    <cellStyle name="40% - Accent3 2" xfId="66" xr:uid="{00000000-0005-0000-0000-000068000000}"/>
    <cellStyle name="40% - Accent3 2 2" xfId="117" xr:uid="{00000000-0005-0000-0000-000069000000}"/>
    <cellStyle name="40% - Accent3 2 2 2" xfId="230" xr:uid="{00000000-0005-0000-0000-00006A000000}"/>
    <cellStyle name="40% - Accent3 2 3" xfId="204" xr:uid="{00000000-0005-0000-0000-00006B000000}"/>
    <cellStyle name="40% - Accent3 2 4" xfId="180" xr:uid="{00000000-0005-0000-0000-00006C000000}"/>
    <cellStyle name="40% - Accent3 3" xfId="86" xr:uid="{00000000-0005-0000-0000-00006D000000}"/>
    <cellStyle name="40% - Accent3 3 2" xfId="219" xr:uid="{00000000-0005-0000-0000-00006E000000}"/>
    <cellStyle name="40% - Accent3 3 3" xfId="169" xr:uid="{00000000-0005-0000-0000-00006F000000}"/>
    <cellStyle name="40% - Accent3 4" xfId="122" xr:uid="{00000000-0005-0000-0000-000070000000}"/>
    <cellStyle name="40% - Accent3 4 2" xfId="234" xr:uid="{00000000-0005-0000-0000-000071000000}"/>
    <cellStyle name="40% - Accent3 5" xfId="153" xr:uid="{00000000-0005-0000-0000-000072000000}"/>
    <cellStyle name="40% - Accent3 6" xfId="192" xr:uid="{00000000-0005-0000-0000-000073000000}"/>
    <cellStyle name="40% - Accent3 7" xfId="54" xr:uid="{00000000-0005-0000-0000-000074000000}"/>
    <cellStyle name="40% - Accent4" xfId="10" builtinId="43" customBuiltin="1"/>
    <cellStyle name="40% - Accent4 2" xfId="67" xr:uid="{00000000-0005-0000-0000-000076000000}"/>
    <cellStyle name="40% - Accent4 2 2" xfId="118" xr:uid="{00000000-0005-0000-0000-000077000000}"/>
    <cellStyle name="40% - Accent4 2 2 2" xfId="231" xr:uid="{00000000-0005-0000-0000-000078000000}"/>
    <cellStyle name="40% - Accent4 2 3" xfId="205" xr:uid="{00000000-0005-0000-0000-000079000000}"/>
    <cellStyle name="40% - Accent4 2 4" xfId="181" xr:uid="{00000000-0005-0000-0000-00007A000000}"/>
    <cellStyle name="40% - Accent4 3" xfId="87" xr:uid="{00000000-0005-0000-0000-00007B000000}"/>
    <cellStyle name="40% - Accent4 3 2" xfId="220" xr:uid="{00000000-0005-0000-0000-00007C000000}"/>
    <cellStyle name="40% - Accent4 3 3" xfId="170" xr:uid="{00000000-0005-0000-0000-00007D000000}"/>
    <cellStyle name="40% - Accent4 4" xfId="132" xr:uid="{00000000-0005-0000-0000-00007E000000}"/>
    <cellStyle name="40% - Accent4 4 2" xfId="238" xr:uid="{00000000-0005-0000-0000-00007F000000}"/>
    <cellStyle name="40% - Accent4 5" xfId="155" xr:uid="{00000000-0005-0000-0000-000080000000}"/>
    <cellStyle name="40% - Accent4 6" xfId="193" xr:uid="{00000000-0005-0000-0000-000081000000}"/>
    <cellStyle name="40% - Accent4 7" xfId="55" xr:uid="{00000000-0005-0000-0000-000082000000}"/>
    <cellStyle name="40% - Accent5" xfId="11" builtinId="47" customBuiltin="1"/>
    <cellStyle name="40% - Accent5 2" xfId="68" xr:uid="{00000000-0005-0000-0000-000084000000}"/>
    <cellStyle name="40% - Accent5 2 2" xfId="119" xr:uid="{00000000-0005-0000-0000-000085000000}"/>
    <cellStyle name="40% - Accent5 2 2 2" xfId="232" xr:uid="{00000000-0005-0000-0000-000086000000}"/>
    <cellStyle name="40% - Accent5 2 3" xfId="206" xr:uid="{00000000-0005-0000-0000-000087000000}"/>
    <cellStyle name="40% - Accent5 2 4" xfId="182" xr:uid="{00000000-0005-0000-0000-000088000000}"/>
    <cellStyle name="40% - Accent5 3" xfId="76" xr:uid="{00000000-0005-0000-0000-000089000000}"/>
    <cellStyle name="40% - Accent5 3 2" xfId="212" xr:uid="{00000000-0005-0000-0000-00008A000000}"/>
    <cellStyle name="40% - Accent5 4" xfId="158" xr:uid="{00000000-0005-0000-0000-00008B000000}"/>
    <cellStyle name="40% - Accent5 5" xfId="194" xr:uid="{00000000-0005-0000-0000-00008C000000}"/>
    <cellStyle name="40% - Accent5 6" xfId="56" xr:uid="{00000000-0005-0000-0000-00008D000000}"/>
    <cellStyle name="40% - Accent6" xfId="12" builtinId="51" customBuiltin="1"/>
    <cellStyle name="40% - Accent6 2" xfId="69" xr:uid="{00000000-0005-0000-0000-00008F000000}"/>
    <cellStyle name="40% - Accent6 2 2" xfId="120" xr:uid="{00000000-0005-0000-0000-000090000000}"/>
    <cellStyle name="40% - Accent6 2 2 2" xfId="233" xr:uid="{00000000-0005-0000-0000-000091000000}"/>
    <cellStyle name="40% - Accent6 2 3" xfId="207" xr:uid="{00000000-0005-0000-0000-000092000000}"/>
    <cellStyle name="40% - Accent6 2 4" xfId="183" xr:uid="{00000000-0005-0000-0000-000093000000}"/>
    <cellStyle name="40% - Accent6 3" xfId="88" xr:uid="{00000000-0005-0000-0000-000094000000}"/>
    <cellStyle name="40% - Accent6 3 2" xfId="221" xr:uid="{00000000-0005-0000-0000-000095000000}"/>
    <cellStyle name="40% - Accent6 3 3" xfId="171" xr:uid="{00000000-0005-0000-0000-000096000000}"/>
    <cellStyle name="40% - Accent6 4" xfId="131" xr:uid="{00000000-0005-0000-0000-000097000000}"/>
    <cellStyle name="40% - Accent6 4 2" xfId="237" xr:uid="{00000000-0005-0000-0000-000098000000}"/>
    <cellStyle name="40% - Accent6 5" xfId="160" xr:uid="{00000000-0005-0000-0000-000099000000}"/>
    <cellStyle name="40% - Accent6 6" xfId="195" xr:uid="{00000000-0005-0000-0000-00009A000000}"/>
    <cellStyle name="40% - Accent6 7" xfId="57" xr:uid="{00000000-0005-0000-0000-00009B000000}"/>
    <cellStyle name="60% - Accent1" xfId="13" builtinId="32" customBuiltin="1"/>
    <cellStyle name="60% - Accent1 2" xfId="89" xr:uid="{00000000-0005-0000-0000-00009D000000}"/>
    <cellStyle name="60% - Accent1 3" xfId="140" xr:uid="{00000000-0005-0000-0000-00009E000000}"/>
    <cellStyle name="60% - Accent2" xfId="14" builtinId="36" customBuiltin="1"/>
    <cellStyle name="60% - Accent3" xfId="15" builtinId="40" customBuiltin="1"/>
    <cellStyle name="60% - Accent3 2" xfId="90" xr:uid="{00000000-0005-0000-0000-0000A1000000}"/>
    <cellStyle name="60% - Accent3 3" xfId="72" xr:uid="{00000000-0005-0000-0000-0000A2000000}"/>
    <cellStyle name="60% - Accent4" xfId="16" builtinId="44" customBuiltin="1"/>
    <cellStyle name="60% - Accent4 2" xfId="91" xr:uid="{00000000-0005-0000-0000-0000A4000000}"/>
    <cellStyle name="60% - Accent4 3" xfId="74" xr:uid="{00000000-0005-0000-0000-0000A5000000}"/>
    <cellStyle name="60% - Accent5" xfId="17" builtinId="48" customBuiltin="1"/>
    <cellStyle name="60% - Accent6" xfId="18" builtinId="52" customBuiltin="1"/>
    <cellStyle name="60% - Accent6 2" xfId="92" xr:uid="{00000000-0005-0000-0000-0000A8000000}"/>
    <cellStyle name="60% - Accent6 3" xfId="126" xr:uid="{00000000-0005-0000-0000-0000A9000000}"/>
    <cellStyle name="Accent1" xfId="19" builtinId="29" customBuiltin="1"/>
    <cellStyle name="Accent1 2" xfId="93" xr:uid="{00000000-0005-0000-0000-0000AB000000}"/>
    <cellStyle name="Accent1 3" xfId="124" xr:uid="{00000000-0005-0000-0000-0000AC000000}"/>
    <cellStyle name="Accent2" xfId="20" builtinId="33" customBuiltin="1"/>
    <cellStyle name="Accent3" xfId="21" builtinId="37" customBuiltin="1"/>
    <cellStyle name="Accent3 2" xfId="94" xr:uid="{00000000-0005-0000-0000-0000AF000000}"/>
    <cellStyle name="Accent3 3" xfId="142" xr:uid="{00000000-0005-0000-0000-0000B0000000}"/>
    <cellStyle name="Accent4" xfId="22" builtinId="41" customBuiltin="1"/>
    <cellStyle name="Accent4 2" xfId="95" xr:uid="{00000000-0005-0000-0000-0000B2000000}"/>
    <cellStyle name="Accent4 3" xfId="134" xr:uid="{00000000-0005-0000-0000-0000B3000000}"/>
    <cellStyle name="Accent5" xfId="23" builtinId="45" customBuiltin="1"/>
    <cellStyle name="Accent6" xfId="24" builtinId="49" customBuiltin="1"/>
    <cellStyle name="Bad" xfId="43" builtinId="27" hidden="1"/>
    <cellStyle name="Bad" xfId="45" builtinId="27" customBuiltin="1"/>
    <cellStyle name="Calculation" xfId="25" builtinId="22" customBuiltin="1"/>
    <cellStyle name="Calculation 2" xfId="96" xr:uid="{00000000-0005-0000-0000-0000B9000000}"/>
    <cellStyle name="Calculation 3" xfId="135" xr:uid="{00000000-0005-0000-0000-0000BA000000}"/>
    <cellStyle name="Check Cell" xfId="26" builtinId="23" customBuiltin="1"/>
    <cellStyle name="Check Cell 2" xfId="97" xr:uid="{00000000-0005-0000-0000-0000BC000000}"/>
    <cellStyle name="Check Cell 3" xfId="141" xr:uid="{00000000-0005-0000-0000-0000BD000000}"/>
    <cellStyle name="Currency 2" xfId="98" xr:uid="{00000000-0005-0000-0000-0000BE000000}"/>
    <cellStyle name="Explanatory Text" xfId="27" builtinId="53" customBuiltin="1"/>
    <cellStyle name="Good" xfId="28" builtinId="26" customBuiltin="1"/>
    <cellStyle name="Good 2" xfId="99" xr:uid="{00000000-0005-0000-0000-0000C1000000}"/>
    <cellStyle name="Good 3" xfId="70" xr:uid="{00000000-0005-0000-0000-0000C2000000}"/>
    <cellStyle name="Good 4" xfId="260" xr:uid="{C6A3CA98-3B33-46CB-9769-6A4391A3CE5A}"/>
    <cellStyle name="Heading 1" xfId="29" builtinId="16" customBuiltin="1"/>
    <cellStyle name="Heading 1 2" xfId="100" xr:uid="{00000000-0005-0000-0000-0000C4000000}"/>
    <cellStyle name="Heading 1 3" xfId="144" xr:uid="{00000000-0005-0000-0000-0000C5000000}"/>
    <cellStyle name="Heading 2" xfId="30" builtinId="17" customBuiltin="1"/>
    <cellStyle name="Heading 2 2" xfId="101" xr:uid="{00000000-0005-0000-0000-0000C7000000}"/>
    <cellStyle name="Heading 2 3" xfId="129" xr:uid="{00000000-0005-0000-0000-0000C8000000}"/>
    <cellStyle name="Heading 3" xfId="31" builtinId="18" customBuiltin="1"/>
    <cellStyle name="Heading 3 2" xfId="102" xr:uid="{00000000-0005-0000-0000-0000CA000000}"/>
    <cellStyle name="Heading 3 3" xfId="78" xr:uid="{00000000-0005-0000-0000-0000CB000000}"/>
    <cellStyle name="Heading 4" xfId="32" builtinId="19" customBuiltin="1"/>
    <cellStyle name="Heading 4 2" xfId="103" xr:uid="{00000000-0005-0000-0000-0000CD000000}"/>
    <cellStyle name="Heading 4 3" xfId="145" xr:uid="{00000000-0005-0000-0000-0000CE000000}"/>
    <cellStyle name="Hyperlink" xfId="33" builtinId="8"/>
    <cellStyle name="Hyperlink 2" xfId="244" xr:uid="{776E8DE5-A32D-400C-B5E1-D4C6EA51926D}"/>
    <cellStyle name="Hyperlink 2 2" xfId="251" xr:uid="{39FB9A68-12C9-45F4-9C88-BDFD5F7A413B}"/>
    <cellStyle name="Hyperlink 2 3" xfId="273" xr:uid="{DD5470CC-EDC0-4201-BE2E-2B3816BE5C6C}"/>
    <cellStyle name="Hyperlink 3" xfId="247" xr:uid="{1A1E1DF3-A510-404B-9467-8E4D78DAA0FF}"/>
    <cellStyle name="Hyperlink 3 2" xfId="257" xr:uid="{88A3F427-4E85-4500-B023-7DAC3CD0F8BC}"/>
    <cellStyle name="Hyperlink 4" xfId="258" xr:uid="{2C8421CA-D08A-4AAB-9028-D23DAD41228E}"/>
    <cellStyle name="Hyperlink 4 2" xfId="269" xr:uid="{09B6908D-15E8-4E1C-81EC-C9EAC91969F4}"/>
    <cellStyle name="Input" xfId="34" builtinId="20" customBuiltin="1"/>
    <cellStyle name="Linked Cell" xfId="35" builtinId="24" customBuiltin="1"/>
    <cellStyle name="Neutral" xfId="36" builtinId="28" customBuiltin="1"/>
    <cellStyle name="Neutral 2" xfId="104" xr:uid="{00000000-0005-0000-0000-0000D3000000}"/>
    <cellStyle name="Neutral 3" xfId="139" xr:uid="{00000000-0005-0000-0000-0000D4000000}"/>
    <cellStyle name="Normal" xfId="0" builtinId="0" customBuiltin="1"/>
    <cellStyle name="Normal 10" xfId="156" xr:uid="{00000000-0005-0000-0000-0000D6000000}"/>
    <cellStyle name="Normal 10 2" xfId="272" xr:uid="{5BC71D24-85E8-431B-804B-69E67E7C5485}"/>
    <cellStyle name="Normal 11" xfId="243" xr:uid="{00000000-0005-0000-0000-0000D7000000}"/>
    <cellStyle name="Normal 11 2" xfId="250" xr:uid="{80083F98-3ABF-4950-B16C-B4F2D03B9E6C}"/>
    <cellStyle name="Normal 11 2 2" xfId="278" xr:uid="{73AD0FB7-B622-4880-9BCE-FC5758F91D8C}"/>
    <cellStyle name="Normal 12" xfId="245" xr:uid="{660C14B7-F907-49E8-A37C-B6D548480243}"/>
    <cellStyle name="Normal 12 2" xfId="254" xr:uid="{42D745BE-6DDC-4750-A31A-28C1A38F8EAF}"/>
    <cellStyle name="Normal 12 3" xfId="261" xr:uid="{F721C602-D982-4875-8C43-C7DB0620C721}"/>
    <cellStyle name="Normal 13" xfId="246" xr:uid="{562AF981-61A0-4D06-91EC-B921E6393D06}"/>
    <cellStyle name="Normal 14" xfId="248" xr:uid="{CD6A9939-5055-4BDD-9C3D-68897446A8DB}"/>
    <cellStyle name="Normal 14 2" xfId="249" xr:uid="{A6ECA9E2-70EE-45FE-B7B5-2E77E1116DA8}"/>
    <cellStyle name="Normal 15" xfId="256" xr:uid="{F5AADB02-66F1-41CA-9338-AF6BD4B8A282}"/>
    <cellStyle name="Normal 15 2" xfId="275" xr:uid="{BD4E5EF4-BB20-44FE-B195-BCC6FC8D30D7}"/>
    <cellStyle name="Normal 16" xfId="259" xr:uid="{3DADD99D-E5BC-49F7-8EC9-A764F6B3DF3B}"/>
    <cellStyle name="Normal 16 2" xfId="276" xr:uid="{F478E5B4-985A-4968-BBAD-FE2CD1DDCD50}"/>
    <cellStyle name="Normal 17" xfId="274" xr:uid="{76775BD9-098A-426D-BDC2-3D807BC284DA}"/>
    <cellStyle name="Normal 18" xfId="279" xr:uid="{D59F1CD0-90DE-4D1F-814C-163582D313F2}"/>
    <cellStyle name="Normal 2" xfId="37" xr:uid="{00000000-0005-0000-0000-0000D8000000}"/>
    <cellStyle name="Normal 2 2" xfId="130" xr:uid="{00000000-0005-0000-0000-0000D9000000}"/>
    <cellStyle name="Normal 2 2 2" xfId="253" xr:uid="{BD78D684-3B5C-4CF3-B81E-4C327A4DEE34}"/>
    <cellStyle name="Normal 2 6" xfId="262" xr:uid="{6474BDA6-B564-42F9-95FB-F4FA636FDFE8}"/>
    <cellStyle name="Normal 3" xfId="80" xr:uid="{00000000-0005-0000-0000-0000DA000000}"/>
    <cellStyle name="Normal 3 2" xfId="71" xr:uid="{00000000-0005-0000-0000-0000DB000000}"/>
    <cellStyle name="Normal 3 2 2" xfId="209" xr:uid="{00000000-0005-0000-0000-0000DC000000}"/>
    <cellStyle name="Normal 3 3" xfId="146" xr:uid="{00000000-0005-0000-0000-0000DD000000}"/>
    <cellStyle name="Normal 3 3 2" xfId="263" xr:uid="{BFE0010D-2452-461B-9434-79AF9AF80466}"/>
    <cellStyle name="Normal 4" xfId="44" xr:uid="{00000000-0005-0000-0000-0000DE000000}"/>
    <cellStyle name="Normal 4 2" xfId="123" xr:uid="{00000000-0005-0000-0000-0000DF000000}"/>
    <cellStyle name="Normal 4 3" xfId="208" xr:uid="{00000000-0005-0000-0000-0000E0000000}"/>
    <cellStyle name="Normal 4 4" xfId="271" xr:uid="{359773D1-12E7-4862-8D32-29612B5587C0}"/>
    <cellStyle name="Normal 5" xfId="121" xr:uid="{00000000-0005-0000-0000-0000E1000000}"/>
    <cellStyle name="Normal 5 3" xfId="265" xr:uid="{62C88789-7E81-43B3-9F09-489FFED5768A}"/>
    <cellStyle name="Normal 6" xfId="143" xr:uid="{00000000-0005-0000-0000-0000E2000000}"/>
    <cellStyle name="Normal 6 2" xfId="242" xr:uid="{00000000-0005-0000-0000-0000E3000000}"/>
    <cellStyle name="Normal 6 2 2" xfId="264" xr:uid="{2B91DBAE-5133-47FD-AB75-66557150EC0B}"/>
    <cellStyle name="Normal 6 3" xfId="270" xr:uid="{3BAE2E06-1B93-4005-B062-1188F04500CF}"/>
    <cellStyle name="Normal 6 3 2" xfId="277" xr:uid="{0FE40CAC-8BED-4B16-887B-291F85885161}"/>
    <cellStyle name="Normal 7" xfId="161" xr:uid="{00000000-0005-0000-0000-0000E4000000}"/>
    <cellStyle name="Normal 7 2" xfId="255" xr:uid="{FF552CDE-1B56-4B89-AF88-F566F807984D}"/>
    <cellStyle name="Normal 7 2 2" xfId="268" xr:uid="{2EA4100E-BCBA-4E3E-A260-0A29AEA216A6}"/>
    <cellStyle name="Normal 8" xfId="163" xr:uid="{00000000-0005-0000-0000-0000E5000000}"/>
    <cellStyle name="Normal 8 2" xfId="267" xr:uid="{7B57B2F1-36C6-40FA-8563-5B9EB709FD74}"/>
    <cellStyle name="Normal 9" xfId="147" xr:uid="{00000000-0005-0000-0000-0000E6000000}"/>
    <cellStyle name="Normal 9 2" xfId="266" xr:uid="{9480AC8E-5BB2-41AF-877D-78EA6A2E39D2}"/>
    <cellStyle name="Normal_Table 10" xfId="252" xr:uid="{F55D174F-3602-4EEA-A49C-555127E4DB46}"/>
    <cellStyle name="Note 2" xfId="106" xr:uid="{00000000-0005-0000-0000-0000E7000000}"/>
    <cellStyle name="Note 2 2" xfId="162" xr:uid="{00000000-0005-0000-0000-0000E8000000}"/>
    <cellStyle name="Output" xfId="38" builtinId="21" customBuiltin="1"/>
    <cellStyle name="Output 2" xfId="105" xr:uid="{00000000-0005-0000-0000-0000EA000000}"/>
    <cellStyle name="Output 3" xfId="128" xr:uid="{00000000-0005-0000-0000-0000EB000000}"/>
    <cellStyle name="Table" xfId="39" xr:uid="{00000000-0005-0000-0000-0000EC000000}"/>
    <cellStyle name="Title" xfId="40" builtinId="15" customBuiltin="1"/>
    <cellStyle name="Title 2" xfId="107" xr:uid="{00000000-0005-0000-0000-0000EE000000}"/>
    <cellStyle name="Title 3" xfId="138" xr:uid="{00000000-0005-0000-0000-0000EF000000}"/>
    <cellStyle name="Total" xfId="41" builtinId="25" customBuiltin="1"/>
    <cellStyle name="Total 2" xfId="108" xr:uid="{00000000-0005-0000-0000-0000F1000000}"/>
    <cellStyle name="Total 3" xfId="77" xr:uid="{00000000-0005-0000-0000-0000F2000000}"/>
    <cellStyle name="Warning Text" xfId="42" builtinId="11" customBuiltin="1"/>
  </cellStyles>
  <dxfs count="5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59996337778862885"/>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E7E6E6"/>
      <color rgb="FFFFFFCC"/>
      <color rgb="FFF2F2F2"/>
      <color rgb="FFCC66FF"/>
      <color rgb="FFFFFF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8.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externalLink" Target="externalLinks/externalLink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9.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7.xml"/><Relationship Id="rId96"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externalLink" Target="externalLinks/externalLink10.xml"/><Relationship Id="rId99" Type="http://schemas.openxmlformats.org/officeDocument/2006/relationships/externalLink" Target="externalLinks/externalLink15.xml"/><Relationship Id="rId10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3.xml"/><Relationship Id="rId104" Type="http://schemas.openxmlformats.org/officeDocument/2006/relationships/externalLink" Target="externalLinks/externalLink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110" Type="http://schemas.microsoft.com/office/2017/10/relationships/person" Target="persons/perso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6.xml"/><Relationship Id="rId105"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 Id="rId98" Type="http://schemas.openxmlformats.org/officeDocument/2006/relationships/externalLink" Target="externalLinks/externalLink1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4.xml"/><Relationship Id="rId11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8.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9.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4.xml.rels><?xml version="1.0" encoding="UTF-8" standalone="yes"?>
<Relationships xmlns="http://schemas.openxmlformats.org/package/2006/relationships"><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7.xml.rels><?xml version="1.0" encoding="UTF-8" standalone="yes"?>
<Relationships xmlns="http://schemas.openxmlformats.org/package/2006/relationships"><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1.xml.rels><?xml version="1.0" encoding="UTF-8" standalone="yes"?>
<Relationships xmlns="http://schemas.openxmlformats.org/package/2006/relationships"><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1" Type="http://schemas.openxmlformats.org/officeDocument/2006/relationships/image" Target="../media/image2.png"/></Relationships>
</file>

<file path=xl/drawings/_rels/drawing7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352425</xdr:colOff>
      <xdr:row>0</xdr:row>
      <xdr:rowOff>781050</xdr:rowOff>
    </xdr:to>
    <xdr:pic>
      <xdr:nvPicPr>
        <xdr:cNvPr id="39717" name="Picture 3" descr="Logo of the Australian Bureau of Statistics ">
          <a:extLst>
            <a:ext uri="{FF2B5EF4-FFF2-40B4-BE49-F238E27FC236}">
              <a16:creationId xmlns:a16="http://schemas.microsoft.com/office/drawing/2014/main" id="{00000000-0008-0000-0000-0000259B0000}"/>
            </a:ext>
            <a:ext uri="{C183D7F6-B498-43B3-948B-1728B52AA6E4}">
              <adec:decorative xmlns:adec="http://schemas.microsoft.com/office/drawing/2017/decorative" val="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788194"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178593</xdr:colOff>
      <xdr:row>0</xdr:row>
      <xdr:rowOff>11906</xdr:rowOff>
    </xdr:from>
    <xdr:to>
      <xdr:col>0</xdr:col>
      <xdr:colOff>969168</xdr:colOff>
      <xdr:row>0</xdr:row>
      <xdr:rowOff>802481</xdr:rowOff>
    </xdr:to>
    <xdr:pic>
      <xdr:nvPicPr>
        <xdr:cNvPr id="3" name="Picture 3" descr="Logo of the Australian Bureau of Statistics">
          <a:extLst>
            <a:ext uri="{FF2B5EF4-FFF2-40B4-BE49-F238E27FC236}">
              <a16:creationId xmlns:a16="http://schemas.microsoft.com/office/drawing/2014/main" id="{2DC22E8C-163F-4183-9CB8-B949723428E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593" y="11906"/>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178593</xdr:colOff>
      <xdr:row>0</xdr:row>
      <xdr:rowOff>11906</xdr:rowOff>
    </xdr:from>
    <xdr:to>
      <xdr:col>0</xdr:col>
      <xdr:colOff>969168</xdr:colOff>
      <xdr:row>0</xdr:row>
      <xdr:rowOff>802481</xdr:rowOff>
    </xdr:to>
    <xdr:pic>
      <xdr:nvPicPr>
        <xdr:cNvPr id="3" name="Picture 3" descr="Logo of the Australian Bureau of Statistics">
          <a:extLst>
            <a:ext uri="{FF2B5EF4-FFF2-40B4-BE49-F238E27FC236}">
              <a16:creationId xmlns:a16="http://schemas.microsoft.com/office/drawing/2014/main" id="{5B308E24-39E6-4F9C-8155-C57D8F81744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593" y="11906"/>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66675</xdr:colOff>
      <xdr:row>0</xdr:row>
      <xdr:rowOff>0</xdr:rowOff>
    </xdr:from>
    <xdr:ext cx="790575" cy="790575"/>
    <xdr:pic>
      <xdr:nvPicPr>
        <xdr:cNvPr id="4" name="Picture 3" descr="Logo of the Australian Bureau of Statistics">
          <a:extLst>
            <a:ext uri="{FF2B5EF4-FFF2-40B4-BE49-F238E27FC236}">
              <a16:creationId xmlns:a16="http://schemas.microsoft.com/office/drawing/2014/main" id="{334DA62D-F6EC-4598-ADA0-4DF5FFFCBED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123825</xdr:colOff>
      <xdr:row>0</xdr:row>
      <xdr:rowOff>0</xdr:rowOff>
    </xdr:from>
    <xdr:ext cx="790575" cy="790575"/>
    <xdr:pic>
      <xdr:nvPicPr>
        <xdr:cNvPr id="2" name="Picture 3" descr="Logo of the Australian Bureau of Statistics">
          <a:extLst>
            <a:ext uri="{FF2B5EF4-FFF2-40B4-BE49-F238E27FC236}">
              <a16:creationId xmlns:a16="http://schemas.microsoft.com/office/drawing/2014/main" id="{6BA90153-56ED-4DDF-AAB7-2C03E3C37B1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135731</xdr:colOff>
      <xdr:row>0</xdr:row>
      <xdr:rowOff>11906</xdr:rowOff>
    </xdr:from>
    <xdr:to>
      <xdr:col>0</xdr:col>
      <xdr:colOff>923131</xdr:colOff>
      <xdr:row>0</xdr:row>
      <xdr:rowOff>802481</xdr:rowOff>
    </xdr:to>
    <xdr:pic>
      <xdr:nvPicPr>
        <xdr:cNvPr id="2" name="Picture 3" descr="Logo of the Australian Bureau of Statistics">
          <a:extLst>
            <a:ext uri="{FF2B5EF4-FFF2-40B4-BE49-F238E27FC236}">
              <a16:creationId xmlns:a16="http://schemas.microsoft.com/office/drawing/2014/main" id="{DD795B81-A8A2-4CB4-A4AE-D283B6CB23AE}"/>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731" y="11906"/>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135731</xdr:colOff>
      <xdr:row>0</xdr:row>
      <xdr:rowOff>11906</xdr:rowOff>
    </xdr:from>
    <xdr:to>
      <xdr:col>0</xdr:col>
      <xdr:colOff>898048</xdr:colOff>
      <xdr:row>0</xdr:row>
      <xdr:rowOff>824230</xdr:rowOff>
    </xdr:to>
    <xdr:pic>
      <xdr:nvPicPr>
        <xdr:cNvPr id="2" name="Picture 3" descr="Logo of the Australian Bureau of Statistics">
          <a:extLst>
            <a:ext uri="{FF2B5EF4-FFF2-40B4-BE49-F238E27FC236}">
              <a16:creationId xmlns:a16="http://schemas.microsoft.com/office/drawing/2014/main" id="{C72C93EF-1F37-40C3-B1F1-B61685A6C57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31" y="11906"/>
          <a:ext cx="757237" cy="807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790575</xdr:rowOff>
    </xdr:to>
    <xdr:pic>
      <xdr:nvPicPr>
        <xdr:cNvPr id="2" name="Picture 3" descr="Logo of the Australian Bureau of Statistics">
          <a:extLst>
            <a:ext uri="{FF2B5EF4-FFF2-40B4-BE49-F238E27FC236}">
              <a16:creationId xmlns:a16="http://schemas.microsoft.com/office/drawing/2014/main" id="{647C9DEF-AD79-4FF5-8C12-4191C7FA788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792000</xdr:rowOff>
    </xdr:to>
    <xdr:pic>
      <xdr:nvPicPr>
        <xdr:cNvPr id="2" name="Picture 3" descr="Logo of the Australian Bureau of Statistics">
          <a:extLst>
            <a:ext uri="{FF2B5EF4-FFF2-40B4-BE49-F238E27FC236}">
              <a16:creationId xmlns:a16="http://schemas.microsoft.com/office/drawing/2014/main" id="{420CF1B2-98A0-4A5A-AE6C-C2BA590F12A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83344</xdr:colOff>
      <xdr:row>0</xdr:row>
      <xdr:rowOff>0</xdr:rowOff>
    </xdr:from>
    <xdr:to>
      <xdr:col>0</xdr:col>
      <xdr:colOff>873919</xdr:colOff>
      <xdr:row>0</xdr:row>
      <xdr:rowOff>792000</xdr:rowOff>
    </xdr:to>
    <xdr:pic>
      <xdr:nvPicPr>
        <xdr:cNvPr id="3" name="Picture 3" descr="Logo of the Australian Bureau of Statistics">
          <a:extLst>
            <a:ext uri="{FF2B5EF4-FFF2-40B4-BE49-F238E27FC236}">
              <a16:creationId xmlns:a16="http://schemas.microsoft.com/office/drawing/2014/main" id="{2B8265F8-45FF-483A-B7C3-7BCF9374025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344" y="0"/>
          <a:ext cx="790575"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114300</xdr:colOff>
      <xdr:row>0</xdr:row>
      <xdr:rowOff>0</xdr:rowOff>
    </xdr:from>
    <xdr:ext cx="790575" cy="790575"/>
    <xdr:pic>
      <xdr:nvPicPr>
        <xdr:cNvPr id="2" name="Picture 3" descr="Logo of the Australian Bureau of Statistics">
          <a:extLst>
            <a:ext uri="{FF2B5EF4-FFF2-40B4-BE49-F238E27FC236}">
              <a16:creationId xmlns:a16="http://schemas.microsoft.com/office/drawing/2014/main" id="{3DB7DA0D-A020-45D9-BD78-5154785FAEC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796927</xdr:rowOff>
    </xdr:to>
    <xdr:pic>
      <xdr:nvPicPr>
        <xdr:cNvPr id="2" name="Picture 3" descr="Logo of the Australian Bureau of Statistics">
          <a:extLst>
            <a:ext uri="{FF2B5EF4-FFF2-40B4-BE49-F238E27FC236}">
              <a16:creationId xmlns:a16="http://schemas.microsoft.com/office/drawing/2014/main" id="{56257B03-55D4-4100-9A8F-F319EC0E8DE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85725</xdr:colOff>
      <xdr:row>0</xdr:row>
      <xdr:rowOff>1</xdr:rowOff>
    </xdr:from>
    <xdr:ext cx="792000" cy="792000"/>
    <xdr:pic>
      <xdr:nvPicPr>
        <xdr:cNvPr id="2" name="Picture 3" descr="Logo of the Australian Bureau of Statistics">
          <a:extLst>
            <a:ext uri="{FF2B5EF4-FFF2-40B4-BE49-F238E27FC236}">
              <a16:creationId xmlns:a16="http://schemas.microsoft.com/office/drawing/2014/main" id="{BB88A1BA-B5EC-4077-B81B-35C7B03AE4C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
          <a:ext cx="792000"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790575</xdr:rowOff>
    </xdr:to>
    <xdr:pic>
      <xdr:nvPicPr>
        <xdr:cNvPr id="2" name="Picture 3">
          <a:extLst>
            <a:ext uri="{FF2B5EF4-FFF2-40B4-BE49-F238E27FC236}">
              <a16:creationId xmlns:a16="http://schemas.microsoft.com/office/drawing/2014/main" id="{E89C6A3C-442D-46CD-BB77-554031CE50E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483394</xdr:colOff>
      <xdr:row>11</xdr:row>
      <xdr:rowOff>464344</xdr:rowOff>
    </xdr:from>
    <xdr:to>
      <xdr:col>4</xdr:col>
      <xdr:colOff>445295</xdr:colOff>
      <xdr:row>12</xdr:row>
      <xdr:rowOff>460422</xdr:rowOff>
    </xdr:to>
    <xdr:sp macro="" textlink="">
      <xdr:nvSpPr>
        <xdr:cNvPr id="3" name="AutoShape 1">
          <a:extLst>
            <a:ext uri="{FF2B5EF4-FFF2-40B4-BE49-F238E27FC236}">
              <a16:creationId xmlns:a16="http://schemas.microsoft.com/office/drawing/2014/main" id="{C8199B94-B451-491E-98CA-2E6E5643BF61}"/>
            </a:ext>
          </a:extLst>
        </xdr:cNvPr>
        <xdr:cNvSpPr>
          <a:spLocks noChangeAspect="1" noChangeArrowheads="1"/>
        </xdr:cNvSpPr>
      </xdr:nvSpPr>
      <xdr:spPr bwMode="auto">
        <a:xfrm>
          <a:off x="9865519" y="5169694"/>
          <a:ext cx="676276" cy="462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483394</xdr:colOff>
      <xdr:row>10</xdr:row>
      <xdr:rowOff>0</xdr:rowOff>
    </xdr:from>
    <xdr:ext cx="676275" cy="485775"/>
    <xdr:sp macro="" textlink="">
      <xdr:nvSpPr>
        <xdr:cNvPr id="4" name="AutoShape 1">
          <a:extLst>
            <a:ext uri="{FF2B5EF4-FFF2-40B4-BE49-F238E27FC236}">
              <a16:creationId xmlns:a16="http://schemas.microsoft.com/office/drawing/2014/main" id="{89D7EE85-6B2E-44A6-A585-426493DF06CF}"/>
            </a:ext>
          </a:extLst>
        </xdr:cNvPr>
        <xdr:cNvSpPr>
          <a:spLocks noChangeAspect="1" noChangeArrowheads="1"/>
        </xdr:cNvSpPr>
      </xdr:nvSpPr>
      <xdr:spPr bwMode="auto">
        <a:xfrm>
          <a:off x="9865519" y="37528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10</xdr:row>
      <xdr:rowOff>0</xdr:rowOff>
    </xdr:from>
    <xdr:ext cx="676275" cy="485775"/>
    <xdr:sp macro="" textlink="">
      <xdr:nvSpPr>
        <xdr:cNvPr id="5" name="AutoShape 1">
          <a:extLst>
            <a:ext uri="{FF2B5EF4-FFF2-40B4-BE49-F238E27FC236}">
              <a16:creationId xmlns:a16="http://schemas.microsoft.com/office/drawing/2014/main" id="{67047DC0-ECE8-428C-B875-21C38E9DDE7C}"/>
            </a:ext>
          </a:extLst>
        </xdr:cNvPr>
        <xdr:cNvSpPr>
          <a:spLocks noChangeAspect="1" noChangeArrowheads="1"/>
        </xdr:cNvSpPr>
      </xdr:nvSpPr>
      <xdr:spPr bwMode="auto">
        <a:xfrm>
          <a:off x="9865519" y="37528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10</xdr:row>
      <xdr:rowOff>0</xdr:rowOff>
    </xdr:from>
    <xdr:ext cx="676275" cy="485775"/>
    <xdr:sp macro="" textlink="">
      <xdr:nvSpPr>
        <xdr:cNvPr id="6" name="AutoShape 1">
          <a:extLst>
            <a:ext uri="{FF2B5EF4-FFF2-40B4-BE49-F238E27FC236}">
              <a16:creationId xmlns:a16="http://schemas.microsoft.com/office/drawing/2014/main" id="{F81562A5-0BF2-4BD9-9E84-80D5DC96939C}"/>
            </a:ext>
          </a:extLst>
        </xdr:cNvPr>
        <xdr:cNvSpPr>
          <a:spLocks noChangeAspect="1" noChangeArrowheads="1"/>
        </xdr:cNvSpPr>
      </xdr:nvSpPr>
      <xdr:spPr bwMode="auto">
        <a:xfrm>
          <a:off x="9865519" y="37528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10</xdr:row>
      <xdr:rowOff>0</xdr:rowOff>
    </xdr:from>
    <xdr:ext cx="676275" cy="485775"/>
    <xdr:sp macro="" textlink="">
      <xdr:nvSpPr>
        <xdr:cNvPr id="7" name="AutoShape 1">
          <a:extLst>
            <a:ext uri="{FF2B5EF4-FFF2-40B4-BE49-F238E27FC236}">
              <a16:creationId xmlns:a16="http://schemas.microsoft.com/office/drawing/2014/main" id="{068D2573-780F-4059-97EE-B227A35375EB}"/>
            </a:ext>
          </a:extLst>
        </xdr:cNvPr>
        <xdr:cNvSpPr>
          <a:spLocks noChangeAspect="1" noChangeArrowheads="1"/>
        </xdr:cNvSpPr>
      </xdr:nvSpPr>
      <xdr:spPr bwMode="auto">
        <a:xfrm>
          <a:off x="9865519" y="37528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12</xdr:row>
      <xdr:rowOff>464344</xdr:rowOff>
    </xdr:from>
    <xdr:ext cx="674175" cy="466165"/>
    <xdr:sp macro="" textlink="">
      <xdr:nvSpPr>
        <xdr:cNvPr id="8" name="AutoShape 1">
          <a:extLst>
            <a:ext uri="{FF2B5EF4-FFF2-40B4-BE49-F238E27FC236}">
              <a16:creationId xmlns:a16="http://schemas.microsoft.com/office/drawing/2014/main" id="{31FDAF85-E47B-4082-87DE-2DD36523F440}"/>
            </a:ext>
          </a:extLst>
        </xdr:cNvPr>
        <xdr:cNvSpPr>
          <a:spLocks noChangeAspect="1" noChangeArrowheads="1"/>
        </xdr:cNvSpPr>
      </xdr:nvSpPr>
      <xdr:spPr bwMode="auto">
        <a:xfrm>
          <a:off x="9865519" y="5636419"/>
          <a:ext cx="674175" cy="4661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483394</xdr:colOff>
      <xdr:row>12</xdr:row>
      <xdr:rowOff>464344</xdr:rowOff>
    </xdr:from>
    <xdr:to>
      <xdr:col>4</xdr:col>
      <xdr:colOff>445295</xdr:colOff>
      <xdr:row>12</xdr:row>
      <xdr:rowOff>768584</xdr:rowOff>
    </xdr:to>
    <xdr:sp macro="" textlink="">
      <xdr:nvSpPr>
        <xdr:cNvPr id="9" name="AutoShape 1">
          <a:extLst>
            <a:ext uri="{FF2B5EF4-FFF2-40B4-BE49-F238E27FC236}">
              <a16:creationId xmlns:a16="http://schemas.microsoft.com/office/drawing/2014/main" id="{A0CDF607-FF43-4DBA-ADD0-CFA56B0E048D}"/>
            </a:ext>
          </a:extLst>
        </xdr:cNvPr>
        <xdr:cNvSpPr>
          <a:spLocks noChangeAspect="1" noChangeArrowheads="1"/>
        </xdr:cNvSpPr>
      </xdr:nvSpPr>
      <xdr:spPr bwMode="auto">
        <a:xfrm>
          <a:off x="9865519" y="5636419"/>
          <a:ext cx="676276" cy="30424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483394</xdr:colOff>
      <xdr:row>10</xdr:row>
      <xdr:rowOff>0</xdr:rowOff>
    </xdr:from>
    <xdr:ext cx="676275" cy="485775"/>
    <xdr:sp macro="" textlink="">
      <xdr:nvSpPr>
        <xdr:cNvPr id="10" name="AutoShape 1">
          <a:extLst>
            <a:ext uri="{FF2B5EF4-FFF2-40B4-BE49-F238E27FC236}">
              <a16:creationId xmlns:a16="http://schemas.microsoft.com/office/drawing/2014/main" id="{78FF78E0-D47B-4127-A155-93954B64EBE3}"/>
            </a:ext>
          </a:extLst>
        </xdr:cNvPr>
        <xdr:cNvSpPr>
          <a:spLocks noChangeAspect="1" noChangeArrowheads="1"/>
        </xdr:cNvSpPr>
      </xdr:nvSpPr>
      <xdr:spPr bwMode="auto">
        <a:xfrm>
          <a:off x="9865519" y="37528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10</xdr:row>
      <xdr:rowOff>0</xdr:rowOff>
    </xdr:from>
    <xdr:ext cx="676275" cy="485775"/>
    <xdr:sp macro="" textlink="">
      <xdr:nvSpPr>
        <xdr:cNvPr id="11" name="AutoShape 1">
          <a:extLst>
            <a:ext uri="{FF2B5EF4-FFF2-40B4-BE49-F238E27FC236}">
              <a16:creationId xmlns:a16="http://schemas.microsoft.com/office/drawing/2014/main" id="{3BA429FE-7305-4C9E-8B6B-D6C0B7D42333}"/>
            </a:ext>
          </a:extLst>
        </xdr:cNvPr>
        <xdr:cNvSpPr>
          <a:spLocks noChangeAspect="1" noChangeArrowheads="1"/>
        </xdr:cNvSpPr>
      </xdr:nvSpPr>
      <xdr:spPr bwMode="auto">
        <a:xfrm>
          <a:off x="9865519" y="37528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10</xdr:row>
      <xdr:rowOff>0</xdr:rowOff>
    </xdr:from>
    <xdr:ext cx="676275" cy="485775"/>
    <xdr:sp macro="" textlink="">
      <xdr:nvSpPr>
        <xdr:cNvPr id="12" name="AutoShape 1">
          <a:extLst>
            <a:ext uri="{FF2B5EF4-FFF2-40B4-BE49-F238E27FC236}">
              <a16:creationId xmlns:a16="http://schemas.microsoft.com/office/drawing/2014/main" id="{9D991B7D-B2F4-4E94-B37C-8DCD332EA775}"/>
            </a:ext>
          </a:extLst>
        </xdr:cNvPr>
        <xdr:cNvSpPr>
          <a:spLocks noChangeAspect="1" noChangeArrowheads="1"/>
        </xdr:cNvSpPr>
      </xdr:nvSpPr>
      <xdr:spPr bwMode="auto">
        <a:xfrm>
          <a:off x="9865519" y="37528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10</xdr:row>
      <xdr:rowOff>0</xdr:rowOff>
    </xdr:from>
    <xdr:ext cx="676275" cy="485775"/>
    <xdr:sp macro="" textlink="">
      <xdr:nvSpPr>
        <xdr:cNvPr id="13" name="AutoShape 1">
          <a:extLst>
            <a:ext uri="{FF2B5EF4-FFF2-40B4-BE49-F238E27FC236}">
              <a16:creationId xmlns:a16="http://schemas.microsoft.com/office/drawing/2014/main" id="{E99A5CEC-3F40-4038-90BB-F9A554338DF8}"/>
            </a:ext>
          </a:extLst>
        </xdr:cNvPr>
        <xdr:cNvSpPr>
          <a:spLocks noChangeAspect="1" noChangeArrowheads="1"/>
        </xdr:cNvSpPr>
      </xdr:nvSpPr>
      <xdr:spPr bwMode="auto">
        <a:xfrm>
          <a:off x="9865519" y="37528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13</xdr:row>
      <xdr:rowOff>464344</xdr:rowOff>
    </xdr:from>
    <xdr:ext cx="674175" cy="466165"/>
    <xdr:sp macro="" textlink="">
      <xdr:nvSpPr>
        <xdr:cNvPr id="14" name="AutoShape 1">
          <a:extLst>
            <a:ext uri="{FF2B5EF4-FFF2-40B4-BE49-F238E27FC236}">
              <a16:creationId xmlns:a16="http://schemas.microsoft.com/office/drawing/2014/main" id="{2E0316DD-7687-4589-812C-73F7EDAA9BEA}"/>
            </a:ext>
          </a:extLst>
        </xdr:cNvPr>
        <xdr:cNvSpPr>
          <a:spLocks noChangeAspect="1" noChangeArrowheads="1"/>
        </xdr:cNvSpPr>
      </xdr:nvSpPr>
      <xdr:spPr bwMode="auto">
        <a:xfrm>
          <a:off x="9865519" y="7150894"/>
          <a:ext cx="674175" cy="4661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85726</xdr:colOff>
      <xdr:row>0</xdr:row>
      <xdr:rowOff>0</xdr:rowOff>
    </xdr:from>
    <xdr:to>
      <xdr:col>0</xdr:col>
      <xdr:colOff>785812</xdr:colOff>
      <xdr:row>0</xdr:row>
      <xdr:rowOff>785812</xdr:rowOff>
    </xdr:to>
    <xdr:pic>
      <xdr:nvPicPr>
        <xdr:cNvPr id="2" name="Picture 1" descr="Logo of the Australian Bureau of Statistics">
          <a:extLst>
            <a:ext uri="{FF2B5EF4-FFF2-40B4-BE49-F238E27FC236}">
              <a16:creationId xmlns:a16="http://schemas.microsoft.com/office/drawing/2014/main" id="{D5FDBC65-0BEF-4AA1-A422-EE2B415C01C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0"/>
          <a:ext cx="700086" cy="78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57150</xdr:rowOff>
    </xdr:to>
    <xdr:pic>
      <xdr:nvPicPr>
        <xdr:cNvPr id="2" name="Picture 3" descr="Logo of the Australian Bureau of Statistics">
          <a:extLst>
            <a:ext uri="{FF2B5EF4-FFF2-40B4-BE49-F238E27FC236}">
              <a16:creationId xmlns:a16="http://schemas.microsoft.com/office/drawing/2014/main" id="{C2DD5191-B2FA-470C-9773-A5A4C256676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85726</xdr:colOff>
      <xdr:row>0</xdr:row>
      <xdr:rowOff>1</xdr:rowOff>
    </xdr:from>
    <xdr:to>
      <xdr:col>0</xdr:col>
      <xdr:colOff>790576</xdr:colOff>
      <xdr:row>0</xdr:row>
      <xdr:rowOff>790575</xdr:rowOff>
    </xdr:to>
    <xdr:pic>
      <xdr:nvPicPr>
        <xdr:cNvPr id="2" name="Picture 3" descr="Logo of the Australian Bureau of Statistics">
          <a:extLst>
            <a:ext uri="{FF2B5EF4-FFF2-40B4-BE49-F238E27FC236}">
              <a16:creationId xmlns:a16="http://schemas.microsoft.com/office/drawing/2014/main" id="{6DFC1848-0427-431A-86D8-188783EC38F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6" y="1"/>
          <a:ext cx="704850"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85725</xdr:colOff>
      <xdr:row>0</xdr:row>
      <xdr:rowOff>1</xdr:rowOff>
    </xdr:from>
    <xdr:to>
      <xdr:col>0</xdr:col>
      <xdr:colOff>876300</xdr:colOff>
      <xdr:row>0</xdr:row>
      <xdr:rowOff>792001</xdr:rowOff>
    </xdr:to>
    <xdr:pic>
      <xdr:nvPicPr>
        <xdr:cNvPr id="2" name="Picture 3" descr="Logo of the Australian Bureau of Statistics">
          <a:extLst>
            <a:ext uri="{FF2B5EF4-FFF2-40B4-BE49-F238E27FC236}">
              <a16:creationId xmlns:a16="http://schemas.microsoft.com/office/drawing/2014/main" id="{F365694A-3AAE-4DD3-9737-CD9CF78B036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
          <a:ext cx="790575"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85725</xdr:colOff>
      <xdr:row>0</xdr:row>
      <xdr:rowOff>1</xdr:rowOff>
    </xdr:from>
    <xdr:to>
      <xdr:col>0</xdr:col>
      <xdr:colOff>876300</xdr:colOff>
      <xdr:row>0</xdr:row>
      <xdr:rowOff>792001</xdr:rowOff>
    </xdr:to>
    <xdr:pic>
      <xdr:nvPicPr>
        <xdr:cNvPr id="2" name="Picture 3" descr="Logo of the Australian Bureau of Statistics">
          <a:extLst>
            <a:ext uri="{FF2B5EF4-FFF2-40B4-BE49-F238E27FC236}">
              <a16:creationId xmlns:a16="http://schemas.microsoft.com/office/drawing/2014/main" id="{C7C0FE7B-3987-48BD-B0B0-AE046D80EF9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
          <a:ext cx="790575"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0</xdr:row>
      <xdr:rowOff>1</xdr:rowOff>
    </xdr:from>
    <xdr:to>
      <xdr:col>0</xdr:col>
      <xdr:colOff>876300</xdr:colOff>
      <xdr:row>0</xdr:row>
      <xdr:rowOff>780571</xdr:rowOff>
    </xdr:to>
    <xdr:pic>
      <xdr:nvPicPr>
        <xdr:cNvPr id="2" name="Picture 3" descr="Logo of the Australian Bureau of Statistics">
          <a:extLst>
            <a:ext uri="{FF2B5EF4-FFF2-40B4-BE49-F238E27FC236}">
              <a16:creationId xmlns:a16="http://schemas.microsoft.com/office/drawing/2014/main" id="{01C43A51-4804-4158-94E8-A814A201F41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
          <a:ext cx="790575"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787400</xdr:rowOff>
    </xdr:to>
    <xdr:pic>
      <xdr:nvPicPr>
        <xdr:cNvPr id="2" name="Picture 3" descr="Logo of the Australian Bureau of Statistics">
          <a:extLst>
            <a:ext uri="{FF2B5EF4-FFF2-40B4-BE49-F238E27FC236}">
              <a16:creationId xmlns:a16="http://schemas.microsoft.com/office/drawing/2014/main" id="{94C1646A-6B89-483F-B779-195443F6667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790575</xdr:rowOff>
    </xdr:to>
    <xdr:pic>
      <xdr:nvPicPr>
        <xdr:cNvPr id="2" name="Picture 3" descr="Logo of the Australian Bureau of Statistics">
          <a:extLst>
            <a:ext uri="{FF2B5EF4-FFF2-40B4-BE49-F238E27FC236}">
              <a16:creationId xmlns:a16="http://schemas.microsoft.com/office/drawing/2014/main" id="{799116DC-16B6-4C82-8174-9C86B62685F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787400</xdr:rowOff>
    </xdr:to>
    <xdr:pic>
      <xdr:nvPicPr>
        <xdr:cNvPr id="2" name="Picture 3" descr="Logo of the Australian Bureau of Statistics">
          <a:extLst>
            <a:ext uri="{FF2B5EF4-FFF2-40B4-BE49-F238E27FC236}">
              <a16:creationId xmlns:a16="http://schemas.microsoft.com/office/drawing/2014/main" id="{48A915BF-C153-488D-8C0A-4928BBDD1E0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107156</xdr:colOff>
      <xdr:row>0</xdr:row>
      <xdr:rowOff>0</xdr:rowOff>
    </xdr:from>
    <xdr:to>
      <xdr:col>0</xdr:col>
      <xdr:colOff>897731</xdr:colOff>
      <xdr:row>0</xdr:row>
      <xdr:rowOff>790575</xdr:rowOff>
    </xdr:to>
    <xdr:pic>
      <xdr:nvPicPr>
        <xdr:cNvPr id="6" name="Picture 3" descr="Logo of the Australian Bureau of Statistics">
          <a:extLst>
            <a:ext uri="{FF2B5EF4-FFF2-40B4-BE49-F238E27FC236}">
              <a16:creationId xmlns:a16="http://schemas.microsoft.com/office/drawing/2014/main" id="{23844789-24FE-4AF4-98C4-5A6C65E6239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156"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166688</xdr:colOff>
      <xdr:row>0</xdr:row>
      <xdr:rowOff>0</xdr:rowOff>
    </xdr:from>
    <xdr:to>
      <xdr:col>0</xdr:col>
      <xdr:colOff>957263</xdr:colOff>
      <xdr:row>0</xdr:row>
      <xdr:rowOff>790575</xdr:rowOff>
    </xdr:to>
    <xdr:pic>
      <xdr:nvPicPr>
        <xdr:cNvPr id="4" name="Picture 3" descr="Logo of the Australian Bureau of Statistics">
          <a:extLst>
            <a:ext uri="{FF2B5EF4-FFF2-40B4-BE49-F238E27FC236}">
              <a16:creationId xmlns:a16="http://schemas.microsoft.com/office/drawing/2014/main" id="{44272F4D-B0EE-4F28-BD07-3F2BE3CF692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688"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190500</xdr:colOff>
      <xdr:row>0</xdr:row>
      <xdr:rowOff>0</xdr:rowOff>
    </xdr:from>
    <xdr:to>
      <xdr:col>0</xdr:col>
      <xdr:colOff>981075</xdr:colOff>
      <xdr:row>0</xdr:row>
      <xdr:rowOff>790575</xdr:rowOff>
    </xdr:to>
    <xdr:pic>
      <xdr:nvPicPr>
        <xdr:cNvPr id="4" name="Picture 3" descr="Logo of the Australian Bureau of Statistics">
          <a:extLst>
            <a:ext uri="{FF2B5EF4-FFF2-40B4-BE49-F238E27FC236}">
              <a16:creationId xmlns:a16="http://schemas.microsoft.com/office/drawing/2014/main" id="{C99DD6F6-C1A9-4C8F-9135-A57BF4357D8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166687</xdr:colOff>
      <xdr:row>0</xdr:row>
      <xdr:rowOff>11907</xdr:rowOff>
    </xdr:from>
    <xdr:to>
      <xdr:col>0</xdr:col>
      <xdr:colOff>957262</xdr:colOff>
      <xdr:row>0</xdr:row>
      <xdr:rowOff>802482</xdr:rowOff>
    </xdr:to>
    <xdr:pic>
      <xdr:nvPicPr>
        <xdr:cNvPr id="5" name="Picture 4" descr="Logo of the Australian Bureau of Statistics">
          <a:extLst>
            <a:ext uri="{FF2B5EF4-FFF2-40B4-BE49-F238E27FC236}">
              <a16:creationId xmlns:a16="http://schemas.microsoft.com/office/drawing/2014/main" id="{A8F07C5F-CAB4-450F-AFB7-13B6C15F90F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11907"/>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250031</xdr:colOff>
      <xdr:row>0</xdr:row>
      <xdr:rowOff>23812</xdr:rowOff>
    </xdr:from>
    <xdr:to>
      <xdr:col>0</xdr:col>
      <xdr:colOff>1040606</xdr:colOff>
      <xdr:row>0</xdr:row>
      <xdr:rowOff>814387</xdr:rowOff>
    </xdr:to>
    <xdr:pic>
      <xdr:nvPicPr>
        <xdr:cNvPr id="4" name="Picture 3" descr="Logo of the Australian Bureau of Statistics">
          <a:extLst>
            <a:ext uri="{FF2B5EF4-FFF2-40B4-BE49-F238E27FC236}">
              <a16:creationId xmlns:a16="http://schemas.microsoft.com/office/drawing/2014/main" id="{97F7540B-52D6-4662-B0ED-3B3CEB2DBE4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0031" y="23812"/>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226218</xdr:colOff>
      <xdr:row>0</xdr:row>
      <xdr:rowOff>0</xdr:rowOff>
    </xdr:from>
    <xdr:to>
      <xdr:col>0</xdr:col>
      <xdr:colOff>1016793</xdr:colOff>
      <xdr:row>0</xdr:row>
      <xdr:rowOff>790575</xdr:rowOff>
    </xdr:to>
    <xdr:pic>
      <xdr:nvPicPr>
        <xdr:cNvPr id="3" name="Picture 2" descr="Logo of the Australian Bureau of Statistics">
          <a:extLst>
            <a:ext uri="{FF2B5EF4-FFF2-40B4-BE49-F238E27FC236}">
              <a16:creationId xmlns:a16="http://schemas.microsoft.com/office/drawing/2014/main" id="{3B265E45-2EE4-40E8-84C5-471D65170575}"/>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218"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787400</xdr:rowOff>
    </xdr:to>
    <xdr:pic>
      <xdr:nvPicPr>
        <xdr:cNvPr id="2" name="Picture 3" descr="Logo of the Australian Bureau of Statistics">
          <a:extLst>
            <a:ext uri="{FF2B5EF4-FFF2-40B4-BE49-F238E27FC236}">
              <a16:creationId xmlns:a16="http://schemas.microsoft.com/office/drawing/2014/main" id="{984D1014-26A5-4568-941E-A9BFF3A2337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112059</xdr:colOff>
      <xdr:row>0</xdr:row>
      <xdr:rowOff>11206</xdr:rowOff>
    </xdr:from>
    <xdr:to>
      <xdr:col>0</xdr:col>
      <xdr:colOff>883584</xdr:colOff>
      <xdr:row>0</xdr:row>
      <xdr:rowOff>801780</xdr:rowOff>
    </xdr:to>
    <xdr:pic>
      <xdr:nvPicPr>
        <xdr:cNvPr id="2" name="Picture 1">
          <a:extLst>
            <a:ext uri="{FF2B5EF4-FFF2-40B4-BE49-F238E27FC236}">
              <a16:creationId xmlns:a16="http://schemas.microsoft.com/office/drawing/2014/main" id="{B3A4EB5C-2978-44C1-BFC1-3EDE0AE50E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59" y="11206"/>
          <a:ext cx="77152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112059</xdr:colOff>
      <xdr:row>0</xdr:row>
      <xdr:rowOff>11206</xdr:rowOff>
    </xdr:from>
    <xdr:to>
      <xdr:col>0</xdr:col>
      <xdr:colOff>883584</xdr:colOff>
      <xdr:row>0</xdr:row>
      <xdr:rowOff>801780</xdr:rowOff>
    </xdr:to>
    <xdr:pic>
      <xdr:nvPicPr>
        <xdr:cNvPr id="2" name="Picture 1">
          <a:extLst>
            <a:ext uri="{FF2B5EF4-FFF2-40B4-BE49-F238E27FC236}">
              <a16:creationId xmlns:a16="http://schemas.microsoft.com/office/drawing/2014/main" id="{2B50B4BA-AE2F-4953-82D0-8A0041433EE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59" y="11206"/>
          <a:ext cx="77152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792000</xdr:rowOff>
    </xdr:to>
    <xdr:pic>
      <xdr:nvPicPr>
        <xdr:cNvPr id="2" name="Picture 1">
          <a:extLst>
            <a:ext uri="{FF2B5EF4-FFF2-40B4-BE49-F238E27FC236}">
              <a16:creationId xmlns:a16="http://schemas.microsoft.com/office/drawing/2014/main" id="{0EE96D3F-D4A4-4A27-932D-E472803A8F6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790575</xdr:rowOff>
    </xdr:to>
    <xdr:pic>
      <xdr:nvPicPr>
        <xdr:cNvPr id="2" name="Picture 3" descr="Logo of the Australian Bureau of Statistics">
          <a:extLst>
            <a:ext uri="{FF2B5EF4-FFF2-40B4-BE49-F238E27FC236}">
              <a16:creationId xmlns:a16="http://schemas.microsoft.com/office/drawing/2014/main" id="{1F2151CC-8753-47D3-B65A-BC61EE917D1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792000</xdr:rowOff>
    </xdr:to>
    <xdr:pic>
      <xdr:nvPicPr>
        <xdr:cNvPr id="2" name="Picture 1">
          <a:extLst>
            <a:ext uri="{FF2B5EF4-FFF2-40B4-BE49-F238E27FC236}">
              <a16:creationId xmlns:a16="http://schemas.microsoft.com/office/drawing/2014/main" id="{934468C8-F276-45EC-8B7A-6A5E05ADF6C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792000</xdr:rowOff>
    </xdr:to>
    <xdr:pic>
      <xdr:nvPicPr>
        <xdr:cNvPr id="2" name="Picture 1">
          <a:extLst>
            <a:ext uri="{FF2B5EF4-FFF2-40B4-BE49-F238E27FC236}">
              <a16:creationId xmlns:a16="http://schemas.microsoft.com/office/drawing/2014/main" id="{3470F2B9-D24C-4753-8CBE-4BC5308274E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792000</xdr:rowOff>
    </xdr:to>
    <xdr:pic>
      <xdr:nvPicPr>
        <xdr:cNvPr id="2" name="Picture 1">
          <a:extLst>
            <a:ext uri="{FF2B5EF4-FFF2-40B4-BE49-F238E27FC236}">
              <a16:creationId xmlns:a16="http://schemas.microsoft.com/office/drawing/2014/main" id="{44085B24-2025-4B84-83F8-AA07BE26BAF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873919</xdr:colOff>
      <xdr:row>0</xdr:row>
      <xdr:rowOff>792000</xdr:rowOff>
    </xdr:to>
    <xdr:pic>
      <xdr:nvPicPr>
        <xdr:cNvPr id="2" name="Picture 1">
          <a:extLst>
            <a:ext uri="{FF2B5EF4-FFF2-40B4-BE49-F238E27FC236}">
              <a16:creationId xmlns:a16="http://schemas.microsoft.com/office/drawing/2014/main" id="{39D622A5-2382-4741-BB87-16A6AD5D41D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88194"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790575</xdr:rowOff>
    </xdr:to>
    <xdr:pic>
      <xdr:nvPicPr>
        <xdr:cNvPr id="2" name="Picture 3">
          <a:extLst>
            <a:ext uri="{FF2B5EF4-FFF2-40B4-BE49-F238E27FC236}">
              <a16:creationId xmlns:a16="http://schemas.microsoft.com/office/drawing/2014/main" id="{8BA8D661-79C5-4C9E-9DA6-56D2CBBDEA7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792000</xdr:rowOff>
    </xdr:to>
    <xdr:pic>
      <xdr:nvPicPr>
        <xdr:cNvPr id="2" name="Picture 1">
          <a:extLst>
            <a:ext uri="{FF2B5EF4-FFF2-40B4-BE49-F238E27FC236}">
              <a16:creationId xmlns:a16="http://schemas.microsoft.com/office/drawing/2014/main" id="{34702BBA-50D5-4AB9-8EB1-C4694A5F4C2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792000</xdr:rowOff>
    </xdr:to>
    <xdr:pic>
      <xdr:nvPicPr>
        <xdr:cNvPr id="2" name="Picture 1">
          <a:extLst>
            <a:ext uri="{FF2B5EF4-FFF2-40B4-BE49-F238E27FC236}">
              <a16:creationId xmlns:a16="http://schemas.microsoft.com/office/drawing/2014/main" id="{6E533ACF-C740-4AC7-BB14-904487967D4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85726</xdr:colOff>
      <xdr:row>0</xdr:row>
      <xdr:rowOff>0</xdr:rowOff>
    </xdr:from>
    <xdr:to>
      <xdr:col>0</xdr:col>
      <xdr:colOff>785812</xdr:colOff>
      <xdr:row>0</xdr:row>
      <xdr:rowOff>785812</xdr:rowOff>
    </xdr:to>
    <xdr:pic>
      <xdr:nvPicPr>
        <xdr:cNvPr id="2" name="Picture 1" descr="Logo of the Australian Bureau of Statistics">
          <a:extLst>
            <a:ext uri="{FF2B5EF4-FFF2-40B4-BE49-F238E27FC236}">
              <a16:creationId xmlns:a16="http://schemas.microsoft.com/office/drawing/2014/main" id="{246AA78D-A87B-4532-B119-CF87C12407E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0"/>
          <a:ext cx="700086" cy="78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790575</xdr:rowOff>
    </xdr:to>
    <xdr:pic>
      <xdr:nvPicPr>
        <xdr:cNvPr id="2" name="Picture 3">
          <a:extLst>
            <a:ext uri="{FF2B5EF4-FFF2-40B4-BE49-F238E27FC236}">
              <a16:creationId xmlns:a16="http://schemas.microsoft.com/office/drawing/2014/main" id="{4160A002-774C-4311-A6B6-793DC9CC745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483394</xdr:colOff>
      <xdr:row>10</xdr:row>
      <xdr:rowOff>464344</xdr:rowOff>
    </xdr:from>
    <xdr:to>
      <xdr:col>4</xdr:col>
      <xdr:colOff>445295</xdr:colOff>
      <xdr:row>12</xdr:row>
      <xdr:rowOff>163186</xdr:rowOff>
    </xdr:to>
    <xdr:sp macro="" textlink="">
      <xdr:nvSpPr>
        <xdr:cNvPr id="3" name="AutoShape 1">
          <a:extLst>
            <a:ext uri="{FF2B5EF4-FFF2-40B4-BE49-F238E27FC236}">
              <a16:creationId xmlns:a16="http://schemas.microsoft.com/office/drawing/2014/main" id="{4126F6E9-7512-4328-86A9-A07176066156}"/>
            </a:ext>
          </a:extLst>
        </xdr:cNvPr>
        <xdr:cNvSpPr>
          <a:spLocks noChangeAspect="1" noChangeArrowheads="1"/>
        </xdr:cNvSpPr>
      </xdr:nvSpPr>
      <xdr:spPr bwMode="auto">
        <a:xfrm>
          <a:off x="10503694" y="4845844"/>
          <a:ext cx="676276" cy="4751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483394</xdr:colOff>
      <xdr:row>9</xdr:row>
      <xdr:rowOff>0</xdr:rowOff>
    </xdr:from>
    <xdr:ext cx="676275" cy="485775"/>
    <xdr:sp macro="" textlink="">
      <xdr:nvSpPr>
        <xdr:cNvPr id="4" name="AutoShape 1">
          <a:extLst>
            <a:ext uri="{FF2B5EF4-FFF2-40B4-BE49-F238E27FC236}">
              <a16:creationId xmlns:a16="http://schemas.microsoft.com/office/drawing/2014/main" id="{F982B95D-B0F5-4A96-8BAB-16F4030C4B1A}"/>
            </a:ext>
          </a:extLst>
        </xdr:cNvPr>
        <xdr:cNvSpPr>
          <a:spLocks noChangeAspect="1" noChangeArrowheads="1"/>
        </xdr:cNvSpPr>
      </xdr:nvSpPr>
      <xdr:spPr bwMode="auto">
        <a:xfrm>
          <a:off x="10503694" y="420052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9</xdr:row>
      <xdr:rowOff>0</xdr:rowOff>
    </xdr:from>
    <xdr:ext cx="676275" cy="485775"/>
    <xdr:sp macro="" textlink="">
      <xdr:nvSpPr>
        <xdr:cNvPr id="5" name="AutoShape 1">
          <a:extLst>
            <a:ext uri="{FF2B5EF4-FFF2-40B4-BE49-F238E27FC236}">
              <a16:creationId xmlns:a16="http://schemas.microsoft.com/office/drawing/2014/main" id="{5907FD76-7036-4D9F-8F99-06CFD21D9E65}"/>
            </a:ext>
          </a:extLst>
        </xdr:cNvPr>
        <xdr:cNvSpPr>
          <a:spLocks noChangeAspect="1" noChangeArrowheads="1"/>
        </xdr:cNvSpPr>
      </xdr:nvSpPr>
      <xdr:spPr bwMode="auto">
        <a:xfrm>
          <a:off x="10503694" y="420052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9</xdr:row>
      <xdr:rowOff>0</xdr:rowOff>
    </xdr:from>
    <xdr:ext cx="676275" cy="485775"/>
    <xdr:sp macro="" textlink="">
      <xdr:nvSpPr>
        <xdr:cNvPr id="6" name="AutoShape 1">
          <a:extLst>
            <a:ext uri="{FF2B5EF4-FFF2-40B4-BE49-F238E27FC236}">
              <a16:creationId xmlns:a16="http://schemas.microsoft.com/office/drawing/2014/main" id="{FA400847-C241-43A7-9CAB-3437F3A1411F}"/>
            </a:ext>
          </a:extLst>
        </xdr:cNvPr>
        <xdr:cNvSpPr>
          <a:spLocks noChangeAspect="1" noChangeArrowheads="1"/>
        </xdr:cNvSpPr>
      </xdr:nvSpPr>
      <xdr:spPr bwMode="auto">
        <a:xfrm>
          <a:off x="10503694" y="420052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9</xdr:row>
      <xdr:rowOff>0</xdr:rowOff>
    </xdr:from>
    <xdr:ext cx="676275" cy="485775"/>
    <xdr:sp macro="" textlink="">
      <xdr:nvSpPr>
        <xdr:cNvPr id="7" name="AutoShape 1">
          <a:extLst>
            <a:ext uri="{FF2B5EF4-FFF2-40B4-BE49-F238E27FC236}">
              <a16:creationId xmlns:a16="http://schemas.microsoft.com/office/drawing/2014/main" id="{FE02F8A8-49BF-499E-9F00-56FD1AD79DAC}"/>
            </a:ext>
          </a:extLst>
        </xdr:cNvPr>
        <xdr:cNvSpPr>
          <a:spLocks noChangeAspect="1" noChangeArrowheads="1"/>
        </xdr:cNvSpPr>
      </xdr:nvSpPr>
      <xdr:spPr bwMode="auto">
        <a:xfrm>
          <a:off x="10503694" y="420052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11</xdr:row>
      <xdr:rowOff>464344</xdr:rowOff>
    </xdr:from>
    <xdr:ext cx="674175" cy="466165"/>
    <xdr:sp macro="" textlink="">
      <xdr:nvSpPr>
        <xdr:cNvPr id="8" name="AutoShape 1">
          <a:extLst>
            <a:ext uri="{FF2B5EF4-FFF2-40B4-BE49-F238E27FC236}">
              <a16:creationId xmlns:a16="http://schemas.microsoft.com/office/drawing/2014/main" id="{5AA09477-728F-475C-BE08-4F4C95DB8D53}"/>
            </a:ext>
          </a:extLst>
        </xdr:cNvPr>
        <xdr:cNvSpPr>
          <a:spLocks noChangeAspect="1" noChangeArrowheads="1"/>
        </xdr:cNvSpPr>
      </xdr:nvSpPr>
      <xdr:spPr bwMode="auto">
        <a:xfrm>
          <a:off x="10503694" y="5007769"/>
          <a:ext cx="674175" cy="4661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483394</xdr:colOff>
      <xdr:row>11</xdr:row>
      <xdr:rowOff>464344</xdr:rowOff>
    </xdr:from>
    <xdr:to>
      <xdr:col>4</xdr:col>
      <xdr:colOff>445295</xdr:colOff>
      <xdr:row>12</xdr:row>
      <xdr:rowOff>164307</xdr:rowOff>
    </xdr:to>
    <xdr:sp macro="" textlink="">
      <xdr:nvSpPr>
        <xdr:cNvPr id="9" name="AutoShape 1">
          <a:extLst>
            <a:ext uri="{FF2B5EF4-FFF2-40B4-BE49-F238E27FC236}">
              <a16:creationId xmlns:a16="http://schemas.microsoft.com/office/drawing/2014/main" id="{0C203753-7486-400D-8302-4F4C1341C12E}"/>
            </a:ext>
          </a:extLst>
        </xdr:cNvPr>
        <xdr:cNvSpPr>
          <a:spLocks noChangeAspect="1" noChangeArrowheads="1"/>
        </xdr:cNvSpPr>
      </xdr:nvSpPr>
      <xdr:spPr bwMode="auto">
        <a:xfrm>
          <a:off x="10503694" y="5007769"/>
          <a:ext cx="676276"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483394</xdr:colOff>
      <xdr:row>9</xdr:row>
      <xdr:rowOff>0</xdr:rowOff>
    </xdr:from>
    <xdr:ext cx="676275" cy="485775"/>
    <xdr:sp macro="" textlink="">
      <xdr:nvSpPr>
        <xdr:cNvPr id="10" name="AutoShape 1">
          <a:extLst>
            <a:ext uri="{FF2B5EF4-FFF2-40B4-BE49-F238E27FC236}">
              <a16:creationId xmlns:a16="http://schemas.microsoft.com/office/drawing/2014/main" id="{63ED8A3F-03FE-401E-8D55-D9D95736A53E}"/>
            </a:ext>
          </a:extLst>
        </xdr:cNvPr>
        <xdr:cNvSpPr>
          <a:spLocks noChangeAspect="1" noChangeArrowheads="1"/>
        </xdr:cNvSpPr>
      </xdr:nvSpPr>
      <xdr:spPr bwMode="auto">
        <a:xfrm>
          <a:off x="10503694" y="420052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9</xdr:row>
      <xdr:rowOff>0</xdr:rowOff>
    </xdr:from>
    <xdr:ext cx="676275" cy="485775"/>
    <xdr:sp macro="" textlink="">
      <xdr:nvSpPr>
        <xdr:cNvPr id="11" name="AutoShape 1">
          <a:extLst>
            <a:ext uri="{FF2B5EF4-FFF2-40B4-BE49-F238E27FC236}">
              <a16:creationId xmlns:a16="http://schemas.microsoft.com/office/drawing/2014/main" id="{02182430-4F5A-4ABB-9439-83D60ABA027D}"/>
            </a:ext>
          </a:extLst>
        </xdr:cNvPr>
        <xdr:cNvSpPr>
          <a:spLocks noChangeAspect="1" noChangeArrowheads="1"/>
        </xdr:cNvSpPr>
      </xdr:nvSpPr>
      <xdr:spPr bwMode="auto">
        <a:xfrm>
          <a:off x="10503694" y="420052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9</xdr:row>
      <xdr:rowOff>0</xdr:rowOff>
    </xdr:from>
    <xdr:ext cx="676275" cy="485775"/>
    <xdr:sp macro="" textlink="">
      <xdr:nvSpPr>
        <xdr:cNvPr id="12" name="AutoShape 1">
          <a:extLst>
            <a:ext uri="{FF2B5EF4-FFF2-40B4-BE49-F238E27FC236}">
              <a16:creationId xmlns:a16="http://schemas.microsoft.com/office/drawing/2014/main" id="{CCFC2E3B-16E5-4757-A3E0-FF22A1D5DF4E}"/>
            </a:ext>
          </a:extLst>
        </xdr:cNvPr>
        <xdr:cNvSpPr>
          <a:spLocks noChangeAspect="1" noChangeArrowheads="1"/>
        </xdr:cNvSpPr>
      </xdr:nvSpPr>
      <xdr:spPr bwMode="auto">
        <a:xfrm>
          <a:off x="10503694" y="420052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9</xdr:row>
      <xdr:rowOff>0</xdr:rowOff>
    </xdr:from>
    <xdr:ext cx="676275" cy="485775"/>
    <xdr:sp macro="" textlink="">
      <xdr:nvSpPr>
        <xdr:cNvPr id="13" name="AutoShape 1">
          <a:extLst>
            <a:ext uri="{FF2B5EF4-FFF2-40B4-BE49-F238E27FC236}">
              <a16:creationId xmlns:a16="http://schemas.microsoft.com/office/drawing/2014/main" id="{18884ECD-D87C-4909-B4EE-13E01DC93153}"/>
            </a:ext>
          </a:extLst>
        </xdr:cNvPr>
        <xdr:cNvSpPr>
          <a:spLocks noChangeAspect="1" noChangeArrowheads="1"/>
        </xdr:cNvSpPr>
      </xdr:nvSpPr>
      <xdr:spPr bwMode="auto">
        <a:xfrm>
          <a:off x="10503694" y="420052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12</xdr:row>
      <xdr:rowOff>464344</xdr:rowOff>
    </xdr:from>
    <xdr:ext cx="674175" cy="466165"/>
    <xdr:sp macro="" textlink="">
      <xdr:nvSpPr>
        <xdr:cNvPr id="14" name="AutoShape 1">
          <a:extLst>
            <a:ext uri="{FF2B5EF4-FFF2-40B4-BE49-F238E27FC236}">
              <a16:creationId xmlns:a16="http://schemas.microsoft.com/office/drawing/2014/main" id="{B468584C-2F53-4148-8523-7ADAEB6AB221}"/>
            </a:ext>
          </a:extLst>
        </xdr:cNvPr>
        <xdr:cNvSpPr>
          <a:spLocks noChangeAspect="1" noChangeArrowheads="1"/>
        </xdr:cNvSpPr>
      </xdr:nvSpPr>
      <xdr:spPr bwMode="auto">
        <a:xfrm>
          <a:off x="10503694" y="5169694"/>
          <a:ext cx="674175" cy="4661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809625</xdr:rowOff>
    </xdr:to>
    <xdr:pic>
      <xdr:nvPicPr>
        <xdr:cNvPr id="2" name="Picture 3">
          <a:extLst>
            <a:ext uri="{FF2B5EF4-FFF2-40B4-BE49-F238E27FC236}">
              <a16:creationId xmlns:a16="http://schemas.microsoft.com/office/drawing/2014/main" id="{54C1578D-DC72-4106-9B35-AF7F7D4D2D9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483394</xdr:colOff>
      <xdr:row>17</xdr:row>
      <xdr:rowOff>464344</xdr:rowOff>
    </xdr:from>
    <xdr:to>
      <xdr:col>4</xdr:col>
      <xdr:colOff>445295</xdr:colOff>
      <xdr:row>18</xdr:row>
      <xdr:rowOff>469246</xdr:rowOff>
    </xdr:to>
    <xdr:sp macro="" textlink="">
      <xdr:nvSpPr>
        <xdr:cNvPr id="3" name="AutoShape 1">
          <a:extLst>
            <a:ext uri="{FF2B5EF4-FFF2-40B4-BE49-F238E27FC236}">
              <a16:creationId xmlns:a16="http://schemas.microsoft.com/office/drawing/2014/main" id="{3CA250C9-26AC-4CF1-B706-F3BCF9B676D4}"/>
            </a:ext>
          </a:extLst>
        </xdr:cNvPr>
        <xdr:cNvSpPr>
          <a:spLocks noChangeAspect="1" noChangeArrowheads="1"/>
        </xdr:cNvSpPr>
      </xdr:nvSpPr>
      <xdr:spPr bwMode="auto">
        <a:xfrm>
          <a:off x="11580019" y="7598569"/>
          <a:ext cx="678657" cy="474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483394</xdr:colOff>
      <xdr:row>9</xdr:row>
      <xdr:rowOff>0</xdr:rowOff>
    </xdr:from>
    <xdr:ext cx="676275" cy="485775"/>
    <xdr:sp macro="" textlink="">
      <xdr:nvSpPr>
        <xdr:cNvPr id="4" name="AutoShape 1">
          <a:extLst>
            <a:ext uri="{FF2B5EF4-FFF2-40B4-BE49-F238E27FC236}">
              <a16:creationId xmlns:a16="http://schemas.microsoft.com/office/drawing/2014/main" id="{98BE433C-20DD-4FA7-841C-4A565AB2B512}"/>
            </a:ext>
          </a:extLst>
        </xdr:cNvPr>
        <xdr:cNvSpPr>
          <a:spLocks noChangeAspect="1" noChangeArrowheads="1"/>
        </xdr:cNvSpPr>
      </xdr:nvSpPr>
      <xdr:spPr bwMode="auto">
        <a:xfrm>
          <a:off x="11580019" y="395287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9</xdr:row>
      <xdr:rowOff>0</xdr:rowOff>
    </xdr:from>
    <xdr:ext cx="676275" cy="485775"/>
    <xdr:sp macro="" textlink="">
      <xdr:nvSpPr>
        <xdr:cNvPr id="5" name="AutoShape 1">
          <a:extLst>
            <a:ext uri="{FF2B5EF4-FFF2-40B4-BE49-F238E27FC236}">
              <a16:creationId xmlns:a16="http://schemas.microsoft.com/office/drawing/2014/main" id="{FBAC9CF4-A9B0-4D6D-BB0B-763FB97E809F}"/>
            </a:ext>
          </a:extLst>
        </xdr:cNvPr>
        <xdr:cNvSpPr>
          <a:spLocks noChangeAspect="1" noChangeArrowheads="1"/>
        </xdr:cNvSpPr>
      </xdr:nvSpPr>
      <xdr:spPr bwMode="auto">
        <a:xfrm>
          <a:off x="11580019" y="395287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9</xdr:row>
      <xdr:rowOff>0</xdr:rowOff>
    </xdr:from>
    <xdr:ext cx="676275" cy="485775"/>
    <xdr:sp macro="" textlink="">
      <xdr:nvSpPr>
        <xdr:cNvPr id="6" name="AutoShape 1">
          <a:extLst>
            <a:ext uri="{FF2B5EF4-FFF2-40B4-BE49-F238E27FC236}">
              <a16:creationId xmlns:a16="http://schemas.microsoft.com/office/drawing/2014/main" id="{A99B211A-9A26-45F6-AE14-DAAED047D81E}"/>
            </a:ext>
          </a:extLst>
        </xdr:cNvPr>
        <xdr:cNvSpPr>
          <a:spLocks noChangeAspect="1" noChangeArrowheads="1"/>
        </xdr:cNvSpPr>
      </xdr:nvSpPr>
      <xdr:spPr bwMode="auto">
        <a:xfrm>
          <a:off x="11580019" y="395287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483394</xdr:colOff>
      <xdr:row>9</xdr:row>
      <xdr:rowOff>0</xdr:rowOff>
    </xdr:from>
    <xdr:ext cx="676275" cy="485775"/>
    <xdr:sp macro="" textlink="">
      <xdr:nvSpPr>
        <xdr:cNvPr id="7" name="AutoShape 1">
          <a:extLst>
            <a:ext uri="{FF2B5EF4-FFF2-40B4-BE49-F238E27FC236}">
              <a16:creationId xmlns:a16="http://schemas.microsoft.com/office/drawing/2014/main" id="{1F6ACBD4-C867-4802-9D13-496821C48C41}"/>
            </a:ext>
          </a:extLst>
        </xdr:cNvPr>
        <xdr:cNvSpPr>
          <a:spLocks noChangeAspect="1" noChangeArrowheads="1"/>
        </xdr:cNvSpPr>
      </xdr:nvSpPr>
      <xdr:spPr bwMode="auto">
        <a:xfrm>
          <a:off x="11580019" y="395287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873919</xdr:colOff>
      <xdr:row>0</xdr:row>
      <xdr:rowOff>790575</xdr:rowOff>
    </xdr:to>
    <xdr:pic>
      <xdr:nvPicPr>
        <xdr:cNvPr id="5" name="Picture 3" descr="Logo of the Australian Bureau of Statistics">
          <a:extLst>
            <a:ext uri="{FF2B5EF4-FFF2-40B4-BE49-F238E27FC236}">
              <a16:creationId xmlns:a16="http://schemas.microsoft.com/office/drawing/2014/main" id="{C9AA33D3-5859-4AD4-A14B-05A2425976D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790575</xdr:rowOff>
    </xdr:to>
    <xdr:pic>
      <xdr:nvPicPr>
        <xdr:cNvPr id="2" name="Picture 1" descr="Logo of the Australian Bureau of Statistics">
          <a:extLst>
            <a:ext uri="{FF2B5EF4-FFF2-40B4-BE49-F238E27FC236}">
              <a16:creationId xmlns:a16="http://schemas.microsoft.com/office/drawing/2014/main" id="{4E02BA08-AFFC-458E-85FA-0D5B1875100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790575</xdr:rowOff>
    </xdr:to>
    <xdr:pic>
      <xdr:nvPicPr>
        <xdr:cNvPr id="2" name="Picture 1" descr="Logo of the Australian Bureau of Statistics">
          <a:extLst>
            <a:ext uri="{FF2B5EF4-FFF2-40B4-BE49-F238E27FC236}">
              <a16:creationId xmlns:a16="http://schemas.microsoft.com/office/drawing/2014/main" id="{188B960F-C41F-4E3E-99D7-E2F30B2D4E2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790575</xdr:rowOff>
    </xdr:to>
    <xdr:pic>
      <xdr:nvPicPr>
        <xdr:cNvPr id="2" name="Picture 1" descr="Logo of the Australian Bureau of Statistics">
          <a:extLst>
            <a:ext uri="{FF2B5EF4-FFF2-40B4-BE49-F238E27FC236}">
              <a16:creationId xmlns:a16="http://schemas.microsoft.com/office/drawing/2014/main" id="{A3C94CBB-4BBE-4F5C-AF7F-789BA403A95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790575</xdr:rowOff>
    </xdr:to>
    <xdr:pic>
      <xdr:nvPicPr>
        <xdr:cNvPr id="2" name="Picture 1" descr="Logo of the Australian Bureau of Statistics">
          <a:extLst>
            <a:ext uri="{FF2B5EF4-FFF2-40B4-BE49-F238E27FC236}">
              <a16:creationId xmlns:a16="http://schemas.microsoft.com/office/drawing/2014/main" id="{A745C8DC-C24E-4299-B728-1CA39FF2DFA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790575</xdr:rowOff>
    </xdr:to>
    <xdr:pic>
      <xdr:nvPicPr>
        <xdr:cNvPr id="2" name="Picture 1" descr="Logo of the Australian Bureau of Statistics">
          <a:extLst>
            <a:ext uri="{FF2B5EF4-FFF2-40B4-BE49-F238E27FC236}">
              <a16:creationId xmlns:a16="http://schemas.microsoft.com/office/drawing/2014/main" id="{CF4F4D0A-8B49-401D-BD2D-AAF474039FA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790575</xdr:rowOff>
    </xdr:to>
    <xdr:pic>
      <xdr:nvPicPr>
        <xdr:cNvPr id="2" name="Picture 1" descr="Logo of the Australian Bureau of Statistics">
          <a:extLst>
            <a:ext uri="{FF2B5EF4-FFF2-40B4-BE49-F238E27FC236}">
              <a16:creationId xmlns:a16="http://schemas.microsoft.com/office/drawing/2014/main" id="{9EC62714-75A7-44F0-BBE5-D956CD866DB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790575</xdr:rowOff>
    </xdr:to>
    <xdr:pic>
      <xdr:nvPicPr>
        <xdr:cNvPr id="2" name="Picture 1" descr="Logo of the Australian Bureau of Statistics">
          <a:extLst>
            <a:ext uri="{FF2B5EF4-FFF2-40B4-BE49-F238E27FC236}">
              <a16:creationId xmlns:a16="http://schemas.microsoft.com/office/drawing/2014/main" id="{C6A0648A-C487-4BAA-B1B0-F6B18482CC3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oneCellAnchor>
    <xdr:from>
      <xdr:col>6</xdr:col>
      <xdr:colOff>483394</xdr:colOff>
      <xdr:row>20</xdr:row>
      <xdr:rowOff>0</xdr:rowOff>
    </xdr:from>
    <xdr:ext cx="676275" cy="485775"/>
    <xdr:sp macro="" textlink="">
      <xdr:nvSpPr>
        <xdr:cNvPr id="3" name="AutoShape 1">
          <a:extLst>
            <a:ext uri="{FF2B5EF4-FFF2-40B4-BE49-F238E27FC236}">
              <a16:creationId xmlns:a16="http://schemas.microsoft.com/office/drawing/2014/main" id="{2BDB31D8-3224-42D2-8082-D1F6F4A30CB2}"/>
            </a:ext>
          </a:extLst>
        </xdr:cNvPr>
        <xdr:cNvSpPr>
          <a:spLocks noChangeAspect="1" noChangeArrowheads="1"/>
        </xdr:cNvSpPr>
      </xdr:nvSpPr>
      <xdr:spPr bwMode="auto">
        <a:xfrm>
          <a:off x="11094244" y="987742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20</xdr:row>
      <xdr:rowOff>0</xdr:rowOff>
    </xdr:from>
    <xdr:ext cx="676275" cy="485775"/>
    <xdr:sp macro="" textlink="">
      <xdr:nvSpPr>
        <xdr:cNvPr id="4" name="AutoShape 1">
          <a:extLst>
            <a:ext uri="{FF2B5EF4-FFF2-40B4-BE49-F238E27FC236}">
              <a16:creationId xmlns:a16="http://schemas.microsoft.com/office/drawing/2014/main" id="{D85B1293-A495-4923-A008-CE98D6C5EC2D}"/>
            </a:ext>
          </a:extLst>
        </xdr:cNvPr>
        <xdr:cNvSpPr>
          <a:spLocks noChangeAspect="1" noChangeArrowheads="1"/>
        </xdr:cNvSpPr>
      </xdr:nvSpPr>
      <xdr:spPr bwMode="auto">
        <a:xfrm>
          <a:off x="11094244" y="987742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20</xdr:row>
      <xdr:rowOff>0</xdr:rowOff>
    </xdr:from>
    <xdr:ext cx="676275" cy="485775"/>
    <xdr:sp macro="" textlink="">
      <xdr:nvSpPr>
        <xdr:cNvPr id="5" name="AutoShape 1">
          <a:extLst>
            <a:ext uri="{FF2B5EF4-FFF2-40B4-BE49-F238E27FC236}">
              <a16:creationId xmlns:a16="http://schemas.microsoft.com/office/drawing/2014/main" id="{426BF183-D1BC-4678-A7EC-0A8E47D38202}"/>
            </a:ext>
          </a:extLst>
        </xdr:cNvPr>
        <xdr:cNvSpPr>
          <a:spLocks noChangeAspect="1" noChangeArrowheads="1"/>
        </xdr:cNvSpPr>
      </xdr:nvSpPr>
      <xdr:spPr bwMode="auto">
        <a:xfrm>
          <a:off x="11094244" y="987742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20</xdr:row>
      <xdr:rowOff>0</xdr:rowOff>
    </xdr:from>
    <xdr:ext cx="676275" cy="485775"/>
    <xdr:sp macro="" textlink="">
      <xdr:nvSpPr>
        <xdr:cNvPr id="6" name="AutoShape 1">
          <a:extLst>
            <a:ext uri="{FF2B5EF4-FFF2-40B4-BE49-F238E27FC236}">
              <a16:creationId xmlns:a16="http://schemas.microsoft.com/office/drawing/2014/main" id="{424D3D58-5F06-4764-89A8-76A3A526F6D3}"/>
            </a:ext>
          </a:extLst>
        </xdr:cNvPr>
        <xdr:cNvSpPr>
          <a:spLocks noChangeAspect="1" noChangeArrowheads="1"/>
        </xdr:cNvSpPr>
      </xdr:nvSpPr>
      <xdr:spPr bwMode="auto">
        <a:xfrm>
          <a:off x="11094244" y="987742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6</xdr:row>
      <xdr:rowOff>0</xdr:rowOff>
    </xdr:from>
    <xdr:ext cx="676275" cy="485775"/>
    <xdr:sp macro="" textlink="">
      <xdr:nvSpPr>
        <xdr:cNvPr id="7" name="AutoShape 1">
          <a:extLst>
            <a:ext uri="{FF2B5EF4-FFF2-40B4-BE49-F238E27FC236}">
              <a16:creationId xmlns:a16="http://schemas.microsoft.com/office/drawing/2014/main" id="{DD8AE3E4-E71A-4748-BCAF-CEE722E6CD49}"/>
            </a:ext>
          </a:extLst>
        </xdr:cNvPr>
        <xdr:cNvSpPr>
          <a:spLocks noChangeAspect="1" noChangeArrowheads="1"/>
        </xdr:cNvSpPr>
      </xdr:nvSpPr>
      <xdr:spPr bwMode="auto">
        <a:xfrm>
          <a:off x="11094244" y="190500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6</xdr:row>
      <xdr:rowOff>0</xdr:rowOff>
    </xdr:from>
    <xdr:ext cx="676275" cy="485775"/>
    <xdr:sp macro="" textlink="">
      <xdr:nvSpPr>
        <xdr:cNvPr id="8" name="AutoShape 1">
          <a:extLst>
            <a:ext uri="{FF2B5EF4-FFF2-40B4-BE49-F238E27FC236}">
              <a16:creationId xmlns:a16="http://schemas.microsoft.com/office/drawing/2014/main" id="{738F131F-3FD3-46C2-AC50-ADEAB282FCA2}"/>
            </a:ext>
          </a:extLst>
        </xdr:cNvPr>
        <xdr:cNvSpPr>
          <a:spLocks noChangeAspect="1" noChangeArrowheads="1"/>
        </xdr:cNvSpPr>
      </xdr:nvSpPr>
      <xdr:spPr bwMode="auto">
        <a:xfrm>
          <a:off x="11094244" y="190500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6</xdr:row>
      <xdr:rowOff>0</xdr:rowOff>
    </xdr:from>
    <xdr:ext cx="676275" cy="485775"/>
    <xdr:sp macro="" textlink="">
      <xdr:nvSpPr>
        <xdr:cNvPr id="9" name="AutoShape 1">
          <a:extLst>
            <a:ext uri="{FF2B5EF4-FFF2-40B4-BE49-F238E27FC236}">
              <a16:creationId xmlns:a16="http://schemas.microsoft.com/office/drawing/2014/main" id="{C3DBCD9F-4036-46ED-BB37-EB9C3B8003DD}"/>
            </a:ext>
          </a:extLst>
        </xdr:cNvPr>
        <xdr:cNvSpPr>
          <a:spLocks noChangeAspect="1" noChangeArrowheads="1"/>
        </xdr:cNvSpPr>
      </xdr:nvSpPr>
      <xdr:spPr bwMode="auto">
        <a:xfrm>
          <a:off x="11094244" y="190500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6</xdr:row>
      <xdr:rowOff>0</xdr:rowOff>
    </xdr:from>
    <xdr:ext cx="676275" cy="485775"/>
    <xdr:sp macro="" textlink="">
      <xdr:nvSpPr>
        <xdr:cNvPr id="10" name="AutoShape 1">
          <a:extLst>
            <a:ext uri="{FF2B5EF4-FFF2-40B4-BE49-F238E27FC236}">
              <a16:creationId xmlns:a16="http://schemas.microsoft.com/office/drawing/2014/main" id="{B1C91253-29CC-44C3-A503-7119FA454EDD}"/>
            </a:ext>
          </a:extLst>
        </xdr:cNvPr>
        <xdr:cNvSpPr>
          <a:spLocks noChangeAspect="1" noChangeArrowheads="1"/>
        </xdr:cNvSpPr>
      </xdr:nvSpPr>
      <xdr:spPr bwMode="auto">
        <a:xfrm>
          <a:off x="11094244" y="190500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85726</xdr:colOff>
      <xdr:row>0</xdr:row>
      <xdr:rowOff>0</xdr:rowOff>
    </xdr:from>
    <xdr:to>
      <xdr:col>0</xdr:col>
      <xdr:colOff>676276</xdr:colOff>
      <xdr:row>0</xdr:row>
      <xdr:rowOff>559594</xdr:rowOff>
    </xdr:to>
    <xdr:pic>
      <xdr:nvPicPr>
        <xdr:cNvPr id="12" name="Picture 11" descr="Logo of the Australian Bureau of Statistics">
          <a:extLst>
            <a:ext uri="{FF2B5EF4-FFF2-40B4-BE49-F238E27FC236}">
              <a16:creationId xmlns:a16="http://schemas.microsoft.com/office/drawing/2014/main" id="{10C2C9B2-DF2F-48B7-B207-85E5952C9B5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6" y="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oneCellAnchor>
    <xdr:from>
      <xdr:col>6</xdr:col>
      <xdr:colOff>483394</xdr:colOff>
      <xdr:row>20</xdr:row>
      <xdr:rowOff>0</xdr:rowOff>
    </xdr:from>
    <xdr:ext cx="676275" cy="485775"/>
    <xdr:sp macro="" textlink="">
      <xdr:nvSpPr>
        <xdr:cNvPr id="2" name="AutoShape 1">
          <a:extLst>
            <a:ext uri="{FF2B5EF4-FFF2-40B4-BE49-F238E27FC236}">
              <a16:creationId xmlns:a16="http://schemas.microsoft.com/office/drawing/2014/main" id="{0CA27453-05BB-4A2D-BE14-029A93B1358B}"/>
            </a:ext>
          </a:extLst>
        </xdr:cNvPr>
        <xdr:cNvSpPr>
          <a:spLocks noChangeAspect="1" noChangeArrowheads="1"/>
        </xdr:cNvSpPr>
      </xdr:nvSpPr>
      <xdr:spPr bwMode="auto">
        <a:xfrm>
          <a:off x="11094244" y="970597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20</xdr:row>
      <xdr:rowOff>0</xdr:rowOff>
    </xdr:from>
    <xdr:ext cx="676275" cy="485775"/>
    <xdr:sp macro="" textlink="">
      <xdr:nvSpPr>
        <xdr:cNvPr id="3" name="AutoShape 1">
          <a:extLst>
            <a:ext uri="{FF2B5EF4-FFF2-40B4-BE49-F238E27FC236}">
              <a16:creationId xmlns:a16="http://schemas.microsoft.com/office/drawing/2014/main" id="{E6D133D2-9ACE-4849-AD47-C32F55AA9331}"/>
            </a:ext>
          </a:extLst>
        </xdr:cNvPr>
        <xdr:cNvSpPr>
          <a:spLocks noChangeAspect="1" noChangeArrowheads="1"/>
        </xdr:cNvSpPr>
      </xdr:nvSpPr>
      <xdr:spPr bwMode="auto">
        <a:xfrm>
          <a:off x="11094244" y="970597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20</xdr:row>
      <xdr:rowOff>0</xdr:rowOff>
    </xdr:from>
    <xdr:ext cx="676275" cy="485775"/>
    <xdr:sp macro="" textlink="">
      <xdr:nvSpPr>
        <xdr:cNvPr id="4" name="AutoShape 1">
          <a:extLst>
            <a:ext uri="{FF2B5EF4-FFF2-40B4-BE49-F238E27FC236}">
              <a16:creationId xmlns:a16="http://schemas.microsoft.com/office/drawing/2014/main" id="{31C2173D-7549-4776-A9AD-FBB434540DFE}"/>
            </a:ext>
          </a:extLst>
        </xdr:cNvPr>
        <xdr:cNvSpPr>
          <a:spLocks noChangeAspect="1" noChangeArrowheads="1"/>
        </xdr:cNvSpPr>
      </xdr:nvSpPr>
      <xdr:spPr bwMode="auto">
        <a:xfrm>
          <a:off x="11094244" y="970597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20</xdr:row>
      <xdr:rowOff>0</xdr:rowOff>
    </xdr:from>
    <xdr:ext cx="676275" cy="485775"/>
    <xdr:sp macro="" textlink="">
      <xdr:nvSpPr>
        <xdr:cNvPr id="5" name="AutoShape 1">
          <a:extLst>
            <a:ext uri="{FF2B5EF4-FFF2-40B4-BE49-F238E27FC236}">
              <a16:creationId xmlns:a16="http://schemas.microsoft.com/office/drawing/2014/main" id="{ABC22290-3D84-4B99-BA1F-0E130E2319E9}"/>
            </a:ext>
          </a:extLst>
        </xdr:cNvPr>
        <xdr:cNvSpPr>
          <a:spLocks noChangeAspect="1" noChangeArrowheads="1"/>
        </xdr:cNvSpPr>
      </xdr:nvSpPr>
      <xdr:spPr bwMode="auto">
        <a:xfrm>
          <a:off x="11094244" y="970597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6</xdr:row>
      <xdr:rowOff>0</xdr:rowOff>
    </xdr:from>
    <xdr:ext cx="676275" cy="485775"/>
    <xdr:sp macro="" textlink="">
      <xdr:nvSpPr>
        <xdr:cNvPr id="6" name="AutoShape 1">
          <a:extLst>
            <a:ext uri="{FF2B5EF4-FFF2-40B4-BE49-F238E27FC236}">
              <a16:creationId xmlns:a16="http://schemas.microsoft.com/office/drawing/2014/main" id="{AE166745-BC80-40B1-A630-10E3C452A47F}"/>
            </a:ext>
          </a:extLst>
        </xdr:cNvPr>
        <xdr:cNvSpPr>
          <a:spLocks noChangeAspect="1" noChangeArrowheads="1"/>
        </xdr:cNvSpPr>
      </xdr:nvSpPr>
      <xdr:spPr bwMode="auto">
        <a:xfrm>
          <a:off x="11094244" y="225742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6</xdr:row>
      <xdr:rowOff>0</xdr:rowOff>
    </xdr:from>
    <xdr:ext cx="676275" cy="485775"/>
    <xdr:sp macro="" textlink="">
      <xdr:nvSpPr>
        <xdr:cNvPr id="7" name="AutoShape 1">
          <a:extLst>
            <a:ext uri="{FF2B5EF4-FFF2-40B4-BE49-F238E27FC236}">
              <a16:creationId xmlns:a16="http://schemas.microsoft.com/office/drawing/2014/main" id="{EB7E6705-DA5D-4C9E-917F-E7299F8E2145}"/>
            </a:ext>
          </a:extLst>
        </xdr:cNvPr>
        <xdr:cNvSpPr>
          <a:spLocks noChangeAspect="1" noChangeArrowheads="1"/>
        </xdr:cNvSpPr>
      </xdr:nvSpPr>
      <xdr:spPr bwMode="auto">
        <a:xfrm>
          <a:off x="11094244" y="225742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6</xdr:row>
      <xdr:rowOff>0</xdr:rowOff>
    </xdr:from>
    <xdr:ext cx="676275" cy="485775"/>
    <xdr:sp macro="" textlink="">
      <xdr:nvSpPr>
        <xdr:cNvPr id="8" name="AutoShape 1">
          <a:extLst>
            <a:ext uri="{FF2B5EF4-FFF2-40B4-BE49-F238E27FC236}">
              <a16:creationId xmlns:a16="http://schemas.microsoft.com/office/drawing/2014/main" id="{99B59D92-FD0F-4193-8A41-FC74E94C1BC5}"/>
            </a:ext>
          </a:extLst>
        </xdr:cNvPr>
        <xdr:cNvSpPr>
          <a:spLocks noChangeAspect="1" noChangeArrowheads="1"/>
        </xdr:cNvSpPr>
      </xdr:nvSpPr>
      <xdr:spPr bwMode="auto">
        <a:xfrm>
          <a:off x="11094244" y="225742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6</xdr:row>
      <xdr:rowOff>0</xdr:rowOff>
    </xdr:from>
    <xdr:ext cx="676275" cy="485775"/>
    <xdr:sp macro="" textlink="">
      <xdr:nvSpPr>
        <xdr:cNvPr id="9" name="AutoShape 1">
          <a:extLst>
            <a:ext uri="{FF2B5EF4-FFF2-40B4-BE49-F238E27FC236}">
              <a16:creationId xmlns:a16="http://schemas.microsoft.com/office/drawing/2014/main" id="{DDBFA1C1-03BE-4F56-BCCF-BF7AB551652E}"/>
            </a:ext>
          </a:extLst>
        </xdr:cNvPr>
        <xdr:cNvSpPr>
          <a:spLocks noChangeAspect="1" noChangeArrowheads="1"/>
        </xdr:cNvSpPr>
      </xdr:nvSpPr>
      <xdr:spPr bwMode="auto">
        <a:xfrm>
          <a:off x="11094244" y="225742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85725</xdr:colOff>
      <xdr:row>0</xdr:row>
      <xdr:rowOff>0</xdr:rowOff>
    </xdr:from>
    <xdr:to>
      <xdr:col>0</xdr:col>
      <xdr:colOff>797719</xdr:colOff>
      <xdr:row>0</xdr:row>
      <xdr:rowOff>642937</xdr:rowOff>
    </xdr:to>
    <xdr:pic>
      <xdr:nvPicPr>
        <xdr:cNvPr id="10" name="Picture 9" descr="Logo of the Australian Bureau of Statistics">
          <a:extLst>
            <a:ext uri="{FF2B5EF4-FFF2-40B4-BE49-F238E27FC236}">
              <a16:creationId xmlns:a16="http://schemas.microsoft.com/office/drawing/2014/main" id="{8E278B45-53B3-4CF2-A21E-80D8F6C19F83}"/>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711994" cy="642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483394</xdr:colOff>
      <xdr:row>166</xdr:row>
      <xdr:rowOff>0</xdr:rowOff>
    </xdr:from>
    <xdr:ext cx="676275" cy="485775"/>
    <xdr:sp macro="" textlink="">
      <xdr:nvSpPr>
        <xdr:cNvPr id="11" name="AutoShape 1">
          <a:extLst>
            <a:ext uri="{FF2B5EF4-FFF2-40B4-BE49-F238E27FC236}">
              <a16:creationId xmlns:a16="http://schemas.microsoft.com/office/drawing/2014/main" id="{E7623CE1-7D56-4CCB-9809-A549697C2AA8}"/>
            </a:ext>
          </a:extLst>
        </xdr:cNvPr>
        <xdr:cNvSpPr>
          <a:spLocks noChangeAspect="1" noChangeArrowheads="1"/>
        </xdr:cNvSpPr>
      </xdr:nvSpPr>
      <xdr:spPr bwMode="auto">
        <a:xfrm>
          <a:off x="10360819" y="316420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166</xdr:row>
      <xdr:rowOff>0</xdr:rowOff>
    </xdr:from>
    <xdr:ext cx="676275" cy="485775"/>
    <xdr:sp macro="" textlink="">
      <xdr:nvSpPr>
        <xdr:cNvPr id="12" name="AutoShape 1">
          <a:extLst>
            <a:ext uri="{FF2B5EF4-FFF2-40B4-BE49-F238E27FC236}">
              <a16:creationId xmlns:a16="http://schemas.microsoft.com/office/drawing/2014/main" id="{FDCCE5F5-D8D9-40F4-9E5C-88DF6314B21A}"/>
            </a:ext>
          </a:extLst>
        </xdr:cNvPr>
        <xdr:cNvSpPr>
          <a:spLocks noChangeAspect="1" noChangeArrowheads="1"/>
        </xdr:cNvSpPr>
      </xdr:nvSpPr>
      <xdr:spPr bwMode="auto">
        <a:xfrm>
          <a:off x="10360819" y="316420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166</xdr:row>
      <xdr:rowOff>0</xdr:rowOff>
    </xdr:from>
    <xdr:ext cx="676275" cy="485775"/>
    <xdr:sp macro="" textlink="">
      <xdr:nvSpPr>
        <xdr:cNvPr id="13" name="AutoShape 1">
          <a:extLst>
            <a:ext uri="{FF2B5EF4-FFF2-40B4-BE49-F238E27FC236}">
              <a16:creationId xmlns:a16="http://schemas.microsoft.com/office/drawing/2014/main" id="{495123AF-3F07-4D77-BC72-90066911FBE8}"/>
            </a:ext>
          </a:extLst>
        </xdr:cNvPr>
        <xdr:cNvSpPr>
          <a:spLocks noChangeAspect="1" noChangeArrowheads="1"/>
        </xdr:cNvSpPr>
      </xdr:nvSpPr>
      <xdr:spPr bwMode="auto">
        <a:xfrm>
          <a:off x="10360819" y="316420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166</xdr:row>
      <xdr:rowOff>0</xdr:rowOff>
    </xdr:from>
    <xdr:ext cx="676275" cy="485775"/>
    <xdr:sp macro="" textlink="">
      <xdr:nvSpPr>
        <xdr:cNvPr id="14" name="AutoShape 1">
          <a:extLst>
            <a:ext uri="{FF2B5EF4-FFF2-40B4-BE49-F238E27FC236}">
              <a16:creationId xmlns:a16="http://schemas.microsoft.com/office/drawing/2014/main" id="{81EDC86A-B923-43D4-84DE-85C04CBFFE4B}"/>
            </a:ext>
          </a:extLst>
        </xdr:cNvPr>
        <xdr:cNvSpPr>
          <a:spLocks noChangeAspect="1" noChangeArrowheads="1"/>
        </xdr:cNvSpPr>
      </xdr:nvSpPr>
      <xdr:spPr bwMode="auto">
        <a:xfrm>
          <a:off x="10360819" y="316420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166</xdr:row>
      <xdr:rowOff>0</xdr:rowOff>
    </xdr:from>
    <xdr:ext cx="676275" cy="485775"/>
    <xdr:sp macro="" textlink="">
      <xdr:nvSpPr>
        <xdr:cNvPr id="15" name="AutoShape 1">
          <a:extLst>
            <a:ext uri="{FF2B5EF4-FFF2-40B4-BE49-F238E27FC236}">
              <a16:creationId xmlns:a16="http://schemas.microsoft.com/office/drawing/2014/main" id="{FAE8F47A-5DE4-4F77-9CAE-47395F209B38}"/>
            </a:ext>
          </a:extLst>
        </xdr:cNvPr>
        <xdr:cNvSpPr>
          <a:spLocks noChangeAspect="1" noChangeArrowheads="1"/>
        </xdr:cNvSpPr>
      </xdr:nvSpPr>
      <xdr:spPr bwMode="auto">
        <a:xfrm>
          <a:off x="10360819" y="316420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166</xdr:row>
      <xdr:rowOff>0</xdr:rowOff>
    </xdr:from>
    <xdr:ext cx="676275" cy="485775"/>
    <xdr:sp macro="" textlink="">
      <xdr:nvSpPr>
        <xdr:cNvPr id="16" name="AutoShape 1">
          <a:extLst>
            <a:ext uri="{FF2B5EF4-FFF2-40B4-BE49-F238E27FC236}">
              <a16:creationId xmlns:a16="http://schemas.microsoft.com/office/drawing/2014/main" id="{01495666-0080-417C-A76A-06E08042E637}"/>
            </a:ext>
          </a:extLst>
        </xdr:cNvPr>
        <xdr:cNvSpPr>
          <a:spLocks noChangeAspect="1" noChangeArrowheads="1"/>
        </xdr:cNvSpPr>
      </xdr:nvSpPr>
      <xdr:spPr bwMode="auto">
        <a:xfrm>
          <a:off x="10360819" y="316420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166</xdr:row>
      <xdr:rowOff>0</xdr:rowOff>
    </xdr:from>
    <xdr:ext cx="676275" cy="485775"/>
    <xdr:sp macro="" textlink="">
      <xdr:nvSpPr>
        <xdr:cNvPr id="17" name="AutoShape 1">
          <a:extLst>
            <a:ext uri="{FF2B5EF4-FFF2-40B4-BE49-F238E27FC236}">
              <a16:creationId xmlns:a16="http://schemas.microsoft.com/office/drawing/2014/main" id="{9CE66E3E-1386-44EE-A4F7-F9A6EBF9DD4F}"/>
            </a:ext>
          </a:extLst>
        </xdr:cNvPr>
        <xdr:cNvSpPr>
          <a:spLocks noChangeAspect="1" noChangeArrowheads="1"/>
        </xdr:cNvSpPr>
      </xdr:nvSpPr>
      <xdr:spPr bwMode="auto">
        <a:xfrm>
          <a:off x="10360819" y="316420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166</xdr:row>
      <xdr:rowOff>0</xdr:rowOff>
    </xdr:from>
    <xdr:ext cx="676275" cy="485775"/>
    <xdr:sp macro="" textlink="">
      <xdr:nvSpPr>
        <xdr:cNvPr id="18" name="AutoShape 1">
          <a:extLst>
            <a:ext uri="{FF2B5EF4-FFF2-40B4-BE49-F238E27FC236}">
              <a16:creationId xmlns:a16="http://schemas.microsoft.com/office/drawing/2014/main" id="{B54497FB-8E78-400C-81B9-7AE4B83AEB90}"/>
            </a:ext>
          </a:extLst>
        </xdr:cNvPr>
        <xdr:cNvSpPr>
          <a:spLocks noChangeAspect="1" noChangeArrowheads="1"/>
        </xdr:cNvSpPr>
      </xdr:nvSpPr>
      <xdr:spPr bwMode="auto">
        <a:xfrm>
          <a:off x="10360819" y="316420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59.xml><?xml version="1.0" encoding="utf-8"?>
<xdr:wsDr xmlns:xdr="http://schemas.openxmlformats.org/drawingml/2006/spreadsheetDrawing" xmlns:a="http://schemas.openxmlformats.org/drawingml/2006/main">
  <xdr:oneCellAnchor>
    <xdr:from>
      <xdr:col>6</xdr:col>
      <xdr:colOff>483394</xdr:colOff>
      <xdr:row>20</xdr:row>
      <xdr:rowOff>0</xdr:rowOff>
    </xdr:from>
    <xdr:ext cx="676275" cy="485775"/>
    <xdr:sp macro="" textlink="">
      <xdr:nvSpPr>
        <xdr:cNvPr id="2" name="AutoShape 1">
          <a:extLst>
            <a:ext uri="{FF2B5EF4-FFF2-40B4-BE49-F238E27FC236}">
              <a16:creationId xmlns:a16="http://schemas.microsoft.com/office/drawing/2014/main" id="{01001633-A38E-4495-85AA-E2B03A7F673F}"/>
            </a:ext>
          </a:extLst>
        </xdr:cNvPr>
        <xdr:cNvSpPr>
          <a:spLocks noChangeAspect="1" noChangeArrowheads="1"/>
        </xdr:cNvSpPr>
      </xdr:nvSpPr>
      <xdr:spPr bwMode="auto">
        <a:xfrm>
          <a:off x="11094244" y="769620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20</xdr:row>
      <xdr:rowOff>0</xdr:rowOff>
    </xdr:from>
    <xdr:ext cx="676275" cy="485775"/>
    <xdr:sp macro="" textlink="">
      <xdr:nvSpPr>
        <xdr:cNvPr id="3" name="AutoShape 1">
          <a:extLst>
            <a:ext uri="{FF2B5EF4-FFF2-40B4-BE49-F238E27FC236}">
              <a16:creationId xmlns:a16="http://schemas.microsoft.com/office/drawing/2014/main" id="{23F0F10B-71E1-4929-B2AD-7CE5E1428A39}"/>
            </a:ext>
          </a:extLst>
        </xdr:cNvPr>
        <xdr:cNvSpPr>
          <a:spLocks noChangeAspect="1" noChangeArrowheads="1"/>
        </xdr:cNvSpPr>
      </xdr:nvSpPr>
      <xdr:spPr bwMode="auto">
        <a:xfrm>
          <a:off x="11094244" y="769620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20</xdr:row>
      <xdr:rowOff>0</xdr:rowOff>
    </xdr:from>
    <xdr:ext cx="676275" cy="485775"/>
    <xdr:sp macro="" textlink="">
      <xdr:nvSpPr>
        <xdr:cNvPr id="4" name="AutoShape 1">
          <a:extLst>
            <a:ext uri="{FF2B5EF4-FFF2-40B4-BE49-F238E27FC236}">
              <a16:creationId xmlns:a16="http://schemas.microsoft.com/office/drawing/2014/main" id="{23167716-640C-4E5C-9FEF-1D501A1CF812}"/>
            </a:ext>
          </a:extLst>
        </xdr:cNvPr>
        <xdr:cNvSpPr>
          <a:spLocks noChangeAspect="1" noChangeArrowheads="1"/>
        </xdr:cNvSpPr>
      </xdr:nvSpPr>
      <xdr:spPr bwMode="auto">
        <a:xfrm>
          <a:off x="11094244" y="769620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20</xdr:row>
      <xdr:rowOff>0</xdr:rowOff>
    </xdr:from>
    <xdr:ext cx="676275" cy="485775"/>
    <xdr:sp macro="" textlink="">
      <xdr:nvSpPr>
        <xdr:cNvPr id="5" name="AutoShape 1">
          <a:extLst>
            <a:ext uri="{FF2B5EF4-FFF2-40B4-BE49-F238E27FC236}">
              <a16:creationId xmlns:a16="http://schemas.microsoft.com/office/drawing/2014/main" id="{987C1A41-1726-48F1-9ED5-7AB7C82FB9E6}"/>
            </a:ext>
          </a:extLst>
        </xdr:cNvPr>
        <xdr:cNvSpPr>
          <a:spLocks noChangeAspect="1" noChangeArrowheads="1"/>
        </xdr:cNvSpPr>
      </xdr:nvSpPr>
      <xdr:spPr bwMode="auto">
        <a:xfrm>
          <a:off x="11094244" y="769620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6</xdr:row>
      <xdr:rowOff>0</xdr:rowOff>
    </xdr:from>
    <xdr:ext cx="676275" cy="485775"/>
    <xdr:sp macro="" textlink="">
      <xdr:nvSpPr>
        <xdr:cNvPr id="6" name="AutoShape 1">
          <a:extLst>
            <a:ext uri="{FF2B5EF4-FFF2-40B4-BE49-F238E27FC236}">
              <a16:creationId xmlns:a16="http://schemas.microsoft.com/office/drawing/2014/main" id="{37D3D60A-8D5D-4584-8FF5-0C2F5D067B55}"/>
            </a:ext>
          </a:extLst>
        </xdr:cNvPr>
        <xdr:cNvSpPr>
          <a:spLocks noChangeAspect="1" noChangeArrowheads="1"/>
        </xdr:cNvSpPr>
      </xdr:nvSpPr>
      <xdr:spPr bwMode="auto">
        <a:xfrm>
          <a:off x="11094244" y="235267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6</xdr:row>
      <xdr:rowOff>0</xdr:rowOff>
    </xdr:from>
    <xdr:ext cx="676275" cy="485775"/>
    <xdr:sp macro="" textlink="">
      <xdr:nvSpPr>
        <xdr:cNvPr id="7" name="AutoShape 1">
          <a:extLst>
            <a:ext uri="{FF2B5EF4-FFF2-40B4-BE49-F238E27FC236}">
              <a16:creationId xmlns:a16="http://schemas.microsoft.com/office/drawing/2014/main" id="{3F6C642F-06B4-4788-8041-54C04E0C1EE3}"/>
            </a:ext>
          </a:extLst>
        </xdr:cNvPr>
        <xdr:cNvSpPr>
          <a:spLocks noChangeAspect="1" noChangeArrowheads="1"/>
        </xdr:cNvSpPr>
      </xdr:nvSpPr>
      <xdr:spPr bwMode="auto">
        <a:xfrm>
          <a:off x="11094244" y="235267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6</xdr:row>
      <xdr:rowOff>0</xdr:rowOff>
    </xdr:from>
    <xdr:ext cx="676275" cy="485775"/>
    <xdr:sp macro="" textlink="">
      <xdr:nvSpPr>
        <xdr:cNvPr id="8" name="AutoShape 1">
          <a:extLst>
            <a:ext uri="{FF2B5EF4-FFF2-40B4-BE49-F238E27FC236}">
              <a16:creationId xmlns:a16="http://schemas.microsoft.com/office/drawing/2014/main" id="{BBBD5322-C184-41C8-9F13-A90CC66EBD71}"/>
            </a:ext>
          </a:extLst>
        </xdr:cNvPr>
        <xdr:cNvSpPr>
          <a:spLocks noChangeAspect="1" noChangeArrowheads="1"/>
        </xdr:cNvSpPr>
      </xdr:nvSpPr>
      <xdr:spPr bwMode="auto">
        <a:xfrm>
          <a:off x="11094244" y="235267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483394</xdr:colOff>
      <xdr:row>6</xdr:row>
      <xdr:rowOff>0</xdr:rowOff>
    </xdr:from>
    <xdr:ext cx="676275" cy="485775"/>
    <xdr:sp macro="" textlink="">
      <xdr:nvSpPr>
        <xdr:cNvPr id="9" name="AutoShape 1">
          <a:extLst>
            <a:ext uri="{FF2B5EF4-FFF2-40B4-BE49-F238E27FC236}">
              <a16:creationId xmlns:a16="http://schemas.microsoft.com/office/drawing/2014/main" id="{F58AA5D2-66BC-45C1-9111-91B07E4728E4}"/>
            </a:ext>
          </a:extLst>
        </xdr:cNvPr>
        <xdr:cNvSpPr>
          <a:spLocks noChangeAspect="1" noChangeArrowheads="1"/>
        </xdr:cNvSpPr>
      </xdr:nvSpPr>
      <xdr:spPr bwMode="auto">
        <a:xfrm>
          <a:off x="11094244" y="2352675"/>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85725</xdr:colOff>
      <xdr:row>0</xdr:row>
      <xdr:rowOff>0</xdr:rowOff>
    </xdr:from>
    <xdr:to>
      <xdr:col>0</xdr:col>
      <xdr:colOff>704850</xdr:colOff>
      <xdr:row>0</xdr:row>
      <xdr:rowOff>600075</xdr:rowOff>
    </xdr:to>
    <xdr:pic>
      <xdr:nvPicPr>
        <xdr:cNvPr id="10" name="Picture 9" descr="Logo of the Australian Bureau of Statistics">
          <a:extLst>
            <a:ext uri="{FF2B5EF4-FFF2-40B4-BE49-F238E27FC236}">
              <a16:creationId xmlns:a16="http://schemas.microsoft.com/office/drawing/2014/main" id="{C4818867-5256-4780-9473-36D9DB367E4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6191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483394</xdr:colOff>
      <xdr:row>166</xdr:row>
      <xdr:rowOff>0</xdr:rowOff>
    </xdr:from>
    <xdr:ext cx="676275" cy="485775"/>
    <xdr:sp macro="" textlink="">
      <xdr:nvSpPr>
        <xdr:cNvPr id="11" name="AutoShape 1">
          <a:extLst>
            <a:ext uri="{FF2B5EF4-FFF2-40B4-BE49-F238E27FC236}">
              <a16:creationId xmlns:a16="http://schemas.microsoft.com/office/drawing/2014/main" id="{02BC68D3-5136-4634-B914-6B609755DB41}"/>
            </a:ext>
          </a:extLst>
        </xdr:cNvPr>
        <xdr:cNvSpPr>
          <a:spLocks noChangeAspect="1" noChangeArrowheads="1"/>
        </xdr:cNvSpPr>
      </xdr:nvSpPr>
      <xdr:spPr bwMode="auto">
        <a:xfrm>
          <a:off x="10379869" y="313372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166</xdr:row>
      <xdr:rowOff>0</xdr:rowOff>
    </xdr:from>
    <xdr:ext cx="676275" cy="485775"/>
    <xdr:sp macro="" textlink="">
      <xdr:nvSpPr>
        <xdr:cNvPr id="12" name="AutoShape 1">
          <a:extLst>
            <a:ext uri="{FF2B5EF4-FFF2-40B4-BE49-F238E27FC236}">
              <a16:creationId xmlns:a16="http://schemas.microsoft.com/office/drawing/2014/main" id="{F5A1B603-0D85-40FF-A3F7-8BF6A2AAA0CD}"/>
            </a:ext>
          </a:extLst>
        </xdr:cNvPr>
        <xdr:cNvSpPr>
          <a:spLocks noChangeAspect="1" noChangeArrowheads="1"/>
        </xdr:cNvSpPr>
      </xdr:nvSpPr>
      <xdr:spPr bwMode="auto">
        <a:xfrm>
          <a:off x="10379869" y="313372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166</xdr:row>
      <xdr:rowOff>0</xdr:rowOff>
    </xdr:from>
    <xdr:ext cx="676275" cy="485775"/>
    <xdr:sp macro="" textlink="">
      <xdr:nvSpPr>
        <xdr:cNvPr id="13" name="AutoShape 1">
          <a:extLst>
            <a:ext uri="{FF2B5EF4-FFF2-40B4-BE49-F238E27FC236}">
              <a16:creationId xmlns:a16="http://schemas.microsoft.com/office/drawing/2014/main" id="{2727B37C-E44F-4AF5-A1B7-B53945580038}"/>
            </a:ext>
          </a:extLst>
        </xdr:cNvPr>
        <xdr:cNvSpPr>
          <a:spLocks noChangeAspect="1" noChangeArrowheads="1"/>
        </xdr:cNvSpPr>
      </xdr:nvSpPr>
      <xdr:spPr bwMode="auto">
        <a:xfrm>
          <a:off x="10379869" y="313372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166</xdr:row>
      <xdr:rowOff>0</xdr:rowOff>
    </xdr:from>
    <xdr:ext cx="676275" cy="485775"/>
    <xdr:sp macro="" textlink="">
      <xdr:nvSpPr>
        <xdr:cNvPr id="14" name="AutoShape 1">
          <a:extLst>
            <a:ext uri="{FF2B5EF4-FFF2-40B4-BE49-F238E27FC236}">
              <a16:creationId xmlns:a16="http://schemas.microsoft.com/office/drawing/2014/main" id="{2688BE56-D505-4B05-91A2-2DAE85044EF6}"/>
            </a:ext>
          </a:extLst>
        </xdr:cNvPr>
        <xdr:cNvSpPr>
          <a:spLocks noChangeAspect="1" noChangeArrowheads="1"/>
        </xdr:cNvSpPr>
      </xdr:nvSpPr>
      <xdr:spPr bwMode="auto">
        <a:xfrm>
          <a:off x="10379869" y="313372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166</xdr:row>
      <xdr:rowOff>0</xdr:rowOff>
    </xdr:from>
    <xdr:ext cx="676275" cy="485775"/>
    <xdr:sp macro="" textlink="">
      <xdr:nvSpPr>
        <xdr:cNvPr id="15" name="AutoShape 1">
          <a:extLst>
            <a:ext uri="{FF2B5EF4-FFF2-40B4-BE49-F238E27FC236}">
              <a16:creationId xmlns:a16="http://schemas.microsoft.com/office/drawing/2014/main" id="{41ECD078-17E8-4ECD-8C61-36531917671B}"/>
            </a:ext>
          </a:extLst>
        </xdr:cNvPr>
        <xdr:cNvSpPr>
          <a:spLocks noChangeAspect="1" noChangeArrowheads="1"/>
        </xdr:cNvSpPr>
      </xdr:nvSpPr>
      <xdr:spPr bwMode="auto">
        <a:xfrm>
          <a:off x="10379869" y="313372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166</xdr:row>
      <xdr:rowOff>0</xdr:rowOff>
    </xdr:from>
    <xdr:ext cx="676275" cy="485775"/>
    <xdr:sp macro="" textlink="">
      <xdr:nvSpPr>
        <xdr:cNvPr id="16" name="AutoShape 1">
          <a:extLst>
            <a:ext uri="{FF2B5EF4-FFF2-40B4-BE49-F238E27FC236}">
              <a16:creationId xmlns:a16="http://schemas.microsoft.com/office/drawing/2014/main" id="{1ADA56C3-E55D-4809-BE91-D14F4CDEC076}"/>
            </a:ext>
          </a:extLst>
        </xdr:cNvPr>
        <xdr:cNvSpPr>
          <a:spLocks noChangeAspect="1" noChangeArrowheads="1"/>
        </xdr:cNvSpPr>
      </xdr:nvSpPr>
      <xdr:spPr bwMode="auto">
        <a:xfrm>
          <a:off x="10379869" y="313372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166</xdr:row>
      <xdr:rowOff>0</xdr:rowOff>
    </xdr:from>
    <xdr:ext cx="676275" cy="485775"/>
    <xdr:sp macro="" textlink="">
      <xdr:nvSpPr>
        <xdr:cNvPr id="17" name="AutoShape 1">
          <a:extLst>
            <a:ext uri="{FF2B5EF4-FFF2-40B4-BE49-F238E27FC236}">
              <a16:creationId xmlns:a16="http://schemas.microsoft.com/office/drawing/2014/main" id="{B0DC794E-1DE4-4BE3-BF97-E1F95E5F89DE}"/>
            </a:ext>
          </a:extLst>
        </xdr:cNvPr>
        <xdr:cNvSpPr>
          <a:spLocks noChangeAspect="1" noChangeArrowheads="1"/>
        </xdr:cNvSpPr>
      </xdr:nvSpPr>
      <xdr:spPr bwMode="auto">
        <a:xfrm>
          <a:off x="10379869" y="313372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166</xdr:row>
      <xdr:rowOff>0</xdr:rowOff>
    </xdr:from>
    <xdr:ext cx="676275" cy="485775"/>
    <xdr:sp macro="" textlink="">
      <xdr:nvSpPr>
        <xdr:cNvPr id="18" name="AutoShape 1">
          <a:extLst>
            <a:ext uri="{FF2B5EF4-FFF2-40B4-BE49-F238E27FC236}">
              <a16:creationId xmlns:a16="http://schemas.microsoft.com/office/drawing/2014/main" id="{E3906644-2473-4877-BBF2-540BB3D1E7DC}"/>
            </a:ext>
          </a:extLst>
        </xdr:cNvPr>
        <xdr:cNvSpPr>
          <a:spLocks noChangeAspect="1" noChangeArrowheads="1"/>
        </xdr:cNvSpPr>
      </xdr:nvSpPr>
      <xdr:spPr bwMode="auto">
        <a:xfrm>
          <a:off x="10379869" y="313372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6</xdr:row>
      <xdr:rowOff>0</xdr:rowOff>
    </xdr:from>
    <xdr:ext cx="676275" cy="485775"/>
    <xdr:sp macro="" textlink="">
      <xdr:nvSpPr>
        <xdr:cNvPr id="19" name="AutoShape 1">
          <a:extLst>
            <a:ext uri="{FF2B5EF4-FFF2-40B4-BE49-F238E27FC236}">
              <a16:creationId xmlns:a16="http://schemas.microsoft.com/office/drawing/2014/main" id="{61595D2C-2AF8-4FD3-A7D9-7CFD2EB423C7}"/>
            </a:ext>
          </a:extLst>
        </xdr:cNvPr>
        <xdr:cNvSpPr>
          <a:spLocks noChangeAspect="1" noChangeArrowheads="1"/>
        </xdr:cNvSpPr>
      </xdr:nvSpPr>
      <xdr:spPr bwMode="auto">
        <a:xfrm>
          <a:off x="10360819" y="22288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6</xdr:row>
      <xdr:rowOff>0</xdr:rowOff>
    </xdr:from>
    <xdr:ext cx="676275" cy="485775"/>
    <xdr:sp macro="" textlink="">
      <xdr:nvSpPr>
        <xdr:cNvPr id="20" name="AutoShape 1">
          <a:extLst>
            <a:ext uri="{FF2B5EF4-FFF2-40B4-BE49-F238E27FC236}">
              <a16:creationId xmlns:a16="http://schemas.microsoft.com/office/drawing/2014/main" id="{962028D2-A0BB-4A77-A4D3-D16E8AE246D5}"/>
            </a:ext>
          </a:extLst>
        </xdr:cNvPr>
        <xdr:cNvSpPr>
          <a:spLocks noChangeAspect="1" noChangeArrowheads="1"/>
        </xdr:cNvSpPr>
      </xdr:nvSpPr>
      <xdr:spPr bwMode="auto">
        <a:xfrm>
          <a:off x="10360819" y="22288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6</xdr:row>
      <xdr:rowOff>0</xdr:rowOff>
    </xdr:from>
    <xdr:ext cx="676275" cy="485775"/>
    <xdr:sp macro="" textlink="">
      <xdr:nvSpPr>
        <xdr:cNvPr id="21" name="AutoShape 1">
          <a:extLst>
            <a:ext uri="{FF2B5EF4-FFF2-40B4-BE49-F238E27FC236}">
              <a16:creationId xmlns:a16="http://schemas.microsoft.com/office/drawing/2014/main" id="{5E8B36D6-2060-4DB5-9CE3-7ADC70BF4C5B}"/>
            </a:ext>
          </a:extLst>
        </xdr:cNvPr>
        <xdr:cNvSpPr>
          <a:spLocks noChangeAspect="1" noChangeArrowheads="1"/>
        </xdr:cNvSpPr>
      </xdr:nvSpPr>
      <xdr:spPr bwMode="auto">
        <a:xfrm>
          <a:off x="10360819" y="22288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6</xdr:row>
      <xdr:rowOff>0</xdr:rowOff>
    </xdr:from>
    <xdr:ext cx="676275" cy="485775"/>
    <xdr:sp macro="" textlink="">
      <xdr:nvSpPr>
        <xdr:cNvPr id="22" name="AutoShape 1">
          <a:extLst>
            <a:ext uri="{FF2B5EF4-FFF2-40B4-BE49-F238E27FC236}">
              <a16:creationId xmlns:a16="http://schemas.microsoft.com/office/drawing/2014/main" id="{3A31F015-549D-40CC-A441-58933C19EDB0}"/>
            </a:ext>
          </a:extLst>
        </xdr:cNvPr>
        <xdr:cNvSpPr>
          <a:spLocks noChangeAspect="1" noChangeArrowheads="1"/>
        </xdr:cNvSpPr>
      </xdr:nvSpPr>
      <xdr:spPr bwMode="auto">
        <a:xfrm>
          <a:off x="10360819" y="22288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6</xdr:row>
      <xdr:rowOff>0</xdr:rowOff>
    </xdr:from>
    <xdr:ext cx="676275" cy="485775"/>
    <xdr:sp macro="" textlink="">
      <xdr:nvSpPr>
        <xdr:cNvPr id="23" name="AutoShape 1">
          <a:extLst>
            <a:ext uri="{FF2B5EF4-FFF2-40B4-BE49-F238E27FC236}">
              <a16:creationId xmlns:a16="http://schemas.microsoft.com/office/drawing/2014/main" id="{2FD1F80D-8DCE-4ACE-8216-F991A99129EC}"/>
            </a:ext>
          </a:extLst>
        </xdr:cNvPr>
        <xdr:cNvSpPr>
          <a:spLocks noChangeAspect="1" noChangeArrowheads="1"/>
        </xdr:cNvSpPr>
      </xdr:nvSpPr>
      <xdr:spPr bwMode="auto">
        <a:xfrm>
          <a:off x="10360819" y="22288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6</xdr:row>
      <xdr:rowOff>0</xdr:rowOff>
    </xdr:from>
    <xdr:ext cx="676275" cy="485775"/>
    <xdr:sp macro="" textlink="">
      <xdr:nvSpPr>
        <xdr:cNvPr id="24" name="AutoShape 1">
          <a:extLst>
            <a:ext uri="{FF2B5EF4-FFF2-40B4-BE49-F238E27FC236}">
              <a16:creationId xmlns:a16="http://schemas.microsoft.com/office/drawing/2014/main" id="{FEF9933E-1FFF-4F03-9EE7-3C669C7A9BBF}"/>
            </a:ext>
          </a:extLst>
        </xdr:cNvPr>
        <xdr:cNvSpPr>
          <a:spLocks noChangeAspect="1" noChangeArrowheads="1"/>
        </xdr:cNvSpPr>
      </xdr:nvSpPr>
      <xdr:spPr bwMode="auto">
        <a:xfrm>
          <a:off x="10360819" y="22288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6</xdr:row>
      <xdr:rowOff>0</xdr:rowOff>
    </xdr:from>
    <xdr:ext cx="676275" cy="485775"/>
    <xdr:sp macro="" textlink="">
      <xdr:nvSpPr>
        <xdr:cNvPr id="25" name="AutoShape 1">
          <a:extLst>
            <a:ext uri="{FF2B5EF4-FFF2-40B4-BE49-F238E27FC236}">
              <a16:creationId xmlns:a16="http://schemas.microsoft.com/office/drawing/2014/main" id="{9CE6626E-F4F6-4A1C-8790-A46482DC2DCB}"/>
            </a:ext>
          </a:extLst>
        </xdr:cNvPr>
        <xdr:cNvSpPr>
          <a:spLocks noChangeAspect="1" noChangeArrowheads="1"/>
        </xdr:cNvSpPr>
      </xdr:nvSpPr>
      <xdr:spPr bwMode="auto">
        <a:xfrm>
          <a:off x="10360819" y="22288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483394</xdr:colOff>
      <xdr:row>6</xdr:row>
      <xdr:rowOff>0</xdr:rowOff>
    </xdr:from>
    <xdr:ext cx="676275" cy="485775"/>
    <xdr:sp macro="" textlink="">
      <xdr:nvSpPr>
        <xdr:cNvPr id="26" name="AutoShape 1">
          <a:extLst>
            <a:ext uri="{FF2B5EF4-FFF2-40B4-BE49-F238E27FC236}">
              <a16:creationId xmlns:a16="http://schemas.microsoft.com/office/drawing/2014/main" id="{9F879B61-0F28-4A5D-9087-89F0B3E8979D}"/>
            </a:ext>
          </a:extLst>
        </xdr:cNvPr>
        <xdr:cNvSpPr>
          <a:spLocks noChangeAspect="1" noChangeArrowheads="1"/>
        </xdr:cNvSpPr>
      </xdr:nvSpPr>
      <xdr:spPr bwMode="auto">
        <a:xfrm>
          <a:off x="10360819" y="2228850"/>
          <a:ext cx="676275" cy="4857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796927</xdr:rowOff>
    </xdr:to>
    <xdr:pic>
      <xdr:nvPicPr>
        <xdr:cNvPr id="24359" name="Picture 3" descr="Logo of the Australian Bureau of Statistics">
          <a:extLst>
            <a:ext uri="{FF2B5EF4-FFF2-40B4-BE49-F238E27FC236}">
              <a16:creationId xmlns:a16="http://schemas.microsoft.com/office/drawing/2014/main" id="{00000000-0008-0000-0400-0000275F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704850</xdr:colOff>
      <xdr:row>0</xdr:row>
      <xdr:rowOff>600075</xdr:rowOff>
    </xdr:to>
    <xdr:pic>
      <xdr:nvPicPr>
        <xdr:cNvPr id="5" name="Picture 4" descr="Logo of the Australian Bureau of Statistics">
          <a:extLst>
            <a:ext uri="{FF2B5EF4-FFF2-40B4-BE49-F238E27FC236}">
              <a16:creationId xmlns:a16="http://schemas.microsoft.com/office/drawing/2014/main" id="{0C43B244-767F-4B00-914A-5B14C2253AE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6191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704850</xdr:colOff>
      <xdr:row>0</xdr:row>
      <xdr:rowOff>600075</xdr:rowOff>
    </xdr:to>
    <xdr:pic>
      <xdr:nvPicPr>
        <xdr:cNvPr id="2" name="Picture 1" descr="Logo of the Australian Bureau of Statistics">
          <a:extLst>
            <a:ext uri="{FF2B5EF4-FFF2-40B4-BE49-F238E27FC236}">
              <a16:creationId xmlns:a16="http://schemas.microsoft.com/office/drawing/2014/main" id="{408B9ABC-3C49-4CE2-B882-0B17D09BA6E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0"/>
          <a:ext cx="6191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85725</xdr:colOff>
      <xdr:row>0</xdr:row>
      <xdr:rowOff>1</xdr:rowOff>
    </xdr:from>
    <xdr:to>
      <xdr:col>0</xdr:col>
      <xdr:colOff>876300</xdr:colOff>
      <xdr:row>1</xdr:row>
      <xdr:rowOff>23812</xdr:rowOff>
    </xdr:to>
    <xdr:pic>
      <xdr:nvPicPr>
        <xdr:cNvPr id="2" name="Picture 1">
          <a:extLst>
            <a:ext uri="{FF2B5EF4-FFF2-40B4-BE49-F238E27FC236}">
              <a16:creationId xmlns:a16="http://schemas.microsoft.com/office/drawing/2014/main" id="{78E191C9-A1D0-414C-B8EE-7D34F564DDC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
          <a:ext cx="790575" cy="862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1</xdr:rowOff>
    </xdr:from>
    <xdr:to>
      <xdr:col>0</xdr:col>
      <xdr:colOff>876300</xdr:colOff>
      <xdr:row>1</xdr:row>
      <xdr:rowOff>23812</xdr:rowOff>
    </xdr:to>
    <xdr:pic>
      <xdr:nvPicPr>
        <xdr:cNvPr id="3" name="Picture 2">
          <a:extLst>
            <a:ext uri="{FF2B5EF4-FFF2-40B4-BE49-F238E27FC236}">
              <a16:creationId xmlns:a16="http://schemas.microsoft.com/office/drawing/2014/main" id="{5643E9E7-9C7C-4630-9D4F-F3F56AF0CE6F}"/>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
          <a:ext cx="790575" cy="862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oneCellAnchor>
    <xdr:from>
      <xdr:col>0</xdr:col>
      <xdr:colOff>85725</xdr:colOff>
      <xdr:row>0</xdr:row>
      <xdr:rowOff>1</xdr:rowOff>
    </xdr:from>
    <xdr:ext cx="790575" cy="864252"/>
    <xdr:pic>
      <xdr:nvPicPr>
        <xdr:cNvPr id="2" name="Picture 1">
          <a:extLst>
            <a:ext uri="{FF2B5EF4-FFF2-40B4-BE49-F238E27FC236}">
              <a16:creationId xmlns:a16="http://schemas.microsoft.com/office/drawing/2014/main" id="{FDC09720-FE98-43F7-BEE7-74E1395BB42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
          <a:ext cx="790575" cy="864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85725</xdr:colOff>
      <xdr:row>0</xdr:row>
      <xdr:rowOff>1</xdr:rowOff>
    </xdr:from>
    <xdr:ext cx="790575" cy="864252"/>
    <xdr:pic>
      <xdr:nvPicPr>
        <xdr:cNvPr id="3" name="Picture 2">
          <a:extLst>
            <a:ext uri="{FF2B5EF4-FFF2-40B4-BE49-F238E27FC236}">
              <a16:creationId xmlns:a16="http://schemas.microsoft.com/office/drawing/2014/main" id="{CAC94571-D4EC-4599-B5B2-262BD0C68A3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
          <a:ext cx="790575" cy="864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85725</xdr:colOff>
      <xdr:row>0</xdr:row>
      <xdr:rowOff>1</xdr:rowOff>
    </xdr:from>
    <xdr:ext cx="790575" cy="864252"/>
    <xdr:pic>
      <xdr:nvPicPr>
        <xdr:cNvPr id="4" name="Picture 3">
          <a:extLst>
            <a:ext uri="{FF2B5EF4-FFF2-40B4-BE49-F238E27FC236}">
              <a16:creationId xmlns:a16="http://schemas.microsoft.com/office/drawing/2014/main" id="{6A581B89-3334-4BBA-994A-146BFF0B56AE}"/>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
          <a:ext cx="790575" cy="864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85725</xdr:colOff>
      <xdr:row>0</xdr:row>
      <xdr:rowOff>1</xdr:rowOff>
    </xdr:from>
    <xdr:ext cx="790575" cy="864252"/>
    <xdr:pic>
      <xdr:nvPicPr>
        <xdr:cNvPr id="5" name="Picture 4">
          <a:extLst>
            <a:ext uri="{FF2B5EF4-FFF2-40B4-BE49-F238E27FC236}">
              <a16:creationId xmlns:a16="http://schemas.microsoft.com/office/drawing/2014/main" id="{BECB6271-8A87-4862-8DAF-AE6B36526EB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
          <a:ext cx="790575" cy="864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85725</xdr:colOff>
      <xdr:row>0</xdr:row>
      <xdr:rowOff>0</xdr:rowOff>
    </xdr:from>
    <xdr:ext cx="790575" cy="790575"/>
    <xdr:pic>
      <xdr:nvPicPr>
        <xdr:cNvPr id="2" name="Picture 3" descr="Logo of the Australian Bureau of Statistics">
          <a:extLst>
            <a:ext uri="{FF2B5EF4-FFF2-40B4-BE49-F238E27FC236}">
              <a16:creationId xmlns:a16="http://schemas.microsoft.com/office/drawing/2014/main" id="{AA6BD53E-493D-454A-ACEC-19AA7420302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85725</xdr:colOff>
      <xdr:row>0</xdr:row>
      <xdr:rowOff>0</xdr:rowOff>
    </xdr:from>
    <xdr:ext cx="790575" cy="790575"/>
    <xdr:pic>
      <xdr:nvPicPr>
        <xdr:cNvPr id="2" name="Picture 3" descr="Logo of the Australian Bureau of Statistics">
          <a:extLst>
            <a:ext uri="{FF2B5EF4-FFF2-40B4-BE49-F238E27FC236}">
              <a16:creationId xmlns:a16="http://schemas.microsoft.com/office/drawing/2014/main" id="{6A2B9AF7-46F3-4B24-A4AD-DB47F4F97CF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790575</xdr:rowOff>
    </xdr:to>
    <xdr:pic>
      <xdr:nvPicPr>
        <xdr:cNvPr id="2" name="Picture 3" descr="Logo of the Australian Bureau of Statistics">
          <a:extLst>
            <a:ext uri="{FF2B5EF4-FFF2-40B4-BE49-F238E27FC236}">
              <a16:creationId xmlns:a16="http://schemas.microsoft.com/office/drawing/2014/main" id="{9FDC7385-20DE-4794-8AF7-A61A4E5D8EA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792000</xdr:rowOff>
    </xdr:to>
    <xdr:pic>
      <xdr:nvPicPr>
        <xdr:cNvPr id="3" name="Picture 3" descr="Logo of the Australian Bureau of Statistics">
          <a:extLst>
            <a:ext uri="{FF2B5EF4-FFF2-40B4-BE49-F238E27FC236}">
              <a16:creationId xmlns:a16="http://schemas.microsoft.com/office/drawing/2014/main" id="{5D76AD08-46D3-493B-B768-73A9DBE969E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83342</xdr:colOff>
      <xdr:row>0</xdr:row>
      <xdr:rowOff>0</xdr:rowOff>
    </xdr:from>
    <xdr:to>
      <xdr:col>0</xdr:col>
      <xdr:colOff>873917</xdr:colOff>
      <xdr:row>0</xdr:row>
      <xdr:rowOff>792000</xdr:rowOff>
    </xdr:to>
    <xdr:pic>
      <xdr:nvPicPr>
        <xdr:cNvPr id="2" name="Picture 1" descr="Logo of the Australian Bureau of Statistics">
          <a:extLst>
            <a:ext uri="{FF2B5EF4-FFF2-40B4-BE49-F238E27FC236}">
              <a16:creationId xmlns:a16="http://schemas.microsoft.com/office/drawing/2014/main" id="{49CB9F9A-2659-4ED5-BA0E-5A21A376661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2" y="0"/>
          <a:ext cx="790575" cy="79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0</xdr:row>
      <xdr:rowOff>790575</xdr:rowOff>
    </xdr:to>
    <xdr:pic>
      <xdr:nvPicPr>
        <xdr:cNvPr id="2" name="Picture 1">
          <a:extLst>
            <a:ext uri="{FF2B5EF4-FFF2-40B4-BE49-F238E27FC236}">
              <a16:creationId xmlns:a16="http://schemas.microsoft.com/office/drawing/2014/main" id="{5949B0FC-3133-4F4F-8E18-80E5528A2E5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190500</xdr:colOff>
      <xdr:row>0</xdr:row>
      <xdr:rowOff>0</xdr:rowOff>
    </xdr:from>
    <xdr:ext cx="790575" cy="790575"/>
    <xdr:pic>
      <xdr:nvPicPr>
        <xdr:cNvPr id="2" name="Picture 2" descr="Logo of the Australian Bureau of Statistics">
          <a:extLst>
            <a:ext uri="{FF2B5EF4-FFF2-40B4-BE49-F238E27FC236}">
              <a16:creationId xmlns:a16="http://schemas.microsoft.com/office/drawing/2014/main" id="{77A6C2F5-12F9-4985-905C-05B25B4DA40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0</xdr:row>
      <xdr:rowOff>790575</xdr:rowOff>
    </xdr:to>
    <xdr:pic>
      <xdr:nvPicPr>
        <xdr:cNvPr id="2" name="Picture 1">
          <a:extLst>
            <a:ext uri="{FF2B5EF4-FFF2-40B4-BE49-F238E27FC236}">
              <a16:creationId xmlns:a16="http://schemas.microsoft.com/office/drawing/2014/main" id="{DBC4DAE9-DDE4-4CBB-8BBE-C4F1C286D2B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790575</xdr:rowOff>
    </xdr:to>
    <xdr:pic>
      <xdr:nvPicPr>
        <xdr:cNvPr id="2" name="Picture 3">
          <a:extLst>
            <a:ext uri="{FF2B5EF4-FFF2-40B4-BE49-F238E27FC236}">
              <a16:creationId xmlns:a16="http://schemas.microsoft.com/office/drawing/2014/main" id="{9EC30A53-08B4-4FDA-BD29-508BA322410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871538</xdr:colOff>
      <xdr:row>0</xdr:row>
      <xdr:rowOff>809625</xdr:rowOff>
    </xdr:to>
    <xdr:pic>
      <xdr:nvPicPr>
        <xdr:cNvPr id="2" name="Picture 3">
          <a:extLst>
            <a:ext uri="{FF2B5EF4-FFF2-40B4-BE49-F238E27FC236}">
              <a16:creationId xmlns:a16="http://schemas.microsoft.com/office/drawing/2014/main" id="{ADC5A3D8-B023-4AA1-8356-305BC238DB0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8581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809625</xdr:rowOff>
    </xdr:to>
    <xdr:pic>
      <xdr:nvPicPr>
        <xdr:cNvPr id="2" name="Picture 3">
          <a:extLst>
            <a:ext uri="{FF2B5EF4-FFF2-40B4-BE49-F238E27FC236}">
              <a16:creationId xmlns:a16="http://schemas.microsoft.com/office/drawing/2014/main" id="{0E0FBC4E-EF87-4080-854A-E8C8996106B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871538</xdr:colOff>
      <xdr:row>0</xdr:row>
      <xdr:rowOff>809625</xdr:rowOff>
    </xdr:to>
    <xdr:pic>
      <xdr:nvPicPr>
        <xdr:cNvPr id="6" name="Picture 3">
          <a:extLst>
            <a:ext uri="{FF2B5EF4-FFF2-40B4-BE49-F238E27FC236}">
              <a16:creationId xmlns:a16="http://schemas.microsoft.com/office/drawing/2014/main" id="{87B9736D-9EBB-42B5-ABCE-875397B9300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8581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166688</xdr:colOff>
      <xdr:row>0</xdr:row>
      <xdr:rowOff>0</xdr:rowOff>
    </xdr:from>
    <xdr:to>
      <xdr:col>0</xdr:col>
      <xdr:colOff>952501</xdr:colOff>
      <xdr:row>0</xdr:row>
      <xdr:rowOff>809625</xdr:rowOff>
    </xdr:to>
    <xdr:pic>
      <xdr:nvPicPr>
        <xdr:cNvPr id="4" name="Picture 3">
          <a:extLst>
            <a:ext uri="{FF2B5EF4-FFF2-40B4-BE49-F238E27FC236}">
              <a16:creationId xmlns:a16="http://schemas.microsoft.com/office/drawing/2014/main" id="{351661AC-E1A2-46E1-8269-E2252674EDF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688" y="0"/>
          <a:ext cx="78581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166688</xdr:colOff>
      <xdr:row>0</xdr:row>
      <xdr:rowOff>0</xdr:rowOff>
    </xdr:from>
    <xdr:to>
      <xdr:col>0</xdr:col>
      <xdr:colOff>952501</xdr:colOff>
      <xdr:row>0</xdr:row>
      <xdr:rowOff>809625</xdr:rowOff>
    </xdr:to>
    <xdr:pic>
      <xdr:nvPicPr>
        <xdr:cNvPr id="3" name="Picture 2">
          <a:extLst>
            <a:ext uri="{FF2B5EF4-FFF2-40B4-BE49-F238E27FC236}">
              <a16:creationId xmlns:a16="http://schemas.microsoft.com/office/drawing/2014/main" id="{A9EFE8C3-0212-48AA-B828-D35CBE915E5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688" y="0"/>
          <a:ext cx="78581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0</xdr:col>
      <xdr:colOff>881063</xdr:colOff>
      <xdr:row>0</xdr:row>
      <xdr:rowOff>809625</xdr:rowOff>
    </xdr:to>
    <xdr:pic>
      <xdr:nvPicPr>
        <xdr:cNvPr id="6" name="Picture 5">
          <a:extLst>
            <a:ext uri="{FF2B5EF4-FFF2-40B4-BE49-F238E27FC236}">
              <a16:creationId xmlns:a16="http://schemas.microsoft.com/office/drawing/2014/main" id="{237E2941-17DE-40CD-9E5A-54EEA4C272F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0"/>
          <a:ext cx="78581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0</xdr:col>
      <xdr:colOff>881063</xdr:colOff>
      <xdr:row>0</xdr:row>
      <xdr:rowOff>809625</xdr:rowOff>
    </xdr:to>
    <xdr:pic>
      <xdr:nvPicPr>
        <xdr:cNvPr id="4" name="Picture 3">
          <a:extLst>
            <a:ext uri="{FF2B5EF4-FFF2-40B4-BE49-F238E27FC236}">
              <a16:creationId xmlns:a16="http://schemas.microsoft.com/office/drawing/2014/main" id="{9084102D-0A82-4B75-A228-849F559593E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0"/>
          <a:ext cx="78581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0</xdr:col>
      <xdr:colOff>881063</xdr:colOff>
      <xdr:row>0</xdr:row>
      <xdr:rowOff>809625</xdr:rowOff>
    </xdr:to>
    <xdr:pic>
      <xdr:nvPicPr>
        <xdr:cNvPr id="3" name="Picture 2">
          <a:extLst>
            <a:ext uri="{FF2B5EF4-FFF2-40B4-BE49-F238E27FC236}">
              <a16:creationId xmlns:a16="http://schemas.microsoft.com/office/drawing/2014/main" id="{2BEA4533-3815-44F2-8A9D-AB82B35CD37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0"/>
          <a:ext cx="78581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876300</xdr:colOff>
      <xdr:row>0</xdr:row>
      <xdr:rowOff>790575</xdr:rowOff>
    </xdr:to>
    <xdr:pic>
      <xdr:nvPicPr>
        <xdr:cNvPr id="2" name="Picture 3">
          <a:extLst>
            <a:ext uri="{FF2B5EF4-FFF2-40B4-BE49-F238E27FC236}">
              <a16:creationId xmlns:a16="http://schemas.microsoft.com/office/drawing/2014/main" id="{F30FD6FC-28B7-47DA-84BA-D858C08819C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0</xdr:col>
      <xdr:colOff>881063</xdr:colOff>
      <xdr:row>0</xdr:row>
      <xdr:rowOff>809625</xdr:rowOff>
    </xdr:to>
    <xdr:pic>
      <xdr:nvPicPr>
        <xdr:cNvPr id="4" name="Picture 3">
          <a:extLst>
            <a:ext uri="{FF2B5EF4-FFF2-40B4-BE49-F238E27FC236}">
              <a16:creationId xmlns:a16="http://schemas.microsoft.com/office/drawing/2014/main" id="{DFD6D521-ED31-46CB-B2F0-EF057201851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0"/>
          <a:ext cx="78581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0</xdr:col>
      <xdr:colOff>881063</xdr:colOff>
      <xdr:row>0</xdr:row>
      <xdr:rowOff>809625</xdr:rowOff>
    </xdr:to>
    <xdr:pic>
      <xdr:nvPicPr>
        <xdr:cNvPr id="4" name="Picture 3">
          <a:extLst>
            <a:ext uri="{FF2B5EF4-FFF2-40B4-BE49-F238E27FC236}">
              <a16:creationId xmlns:a16="http://schemas.microsoft.com/office/drawing/2014/main" id="{82B8E1F7-E810-459C-A51D-4A81C98DE3C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0"/>
          <a:ext cx="78581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0</xdr:col>
      <xdr:colOff>881063</xdr:colOff>
      <xdr:row>0</xdr:row>
      <xdr:rowOff>809625</xdr:rowOff>
    </xdr:to>
    <xdr:pic>
      <xdr:nvPicPr>
        <xdr:cNvPr id="3" name="Picture 2">
          <a:extLst>
            <a:ext uri="{FF2B5EF4-FFF2-40B4-BE49-F238E27FC236}">
              <a16:creationId xmlns:a16="http://schemas.microsoft.com/office/drawing/2014/main" id="{E65C686C-ADEC-445A-BFC7-C82D8D74424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0"/>
          <a:ext cx="78581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0</xdr:col>
      <xdr:colOff>881063</xdr:colOff>
      <xdr:row>0</xdr:row>
      <xdr:rowOff>809625</xdr:rowOff>
    </xdr:to>
    <xdr:pic>
      <xdr:nvPicPr>
        <xdr:cNvPr id="4" name="Picture 3">
          <a:extLst>
            <a:ext uri="{FF2B5EF4-FFF2-40B4-BE49-F238E27FC236}">
              <a16:creationId xmlns:a16="http://schemas.microsoft.com/office/drawing/2014/main" id="{264FD2BC-BF4A-413C-B5BD-B096D6EAF28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0"/>
          <a:ext cx="78581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95250</xdr:colOff>
      <xdr:row>0</xdr:row>
      <xdr:rowOff>0</xdr:rowOff>
    </xdr:from>
    <xdr:to>
      <xdr:col>0</xdr:col>
      <xdr:colOff>881063</xdr:colOff>
      <xdr:row>0</xdr:row>
      <xdr:rowOff>809625</xdr:rowOff>
    </xdr:to>
    <xdr:pic>
      <xdr:nvPicPr>
        <xdr:cNvPr id="2" name="Picture 1">
          <a:extLst>
            <a:ext uri="{FF2B5EF4-FFF2-40B4-BE49-F238E27FC236}">
              <a16:creationId xmlns:a16="http://schemas.microsoft.com/office/drawing/2014/main" id="{B3EBA4CE-A8C3-4C94-814E-1DE11FAE158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0"/>
          <a:ext cx="785813"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114300</xdr:colOff>
      <xdr:row>0</xdr:row>
      <xdr:rowOff>0</xdr:rowOff>
    </xdr:from>
    <xdr:ext cx="790575" cy="790575"/>
    <xdr:pic>
      <xdr:nvPicPr>
        <xdr:cNvPr id="2" name="Picture 3" descr="Logo of the Australian Bureau of Statistics">
          <a:extLst>
            <a:ext uri="{FF2B5EF4-FFF2-40B4-BE49-F238E27FC236}">
              <a16:creationId xmlns:a16="http://schemas.microsoft.com/office/drawing/2014/main" id="{33EA63BE-975D-4535-B837-636CD9808A5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absdfs\04.%20Products\BLADE\02%20Library\Data%20Item%20List\Working\2022\BLADE%20Core%20-%20ABN%20Level%20Data%20Item%20List_February2022.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T:\04.%20Products\BLADE\02%20Library\Data%20Item%20List\Survey%20Weights\Working\Archive\BLADE%20Survey%20Weights%20-%20Data%20Item%20List_February2023.xlsx" TargetMode="External"/><Relationship Id="rId1" Type="http://schemas.openxmlformats.org/officeDocument/2006/relationships/externalLinkPath" Target="file:///T:\04.%20Products\BLADE\02%20Library\Data%20Item%20List\Survey%20Weights\Working\Archive\BLADE%20Survey%20Weights%20-%20Data%20Item%20List_February2023.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X:\04.%20Products\BLADE\02%20Library\Data%20Item%20List\BLADE%20Modular%20Product\Survey%20Weights\BLADE%20Modular%20Product%20-%20Restraint%20Clauses%20Short%20Survey%20of%20Employment%20Conditions%20Weights%20Data%20Item%20List%20-%20June%202024.xlsx" TargetMode="External"/><Relationship Id="rId1" Type="http://schemas.openxmlformats.org/officeDocument/2006/relationships/externalLinkPath" Target="file:///\\corp\absdfs\04.%20Products\BLADE\02%20Library\Data%20Item%20List\BLADE%20Modular%20Product\Survey%20Weights\BLADE%20Modular%20Product%20-%20Restraint%20Clauses%20Short%20Survey%20of%20Employment%20Conditions%20Weights%20Data%20Item%20List%20-%20June%20202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rp\absdfs\04.%20Products\BLADE\03%20Integration\IN43%20Merchandise%20Exports\Merchandise%20Exports%20_DI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rp\peopledfs\04.%20Products\BLADE\02%20Library\Data%20Item%20List\BLADE%20Core\Working\BLADE%20Modular%20Product%20Data%20Item%20List%20-%20September_2022%20-%20draf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orp\absdfs\04.%20Products\BLADE\02%20Library\Data%20Item%20List\Current\BLADE%20Data%20Item%20List_May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rp\peopledfs\dixovi\Desktop\BLADE%20-%20Data%20Item%20List.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X:\04.%20Products\BLADE\02%20Library\Data%20Item%20List\BLADE%20Modular%20Product\Survey%20Weights\BLADE%20Survey%20Weights%20Data%20Item%20List%20(New%20Capital%20Expenditure)%20-%20May%202024.xlsx" TargetMode="External"/><Relationship Id="rId1" Type="http://schemas.openxmlformats.org/officeDocument/2006/relationships/externalLinkPath" Target="file:///\\corp\absdfs\04.%20Products\BLADE\02%20Library\Data%20Item%20List\BLADE%20Modular%20Product\Survey%20Weights\BLADE%20Survey%20Weights%20Data%20Item%20List%20(New%20Capital%20Expenditure)%20-%20May%20202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orp\absdfs\04.%20Products\BLADE\02%20Library\Data%20Item%20List\Working\2021\6.%20June%202021\REDUNDANT%20-%20BLADE%20Data%20Item%20List_May202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04.%20Products\BLADE\02%20Library\Data%20Item%20List\BLADE%20Core\Working\BLADE%20Modular%20Product%20Data%20Item%20List%20-%20September_2022%20-%20draf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rp\absdfs\04.%20Products\BLADE\02%20Library\Data%20Item%20List\Working\2021\5.%20May%202021\BLADE%20Core%20-%20ABS%20Economic%20Units%20Level%20Data%20Item%20List_May2021%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rp\absdfs\04.%20Products\BLADE\02%20Library\Data%20Item%20List\BLADE%20Core\Working\BLADE%20Modular%20Product%20Data%20Item%20List%20-%20September_2022%20-%20draft.xlsx"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C:\Users\LOCAL_~1\Temp\notes8EE7C3\BLADE%20Modular%20Product%20-%20HERD%20Data%20Item%20List%20-%20Jan%202026%20Draft.xlsx" TargetMode="External"/><Relationship Id="rId1" Type="http://schemas.openxmlformats.org/officeDocument/2006/relationships/externalLinkPath" Target="file:///C:\Users\LOCAL_~1\Temp\notes8EE7C3\BLADE%20Modular%20Product%20-%20HERD%20Data%20Item%20List%20-%20Jan%202026%20Draft.xlsx"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Y:\BLADE\1_Prepare\IPRAPID\DIL\IPRAPID%20Data%20Item%20List.xlsx" TargetMode="External"/><Relationship Id="rId1" Type="http://schemas.openxmlformats.org/officeDocument/2006/relationships/externalLinkPath" Target="file:///Y:\BLADE\1_Prepare\IPRAPID\DIL\IPRAPID%20Data%20Item%20List.xlsx"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corp\absdfs\workgroup\DIPAC\2.%20Products\BLADE\02%20Library\Data%20Item%20List\Client%20Datasets\Working\Microdata%20on%20Australian%20Exporters%20(MAX)%20Data%20Item%20List.xlsx" TargetMode="External"/><Relationship Id="rId1" Type="http://schemas.openxmlformats.org/officeDocument/2006/relationships/externalLinkPath" Target="file:///\\corp\absdfs\workgroup\DIPAC\2.%20Products\BLADE\02%20Library\Data%20Item%20List\Client%20Datasets\Working\Microdata%20on%20Australian%20Exporters%20(MAX)%20Data%20Item%20Li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rp\absdfs\04.%20Products\BLADE\02%20Library\Data%20Item%20List\Working\2019\May%202019\BLADE%20Data%20Item%20List_May_2019_IP.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X:\04.%20Products\BLADE\02%20Library\Data%20Item%20List\BLADE%20Modular%20Product\Survey%20Weights\BLADE%20Survey%20Weights%20Data%20Item%20List%20(Business%20Characteristics%20Survey)%20-%20October%202023.xlsx" TargetMode="External"/><Relationship Id="rId1" Type="http://schemas.openxmlformats.org/officeDocument/2006/relationships/externalLinkPath" Target="file:///\\corp\absdfs\04.%20Products\BLADE\02%20Library\Data%20Item%20List\BLADE%20Modular%20Product\Survey%20Weights\BLADE%20Survey%20Weights%20Data%20Item%20List%20(Business%20Characteristics%20Survey)%20-%20October%2020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X:\04.%20Products\BLADE\02%20Library\Data%20Item%20List\BLADE%20Modular%20Product\Survey%20Weights\BLADE%20Modular%20Product%20-%20Digital%20Activity%20Module%20Weights%20Data%20Item%20List%20-%20February%202024%20.xlsx" TargetMode="External"/><Relationship Id="rId1" Type="http://schemas.openxmlformats.org/officeDocument/2006/relationships/externalLinkPath" Target="file:///\\corp\absdfs\04.%20Products\BLADE\02%20Library\Data%20Item%20List\BLADE%20Modular%20Product\Survey%20Weights\BLADE%20Modular%20Product%20-%20Digital%20Activity%20Module%20Weights%20Data%20Item%20List%20-%20February%202024%20.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X:\04.%20Products\BLADE\02%20Library\Data%20Item%20List\BLADE%20Modular%20Product\Survey%20Weights\BLADE%20Survey%20Weights%20Data%20Item%20List%20(Innovation%20Module)%20-%20October%202023.xlsx" TargetMode="External"/><Relationship Id="rId1" Type="http://schemas.openxmlformats.org/officeDocument/2006/relationships/externalLinkPath" Target="file:///\\corp\absdfs\04.%20Products\BLADE\02%20Library\Data%20Item%20List\BLADE%20Modular%20Product\Survey%20Weights\BLADE%20Survey%20Weights%20Data%20Item%20List%20(Innovation%20Module)%20-%20October%202023.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X:\04.%20Products\BLADE\02%20Library\Data%20Item%20List\BLADE%20Modular%20Product\Survey%20Weights\BLADE%20Survey%20Weights%20Data%20Item%20List%20(Management%20Capability%20Module)%20-%20October%202023.xlsx" TargetMode="External"/><Relationship Id="rId1" Type="http://schemas.openxmlformats.org/officeDocument/2006/relationships/externalLinkPath" Target="file:///\\corp\absdfs\04.%20Products\BLADE\02%20Library\Data%20Item%20List\BLADE%20Modular%20Product\Survey%20Weights\BLADE%20Survey%20Weights%20Data%20Item%20List%20(Management%20Capability%20Module)%20-%20October%202023.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X:\04.%20Products\BLADE\02%20Library\Data%20Item%20List\BLADE%20Modular%20Product\Survey%20Weights\BLADE%20Modular%20Product%20-%20Business%20Expenditure%20on%20Research%20and%20Development%20Weights%20Data%20Item%20List%20-%20May%202024.xlsx" TargetMode="External"/><Relationship Id="rId1" Type="http://schemas.openxmlformats.org/officeDocument/2006/relationships/externalLinkPath" Target="file:///\\corp\absdfs\04.%20Products\BLADE\02%20Library\Data%20Item%20List\BLADE%20Modular%20Product\Survey%20Weights\BLADE%20Modular%20Product%20-%20Business%20Expenditure%20on%20Research%20and%20Development%20Weights%20Data%20Item%20List%20-%20May%202024.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X:\04.%20Products\BLADE\02%20Library\Data%20Item%20List\BLADE%20Modular%20Product\Survey%20Weights\BLADE%20Survey%20Weights%20Data%20Item%20List%20(Economic%20Activity%20Survey)%20-%20October%202023.xlsx" TargetMode="External"/><Relationship Id="rId1" Type="http://schemas.openxmlformats.org/officeDocument/2006/relationships/externalLinkPath" Target="file:///\\corp\absdfs\04.%20Products\BLADE\02%20Library\Data%20Item%20List\BLADE%20Modular%20Product\Survey%20Weights\BLADE%20Survey%20Weights%20Data%20Item%20List%20(Economic%20Activity%20Survey)%20-%20October%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Table 9"/>
      <sheetName val="Table 10"/>
    </sheetNames>
    <sheetDataSet>
      <sheetData sheetId="0">
        <row r="2">
          <cell r="A2" t="str">
            <v>Data items available in the Business Longitudinal Analysis Data Environment (BLADE), Australia, 2001-02 to 2020-21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Table 1"/>
      <sheetName val="Table 2"/>
      <sheetName val="Table 3"/>
      <sheetName val="Table 4"/>
      <sheetName val="Table 5"/>
    </sheetNames>
    <sheetDataSet>
      <sheetData sheetId="0">
        <row r="3">
          <cell r="A3" t="str">
            <v>Released February 2023</v>
          </cell>
        </row>
      </sheetData>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Table 1"/>
    </sheetNames>
    <sheetDataSet>
      <sheetData sheetId="0">
        <row r="2">
          <cell r="A2" t="str">
            <v>Business Longitudinal Analysis Data Environment (BLADE) Standard Data Item List - Survey Weights, 2001-02 to 2023-24</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Table 9"/>
      <sheetName val="Table 10"/>
      <sheetName val="Table 11"/>
      <sheetName val="Table 12"/>
    </sheetNames>
    <sheetDataSet>
      <sheetData sheetId="0">
        <row r="3">
          <cell r="A3" t="str">
            <v>Released June 2019</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Table 28"/>
      <sheetName val="Appendix"/>
    </sheetNames>
    <sheetDataSet>
      <sheetData sheetId="0">
        <row r="2">
          <cell r="A2" t="str">
            <v>Data items available in the Business Longitudinal Analysis Data Environment (BLADE), Australia, 2000-01 to 2020-2021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s>
    <sheetDataSet>
      <sheetData sheetId="0">
        <row r="2">
          <cell r="A2" t="str">
            <v>Data items available in the Business Longitudinal Analysis Data Environment (BLADE), Australia, 2001-02 to 2018-19</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dicative Data"/>
      <sheetName val="BAS"/>
      <sheetName val="BIT"/>
      <sheetName val="PAYG"/>
      <sheetName val="BERD"/>
      <sheetName val="BCS"/>
      <sheetName val="Sheet3"/>
    </sheetNames>
    <sheetDataSet>
      <sheetData sheetId="0">
        <row r="2">
          <cell r="A2" t="str">
            <v>Detailed Microdata (Limited Release): Selected Variables from the Business Longitudinal Analysis Data Environment (BLADE), Australia, 2001-02 to 2013-14</v>
          </cell>
        </row>
      </sheetData>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Table 1"/>
    </sheetNames>
    <sheetDataSet>
      <sheetData sheetId="0">
        <row r="2">
          <cell r="A2" t="str">
            <v>Business Longitudinal Analysis Data Environment (BLADE) Standard Data Item List - Survey Weights, 2001-02 to 2023-24</v>
          </cell>
        </row>
      </sheetData>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s>
    <sheetDataSet>
      <sheetData sheetId="0">
        <row r="2">
          <cell r="A2" t="str">
            <v>Data items available in the Business Longitudinal Analysis Data Environment (BLADE), Australia, 2001-02 to 2018-19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Table 28"/>
      <sheetName val="Appendix"/>
    </sheetNames>
    <sheetDataSet>
      <sheetData sheetId="0">
        <row r="2">
          <cell r="A2" t="str">
            <v>Data items available in the Business Longitudinal Analysis Data Environment (BLADE), Australia, 2000-01 to 2020-2021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
      <sheetName val="Table 2"/>
      <sheetName val="Table 3"/>
      <sheetName val="Table 5"/>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Table 28"/>
      <sheetName val="Appendix"/>
    </sheetNames>
    <sheetDataSet>
      <sheetData sheetId="0">
        <row r="2">
          <cell r="A2" t="str">
            <v>Data items available in the Business Longitudinal Analysis Data Environment (BLADE), Australia, 2000-01 to 2020-2021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Table 1"/>
    </sheetNames>
    <sheetDataSet>
      <sheetData sheetId="0">
        <row r="2">
          <cell r="A2" t="str">
            <v xml:space="preserve"> Data Item List, 2004 to 2022</v>
          </cell>
        </row>
        <row r="3">
          <cell r="A3" t="str">
            <v>Release January 2026</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Table 1"/>
      <sheetName val="Table 2"/>
      <sheetName val="Table 3"/>
      <sheetName val="Table 4"/>
      <sheetName val="Table 5"/>
      <sheetName val="Table 6"/>
      <sheetName val="Appendix 1"/>
      <sheetName val="Appendix 2"/>
      <sheetName val="Appendix 3"/>
      <sheetName val="Appendix 4"/>
      <sheetName val="Appendix 5"/>
      <sheetName val="Appendix 6"/>
      <sheetName val="Appendix 7"/>
      <sheetName val="Appendix 8"/>
      <sheetName val="Appendix 9"/>
    </sheetNames>
    <sheetDataSet>
      <sheetData sheetId="0">
        <row r="2">
          <cell r="A2" t="str">
            <v>Intellectual Property Refreshed Automated Product for Information and Data (IPRAPID) - 1904 to 2025 Supply</v>
          </cell>
        </row>
        <row r="3">
          <cell r="A3" t="str">
            <v>Released February 2026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Table 1"/>
      <sheetName val="Table 2"/>
      <sheetName val="Appendix 1"/>
    </sheetNames>
    <sheetDataSet>
      <sheetData sheetId="0">
        <row r="3">
          <cell r="A3" t="str">
            <v>Released April 2026</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Table 9"/>
      <sheetName val="Table 10"/>
    </sheetNames>
    <sheetDataSet>
      <sheetData sheetId="0">
        <row r="2">
          <cell r="A2" t="str">
            <v>Data items available in the Business Longitudinal Analysis Data Environment (BLADE), Australia, 2001-02 to 2016-17</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Table 1"/>
    </sheetNames>
    <sheetDataSet>
      <sheetData sheetId="0">
        <row r="2">
          <cell r="A2" t="str">
            <v>Business Longitudinal Analysis Data Environment (BLADE) Standard Data Item List - Survey Weights, 2001-02 to 2022-23</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Table 1"/>
    </sheetNames>
    <sheetDataSet>
      <sheetData sheetId="0">
        <row r="2">
          <cell r="A2" t="str">
            <v>Business Longitudinal Analysis Data Environment (BLADE) Standard Data Item List - Survey Weights, 2001-02 to 2022-23</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Table 1"/>
    </sheetNames>
    <sheetDataSet>
      <sheetData sheetId="0">
        <row r="2">
          <cell r="A2" t="str">
            <v>Business Longitudinal Analysis Data Environment (BLADE) Standard Data Item List - Survey Weights, 2001-02 to 2022-23</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Table 1"/>
    </sheetNames>
    <sheetDataSet>
      <sheetData sheetId="0">
        <row r="2">
          <cell r="A2" t="str">
            <v>Business Longitudinal Analysis Data Environment (BLADE) Standard Data Item List - Survey Weights, 2001-02 to 2022-23</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Table 1"/>
    </sheetNames>
    <sheetDataSet>
      <sheetData sheetId="0">
        <row r="2">
          <cell r="A2" t="str">
            <v>Business Longitudinal Analysis Data Environment (BLADE) Standard Data Item List - Survey Weights, 2001-02 to 2022-23</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Table 1"/>
    </sheetNames>
    <sheetDataSet>
      <sheetData sheetId="0">
        <row r="2">
          <cell r="A2" t="str">
            <v>Business Longitudinal Analysis Data Environment (BLADE) Standard Data Item List - Survey Weights, 2001-02 to 2022-23</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Kat Woodward" id="{230D4581-2F42-4832-BB1F-5ED7548CE34F}" userId="S::kat.woodward@abs.gov.au::a26ae3ce-2eec-4ed3-944a-48d5e961df29" providerId="AD"/>
  <person displayName="Sarah Maiolo" id="{77E5A0CC-334C-44A2-A4FD-18DA82F44569}" userId="S::sarah.maiolo@abs.gov.au::72b004b4-2375-4b6c-bb4a-a1a52c11762c" providerId="AD"/>
  <person displayName="Artha Kalleri" id="{EA01E769-0500-4B30-8599-0A9B642A166D}" userId="S::artha.kalleri@abs.gov.au::dc16d704-e3b2-408e-8393-c893e2a8129d" providerId="AD"/>
  <person displayName="Jessica Stubbs" id="{D4624712-4B46-470D-A85B-14F88780778D}" userId="S::jessica.stubbs@abs.gov.au::158a924e-ecd2-483d-b3e4-8bec4e3fd4f7"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B7" dT="2026-02-24T23:17:39.27" personId="{230D4581-2F42-4832-BB1F-5ED7548CE34F}" id="{DF847DA7-7D81-4495-A52B-A8F6891A46E0}">
    <text>Q1 2025/26 added</text>
  </threadedComment>
</ThreadedComments>
</file>

<file path=xl/threadedComments/threadedComment2.xml><?xml version="1.0" encoding="utf-8"?>
<ThreadedComments xmlns="http://schemas.microsoft.com/office/spreadsheetml/2018/threadedcomments" xmlns:x="http://schemas.openxmlformats.org/spreadsheetml/2006/main">
  <threadedComment ref="D7" dT="2024-08-14T08:08:51.32" personId="{77E5A0CC-334C-44A2-A4FD-18DA82F44569}" id="{9EB199E0-C363-460E-8873-EB10D5372DBE}">
    <text>For the 1996-97 Financial Year, there is only a Quarter 4 file available for this Financial Year</text>
  </threadedComment>
  <threadedComment ref="AG7" dT="2026-03-31T07:46:03.95" personId="{EA01E769-0500-4B30-8599-0A9B642A166D}" id="{12C69996-E629-4D67-B023-E5281F22C995}">
    <text>Data available Q1</text>
  </threadedComment>
</ThreadedComments>
</file>

<file path=xl/threadedComments/threadedComment3.xml><?xml version="1.0" encoding="utf-8"?>
<ThreadedComments xmlns="http://schemas.microsoft.com/office/spreadsheetml/2018/threadedcomments" xmlns:x="http://schemas.openxmlformats.org/spreadsheetml/2006/main">
  <threadedComment ref="F8" dT="2025-06-16T08:05:01.20" personId="{D4624712-4B46-470D-A85B-14F88780778D}" id="{A3A0AD9A-6F0B-4475-90F5-5141BE4D3FBA}">
    <text>Only Q1 and Q2 available for 2024-25</text>
  </threadedComment>
</ThreadedComments>
</file>

<file path=xl/threadedComments/threadedComment4.xml><?xml version="1.0" encoding="utf-8"?>
<ThreadedComments xmlns="http://schemas.microsoft.com/office/spreadsheetml/2018/threadedcomments" xmlns:x="http://schemas.openxmlformats.org/spreadsheetml/2006/main">
  <threadedComment ref="L6" dT="2026-03-31T07:42:05.08" personId="{EA01E769-0500-4B30-8599-0A9B642A166D}" id="{C9F8A984-FA9F-4890-80CF-F65B80D438B5}">
    <text>Data available Q1</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bs.gov.au/websitedbs/d3310114.nsf/Home/%C2%A9+Copyright?OpenDocumen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abs.gov.au/articles/development-composite-indicator-business-digital-intensity-australia-digital-intensity-index"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hyperlink" Target="https://www.abs.gov.au/statistics/classifications/anzsco-australian-and-new-zealand-standard-classification-occupations/latest-release" TargetMode="External"/><Relationship Id="rId2" Type="http://schemas.openxmlformats.org/officeDocument/2006/relationships/hyperlink" Target="https://www.abs.gov.au/statistics/classifications/anzsco-australian-and-new-zealand-standard-classification-occupations/latest-release" TargetMode="External"/><Relationship Id="rId1" Type="http://schemas.openxmlformats.org/officeDocument/2006/relationships/hyperlink" Target="https://www.abs.gov.au/statistics/classifications/anzsco-australian-and-new-zealand-standard-classification-occupations/latest-release" TargetMode="External"/><Relationship Id="rId6" Type="http://schemas.openxmlformats.org/officeDocument/2006/relationships/drawing" Target="../drawings/drawing18.xml"/><Relationship Id="rId5" Type="http://schemas.openxmlformats.org/officeDocument/2006/relationships/printerSettings" Target="../printerSettings/printerSettings18.bin"/><Relationship Id="rId4" Type="http://schemas.openxmlformats.org/officeDocument/2006/relationships/hyperlink" Target="https://www.abs.gov.au/statistics/classifications/anzsco-australian-and-new-zealand-standard-classification-occupations/latest-release"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microsoft.com/office/2017/10/relationships/threadedComment" Target="../threadedComments/threadedComment2.xml"/><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to.gov.au/Business/GST/In-detail/Managing-GST-in-your-business/GST-groups-and-branches/GST-group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abs.gov.au/articles/restraint-clauses-australia-2023"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abs.gov.au/statistics/standards/australian-statistical-geography-standard-asgs-edition-3/latest-release"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7" Type="http://schemas.microsoft.com/office/2017/10/relationships/threadedComment" Target="../threadedComments/threadedComment3.xml"/><Relationship Id="rId2" Type="http://schemas.openxmlformats.org/officeDocument/2006/relationships/hyperlink" Target="https://www.abs.gov.au/statistics/standards/australian-statistical-geography-standard-asgs-edition-3/latest-release" TargetMode="External"/><Relationship Id="rId1" Type="http://schemas.openxmlformats.org/officeDocument/2006/relationships/hyperlink" Target="https://www.abs.gov.au/statistics/standards/australian-statistical-geography-standard-asgs-edition-3/latest-release"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hyperlink" Target="https://nclpub.wipo.int/enfr/" TargetMode="External"/><Relationship Id="rId13" Type="http://schemas.openxmlformats.org/officeDocument/2006/relationships/hyperlink" Target="https://nclpub.wipo.int/enfr/" TargetMode="External"/><Relationship Id="rId18" Type="http://schemas.openxmlformats.org/officeDocument/2006/relationships/hyperlink" Target="https://nclpub.wipo.int/enfr/" TargetMode="External"/><Relationship Id="rId3" Type="http://schemas.openxmlformats.org/officeDocument/2006/relationships/hyperlink" Target="https://locpub.wipo.int/enfr/" TargetMode="External"/><Relationship Id="rId21" Type="http://schemas.openxmlformats.org/officeDocument/2006/relationships/printerSettings" Target="../printerSettings/printerSettings29.bin"/><Relationship Id="rId7" Type="http://schemas.openxmlformats.org/officeDocument/2006/relationships/hyperlink" Target="https://nclpub.wipo.int/enfr/" TargetMode="External"/><Relationship Id="rId12" Type="http://schemas.openxmlformats.org/officeDocument/2006/relationships/hyperlink" Target="https://nclpub.wipo.int/enfr/" TargetMode="External"/><Relationship Id="rId17" Type="http://schemas.openxmlformats.org/officeDocument/2006/relationships/hyperlink" Target="https://nclpub.wipo.int/enfr/" TargetMode="External"/><Relationship Id="rId2" Type="http://schemas.openxmlformats.org/officeDocument/2006/relationships/hyperlink" Target="https://locpub.wipo.int/enfr/" TargetMode="External"/><Relationship Id="rId16" Type="http://schemas.openxmlformats.org/officeDocument/2006/relationships/hyperlink" Target="https://nclpub.wipo.int/enfr/" TargetMode="External"/><Relationship Id="rId20" Type="http://schemas.openxmlformats.org/officeDocument/2006/relationships/hyperlink" Target="https://nclpub.wipo.int/enfr/" TargetMode="External"/><Relationship Id="rId1" Type="http://schemas.openxmlformats.org/officeDocument/2006/relationships/hyperlink" Target="https://locpub.wipo.int/enfr/" TargetMode="External"/><Relationship Id="rId6" Type="http://schemas.openxmlformats.org/officeDocument/2006/relationships/hyperlink" Target="https://nclpub.wipo.int/enfr/" TargetMode="External"/><Relationship Id="rId11" Type="http://schemas.openxmlformats.org/officeDocument/2006/relationships/hyperlink" Target="https://nclpub.wipo.int/enfr/" TargetMode="External"/><Relationship Id="rId5" Type="http://schemas.openxmlformats.org/officeDocument/2006/relationships/hyperlink" Target="https://nclpub.wipo.int/enfr/" TargetMode="External"/><Relationship Id="rId15" Type="http://schemas.openxmlformats.org/officeDocument/2006/relationships/hyperlink" Target="https://nclpub.wipo.int/enfr/" TargetMode="External"/><Relationship Id="rId10" Type="http://schemas.openxmlformats.org/officeDocument/2006/relationships/hyperlink" Target="https://nclpub.wipo.int/enfr/" TargetMode="External"/><Relationship Id="rId19" Type="http://schemas.openxmlformats.org/officeDocument/2006/relationships/hyperlink" Target="https://nclpub.wipo.int/enfr/" TargetMode="External"/><Relationship Id="rId4" Type="http://schemas.openxmlformats.org/officeDocument/2006/relationships/hyperlink" Target="https://locpub.wipo.int/enfr/" TargetMode="External"/><Relationship Id="rId9" Type="http://schemas.openxmlformats.org/officeDocument/2006/relationships/hyperlink" Target="https://nclpub.wipo.int/enfr/" TargetMode="External"/><Relationship Id="rId14" Type="http://schemas.openxmlformats.org/officeDocument/2006/relationships/hyperlink" Target="https://nclpub.wipo.int/enfr/" TargetMode="External"/><Relationship Id="rId22"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1.bin"/><Relationship Id="rId1" Type="http://schemas.openxmlformats.org/officeDocument/2006/relationships/hyperlink" Target="https://www.ato.gov.au/general/jobkeeper-payment/"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45.xml"/><Relationship Id="rId4" Type="http://schemas.microsoft.com/office/2017/10/relationships/threadedComment" Target="../threadedComments/threadedComment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hyperlink" Target="https://www.abs.gov.au/statistics/detailed-methodology-information/concepts-sources-methods/international-merchandise-trade-australia-concepts-sources-and-methods/2018" TargetMode="External"/><Relationship Id="rId7" Type="http://schemas.openxmlformats.org/officeDocument/2006/relationships/drawing" Target="../drawings/drawing48.xml"/><Relationship Id="rId2" Type="http://schemas.openxmlformats.org/officeDocument/2006/relationships/hyperlink" Target="https://www.abs.gov.au/statistics/economy/international-trade/international-trade-goods/latest-release" TargetMode="External"/><Relationship Id="rId1" Type="http://schemas.openxmlformats.org/officeDocument/2006/relationships/hyperlink" Target="https://www.abs.gov.au/AUSSTATS/abs@.nsf/Latestproducts/5489.0Main%20Features12018?opendocument&amp;tabname=Summary&amp;prodno=5489.0&amp;issue=2018&amp;num=&amp;view=" TargetMode="External"/><Relationship Id="rId6" Type="http://schemas.openxmlformats.org/officeDocument/2006/relationships/printerSettings" Target="../printerSettings/printerSettings37.bin"/><Relationship Id="rId5" Type="http://schemas.openxmlformats.org/officeDocument/2006/relationships/hyperlink" Target="https://www.abs.gov.au/statistics/detailed-methodology-information/concepts-sources-methods/international-merchandise-trade-australia-concepts-sources-and-methods/2018" TargetMode="External"/><Relationship Id="rId4" Type="http://schemas.openxmlformats.org/officeDocument/2006/relationships/hyperlink" Target="https://www.ausstats.abs.gov.au/ausstats/subscriber.nsf/0/19C21C5659BCAE73CA2574C8001474E4/$File/12920_2006.pdf"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s://www.abs.gov.au/statistics/detailed-methodology-information/concepts-sources-methods/international-merchandise-trade-australia-concepts-sources-and-methods/2018" TargetMode="External"/><Relationship Id="rId3" Type="http://schemas.openxmlformats.org/officeDocument/2006/relationships/hyperlink" Target="https://www.abs.gov.au/statistics/detailed-methodology-information/concepts-sources-methods/international-merchandise-trade-australia-concepts-sources-and-methods/2018" TargetMode="External"/><Relationship Id="rId7" Type="http://schemas.openxmlformats.org/officeDocument/2006/relationships/hyperlink" Target="https://www.abs.gov.au/statistics/detailed-methodology-information/concepts-sources-methods/international-merchandise-trade-australia-concepts-sources-and-methods/2018" TargetMode="External"/><Relationship Id="rId2" Type="http://schemas.openxmlformats.org/officeDocument/2006/relationships/hyperlink" Target="https://www.abs.gov.au/AUSSTATS/abs@.nsf/Latestproducts/5489.0Main%20Features12018?opendocument&amp;tabname=Summary&amp;prodno=5489.0&amp;issue=2018&amp;num=&amp;view=" TargetMode="External"/><Relationship Id="rId1" Type="http://schemas.openxmlformats.org/officeDocument/2006/relationships/hyperlink" Target="https://www.abs.gov.au/statistics/detailed-methodology-information/concepts-sources-methods/international-merchandise-trade-australia-concepts-sources-and-methods/2018" TargetMode="External"/><Relationship Id="rId6" Type="http://schemas.openxmlformats.org/officeDocument/2006/relationships/hyperlink" Target="https://www.abs.gov.au/statistics/economy/international-trade/international-trade-goods/latest-release" TargetMode="External"/><Relationship Id="rId11" Type="http://schemas.openxmlformats.org/officeDocument/2006/relationships/drawing" Target="../drawings/drawing49.xml"/><Relationship Id="rId5" Type="http://schemas.openxmlformats.org/officeDocument/2006/relationships/hyperlink" Target="https://www.ausstats.abs.gov.au/ausstats/subscriber.nsf/0/19C21C5659BCAE73CA2574C8001474E4/$File/12920_2006.pdf" TargetMode="External"/><Relationship Id="rId10" Type="http://schemas.openxmlformats.org/officeDocument/2006/relationships/printerSettings" Target="../printerSettings/printerSettings38.bin"/><Relationship Id="rId4" Type="http://schemas.openxmlformats.org/officeDocument/2006/relationships/hyperlink" Target="https://www.abs.gov.au/statistics/detailed-methodology-information/concepts-sources-methods/international-merchandise-trade-australia-concepts-sources-and-methods/2018" TargetMode="External"/><Relationship Id="rId9" Type="http://schemas.openxmlformats.org/officeDocument/2006/relationships/hyperlink" Target="https://www.abs.gov.au/statistics/detailed-methodology-information/concepts-sources-methods/international-merchandise-trade-australia-concepts-sources-and-methods/2018"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ato.gov.au/Business/Business-activity-statements-(BAS)/Goods-and-services-tax-(GST)/GST-reporting-methods/?=redirected_simplerBASreporting&amp;anchor=SimplerBAS" TargetMode="External"/><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3.xml"/><Relationship Id="rId1" Type="http://schemas.openxmlformats.org/officeDocument/2006/relationships/printerSettings" Target="../printerSettings/printerSettings42.bin"/><Relationship Id="rId4" Type="http://schemas.openxmlformats.org/officeDocument/2006/relationships/comments" Target="../comments17.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www.abs.gov.au/statistics/classifications/australian-and-new-zealand-standard-research-classification-anzsrc/latest-release" TargetMode="External"/><Relationship Id="rId1" Type="http://schemas.openxmlformats.org/officeDocument/2006/relationships/hyperlink" Target="https://www.ausstats.abs.gov.au/ausstats/subscriber.nsf/0/19C21C5659BCAE73CA2574C8001474E4/$File/12920_2006.pdf" TargetMode="External"/><Relationship Id="rId4"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67.xml.rels><?xml version="1.0" encoding="UTF-8" standalone="yes"?>
<Relationships xmlns="http://schemas.openxmlformats.org/package/2006/relationships"><Relationship Id="rId13" Type="http://schemas.openxmlformats.org/officeDocument/2006/relationships/hyperlink" Target="https://www.abs.gov.au/AUSSTATS/abs@.nsf/Lookup/1270.0.55.001Main+Features10018July%202016?OpenDocument" TargetMode="External"/><Relationship Id="rId18" Type="http://schemas.openxmlformats.org/officeDocument/2006/relationships/hyperlink" Target="https://www.abs.gov.au/statistics/standards/australian-statistical-geography-standard-asgs-edition-3/latest-release" TargetMode="External"/><Relationship Id="rId26" Type="http://schemas.openxmlformats.org/officeDocument/2006/relationships/hyperlink" Target="https://www.abs.gov.au/statistics/standards/australian-statistical-geography-standard-asgs-edition-3/jul2021-jun2026/non-abs-structures/local-government-areas" TargetMode="External"/><Relationship Id="rId39" Type="http://schemas.openxmlformats.org/officeDocument/2006/relationships/drawing" Target="../drawings/drawing67.xml"/><Relationship Id="rId21" Type="http://schemas.openxmlformats.org/officeDocument/2006/relationships/hyperlink" Target="https://www.abs.gov.au/statistics/standards/australian-statistical-geography-standard-asgs-edition-3/latest-release" TargetMode="External"/><Relationship Id="rId34" Type="http://schemas.openxmlformats.org/officeDocument/2006/relationships/hyperlink" Target="https://www.abs.gov.au/AUSSTATS/abs@.nsf/Lookup/1270.0.55.001Main+Features10018July%202016?OpenDocument" TargetMode="External"/><Relationship Id="rId7" Type="http://schemas.openxmlformats.org/officeDocument/2006/relationships/hyperlink" Target="https://www.abs.gov.au/ausstats/abs@.nsf/Lookup/by%20Subject/1270.0.55.003~July%202019~Main%20Features~Overview~1" TargetMode="External"/><Relationship Id="rId12" Type="http://schemas.openxmlformats.org/officeDocument/2006/relationships/hyperlink" Target="https://www.abs.gov.au/AUSSTATS/abs@.nsf/Lookup/1270.0.55.001Main+Features10018July%202016?OpenDocument" TargetMode="External"/><Relationship Id="rId17" Type="http://schemas.openxmlformats.org/officeDocument/2006/relationships/hyperlink" Target="https://www.abs.gov.au/statistics/standards/australian-statistical-geography-standard-asgs-edition-3/latest-release" TargetMode="External"/><Relationship Id="rId25" Type="http://schemas.openxmlformats.org/officeDocument/2006/relationships/hyperlink" Target="https://www.abs.gov.au/statistics/standards/australian-statistical-geography-standard-asgs-edition-3/latest-release" TargetMode="External"/><Relationship Id="rId33" Type="http://schemas.openxmlformats.org/officeDocument/2006/relationships/hyperlink" Target="https://www.abs.gov.au/statistics/standards/australian-statistical-geography-standard-asgs-edition-3/latest-release" TargetMode="External"/><Relationship Id="rId38" Type="http://schemas.openxmlformats.org/officeDocument/2006/relationships/hyperlink" Target="https://www.abs.gov.au/statistics/standards/australian-statistical-geography-standard-asgs-edition-3/jul2021-jun2026/access-and-downloads/correspondences" TargetMode="External"/><Relationship Id="rId2" Type="http://schemas.openxmlformats.org/officeDocument/2006/relationships/hyperlink" Target="https://www.abs.gov.au/AUSSTATS/abs@.nsf/Lookup/1270.0.55.001Main+Features10018July%202016?OpenDocument" TargetMode="External"/><Relationship Id="rId16" Type="http://schemas.openxmlformats.org/officeDocument/2006/relationships/hyperlink" Target="https://www.abs.gov.au/statistics/standards/australian-statistical-geography-standard-asgs-edition-3/latest-release" TargetMode="External"/><Relationship Id="rId20" Type="http://schemas.openxmlformats.org/officeDocument/2006/relationships/hyperlink" Target="https://www.abs.gov.au/statistics/standards/australian-statistical-geography-standard-asgs-edition-3/latest-release" TargetMode="External"/><Relationship Id="rId29" Type="http://schemas.openxmlformats.org/officeDocument/2006/relationships/hyperlink" Target="https://www.abs.gov.au/statistics/standards/australian-statistical-geography-standard-asgs-edition-3/jul2021-jun2026/non-abs-structures/state-electoral-divisions" TargetMode="External"/><Relationship Id="rId1" Type="http://schemas.openxmlformats.org/officeDocument/2006/relationships/hyperlink" Target="https://www.abs.gov.au/AUSSTATS/abs@.nsf/Lookup/1270.0.55.001Main+Features10018July%202016?OpenDocument" TargetMode="External"/><Relationship Id="rId6" Type="http://schemas.openxmlformats.org/officeDocument/2006/relationships/hyperlink" Target="https://www.abs.gov.au/AUSSTATS/abs@.nsf/Lookup/1270.0.55.001Main+Features10018July%202016?OpenDocument" TargetMode="External"/><Relationship Id="rId11" Type="http://schemas.openxmlformats.org/officeDocument/2006/relationships/hyperlink" Target="https://www.abs.gov.au/AUSSTATS/abs@.nsf/Lookup/1270.0.55.001Main+Features10018July%202016?OpenDocument" TargetMode="External"/><Relationship Id="rId24" Type="http://schemas.openxmlformats.org/officeDocument/2006/relationships/hyperlink" Target="https://www.abs.gov.au/statistics/standards/australian-statistical-geography-standard-asgs-edition-3/jul2021-jun2026/non-abs-structures/local-government-areas" TargetMode="External"/><Relationship Id="rId32" Type="http://schemas.openxmlformats.org/officeDocument/2006/relationships/hyperlink" Target="https://www.abs.gov.au/statistics/standards/australian-statistical-geography-standard-asgs-edition-3/jul2021-jun2026/non-abs-structures/commonwealth-electoral-divisions" TargetMode="External"/><Relationship Id="rId37" Type="http://schemas.openxmlformats.org/officeDocument/2006/relationships/hyperlink" Target="https://www.abs.gov.au/statistics/standards/australian-statistical-geography-standard-asgs-edition-3/jul2021-jun2026/access-and-downloads/correspondences" TargetMode="External"/><Relationship Id="rId5" Type="http://schemas.openxmlformats.org/officeDocument/2006/relationships/hyperlink" Target="https://www.abs.gov.au/AUSSTATS/abs@.nsf/Lookup/1270.0.55.001Main+Features10018July%202016?OpenDocument" TargetMode="External"/><Relationship Id="rId15" Type="http://schemas.openxmlformats.org/officeDocument/2006/relationships/hyperlink" Target="https://www.abs.gov.au/statistics/standards/australian-statistical-geography-standard-asgs-edition-3/latest-release" TargetMode="External"/><Relationship Id="rId23" Type="http://schemas.openxmlformats.org/officeDocument/2006/relationships/hyperlink" Target="https://www.abs.gov.au/statistics/standards/australian-statistical-geography-standard-asgs-edition-3/latest-release" TargetMode="External"/><Relationship Id="rId28" Type="http://schemas.openxmlformats.org/officeDocument/2006/relationships/hyperlink" Target="https://www.abs.gov.au/AUSSTATS/abs@.nsf/Latestproducts/1270.0.55.005Main%20Features15July%202016" TargetMode="External"/><Relationship Id="rId36" Type="http://schemas.openxmlformats.org/officeDocument/2006/relationships/hyperlink" Target="https://www.abs.gov.au/statistics/standards/australian-statistical-geography-standard-asgs-edition-3/jul2021-jun2026/access-and-downloads/correspondences" TargetMode="External"/><Relationship Id="rId10" Type="http://schemas.openxmlformats.org/officeDocument/2006/relationships/hyperlink" Target="https://www.abs.gov.au/AUSSTATS/abs@.nsf/Lookup/1270.0.55.001Main+Features10018July%202016?OpenDocument" TargetMode="External"/><Relationship Id="rId19" Type="http://schemas.openxmlformats.org/officeDocument/2006/relationships/hyperlink" Target="https://www.abs.gov.au/statistics/standards/australian-statistical-geography-standard-asgs-edition-3/latest-release" TargetMode="External"/><Relationship Id="rId31" Type="http://schemas.openxmlformats.org/officeDocument/2006/relationships/hyperlink" Target="https://www.abs.gov.au/statistics/standards/australian-statistical-geography-standard-asgs-edition-3/jul2021-jun2026/non-abs-structures/state-electoral-divisions" TargetMode="External"/><Relationship Id="rId4" Type="http://schemas.openxmlformats.org/officeDocument/2006/relationships/hyperlink" Target="https://www.abs.gov.au/AUSSTATS/abs@.nsf/Lookup/1270.0.55.001Main+Features10018July%202016?OpenDocument" TargetMode="External"/><Relationship Id="rId9" Type="http://schemas.openxmlformats.org/officeDocument/2006/relationships/hyperlink" Target="https://www.abs.gov.au/ausstats/abs@.nsf/Lookup/by%20Subject/1270.0.55.003~July%202019~Main%20Features~Overview~1" TargetMode="External"/><Relationship Id="rId14" Type="http://schemas.openxmlformats.org/officeDocument/2006/relationships/hyperlink" Target="https://www.abs.gov.au/statistics/standards/australian-statistical-geography-standard-asgs-edition-3/latest-release" TargetMode="External"/><Relationship Id="rId22" Type="http://schemas.openxmlformats.org/officeDocument/2006/relationships/hyperlink" Target="https://www.abs.gov.au/statistics/standards/australian-statistical-geography-standard-asgs-edition-3/latest-release" TargetMode="External"/><Relationship Id="rId27" Type="http://schemas.openxmlformats.org/officeDocument/2006/relationships/hyperlink" Target="https://www.abs.gov.au/AUSSTATS/abs@.nsf/Latestproducts/1270.0.55.005Main%20Features15July%202016" TargetMode="External"/><Relationship Id="rId30" Type="http://schemas.openxmlformats.org/officeDocument/2006/relationships/hyperlink" Target="https://www.abs.gov.au/statistics/standards/australian-statistical-geography-standard-asgs-edition-3/jul2021-jun2026/non-abs-structures/commonwealth-electoral-divisions" TargetMode="External"/><Relationship Id="rId35" Type="http://schemas.openxmlformats.org/officeDocument/2006/relationships/hyperlink" Target="https://www.abs.gov.au/statistics/standards/australian-statistical-geography-standard-asgs-edition-3/jul2021-jun2026/access-and-downloads/correspondences" TargetMode="External"/><Relationship Id="rId8" Type="http://schemas.openxmlformats.org/officeDocument/2006/relationships/hyperlink" Target="https://www.abs.gov.au/AUSSTATS/abs@.nsf/Lookup/1270.0.55.001Main+Features10018July%202016?OpenDocument" TargetMode="External"/><Relationship Id="rId3" Type="http://schemas.openxmlformats.org/officeDocument/2006/relationships/hyperlink" Target="https://www.abs.gov.au/AUSSTATS/abs@.nsf/Lookup/1270.0.55.001Main+Features10018July%202016?OpenDocument" TargetMode="Externa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53.bin"/><Relationship Id="rId1" Type="http://schemas.openxmlformats.org/officeDocument/2006/relationships/hyperlink" Target="http://www.abs.gov.au/websitedbs/d3310114.nsf/Home/&#16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ato.gov.au/api/public/content/b6ceb8f8-835b-4864-a12e-69198fa86d96_n1827_Business_Industry_Codes_2021_Digital_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54.bin"/><Relationship Id="rId1" Type="http://schemas.openxmlformats.org/officeDocument/2006/relationships/hyperlink" Target="http://www.abs.gov.au/websitedbs/d3310114.nsf/Home/&#169;+Copyright?OpenDocument" TargetMode="Externa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3" Type="http://schemas.openxmlformats.org/officeDocument/2006/relationships/hyperlink" Target="https://nclpub.wipo.int/enfr/?basic_numbers=show&amp;class_number=1&amp;explanatory_notes=show&amp;gors=&amp;lang=en&amp;menulang=en&amp;mode=flat&amp;notion=&amp;pagination=no&amp;version=20260101" TargetMode="External"/><Relationship Id="rId2" Type="http://schemas.openxmlformats.org/officeDocument/2006/relationships/hyperlink" Target="https://manuals.ipaustralia.gov.au/design/classification-systems" TargetMode="External"/><Relationship Id="rId1" Type="http://schemas.openxmlformats.org/officeDocument/2006/relationships/hyperlink" Target="https://manuals.ipaustralia.gov.au/patent/4.2.1-patent-classification-systems" TargetMode="External"/><Relationship Id="rId4"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3" Type="http://schemas.openxmlformats.org/officeDocument/2006/relationships/hyperlink" Target="https://manuals.ipaustralia.gov.au/design/class-heading-summary" TargetMode="External"/><Relationship Id="rId2" Type="http://schemas.openxmlformats.org/officeDocument/2006/relationships/hyperlink" Target="https://www.wipo.int/documents/2948119/3215563/wipo_ipc_technology.pdf" TargetMode="External"/><Relationship Id="rId1" Type="http://schemas.openxmlformats.org/officeDocument/2006/relationships/hyperlink" Target="https://www.wipo.int/en/web/classification-nice" TargetMode="External"/><Relationship Id="rId4"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I99"/>
  <sheetViews>
    <sheetView showGridLines="0" tabSelected="1" zoomScale="85" zoomScaleNormal="85" workbookViewId="0">
      <pane xSplit="7" ySplit="5" topLeftCell="W6" activePane="bottomRight" state="frozen"/>
      <selection pane="topRight" activeCell="H1" sqref="H1"/>
      <selection pane="bottomLeft" activeCell="A6" sqref="A6"/>
      <selection pane="bottomRight" activeCell="AN27" sqref="AN27"/>
    </sheetView>
  </sheetViews>
  <sheetFormatPr defaultRowHeight="12.75"/>
  <cols>
    <col min="1" max="1" width="7.7109375" customWidth="1"/>
    <col min="2" max="2" width="35.42578125" customWidth="1"/>
    <col min="3" max="3" width="109.5703125" customWidth="1"/>
    <col min="4" max="6" width="12.7109375" customWidth="1"/>
    <col min="7" max="7" width="3.7109375" customWidth="1"/>
    <col min="8" max="8" width="12.140625" customWidth="1"/>
    <col min="9" max="33" width="10.7109375" customWidth="1"/>
  </cols>
  <sheetData>
    <row r="1" spans="1:33" ht="66" customHeight="1">
      <c r="A1" s="965" t="s">
        <v>1</v>
      </c>
      <c r="B1" s="965"/>
      <c r="C1" s="965"/>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row>
    <row r="2" spans="1:33" ht="20.100000000000001" customHeight="1">
      <c r="A2" s="963" t="s">
        <v>10917</v>
      </c>
      <c r="B2" s="963"/>
      <c r="C2" s="963"/>
      <c r="D2" s="963"/>
      <c r="E2" s="963"/>
      <c r="F2" s="963"/>
      <c r="G2" s="963"/>
      <c r="H2" s="963"/>
      <c r="I2" s="963"/>
      <c r="J2" s="963"/>
      <c r="K2" s="963"/>
      <c r="L2" s="963"/>
    </row>
    <row r="3" spans="1:33" ht="20.100000000000001" customHeight="1">
      <c r="A3" s="964" t="s">
        <v>13082</v>
      </c>
      <c r="B3" s="964"/>
      <c r="C3" s="964"/>
      <c r="D3" s="16"/>
      <c r="E3" s="16"/>
      <c r="F3" s="16"/>
      <c r="G3" s="16"/>
      <c r="H3" s="16"/>
      <c r="I3" s="16"/>
      <c r="J3" s="16"/>
      <c r="K3" s="16"/>
    </row>
    <row r="4" spans="1:33" s="26" customFormat="1" ht="39.950000000000003" customHeight="1">
      <c r="B4" s="63" t="s">
        <v>0</v>
      </c>
      <c r="D4" s="63" t="s">
        <v>5046</v>
      </c>
      <c r="H4" s="63" t="s">
        <v>5534</v>
      </c>
    </row>
    <row r="5" spans="1:33" ht="20.100000000000001" customHeight="1">
      <c r="B5" s="67"/>
      <c r="C5" s="3"/>
      <c r="D5" s="4" t="s">
        <v>5047</v>
      </c>
      <c r="E5" s="4" t="s">
        <v>5048</v>
      </c>
      <c r="F5" s="4" t="s">
        <v>5563</v>
      </c>
      <c r="G5" s="4"/>
      <c r="H5" s="9" t="s">
        <v>5585</v>
      </c>
      <c r="I5" s="9" t="s">
        <v>28</v>
      </c>
      <c r="J5" s="9" t="s">
        <v>76</v>
      </c>
      <c r="K5" s="9" t="s">
        <v>29</v>
      </c>
      <c r="L5" s="9" t="s">
        <v>30</v>
      </c>
      <c r="M5" s="9" t="s">
        <v>31</v>
      </c>
      <c r="N5" s="9" t="s">
        <v>32</v>
      </c>
      <c r="O5" s="9" t="s">
        <v>33</v>
      </c>
      <c r="P5" s="9" t="s">
        <v>34</v>
      </c>
      <c r="Q5" s="9" t="s">
        <v>35</v>
      </c>
      <c r="R5" s="9" t="s">
        <v>36</v>
      </c>
      <c r="S5" s="9" t="s">
        <v>37</v>
      </c>
      <c r="T5" s="9" t="s">
        <v>38</v>
      </c>
      <c r="U5" s="9" t="s">
        <v>39</v>
      </c>
      <c r="V5" s="9" t="s">
        <v>107</v>
      </c>
      <c r="W5" s="9" t="s">
        <v>110</v>
      </c>
      <c r="X5" s="9" t="s">
        <v>127</v>
      </c>
      <c r="Y5" s="9" t="s">
        <v>142</v>
      </c>
      <c r="Z5" s="9" t="s">
        <v>143</v>
      </c>
      <c r="AA5" s="9" t="s">
        <v>177</v>
      </c>
      <c r="AB5" s="9" t="s">
        <v>196</v>
      </c>
      <c r="AC5" s="9" t="s">
        <v>774</v>
      </c>
      <c r="AD5" s="9" t="s">
        <v>5624</v>
      </c>
      <c r="AE5" s="9" t="s">
        <v>7146</v>
      </c>
      <c r="AF5" s="9" t="s">
        <v>9081</v>
      </c>
      <c r="AG5" s="9" t="s">
        <v>10915</v>
      </c>
    </row>
    <row r="6" spans="1:33" ht="20.100000000000001" customHeight="1">
      <c r="B6" s="16" t="s">
        <v>5045</v>
      </c>
      <c r="C6" s="71" t="s">
        <v>13058</v>
      </c>
      <c r="D6" s="69" t="s">
        <v>175</v>
      </c>
      <c r="E6" s="69" t="s">
        <v>175</v>
      </c>
      <c r="F6" s="69"/>
      <c r="G6" s="270"/>
      <c r="H6" s="66"/>
      <c r="I6" s="273" t="s">
        <v>175</v>
      </c>
      <c r="J6" s="69" t="s">
        <v>175</v>
      </c>
      <c r="K6" s="69" t="s">
        <v>175</v>
      </c>
      <c r="L6" s="69" t="s">
        <v>175</v>
      </c>
      <c r="M6" s="69" t="s">
        <v>175</v>
      </c>
      <c r="N6" s="69" t="s">
        <v>175</v>
      </c>
      <c r="O6" s="69" t="s">
        <v>175</v>
      </c>
      <c r="P6" s="69" t="s">
        <v>175</v>
      </c>
      <c r="Q6" s="69" t="s">
        <v>175</v>
      </c>
      <c r="R6" s="69" t="s">
        <v>175</v>
      </c>
      <c r="S6" s="69" t="s">
        <v>175</v>
      </c>
      <c r="T6" s="69" t="s">
        <v>175</v>
      </c>
      <c r="U6" s="69" t="s">
        <v>175</v>
      </c>
      <c r="V6" s="69" t="s">
        <v>175</v>
      </c>
      <c r="W6" s="69" t="s">
        <v>175</v>
      </c>
      <c r="X6" s="70" t="s">
        <v>175</v>
      </c>
      <c r="Y6" s="70" t="s">
        <v>175</v>
      </c>
      <c r="Z6" s="70" t="s">
        <v>175</v>
      </c>
      <c r="AA6" s="70" t="s">
        <v>175</v>
      </c>
      <c r="AB6" s="70" t="s">
        <v>175</v>
      </c>
      <c r="AC6" s="70" t="s">
        <v>175</v>
      </c>
      <c r="AD6" s="70" t="s">
        <v>175</v>
      </c>
      <c r="AE6" s="70" t="s">
        <v>175</v>
      </c>
      <c r="AF6" s="70" t="s">
        <v>175</v>
      </c>
      <c r="AG6" s="70" t="s">
        <v>175</v>
      </c>
    </row>
    <row r="7" spans="1:33" ht="20.100000000000001" customHeight="1">
      <c r="B7" s="17"/>
      <c r="C7" s="71" t="s">
        <v>5538</v>
      </c>
      <c r="D7" s="69"/>
      <c r="E7" s="69" t="s">
        <v>175</v>
      </c>
      <c r="F7" s="69"/>
      <c r="G7" s="270"/>
      <c r="H7" s="66"/>
      <c r="I7" s="273" t="s">
        <v>175</v>
      </c>
      <c r="J7" s="69" t="s">
        <v>175</v>
      </c>
      <c r="K7" s="69" t="s">
        <v>175</v>
      </c>
      <c r="L7" s="69" t="s">
        <v>175</v>
      </c>
      <c r="M7" s="69" t="s">
        <v>175</v>
      </c>
      <c r="N7" s="69" t="s">
        <v>175</v>
      </c>
      <c r="O7" s="69" t="s">
        <v>175</v>
      </c>
      <c r="P7" s="69" t="s">
        <v>175</v>
      </c>
      <c r="Q7" s="69" t="s">
        <v>175</v>
      </c>
      <c r="R7" s="69" t="s">
        <v>175</v>
      </c>
      <c r="S7" s="69" t="s">
        <v>175</v>
      </c>
      <c r="T7" s="69" t="s">
        <v>175</v>
      </c>
      <c r="U7" s="69" t="s">
        <v>175</v>
      </c>
      <c r="V7" s="69" t="s">
        <v>175</v>
      </c>
      <c r="W7" s="69" t="s">
        <v>175</v>
      </c>
      <c r="X7" s="70" t="s">
        <v>175</v>
      </c>
      <c r="Y7" s="70" t="s">
        <v>175</v>
      </c>
      <c r="Z7" s="70" t="s">
        <v>175</v>
      </c>
      <c r="AA7" s="70" t="s">
        <v>175</v>
      </c>
      <c r="AB7" s="70" t="s">
        <v>175</v>
      </c>
      <c r="AC7" s="70"/>
      <c r="AD7" s="70"/>
      <c r="AE7" s="70"/>
      <c r="AF7" s="70"/>
      <c r="AG7" s="5"/>
    </row>
    <row r="8" spans="1:33" ht="20.100000000000001" customHeight="1">
      <c r="B8" s="8"/>
      <c r="C8" s="71" t="s">
        <v>9056</v>
      </c>
      <c r="D8" s="425" t="s">
        <v>175</v>
      </c>
      <c r="E8" s="425"/>
      <c r="F8" s="69"/>
      <c r="G8" s="270"/>
      <c r="H8" s="66"/>
      <c r="I8" s="70"/>
      <c r="J8" s="70"/>
      <c r="K8" s="70"/>
      <c r="L8" s="70"/>
      <c r="M8" s="70"/>
      <c r="N8" s="70"/>
      <c r="O8" s="70"/>
      <c r="P8" s="70"/>
      <c r="Q8" s="70"/>
      <c r="R8" s="70" t="s">
        <v>175</v>
      </c>
      <c r="S8" s="70" t="s">
        <v>175</v>
      </c>
      <c r="T8" s="70" t="s">
        <v>175</v>
      </c>
      <c r="U8" s="70" t="s">
        <v>175</v>
      </c>
      <c r="V8" s="70" t="s">
        <v>175</v>
      </c>
      <c r="W8" s="70" t="s">
        <v>175</v>
      </c>
      <c r="X8" s="70" t="s">
        <v>175</v>
      </c>
      <c r="Y8" s="70" t="s">
        <v>175</v>
      </c>
      <c r="Z8" s="70" t="s">
        <v>175</v>
      </c>
      <c r="AA8" s="70" t="s">
        <v>175</v>
      </c>
      <c r="AB8" s="70" t="s">
        <v>175</v>
      </c>
      <c r="AC8" s="66"/>
      <c r="AD8" s="66"/>
      <c r="AE8" s="66"/>
      <c r="AF8" s="66"/>
      <c r="AG8" s="5"/>
    </row>
    <row r="9" spans="1:33" ht="9.75" customHeight="1">
      <c r="B9" s="17"/>
      <c r="C9" s="427"/>
      <c r="D9" s="428"/>
      <c r="E9" s="428"/>
      <c r="F9" s="270"/>
      <c r="G9" s="270"/>
      <c r="H9" s="16"/>
      <c r="I9" s="297"/>
      <c r="J9" s="297"/>
      <c r="K9" s="297"/>
      <c r="L9" s="297"/>
      <c r="M9" s="297"/>
      <c r="N9" s="297"/>
      <c r="O9" s="297"/>
      <c r="P9" s="297"/>
      <c r="Q9" s="297"/>
      <c r="R9" s="297"/>
      <c r="S9" s="297"/>
      <c r="T9" s="297"/>
      <c r="U9" s="297"/>
      <c r="V9" s="297"/>
      <c r="W9" s="297"/>
      <c r="X9" s="297"/>
      <c r="Y9" s="297"/>
      <c r="Z9" s="297"/>
      <c r="AA9" s="297"/>
      <c r="AB9" s="16"/>
      <c r="AC9" s="16"/>
      <c r="AD9" s="16"/>
      <c r="AE9" s="16"/>
      <c r="AF9" s="16"/>
    </row>
    <row r="10" spans="1:33" ht="20.100000000000001" customHeight="1">
      <c r="B10" s="265" t="s">
        <v>5609</v>
      </c>
      <c r="C10" s="182" t="s">
        <v>13057</v>
      </c>
      <c r="D10" s="69" t="s">
        <v>175</v>
      </c>
      <c r="E10" s="69"/>
      <c r="F10" s="69"/>
      <c r="G10" s="270"/>
      <c r="H10" s="66"/>
      <c r="I10" s="69" t="s">
        <v>175</v>
      </c>
      <c r="J10" s="69" t="s">
        <v>175</v>
      </c>
      <c r="K10" s="69" t="s">
        <v>175</v>
      </c>
      <c r="L10" s="69" t="s">
        <v>175</v>
      </c>
      <c r="M10" s="69" t="s">
        <v>175</v>
      </c>
      <c r="N10" s="69" t="s">
        <v>175</v>
      </c>
      <c r="O10" s="69" t="s">
        <v>175</v>
      </c>
      <c r="P10" s="69" t="s">
        <v>175</v>
      </c>
      <c r="Q10" s="69" t="s">
        <v>175</v>
      </c>
      <c r="R10" s="69" t="s">
        <v>175</v>
      </c>
      <c r="S10" s="69" t="s">
        <v>175</v>
      </c>
      <c r="T10" s="69" t="s">
        <v>175</v>
      </c>
      <c r="U10" s="69" t="s">
        <v>175</v>
      </c>
      <c r="V10" s="69" t="s">
        <v>175</v>
      </c>
      <c r="W10" s="69" t="s">
        <v>175</v>
      </c>
      <c r="X10" s="70" t="s">
        <v>175</v>
      </c>
      <c r="Y10" s="70" t="s">
        <v>175</v>
      </c>
      <c r="Z10" s="70" t="s">
        <v>175</v>
      </c>
      <c r="AA10" s="70" t="s">
        <v>175</v>
      </c>
      <c r="AB10" s="70" t="s">
        <v>175</v>
      </c>
      <c r="AC10" s="70" t="s">
        <v>175</v>
      </c>
      <c r="AD10" s="70" t="s">
        <v>175</v>
      </c>
      <c r="AE10" s="70" t="s">
        <v>175</v>
      </c>
      <c r="AF10" s="70" t="s">
        <v>175</v>
      </c>
      <c r="AG10" s="70" t="s">
        <v>175</v>
      </c>
    </row>
    <row r="11" spans="1:33" ht="20.100000000000001" customHeight="1">
      <c r="B11" s="10"/>
      <c r="C11" s="71" t="s">
        <v>13245</v>
      </c>
      <c r="D11" s="69" t="s">
        <v>175</v>
      </c>
      <c r="E11" s="69"/>
      <c r="F11" s="69"/>
      <c r="G11" s="270"/>
      <c r="H11" s="66"/>
      <c r="I11" s="274" t="s">
        <v>175</v>
      </c>
      <c r="J11" s="171" t="s">
        <v>175</v>
      </c>
      <c r="K11" s="171" t="s">
        <v>175</v>
      </c>
      <c r="L11" s="171" t="s">
        <v>175</v>
      </c>
      <c r="M11" s="171" t="s">
        <v>175</v>
      </c>
      <c r="N11" s="171" t="s">
        <v>175</v>
      </c>
      <c r="O11" s="171" t="s">
        <v>175</v>
      </c>
      <c r="P11" s="171" t="s">
        <v>175</v>
      </c>
      <c r="Q11" s="171" t="s">
        <v>175</v>
      </c>
      <c r="R11" s="171" t="s">
        <v>175</v>
      </c>
      <c r="S11" s="171" t="s">
        <v>175</v>
      </c>
      <c r="T11" s="171" t="s">
        <v>175</v>
      </c>
      <c r="U11" s="171" t="s">
        <v>175</v>
      </c>
      <c r="V11" s="171" t="s">
        <v>175</v>
      </c>
      <c r="W11" s="171" t="s">
        <v>175</v>
      </c>
      <c r="X11" s="172" t="s">
        <v>175</v>
      </c>
      <c r="Y11" s="172" t="s">
        <v>175</v>
      </c>
      <c r="Z11" s="172" t="s">
        <v>175</v>
      </c>
      <c r="AA11" s="172" t="s">
        <v>175</v>
      </c>
      <c r="AB11" s="70" t="s">
        <v>175</v>
      </c>
      <c r="AC11" s="70" t="s">
        <v>175</v>
      </c>
      <c r="AD11" s="70" t="s">
        <v>175</v>
      </c>
      <c r="AE11" s="70" t="s">
        <v>175</v>
      </c>
      <c r="AF11" s="70" t="s">
        <v>175</v>
      </c>
      <c r="AG11" s="5"/>
    </row>
    <row r="12" spans="1:33" ht="20.100000000000001" customHeight="1">
      <c r="B12" s="17"/>
      <c r="C12" s="182" t="s">
        <v>9222</v>
      </c>
      <c r="D12" s="69" t="s">
        <v>175</v>
      </c>
      <c r="E12" s="69"/>
      <c r="F12" s="69" t="s">
        <v>175</v>
      </c>
      <c r="G12" s="270"/>
      <c r="H12" s="66"/>
      <c r="I12" s="69" t="s">
        <v>175</v>
      </c>
      <c r="J12" s="69" t="s">
        <v>175</v>
      </c>
      <c r="K12" s="69" t="s">
        <v>175</v>
      </c>
      <c r="L12" s="69" t="s">
        <v>175</v>
      </c>
      <c r="M12" s="69" t="s">
        <v>175</v>
      </c>
      <c r="N12" s="69" t="s">
        <v>175</v>
      </c>
      <c r="O12" s="69" t="s">
        <v>175</v>
      </c>
      <c r="P12" s="69" t="s">
        <v>175</v>
      </c>
      <c r="Q12" s="69" t="s">
        <v>175</v>
      </c>
      <c r="R12" s="69" t="s">
        <v>175</v>
      </c>
      <c r="S12" s="69" t="s">
        <v>175</v>
      </c>
      <c r="T12" s="69" t="s">
        <v>175</v>
      </c>
      <c r="U12" s="69" t="s">
        <v>175</v>
      </c>
      <c r="V12" s="69" t="s">
        <v>175</v>
      </c>
      <c r="W12" s="69" t="s">
        <v>175</v>
      </c>
      <c r="X12" s="70" t="s">
        <v>175</v>
      </c>
      <c r="Y12" s="70" t="s">
        <v>175</v>
      </c>
      <c r="Z12" s="70" t="s">
        <v>175</v>
      </c>
      <c r="AA12" s="70" t="s">
        <v>175</v>
      </c>
      <c r="AB12" s="70" t="s">
        <v>175</v>
      </c>
      <c r="AC12" s="70" t="s">
        <v>175</v>
      </c>
      <c r="AD12" s="70" t="s">
        <v>175</v>
      </c>
      <c r="AE12" s="66"/>
      <c r="AF12" s="66"/>
      <c r="AG12" s="5"/>
    </row>
    <row r="13" spans="1:33" ht="20.100000000000001" customHeight="1">
      <c r="B13" s="17"/>
      <c r="C13" s="182" t="s">
        <v>10916</v>
      </c>
      <c r="D13" s="425" t="s">
        <v>175</v>
      </c>
      <c r="E13" s="425"/>
      <c r="F13" s="69"/>
      <c r="G13" s="270"/>
      <c r="H13" s="66"/>
      <c r="I13" s="66"/>
      <c r="J13" s="70"/>
      <c r="K13" s="70"/>
      <c r="L13" s="70"/>
      <c r="M13" s="70"/>
      <c r="N13" s="70"/>
      <c r="O13" s="70"/>
      <c r="P13" s="70"/>
      <c r="Q13" s="70"/>
      <c r="R13" s="70"/>
      <c r="S13" s="70"/>
      <c r="T13" s="70"/>
      <c r="U13" s="70"/>
      <c r="V13" s="70"/>
      <c r="W13" s="70"/>
      <c r="X13" s="70"/>
      <c r="Y13" s="70"/>
      <c r="Z13" s="70"/>
      <c r="AA13" s="70" t="s">
        <v>175</v>
      </c>
      <c r="AB13" s="70" t="s">
        <v>175</v>
      </c>
      <c r="AC13" s="70" t="s">
        <v>175</v>
      </c>
      <c r="AD13" s="70" t="s">
        <v>175</v>
      </c>
      <c r="AE13" s="70" t="s">
        <v>175</v>
      </c>
      <c r="AF13" s="70" t="s">
        <v>175</v>
      </c>
      <c r="AG13" s="70" t="s">
        <v>175</v>
      </c>
    </row>
    <row r="14" spans="1:33" ht="9.9499999999999993" customHeight="1"/>
    <row r="15" spans="1:33" s="16" customFormat="1" ht="20.100000000000001" customHeight="1">
      <c r="B15" s="265" t="s">
        <v>5564</v>
      </c>
      <c r="C15" s="182" t="s">
        <v>9044</v>
      </c>
      <c r="D15" s="69"/>
      <c r="E15" s="69" t="s">
        <v>175</v>
      </c>
      <c r="F15" s="69"/>
      <c r="G15" s="270"/>
      <c r="H15" s="66"/>
      <c r="I15" s="273"/>
      <c r="J15" s="69"/>
      <c r="K15" s="69"/>
      <c r="L15" s="69"/>
      <c r="M15" s="69" t="s">
        <v>175</v>
      </c>
      <c r="N15" s="69" t="s">
        <v>175</v>
      </c>
      <c r="O15" s="69" t="s">
        <v>175</v>
      </c>
      <c r="P15" s="69" t="s">
        <v>175</v>
      </c>
      <c r="Q15" s="69" t="s">
        <v>175</v>
      </c>
      <c r="R15" s="69" t="s">
        <v>175</v>
      </c>
      <c r="S15" s="69" t="s">
        <v>175</v>
      </c>
      <c r="T15" s="69" t="s">
        <v>175</v>
      </c>
      <c r="U15" s="69" t="s">
        <v>175</v>
      </c>
      <c r="V15" s="69" t="s">
        <v>175</v>
      </c>
      <c r="W15" s="69" t="s">
        <v>175</v>
      </c>
      <c r="X15" s="70" t="s">
        <v>175</v>
      </c>
      <c r="Y15" s="70" t="s">
        <v>175</v>
      </c>
      <c r="Z15" s="70" t="s">
        <v>175</v>
      </c>
      <c r="AA15" s="70" t="s">
        <v>175</v>
      </c>
      <c r="AB15" s="70"/>
      <c r="AC15" s="70"/>
      <c r="AD15" s="70"/>
      <c r="AE15" s="70"/>
      <c r="AF15" s="70"/>
      <c r="AG15" s="66"/>
    </row>
    <row r="16" spans="1:33" s="16" customFormat="1" ht="20.100000000000001" customHeight="1">
      <c r="B16" s="17"/>
      <c r="C16" s="182" t="s">
        <v>9045</v>
      </c>
      <c r="D16" s="69"/>
      <c r="E16" s="69" t="s">
        <v>175</v>
      </c>
      <c r="F16" s="69"/>
      <c r="G16" s="270"/>
      <c r="H16" s="66"/>
      <c r="I16" s="273"/>
      <c r="J16" s="69"/>
      <c r="K16" s="69"/>
      <c r="L16" s="69"/>
      <c r="M16" s="69"/>
      <c r="N16" s="69"/>
      <c r="O16" s="69"/>
      <c r="P16" s="69"/>
      <c r="Q16" s="69"/>
      <c r="R16" s="69"/>
      <c r="S16" s="69"/>
      <c r="T16" s="69"/>
      <c r="U16" s="69"/>
      <c r="V16" s="69"/>
      <c r="W16" s="69" t="s">
        <v>175</v>
      </c>
      <c r="X16" s="70"/>
      <c r="Y16" s="70"/>
      <c r="Z16" s="70"/>
      <c r="AA16" s="70"/>
      <c r="AB16" s="70"/>
      <c r="AC16" s="70"/>
      <c r="AD16" s="70"/>
      <c r="AE16" s="70"/>
      <c r="AF16" s="70"/>
      <c r="AG16" s="66"/>
    </row>
    <row r="17" spans="2:35" s="16" customFormat="1" ht="20.100000000000001" customHeight="1">
      <c r="B17" s="17"/>
      <c r="C17" s="182" t="s">
        <v>9155</v>
      </c>
      <c r="D17" s="69"/>
      <c r="E17" s="69" t="s">
        <v>175</v>
      </c>
      <c r="F17" s="69"/>
      <c r="G17" s="270"/>
      <c r="H17" s="66"/>
      <c r="I17" s="273"/>
      <c r="J17" s="69"/>
      <c r="K17" s="69"/>
      <c r="L17" s="69"/>
      <c r="M17" s="69"/>
      <c r="N17" s="69"/>
      <c r="O17" s="69"/>
      <c r="P17" s="69"/>
      <c r="Q17" s="69"/>
      <c r="R17" s="69"/>
      <c r="S17" s="69"/>
      <c r="T17" s="69"/>
      <c r="U17" s="69"/>
      <c r="V17" s="69"/>
      <c r="W17" s="69"/>
      <c r="X17" s="70"/>
      <c r="Y17" s="70"/>
      <c r="Z17" s="70"/>
      <c r="AA17" s="70"/>
      <c r="AB17" s="70" t="s">
        <v>175</v>
      </c>
      <c r="AC17" s="70"/>
      <c r="AD17" s="70" t="s">
        <v>175</v>
      </c>
      <c r="AE17" s="70"/>
      <c r="AF17" s="70"/>
      <c r="AG17" s="66"/>
    </row>
    <row r="18" spans="2:35" s="16" customFormat="1" ht="20.100000000000001" customHeight="1">
      <c r="B18" s="17"/>
      <c r="C18" s="182" t="s">
        <v>9046</v>
      </c>
      <c r="D18" s="69"/>
      <c r="E18" s="69" t="s">
        <v>175</v>
      </c>
      <c r="F18" s="69"/>
      <c r="G18" s="270"/>
      <c r="H18" s="66"/>
      <c r="I18" s="273"/>
      <c r="J18" s="69"/>
      <c r="K18" s="69"/>
      <c r="L18" s="69"/>
      <c r="M18" s="69"/>
      <c r="N18" s="69"/>
      <c r="O18" s="69"/>
      <c r="P18" s="69"/>
      <c r="Q18" s="69"/>
      <c r="R18" s="69"/>
      <c r="S18" s="69"/>
      <c r="T18" s="69"/>
      <c r="U18" s="69"/>
      <c r="V18" s="69"/>
      <c r="W18" s="69"/>
      <c r="X18" s="70"/>
      <c r="Y18" s="70"/>
      <c r="Z18" s="70"/>
      <c r="AA18" s="70"/>
      <c r="AB18" s="70"/>
      <c r="AC18" s="69" t="s">
        <v>175</v>
      </c>
      <c r="AD18" s="70"/>
      <c r="AE18" s="70"/>
      <c r="AF18" s="70"/>
      <c r="AG18" s="66"/>
    </row>
    <row r="19" spans="2:35" s="16" customFormat="1" ht="20.100000000000001" customHeight="1">
      <c r="B19" s="17"/>
      <c r="C19" s="182" t="s">
        <v>9047</v>
      </c>
      <c r="D19" s="69"/>
      <c r="E19" s="69" t="s">
        <v>175</v>
      </c>
      <c r="F19" s="69"/>
      <c r="G19" s="270"/>
      <c r="H19" s="66"/>
      <c r="I19" s="273"/>
      <c r="J19" s="69"/>
      <c r="K19" s="69"/>
      <c r="L19" s="69" t="s">
        <v>175</v>
      </c>
      <c r="M19" s="69" t="s">
        <v>175</v>
      </c>
      <c r="N19" s="69" t="s">
        <v>175</v>
      </c>
      <c r="O19" s="69" t="s">
        <v>175</v>
      </c>
      <c r="P19" s="69" t="s">
        <v>175</v>
      </c>
      <c r="Q19" s="69" t="s">
        <v>175</v>
      </c>
      <c r="R19" s="69" t="s">
        <v>175</v>
      </c>
      <c r="S19" s="69" t="s">
        <v>175</v>
      </c>
      <c r="T19" s="69"/>
      <c r="U19" s="69" t="s">
        <v>175</v>
      </c>
      <c r="V19" s="69"/>
      <c r="W19" s="69" t="s">
        <v>175</v>
      </c>
      <c r="X19" s="70"/>
      <c r="Y19" s="70" t="s">
        <v>175</v>
      </c>
      <c r="Z19" s="70"/>
      <c r="AA19" s="70" t="s">
        <v>175</v>
      </c>
      <c r="AB19" s="70"/>
      <c r="AC19" s="69" t="s">
        <v>175</v>
      </c>
      <c r="AD19" s="70"/>
      <c r="AE19" s="70"/>
      <c r="AF19" s="70"/>
      <c r="AG19" s="66"/>
    </row>
    <row r="20" spans="2:35" s="16" customFormat="1" ht="20.100000000000001" customHeight="1">
      <c r="B20" s="17"/>
      <c r="C20" s="182" t="s">
        <v>9093</v>
      </c>
      <c r="D20" s="69"/>
      <c r="E20" s="69" t="s">
        <v>175</v>
      </c>
      <c r="F20" s="69"/>
      <c r="G20" s="270"/>
      <c r="H20" s="66"/>
      <c r="I20" s="273"/>
      <c r="J20" s="69"/>
      <c r="K20" s="69"/>
      <c r="L20" s="69"/>
      <c r="M20" s="69"/>
      <c r="N20" s="69"/>
      <c r="O20" s="69"/>
      <c r="P20" s="69" t="s">
        <v>175</v>
      </c>
      <c r="Q20" s="69"/>
      <c r="R20" s="69"/>
      <c r="S20" s="69" t="s">
        <v>175</v>
      </c>
      <c r="T20" s="69" t="s">
        <v>175</v>
      </c>
      <c r="U20" s="69"/>
      <c r="V20" s="69" t="s">
        <v>175</v>
      </c>
      <c r="W20" s="69"/>
      <c r="X20" s="70" t="s">
        <v>175</v>
      </c>
      <c r="Y20" s="70"/>
      <c r="Z20" s="70" t="s">
        <v>175</v>
      </c>
      <c r="AA20" s="70"/>
      <c r="AB20" s="70" t="s">
        <v>175</v>
      </c>
      <c r="AC20" s="70"/>
      <c r="AD20" s="70" t="s">
        <v>175</v>
      </c>
      <c r="AE20" s="70"/>
      <c r="AF20" s="70"/>
      <c r="AG20" s="66"/>
    </row>
    <row r="21" spans="2:35" s="16" customFormat="1" ht="20.100000000000001" customHeight="1">
      <c r="B21" s="17"/>
      <c r="C21" s="182" t="s">
        <v>9095</v>
      </c>
      <c r="D21" s="69"/>
      <c r="E21" s="69" t="s">
        <v>175</v>
      </c>
      <c r="F21" s="69"/>
      <c r="G21" s="270"/>
      <c r="H21" s="66"/>
      <c r="I21" s="273"/>
      <c r="J21" s="69"/>
      <c r="K21" s="69"/>
      <c r="L21" s="69"/>
      <c r="M21" s="69"/>
      <c r="N21" s="69"/>
      <c r="O21" s="69"/>
      <c r="P21" s="69" t="s">
        <v>175</v>
      </c>
      <c r="Q21" s="69"/>
      <c r="R21" s="69"/>
      <c r="S21" s="69" t="s">
        <v>175</v>
      </c>
      <c r="T21" s="69" t="s">
        <v>175</v>
      </c>
      <c r="U21" s="69"/>
      <c r="V21" s="69" t="s">
        <v>175</v>
      </c>
      <c r="W21" s="69"/>
      <c r="X21" s="70" t="s">
        <v>175</v>
      </c>
      <c r="Y21" s="70"/>
      <c r="Z21" s="70" t="s">
        <v>175</v>
      </c>
      <c r="AA21" s="70"/>
      <c r="AB21" s="70" t="s">
        <v>175</v>
      </c>
      <c r="AC21" s="70"/>
      <c r="AD21" s="70" t="s">
        <v>175</v>
      </c>
      <c r="AE21" s="70"/>
      <c r="AF21" s="70"/>
      <c r="AG21" s="66"/>
    </row>
    <row r="22" spans="2:35" s="16" customFormat="1" ht="20.100000000000001" customHeight="1">
      <c r="B22" s="17"/>
      <c r="C22" s="182" t="s">
        <v>9644</v>
      </c>
      <c r="D22" s="69"/>
      <c r="E22" s="69" t="s">
        <v>175</v>
      </c>
      <c r="F22" s="69"/>
      <c r="G22" s="270"/>
      <c r="H22" s="66"/>
      <c r="I22" s="273"/>
      <c r="J22" s="69"/>
      <c r="K22" s="69"/>
      <c r="L22" s="69"/>
      <c r="M22" s="69"/>
      <c r="N22" s="69" t="s">
        <v>175</v>
      </c>
      <c r="O22" s="69" t="s">
        <v>175</v>
      </c>
      <c r="P22" s="69" t="s">
        <v>175</v>
      </c>
      <c r="Q22" s="69" t="s">
        <v>175</v>
      </c>
      <c r="R22" s="69" t="s">
        <v>175</v>
      </c>
      <c r="S22" s="69" t="s">
        <v>175</v>
      </c>
      <c r="T22" s="69" t="s">
        <v>175</v>
      </c>
      <c r="U22" s="69" t="s">
        <v>175</v>
      </c>
      <c r="V22" s="69" t="s">
        <v>175</v>
      </c>
      <c r="W22" s="69" t="s">
        <v>175</v>
      </c>
      <c r="X22" s="70" t="s">
        <v>175</v>
      </c>
      <c r="Y22" s="70" t="s">
        <v>175</v>
      </c>
      <c r="Z22" s="70" t="s">
        <v>175</v>
      </c>
      <c r="AA22" s="70" t="s">
        <v>175</v>
      </c>
      <c r="AB22" s="70" t="s">
        <v>175</v>
      </c>
      <c r="AC22" s="70" t="s">
        <v>175</v>
      </c>
      <c r="AD22" s="70" t="s">
        <v>175</v>
      </c>
      <c r="AE22" s="70" t="s">
        <v>175</v>
      </c>
      <c r="AF22" s="70"/>
      <c r="AG22" s="66"/>
    </row>
    <row r="23" spans="2:35" s="16" customFormat="1" ht="20.100000000000001" customHeight="1">
      <c r="B23" s="17"/>
      <c r="C23" s="182" t="s">
        <v>9048</v>
      </c>
      <c r="D23" s="69"/>
      <c r="E23" s="69" t="s">
        <v>175</v>
      </c>
      <c r="F23" s="69"/>
      <c r="G23" s="270"/>
      <c r="H23" s="66"/>
      <c r="I23" s="273"/>
      <c r="J23" s="69"/>
      <c r="K23" s="69"/>
      <c r="L23" s="69"/>
      <c r="M23" s="69"/>
      <c r="N23" s="69"/>
      <c r="O23" s="69"/>
      <c r="P23" s="69" t="s">
        <v>175</v>
      </c>
      <c r="Q23" s="69"/>
      <c r="R23" s="69"/>
      <c r="S23" s="69" t="s">
        <v>175</v>
      </c>
      <c r="T23" s="69"/>
      <c r="U23" s="69"/>
      <c r="V23" s="69"/>
      <c r="W23" s="69"/>
      <c r="X23" s="70"/>
      <c r="Y23" s="70" t="s">
        <v>175</v>
      </c>
      <c r="Z23" s="70"/>
      <c r="AA23" s="70"/>
      <c r="AB23" s="70"/>
      <c r="AC23" s="70"/>
      <c r="AD23" s="70"/>
      <c r="AE23" s="70"/>
      <c r="AF23" s="70"/>
      <c r="AG23" s="66"/>
    </row>
    <row r="24" spans="2:35" s="16" customFormat="1" ht="20.100000000000001" customHeight="1">
      <c r="B24" s="265"/>
      <c r="C24" s="182" t="s">
        <v>9049</v>
      </c>
      <c r="D24" s="69"/>
      <c r="E24" s="69" t="s">
        <v>175</v>
      </c>
      <c r="F24" s="69"/>
      <c r="G24" s="270"/>
      <c r="H24" s="66"/>
      <c r="I24" s="273"/>
      <c r="J24" s="69"/>
      <c r="K24" s="69"/>
      <c r="L24" s="69"/>
      <c r="M24" s="69"/>
      <c r="N24" s="69"/>
      <c r="O24" s="69"/>
      <c r="P24" s="69"/>
      <c r="Q24" s="69"/>
      <c r="R24" s="69"/>
      <c r="S24" s="69" t="s">
        <v>175</v>
      </c>
      <c r="T24" s="69"/>
      <c r="U24" s="69" t="s">
        <v>175</v>
      </c>
      <c r="V24" s="69"/>
      <c r="W24" s="69"/>
      <c r="X24" s="70"/>
      <c r="Y24" s="69" t="s">
        <v>175</v>
      </c>
      <c r="Z24" s="70"/>
      <c r="AA24" s="70"/>
      <c r="AB24" s="69" t="s">
        <v>175</v>
      </c>
      <c r="AC24" s="70"/>
      <c r="AD24" s="69" t="s">
        <v>175</v>
      </c>
      <c r="AE24" s="70"/>
      <c r="AF24" s="70"/>
      <c r="AG24" s="66"/>
    </row>
    <row r="25" spans="2:35" s="16" customFormat="1" ht="20.100000000000001" customHeight="1">
      <c r="B25" s="71"/>
      <c r="C25" s="182" t="s">
        <v>13083</v>
      </c>
      <c r="D25" s="69"/>
      <c r="E25" s="69" t="s">
        <v>175</v>
      </c>
      <c r="F25" s="69"/>
      <c r="G25" s="270"/>
      <c r="H25" s="70" t="s">
        <v>175</v>
      </c>
      <c r="I25" s="271" t="s">
        <v>175</v>
      </c>
      <c r="J25" s="70" t="s">
        <v>175</v>
      </c>
      <c r="K25" s="70" t="s">
        <v>175</v>
      </c>
      <c r="L25" s="70" t="s">
        <v>175</v>
      </c>
      <c r="M25" s="70" t="s">
        <v>175</v>
      </c>
      <c r="N25" s="70" t="s">
        <v>175</v>
      </c>
      <c r="O25" s="70" t="s">
        <v>175</v>
      </c>
      <c r="P25" s="70" t="s">
        <v>175</v>
      </c>
      <c r="Q25" s="70" t="s">
        <v>175</v>
      </c>
      <c r="R25" s="70" t="s">
        <v>175</v>
      </c>
      <c r="S25" s="70" t="s">
        <v>175</v>
      </c>
      <c r="T25" s="70" t="s">
        <v>175</v>
      </c>
      <c r="U25" s="70" t="s">
        <v>175</v>
      </c>
      <c r="V25" s="70" t="s">
        <v>175</v>
      </c>
      <c r="W25" s="70" t="s">
        <v>175</v>
      </c>
      <c r="X25" s="70" t="s">
        <v>175</v>
      </c>
      <c r="Y25" s="70" t="s">
        <v>175</v>
      </c>
      <c r="Z25" s="70" t="s">
        <v>175</v>
      </c>
      <c r="AA25" s="70" t="s">
        <v>175</v>
      </c>
      <c r="AB25" s="70" t="s">
        <v>175</v>
      </c>
      <c r="AC25" s="70" t="s">
        <v>175</v>
      </c>
      <c r="AD25" s="70" t="s">
        <v>175</v>
      </c>
      <c r="AE25" s="70" t="s">
        <v>175</v>
      </c>
      <c r="AF25" s="70" t="s">
        <v>175</v>
      </c>
      <c r="AG25" s="70" t="s">
        <v>175</v>
      </c>
    </row>
    <row r="26" spans="2:35" s="16" customFormat="1" ht="20.100000000000001" customHeight="1">
      <c r="B26" s="17"/>
      <c r="C26" s="182" t="s">
        <v>9050</v>
      </c>
      <c r="D26" s="69"/>
      <c r="E26" s="69" t="s">
        <v>175</v>
      </c>
      <c r="F26" s="69"/>
      <c r="G26" s="270"/>
      <c r="H26" s="66"/>
      <c r="I26" s="69"/>
      <c r="J26" s="69"/>
      <c r="K26" s="69"/>
      <c r="L26" s="69"/>
      <c r="M26" s="69"/>
      <c r="N26" s="69"/>
      <c r="O26" s="69"/>
      <c r="P26" s="69"/>
      <c r="Q26" s="69"/>
      <c r="R26" s="69"/>
      <c r="S26" s="69"/>
      <c r="T26" s="69"/>
      <c r="U26" s="69"/>
      <c r="V26" s="69"/>
      <c r="W26" s="69"/>
      <c r="X26" s="70"/>
      <c r="Y26" s="70"/>
      <c r="Z26" s="70"/>
      <c r="AA26" s="70"/>
      <c r="AB26" s="70" t="s">
        <v>175</v>
      </c>
      <c r="AC26" s="70"/>
      <c r="AD26" s="70"/>
      <c r="AE26" s="70"/>
      <c r="AF26" s="70"/>
      <c r="AG26" s="66"/>
    </row>
    <row r="27" spans="2:35" s="16" customFormat="1" ht="20.100000000000001" customHeight="1">
      <c r="C27" s="182" t="s">
        <v>9642</v>
      </c>
      <c r="D27" s="69"/>
      <c r="E27" s="69" t="s">
        <v>175</v>
      </c>
      <c r="F27" s="69"/>
      <c r="G27" s="270"/>
      <c r="H27" s="66"/>
      <c r="I27" s="273"/>
      <c r="J27" s="69"/>
      <c r="K27" s="69"/>
      <c r="L27" s="69"/>
      <c r="M27" s="69"/>
      <c r="N27" s="69"/>
      <c r="O27" s="69"/>
      <c r="P27" s="69"/>
      <c r="Q27" s="69"/>
      <c r="R27" s="69"/>
      <c r="S27" s="69"/>
      <c r="T27" s="69"/>
      <c r="U27" s="69"/>
      <c r="V27" s="69" t="s">
        <v>175</v>
      </c>
      <c r="W27" s="69" t="s">
        <v>175</v>
      </c>
      <c r="X27" s="70" t="s">
        <v>175</v>
      </c>
      <c r="Y27" s="70" t="s">
        <v>175</v>
      </c>
      <c r="Z27" s="70" t="s">
        <v>175</v>
      </c>
      <c r="AA27" s="70" t="s">
        <v>175</v>
      </c>
      <c r="AB27" s="70" t="s">
        <v>175</v>
      </c>
      <c r="AC27" s="70" t="s">
        <v>175</v>
      </c>
      <c r="AD27" s="70" t="s">
        <v>175</v>
      </c>
      <c r="AE27" s="70" t="s">
        <v>175</v>
      </c>
      <c r="AF27" s="70" t="s">
        <v>175</v>
      </c>
      <c r="AG27" s="66"/>
    </row>
    <row r="28" spans="2:35" ht="19.5" customHeight="1">
      <c r="C28" s="182" t="s">
        <v>9051</v>
      </c>
      <c r="D28" s="69"/>
      <c r="E28" s="69" t="s">
        <v>175</v>
      </c>
      <c r="F28" s="69"/>
      <c r="H28" s="66"/>
      <c r="I28" s="273"/>
      <c r="J28" s="69"/>
      <c r="K28" s="69"/>
      <c r="L28" s="69"/>
      <c r="M28" s="69"/>
      <c r="N28" s="69"/>
      <c r="O28" s="69"/>
      <c r="P28" s="69"/>
      <c r="Q28" s="69"/>
      <c r="R28" s="70"/>
      <c r="S28" s="69"/>
      <c r="T28" s="69"/>
      <c r="U28" s="69"/>
      <c r="V28" s="69"/>
      <c r="W28" s="70"/>
      <c r="X28" s="70"/>
      <c r="Y28" s="70"/>
      <c r="Z28" s="70"/>
      <c r="AA28" s="70"/>
      <c r="AB28" s="70"/>
      <c r="AC28" s="70"/>
      <c r="AD28" s="70"/>
      <c r="AE28" s="69" t="s">
        <v>175</v>
      </c>
      <c r="AF28" s="69"/>
      <c r="AG28" s="5"/>
    </row>
    <row r="29" spans="2:35" ht="19.5" customHeight="1">
      <c r="C29" s="182" t="s">
        <v>9646</v>
      </c>
      <c r="D29" s="69"/>
      <c r="E29" s="69" t="s">
        <v>175</v>
      </c>
      <c r="F29" s="69"/>
      <c r="H29" s="66"/>
      <c r="I29" s="273"/>
      <c r="J29" s="69"/>
      <c r="K29" s="69"/>
      <c r="L29" s="69"/>
      <c r="M29" s="69"/>
      <c r="N29" s="69"/>
      <c r="O29" s="69"/>
      <c r="P29" s="69"/>
      <c r="Q29" s="69"/>
      <c r="R29" s="69"/>
      <c r="S29" s="69" t="s">
        <v>175</v>
      </c>
      <c r="T29" s="69" t="s">
        <v>175</v>
      </c>
      <c r="U29" s="69" t="s">
        <v>175</v>
      </c>
      <c r="V29" s="69" t="s">
        <v>175</v>
      </c>
      <c r="W29" s="69" t="s">
        <v>175</v>
      </c>
      <c r="X29" s="70" t="s">
        <v>175</v>
      </c>
      <c r="Y29" s="70" t="s">
        <v>175</v>
      </c>
      <c r="Z29" s="70" t="s">
        <v>175</v>
      </c>
      <c r="AA29" s="70" t="s">
        <v>175</v>
      </c>
      <c r="AB29" s="70" t="s">
        <v>175</v>
      </c>
      <c r="AC29" s="70" t="s">
        <v>175</v>
      </c>
      <c r="AD29" s="70" t="s">
        <v>175</v>
      </c>
      <c r="AE29" s="70" t="s">
        <v>175</v>
      </c>
      <c r="AF29" s="70" t="s">
        <v>175</v>
      </c>
      <c r="AG29" s="5"/>
    </row>
    <row r="30" spans="2:35" ht="19.5" customHeight="1">
      <c r="C30" s="182" t="s">
        <v>11088</v>
      </c>
      <c r="D30" s="69"/>
      <c r="E30" s="69" t="s">
        <v>175</v>
      </c>
      <c r="F30" s="69"/>
      <c r="H30" s="66"/>
      <c r="I30" s="69"/>
      <c r="J30" s="69"/>
      <c r="K30" s="898" t="s">
        <v>8557</v>
      </c>
      <c r="L30" s="898" t="s">
        <v>8557</v>
      </c>
      <c r="M30" s="898" t="s">
        <v>8557</v>
      </c>
      <c r="N30" s="898" t="s">
        <v>8557</v>
      </c>
      <c r="O30" s="898" t="s">
        <v>8557</v>
      </c>
      <c r="P30" s="898" t="s">
        <v>8557</v>
      </c>
      <c r="Q30" s="898" t="s">
        <v>8557</v>
      </c>
      <c r="R30" s="898" t="s">
        <v>8557</v>
      </c>
      <c r="S30" s="898" t="s">
        <v>8557</v>
      </c>
      <c r="T30" s="898" t="s">
        <v>8557</v>
      </c>
      <c r="U30" s="898" t="s">
        <v>8557</v>
      </c>
      <c r="V30" s="898" t="s">
        <v>8557</v>
      </c>
      <c r="W30" s="898" t="s">
        <v>8557</v>
      </c>
      <c r="X30" s="898" t="s">
        <v>8557</v>
      </c>
      <c r="Y30" s="898" t="s">
        <v>8557</v>
      </c>
      <c r="Z30" s="898" t="s">
        <v>8557</v>
      </c>
      <c r="AA30" s="898" t="s">
        <v>8557</v>
      </c>
      <c r="AB30" s="898" t="s">
        <v>8557</v>
      </c>
      <c r="AC30" s="898" t="s">
        <v>8557</v>
      </c>
      <c r="AD30" s="898"/>
      <c r="AE30" s="70"/>
      <c r="AF30" s="70"/>
      <c r="AG30" s="5"/>
      <c r="AI30" s="2" t="s">
        <v>11095</v>
      </c>
    </row>
    <row r="31" spans="2:35" s="16" customFormat="1" ht="9" customHeight="1">
      <c r="C31" s="272"/>
      <c r="D31" s="270"/>
      <c r="E31" s="270"/>
      <c r="F31" s="270"/>
      <c r="G31" s="270"/>
      <c r="I31" s="270"/>
      <c r="J31" s="270"/>
      <c r="K31" s="270"/>
      <c r="L31" s="270"/>
      <c r="M31" s="270"/>
      <c r="N31" s="270"/>
      <c r="O31" s="270"/>
      <c r="P31" s="270"/>
      <c r="Q31" s="270"/>
      <c r="R31" s="270"/>
      <c r="S31" s="270"/>
      <c r="T31" s="270"/>
      <c r="U31" s="270"/>
      <c r="V31" s="270"/>
      <c r="W31" s="270"/>
      <c r="X31" s="297"/>
      <c r="Y31" s="270"/>
      <c r="Z31" s="297"/>
      <c r="AA31" s="297"/>
      <c r="AB31" s="297"/>
      <c r="AC31" s="297"/>
      <c r="AD31" s="297"/>
      <c r="AE31" s="297"/>
      <c r="AF31" s="297"/>
    </row>
    <row r="32" spans="2:35" ht="20.100000000000001" customHeight="1">
      <c r="B32" s="265" t="s">
        <v>5044</v>
      </c>
      <c r="C32" s="71" t="s">
        <v>11089</v>
      </c>
      <c r="D32" s="69" t="s">
        <v>175</v>
      </c>
      <c r="E32" s="69"/>
      <c r="F32" s="69"/>
      <c r="G32" s="270"/>
      <c r="H32" s="66"/>
      <c r="I32" s="271" t="s">
        <v>175</v>
      </c>
      <c r="J32" s="70" t="s">
        <v>175</v>
      </c>
      <c r="K32" s="70" t="s">
        <v>175</v>
      </c>
      <c r="L32" s="70" t="s">
        <v>175</v>
      </c>
      <c r="M32" s="70" t="s">
        <v>175</v>
      </c>
      <c r="N32" s="70" t="s">
        <v>175</v>
      </c>
      <c r="O32" s="70" t="s">
        <v>175</v>
      </c>
      <c r="P32" s="70" t="s">
        <v>175</v>
      </c>
      <c r="Q32" s="70" t="s">
        <v>175</v>
      </c>
      <c r="R32" s="70" t="s">
        <v>175</v>
      </c>
      <c r="S32" s="70" t="s">
        <v>175</v>
      </c>
      <c r="T32" s="70" t="s">
        <v>175</v>
      </c>
      <c r="U32" s="70" t="s">
        <v>175</v>
      </c>
      <c r="V32" s="70" t="s">
        <v>175</v>
      </c>
      <c r="W32" s="70" t="s">
        <v>175</v>
      </c>
      <c r="X32" s="70" t="s">
        <v>175</v>
      </c>
      <c r="Y32" s="70" t="s">
        <v>175</v>
      </c>
      <c r="Z32" s="70" t="s">
        <v>175</v>
      </c>
      <c r="AA32" s="70" t="s">
        <v>175</v>
      </c>
      <c r="AB32" s="70" t="s">
        <v>175</v>
      </c>
      <c r="AC32" s="70" t="s">
        <v>175</v>
      </c>
      <c r="AD32" s="66"/>
      <c r="AE32" s="66"/>
      <c r="AF32" s="66"/>
      <c r="AG32" s="5"/>
    </row>
    <row r="33" spans="2:33" ht="20.100000000000001" customHeight="1">
      <c r="B33" s="265"/>
      <c r="C33" s="71" t="s">
        <v>11090</v>
      </c>
      <c r="D33" s="69" t="s">
        <v>175</v>
      </c>
      <c r="E33" s="69"/>
      <c r="F33" s="69"/>
      <c r="G33" s="270"/>
      <c r="H33" s="66"/>
      <c r="I33" s="271"/>
      <c r="J33" s="70"/>
      <c r="K33" s="70"/>
      <c r="L33" s="70"/>
      <c r="M33" s="70"/>
      <c r="N33" s="70"/>
      <c r="O33" s="70"/>
      <c r="P33" s="70"/>
      <c r="Q33" s="70"/>
      <c r="R33" s="70"/>
      <c r="S33" s="70"/>
      <c r="T33" s="70"/>
      <c r="U33" s="70"/>
      <c r="V33" s="70"/>
      <c r="W33" s="70"/>
      <c r="X33" s="70"/>
      <c r="Y33" s="70"/>
      <c r="Z33" s="70"/>
      <c r="AA33" s="70"/>
      <c r="AB33" s="70"/>
      <c r="AC33" s="70"/>
      <c r="AD33" s="70" t="s">
        <v>175</v>
      </c>
      <c r="AE33" s="70" t="s">
        <v>175</v>
      </c>
      <c r="AF33" s="70" t="s">
        <v>175</v>
      </c>
      <c r="AG33" s="5"/>
    </row>
    <row r="34" spans="2:33" ht="20.100000000000001" customHeight="1">
      <c r="C34" s="71" t="s">
        <v>13059</v>
      </c>
      <c r="D34" s="69"/>
      <c r="E34" s="69"/>
      <c r="F34" s="69" t="s">
        <v>175</v>
      </c>
      <c r="G34" s="270"/>
      <c r="H34" s="70" t="s">
        <v>175</v>
      </c>
      <c r="I34" s="271" t="s">
        <v>175</v>
      </c>
      <c r="J34" s="70" t="s">
        <v>175</v>
      </c>
      <c r="K34" s="70" t="s">
        <v>175</v>
      </c>
      <c r="L34" s="70" t="s">
        <v>175</v>
      </c>
      <c r="M34" s="70" t="s">
        <v>175</v>
      </c>
      <c r="N34" s="70" t="s">
        <v>175</v>
      </c>
      <c r="O34" s="70" t="s">
        <v>175</v>
      </c>
      <c r="P34" s="70" t="s">
        <v>175</v>
      </c>
      <c r="Q34" s="70" t="s">
        <v>175</v>
      </c>
      <c r="R34" s="70" t="s">
        <v>175</v>
      </c>
      <c r="S34" s="70" t="s">
        <v>175</v>
      </c>
      <c r="T34" s="70" t="s">
        <v>175</v>
      </c>
      <c r="U34" s="70" t="s">
        <v>175</v>
      </c>
      <c r="V34" s="70" t="s">
        <v>175</v>
      </c>
      <c r="W34" s="70" t="s">
        <v>175</v>
      </c>
      <c r="X34" s="70" t="s">
        <v>175</v>
      </c>
      <c r="Y34" s="70" t="s">
        <v>175</v>
      </c>
      <c r="Z34" s="70" t="s">
        <v>175</v>
      </c>
      <c r="AA34" s="70" t="s">
        <v>175</v>
      </c>
      <c r="AB34" s="70" t="s">
        <v>175</v>
      </c>
      <c r="AC34" s="70" t="s">
        <v>175</v>
      </c>
      <c r="AD34" s="70" t="s">
        <v>175</v>
      </c>
      <c r="AE34" s="70" t="s">
        <v>175</v>
      </c>
      <c r="AF34" s="70" t="s">
        <v>175</v>
      </c>
      <c r="AG34" s="70" t="s">
        <v>175</v>
      </c>
    </row>
    <row r="35" spans="2:33" ht="20.100000000000001" customHeight="1">
      <c r="B35" s="8"/>
      <c r="C35" s="71" t="s">
        <v>11091</v>
      </c>
      <c r="D35" s="69" t="s">
        <v>175</v>
      </c>
      <c r="E35" s="69"/>
      <c r="F35" s="69"/>
      <c r="G35" s="270"/>
      <c r="H35" s="70" t="s">
        <v>175</v>
      </c>
      <c r="I35" s="271" t="s">
        <v>175</v>
      </c>
      <c r="J35" s="70" t="s">
        <v>175</v>
      </c>
      <c r="K35" s="70" t="s">
        <v>175</v>
      </c>
      <c r="L35" s="70" t="s">
        <v>175</v>
      </c>
      <c r="M35" s="70" t="s">
        <v>175</v>
      </c>
      <c r="N35" s="70" t="s">
        <v>175</v>
      </c>
      <c r="O35" s="70" t="s">
        <v>175</v>
      </c>
      <c r="P35" s="70" t="s">
        <v>175</v>
      </c>
      <c r="Q35" s="70" t="s">
        <v>175</v>
      </c>
      <c r="R35" s="70" t="s">
        <v>175</v>
      </c>
      <c r="S35" s="70" t="s">
        <v>175</v>
      </c>
      <c r="T35" s="70" t="s">
        <v>175</v>
      </c>
      <c r="U35" s="70" t="s">
        <v>175</v>
      </c>
      <c r="V35" s="70" t="s">
        <v>175</v>
      </c>
      <c r="W35" s="70" t="s">
        <v>175</v>
      </c>
      <c r="X35" s="70" t="s">
        <v>175</v>
      </c>
      <c r="Y35" s="70" t="s">
        <v>175</v>
      </c>
      <c r="Z35" s="70" t="s">
        <v>175</v>
      </c>
      <c r="AA35" s="70" t="s">
        <v>175</v>
      </c>
      <c r="AB35" s="70" t="s">
        <v>175</v>
      </c>
      <c r="AC35" s="70" t="s">
        <v>175</v>
      </c>
      <c r="AD35" s="70" t="s">
        <v>175</v>
      </c>
      <c r="AE35" s="70" t="s">
        <v>175</v>
      </c>
      <c r="AF35" s="70"/>
      <c r="AG35" s="5"/>
    </row>
    <row r="36" spans="2:33" s="16" customFormat="1" ht="19.5" customHeight="1">
      <c r="B36" s="17"/>
      <c r="C36" s="182" t="s">
        <v>11092</v>
      </c>
      <c r="D36" s="425" t="s">
        <v>175</v>
      </c>
      <c r="E36" s="425"/>
      <c r="F36" s="69"/>
      <c r="G36" s="270"/>
      <c r="H36" s="66"/>
      <c r="I36" s="273" t="s">
        <v>175</v>
      </c>
      <c r="J36" s="69" t="s">
        <v>175</v>
      </c>
      <c r="K36" s="69" t="s">
        <v>175</v>
      </c>
      <c r="L36" s="69" t="s">
        <v>175</v>
      </c>
      <c r="M36" s="69" t="s">
        <v>175</v>
      </c>
      <c r="N36" s="69" t="s">
        <v>175</v>
      </c>
      <c r="O36" s="69" t="s">
        <v>175</v>
      </c>
      <c r="P36" s="69" t="s">
        <v>175</v>
      </c>
      <c r="Q36" s="69" t="s">
        <v>175</v>
      </c>
      <c r="R36" s="69" t="s">
        <v>175</v>
      </c>
      <c r="S36" s="69" t="s">
        <v>175</v>
      </c>
      <c r="T36" s="69" t="s">
        <v>175</v>
      </c>
      <c r="U36" s="69" t="s">
        <v>175</v>
      </c>
      <c r="V36" s="69" t="s">
        <v>175</v>
      </c>
      <c r="W36" s="69" t="s">
        <v>175</v>
      </c>
      <c r="X36" s="70" t="s">
        <v>175</v>
      </c>
      <c r="Y36" s="70" t="s">
        <v>175</v>
      </c>
      <c r="Z36" s="70" t="s">
        <v>175</v>
      </c>
      <c r="AA36" s="70" t="s">
        <v>175</v>
      </c>
      <c r="AB36" s="70" t="s">
        <v>175</v>
      </c>
      <c r="AC36" s="70" t="s">
        <v>175</v>
      </c>
      <c r="AD36" s="70" t="s">
        <v>175</v>
      </c>
      <c r="AE36" s="70" t="s">
        <v>175</v>
      </c>
      <c r="AF36" s="70" t="s">
        <v>175</v>
      </c>
      <c r="AG36" s="66"/>
    </row>
    <row r="37" spans="2:33" s="16" customFormat="1" ht="19.5" customHeight="1">
      <c r="B37" s="17"/>
      <c r="C37" s="182" t="s">
        <v>11811</v>
      </c>
      <c r="D37" s="425"/>
      <c r="E37" s="425"/>
      <c r="F37" s="69"/>
      <c r="G37" s="270"/>
      <c r="H37" s="70" t="s">
        <v>175</v>
      </c>
      <c r="I37" s="273" t="s">
        <v>175</v>
      </c>
      <c r="J37" s="69" t="s">
        <v>175</v>
      </c>
      <c r="K37" s="69" t="s">
        <v>175</v>
      </c>
      <c r="L37" s="69" t="s">
        <v>175</v>
      </c>
      <c r="M37" s="69" t="s">
        <v>175</v>
      </c>
      <c r="N37" s="69" t="s">
        <v>175</v>
      </c>
      <c r="O37" s="69" t="s">
        <v>175</v>
      </c>
      <c r="P37" s="69" t="s">
        <v>175</v>
      </c>
      <c r="Q37" s="69" t="s">
        <v>175</v>
      </c>
      <c r="R37" s="69" t="s">
        <v>175</v>
      </c>
      <c r="S37" s="69" t="s">
        <v>175</v>
      </c>
      <c r="T37" s="69" t="s">
        <v>175</v>
      </c>
      <c r="U37" s="69" t="s">
        <v>175</v>
      </c>
      <c r="V37" s="69" t="s">
        <v>175</v>
      </c>
      <c r="W37" s="69" t="s">
        <v>175</v>
      </c>
      <c r="X37" s="70" t="s">
        <v>175</v>
      </c>
      <c r="Y37" s="70" t="s">
        <v>175</v>
      </c>
      <c r="Z37" s="70" t="s">
        <v>175</v>
      </c>
      <c r="AA37" s="70" t="s">
        <v>175</v>
      </c>
      <c r="AB37" s="70" t="s">
        <v>175</v>
      </c>
      <c r="AC37" s="70" t="s">
        <v>175</v>
      </c>
      <c r="AD37" s="70" t="s">
        <v>175</v>
      </c>
      <c r="AE37" s="70" t="s">
        <v>175</v>
      </c>
      <c r="AF37" s="70" t="s">
        <v>175</v>
      </c>
      <c r="AG37" s="66"/>
    </row>
    <row r="38" spans="2:33" s="16" customFormat="1" ht="19.5" customHeight="1">
      <c r="B38" s="17"/>
      <c r="C38" s="182" t="s">
        <v>11812</v>
      </c>
      <c r="D38" s="425"/>
      <c r="E38" s="425"/>
      <c r="F38" s="69"/>
      <c r="G38" s="270"/>
      <c r="H38" s="70" t="s">
        <v>175</v>
      </c>
      <c r="I38" s="273" t="s">
        <v>175</v>
      </c>
      <c r="J38" s="69" t="s">
        <v>175</v>
      </c>
      <c r="K38" s="69" t="s">
        <v>175</v>
      </c>
      <c r="L38" s="69" t="s">
        <v>175</v>
      </c>
      <c r="M38" s="69" t="s">
        <v>175</v>
      </c>
      <c r="N38" s="69" t="s">
        <v>175</v>
      </c>
      <c r="O38" s="69" t="s">
        <v>175</v>
      </c>
      <c r="P38" s="69" t="s">
        <v>175</v>
      </c>
      <c r="Q38" s="69" t="s">
        <v>175</v>
      </c>
      <c r="R38" s="69" t="s">
        <v>175</v>
      </c>
      <c r="S38" s="69" t="s">
        <v>175</v>
      </c>
      <c r="T38" s="69" t="s">
        <v>175</v>
      </c>
      <c r="U38" s="69" t="s">
        <v>175</v>
      </c>
      <c r="V38" s="69" t="s">
        <v>175</v>
      </c>
      <c r="W38" s="69" t="s">
        <v>175</v>
      </c>
      <c r="X38" s="70" t="s">
        <v>175</v>
      </c>
      <c r="Y38" s="70" t="s">
        <v>175</v>
      </c>
      <c r="Z38" s="70" t="s">
        <v>175</v>
      </c>
      <c r="AA38" s="70" t="s">
        <v>175</v>
      </c>
      <c r="AB38" s="70" t="s">
        <v>175</v>
      </c>
      <c r="AC38" s="70" t="s">
        <v>175</v>
      </c>
      <c r="AD38" s="70" t="s">
        <v>175</v>
      </c>
      <c r="AE38" s="70" t="s">
        <v>175</v>
      </c>
      <c r="AF38" s="70"/>
      <c r="AG38" s="66"/>
    </row>
    <row r="39" spans="2:33" s="16" customFormat="1" ht="19.5" customHeight="1">
      <c r="B39" s="17"/>
      <c r="C39" s="182" t="s">
        <v>11813</v>
      </c>
      <c r="D39" s="425"/>
      <c r="E39" s="425"/>
      <c r="F39" s="69"/>
      <c r="G39" s="270"/>
      <c r="H39" s="70" t="s">
        <v>175</v>
      </c>
      <c r="I39" s="273" t="s">
        <v>175</v>
      </c>
      <c r="J39" s="69" t="s">
        <v>175</v>
      </c>
      <c r="K39" s="69" t="s">
        <v>175</v>
      </c>
      <c r="L39" s="69" t="s">
        <v>175</v>
      </c>
      <c r="M39" s="69" t="s">
        <v>175</v>
      </c>
      <c r="N39" s="69" t="s">
        <v>175</v>
      </c>
      <c r="O39" s="69" t="s">
        <v>175</v>
      </c>
      <c r="P39" s="69" t="s">
        <v>175</v>
      </c>
      <c r="Q39" s="69" t="s">
        <v>175</v>
      </c>
      <c r="R39" s="69" t="s">
        <v>175</v>
      </c>
      <c r="S39" s="69" t="s">
        <v>175</v>
      </c>
      <c r="T39" s="69" t="s">
        <v>175</v>
      </c>
      <c r="U39" s="69" t="s">
        <v>175</v>
      </c>
      <c r="V39" s="69" t="s">
        <v>175</v>
      </c>
      <c r="W39" s="69" t="s">
        <v>175</v>
      </c>
      <c r="X39" s="70" t="s">
        <v>175</v>
      </c>
      <c r="Y39" s="70" t="s">
        <v>175</v>
      </c>
      <c r="Z39" s="70" t="s">
        <v>175</v>
      </c>
      <c r="AA39" s="70" t="s">
        <v>175</v>
      </c>
      <c r="AB39" s="70" t="s">
        <v>175</v>
      </c>
      <c r="AC39" s="70" t="s">
        <v>175</v>
      </c>
      <c r="AD39" s="70" t="s">
        <v>175</v>
      </c>
      <c r="AE39" s="70" t="s">
        <v>175</v>
      </c>
      <c r="AF39" s="70" t="s">
        <v>175</v>
      </c>
      <c r="AG39" s="66"/>
    </row>
    <row r="40" spans="2:33" s="16" customFormat="1" ht="19.5" customHeight="1">
      <c r="B40" s="17"/>
      <c r="C40" s="182" t="s">
        <v>11814</v>
      </c>
      <c r="D40" s="425"/>
      <c r="E40" s="425"/>
      <c r="F40" s="69"/>
      <c r="G40" s="270"/>
      <c r="H40" s="70" t="s">
        <v>175</v>
      </c>
      <c r="I40" s="273" t="s">
        <v>175</v>
      </c>
      <c r="J40" s="69" t="s">
        <v>175</v>
      </c>
      <c r="K40" s="69" t="s">
        <v>175</v>
      </c>
      <c r="L40" s="69" t="s">
        <v>175</v>
      </c>
      <c r="M40" s="69" t="s">
        <v>175</v>
      </c>
      <c r="N40" s="69" t="s">
        <v>175</v>
      </c>
      <c r="O40" s="69" t="s">
        <v>175</v>
      </c>
      <c r="P40" s="69" t="s">
        <v>175</v>
      </c>
      <c r="Q40" s="69" t="s">
        <v>175</v>
      </c>
      <c r="R40" s="69" t="s">
        <v>175</v>
      </c>
      <c r="S40" s="69" t="s">
        <v>175</v>
      </c>
      <c r="T40" s="69" t="s">
        <v>175</v>
      </c>
      <c r="U40" s="69" t="s">
        <v>175</v>
      </c>
      <c r="V40" s="69" t="s">
        <v>175</v>
      </c>
      <c r="W40" s="69" t="s">
        <v>175</v>
      </c>
      <c r="X40" s="70" t="s">
        <v>175</v>
      </c>
      <c r="Y40" s="70" t="s">
        <v>175</v>
      </c>
      <c r="Z40" s="70" t="s">
        <v>175</v>
      </c>
      <c r="AA40" s="70" t="s">
        <v>175</v>
      </c>
      <c r="AB40" s="70" t="s">
        <v>175</v>
      </c>
      <c r="AC40" s="70" t="s">
        <v>175</v>
      </c>
      <c r="AD40" s="70" t="s">
        <v>175</v>
      </c>
      <c r="AE40" s="70" t="s">
        <v>175</v>
      </c>
      <c r="AF40" s="70" t="s">
        <v>175</v>
      </c>
      <c r="AG40" s="66"/>
    </row>
    <row r="41" spans="2:33" s="16" customFormat="1" ht="19.5" customHeight="1">
      <c r="B41" s="17"/>
      <c r="C41" s="182" t="s">
        <v>11815</v>
      </c>
      <c r="D41" s="425"/>
      <c r="E41" s="425"/>
      <c r="F41" s="69"/>
      <c r="G41" s="270"/>
      <c r="H41" s="70" t="s">
        <v>175</v>
      </c>
      <c r="I41" s="273" t="s">
        <v>175</v>
      </c>
      <c r="J41" s="69" t="s">
        <v>175</v>
      </c>
      <c r="K41" s="69" t="s">
        <v>175</v>
      </c>
      <c r="L41" s="69" t="s">
        <v>175</v>
      </c>
      <c r="M41" s="69" t="s">
        <v>175</v>
      </c>
      <c r="N41" s="69" t="s">
        <v>175</v>
      </c>
      <c r="O41" s="69" t="s">
        <v>175</v>
      </c>
      <c r="P41" s="69" t="s">
        <v>175</v>
      </c>
      <c r="Q41" s="69" t="s">
        <v>175</v>
      </c>
      <c r="R41" s="69" t="s">
        <v>175</v>
      </c>
      <c r="S41" s="69" t="s">
        <v>175</v>
      </c>
      <c r="T41" s="69" t="s">
        <v>175</v>
      </c>
      <c r="U41" s="69" t="s">
        <v>175</v>
      </c>
      <c r="V41" s="69" t="s">
        <v>175</v>
      </c>
      <c r="W41" s="69" t="s">
        <v>175</v>
      </c>
      <c r="X41" s="70" t="s">
        <v>175</v>
      </c>
      <c r="Y41" s="70" t="s">
        <v>175</v>
      </c>
      <c r="Z41" s="70" t="s">
        <v>175</v>
      </c>
      <c r="AA41" s="70" t="s">
        <v>175</v>
      </c>
      <c r="AB41" s="70" t="s">
        <v>175</v>
      </c>
      <c r="AC41" s="70" t="s">
        <v>175</v>
      </c>
      <c r="AD41" s="70" t="s">
        <v>175</v>
      </c>
      <c r="AE41" s="70" t="s">
        <v>175</v>
      </c>
      <c r="AF41" s="70" t="s">
        <v>175</v>
      </c>
      <c r="AG41" s="66"/>
    </row>
    <row r="42" spans="2:33" s="16" customFormat="1" ht="19.5" customHeight="1">
      <c r="B42" s="17"/>
      <c r="C42" s="182" t="s">
        <v>11816</v>
      </c>
      <c r="D42" s="425" t="s">
        <v>175</v>
      </c>
      <c r="E42" s="425"/>
      <c r="F42" s="69"/>
      <c r="G42" s="270"/>
      <c r="H42" s="70" t="s">
        <v>175</v>
      </c>
      <c r="I42" s="273" t="s">
        <v>175</v>
      </c>
      <c r="J42" s="69" t="s">
        <v>175</v>
      </c>
      <c r="K42" s="69" t="s">
        <v>175</v>
      </c>
      <c r="L42" s="69" t="s">
        <v>175</v>
      </c>
      <c r="M42" s="69" t="s">
        <v>175</v>
      </c>
      <c r="N42" s="69" t="s">
        <v>175</v>
      </c>
      <c r="O42" s="69" t="s">
        <v>175</v>
      </c>
      <c r="P42" s="69" t="s">
        <v>175</v>
      </c>
      <c r="Q42" s="69" t="s">
        <v>175</v>
      </c>
      <c r="R42" s="69" t="s">
        <v>175</v>
      </c>
      <c r="S42" s="69" t="s">
        <v>175</v>
      </c>
      <c r="T42" s="69" t="s">
        <v>175</v>
      </c>
      <c r="U42" s="69" t="s">
        <v>175</v>
      </c>
      <c r="V42" s="69" t="s">
        <v>175</v>
      </c>
      <c r="W42" s="69" t="s">
        <v>175</v>
      </c>
      <c r="X42" s="70" t="s">
        <v>175</v>
      </c>
      <c r="Y42" s="70" t="s">
        <v>175</v>
      </c>
      <c r="Z42" s="70" t="s">
        <v>175</v>
      </c>
      <c r="AA42" s="70" t="s">
        <v>175</v>
      </c>
      <c r="AB42" s="70" t="s">
        <v>175</v>
      </c>
      <c r="AC42" s="70" t="s">
        <v>175</v>
      </c>
      <c r="AD42" s="70" t="s">
        <v>175</v>
      </c>
      <c r="AE42" s="70" t="s">
        <v>175</v>
      </c>
      <c r="AF42" s="70" t="s">
        <v>175</v>
      </c>
      <c r="AG42" s="66"/>
    </row>
    <row r="43" spans="2:33" ht="9.75" customHeight="1">
      <c r="C43" s="182"/>
      <c r="D43" s="182"/>
      <c r="E43" s="182"/>
      <c r="F43" s="182"/>
      <c r="G43" s="272"/>
      <c r="H43" s="16"/>
      <c r="I43" s="16"/>
      <c r="J43" s="16"/>
      <c r="K43" s="16"/>
      <c r="L43" s="33"/>
      <c r="M43" s="33"/>
      <c r="N43" s="33"/>
      <c r="O43" s="33"/>
      <c r="P43" s="33"/>
      <c r="Q43" s="33"/>
      <c r="R43" s="33"/>
      <c r="S43" s="33"/>
      <c r="T43" s="33"/>
      <c r="U43" s="33"/>
      <c r="V43" s="33"/>
      <c r="W43" s="33"/>
      <c r="X43" s="33"/>
      <c r="Y43" s="33"/>
      <c r="Z43" s="33"/>
      <c r="AA43" s="33"/>
      <c r="AB43" s="33"/>
      <c r="AC43" s="33"/>
      <c r="AD43" s="33"/>
      <c r="AE43" s="33"/>
      <c r="AF43" s="33"/>
    </row>
    <row r="44" spans="2:33" s="16" customFormat="1" ht="19.5" customHeight="1">
      <c r="B44" s="16" t="s">
        <v>7842</v>
      </c>
      <c r="C44" s="182" t="s">
        <v>11818</v>
      </c>
      <c r="D44" s="69" t="s">
        <v>175</v>
      </c>
      <c r="E44" s="69"/>
      <c r="F44" s="69" t="s">
        <v>175</v>
      </c>
      <c r="G44" s="272"/>
      <c r="H44" s="69" t="s">
        <v>175</v>
      </c>
      <c r="I44" s="69" t="s">
        <v>175</v>
      </c>
      <c r="J44" s="69" t="s">
        <v>175</v>
      </c>
      <c r="K44" s="69" t="s">
        <v>175</v>
      </c>
      <c r="L44" s="69" t="s">
        <v>175</v>
      </c>
      <c r="M44" s="69" t="s">
        <v>175</v>
      </c>
      <c r="N44" s="69" t="s">
        <v>175</v>
      </c>
      <c r="O44" s="69" t="s">
        <v>175</v>
      </c>
      <c r="P44" s="69" t="s">
        <v>175</v>
      </c>
      <c r="Q44" s="69" t="s">
        <v>175</v>
      </c>
      <c r="R44" s="69" t="s">
        <v>175</v>
      </c>
      <c r="S44" s="69" t="s">
        <v>175</v>
      </c>
      <c r="T44" s="69" t="s">
        <v>175</v>
      </c>
      <c r="U44" s="69" t="s">
        <v>175</v>
      </c>
      <c r="V44" s="69" t="s">
        <v>175</v>
      </c>
      <c r="W44" s="69" t="s">
        <v>175</v>
      </c>
      <c r="X44" s="69" t="s">
        <v>175</v>
      </c>
      <c r="Y44" s="69" t="s">
        <v>175</v>
      </c>
      <c r="Z44" s="69" t="s">
        <v>175</v>
      </c>
      <c r="AA44" s="69" t="s">
        <v>175</v>
      </c>
      <c r="AB44" s="69" t="s">
        <v>175</v>
      </c>
      <c r="AC44" s="69" t="s">
        <v>175</v>
      </c>
      <c r="AD44" s="70" t="s">
        <v>175</v>
      </c>
      <c r="AE44" s="69"/>
      <c r="AF44" s="69"/>
      <c r="AG44" s="66"/>
    </row>
    <row r="45" spans="2:33" s="16" customFormat="1" ht="19.5" customHeight="1">
      <c r="C45" s="182" t="s">
        <v>11819</v>
      </c>
      <c r="D45" s="69"/>
      <c r="E45" s="69"/>
      <c r="F45" s="69"/>
      <c r="G45" s="272"/>
      <c r="H45" s="69"/>
      <c r="I45" s="69"/>
      <c r="J45" s="69"/>
      <c r="K45" s="69"/>
      <c r="L45" s="69"/>
      <c r="M45" s="69"/>
      <c r="N45" s="69"/>
      <c r="O45" s="69"/>
      <c r="P45" s="69"/>
      <c r="Q45" s="69"/>
      <c r="R45" s="69"/>
      <c r="S45" s="69"/>
      <c r="T45" s="69"/>
      <c r="U45" s="69"/>
      <c r="V45" s="69"/>
      <c r="W45" s="69"/>
      <c r="X45" s="69"/>
      <c r="Y45" s="69"/>
      <c r="Z45" s="69"/>
      <c r="AA45" s="69" t="s">
        <v>175</v>
      </c>
      <c r="AB45" s="69" t="s">
        <v>175</v>
      </c>
      <c r="AC45" s="69"/>
      <c r="AD45" s="69"/>
      <c r="AE45" s="69"/>
      <c r="AF45" s="69"/>
      <c r="AG45" s="66"/>
    </row>
    <row r="46" spans="2:33" s="16" customFormat="1" ht="19.5" customHeight="1">
      <c r="C46" s="182" t="s">
        <v>11820</v>
      </c>
      <c r="D46" s="69"/>
      <c r="E46" s="69"/>
      <c r="F46" s="69"/>
      <c r="G46" s="272"/>
      <c r="H46" s="69"/>
      <c r="I46" s="69"/>
      <c r="J46" s="69"/>
      <c r="K46" s="69"/>
      <c r="L46" s="69"/>
      <c r="M46" s="69"/>
      <c r="N46" s="69"/>
      <c r="O46" s="69"/>
      <c r="P46" s="69"/>
      <c r="Q46" s="69"/>
      <c r="R46" s="69"/>
      <c r="S46" s="69"/>
      <c r="T46" s="69"/>
      <c r="U46" s="69"/>
      <c r="V46" s="69"/>
      <c r="W46" s="69"/>
      <c r="X46" s="69"/>
      <c r="Y46" s="69"/>
      <c r="Z46" s="69"/>
      <c r="AA46" s="69"/>
      <c r="AB46" s="69" t="s">
        <v>175</v>
      </c>
      <c r="AC46" s="69" t="s">
        <v>175</v>
      </c>
      <c r="AD46" s="69" t="s">
        <v>175</v>
      </c>
      <c r="AE46" s="69"/>
      <c r="AF46" s="69"/>
      <c r="AG46" s="66"/>
    </row>
    <row r="47" spans="2:33" ht="9" customHeight="1">
      <c r="C47" s="182"/>
      <c r="D47" s="182"/>
      <c r="E47" s="182"/>
      <c r="F47" s="182"/>
      <c r="G47" s="272"/>
      <c r="H47" s="16"/>
      <c r="I47" s="16"/>
      <c r="J47" s="16"/>
      <c r="K47" s="16"/>
      <c r="L47" s="33"/>
      <c r="M47" s="33"/>
      <c r="N47" s="33"/>
      <c r="O47" s="33"/>
      <c r="P47" s="33"/>
      <c r="Q47" s="33"/>
      <c r="R47" s="33"/>
      <c r="S47" s="33"/>
      <c r="T47" s="33"/>
      <c r="U47" s="33"/>
      <c r="V47" s="33"/>
      <c r="W47" s="33"/>
      <c r="X47" s="33"/>
      <c r="Y47" s="33"/>
      <c r="Z47" s="33"/>
      <c r="AA47" s="33"/>
      <c r="AB47" s="33"/>
      <c r="AC47" s="33"/>
      <c r="AD47" s="33"/>
      <c r="AE47" s="33"/>
      <c r="AF47" s="33"/>
    </row>
    <row r="48" spans="2:33" s="16" customFormat="1" ht="19.5" customHeight="1">
      <c r="B48" s="16" t="s">
        <v>7844</v>
      </c>
      <c r="C48" s="182" t="s">
        <v>11821</v>
      </c>
      <c r="D48" s="69"/>
      <c r="E48" s="69" t="s">
        <v>175</v>
      </c>
      <c r="F48" s="69"/>
      <c r="G48" s="272"/>
      <c r="H48" s="69"/>
      <c r="I48" s="69"/>
      <c r="J48" s="69"/>
      <c r="K48" s="69"/>
      <c r="L48" s="69"/>
      <c r="M48" s="69"/>
      <c r="N48" s="69"/>
      <c r="O48" s="69" t="s">
        <v>175</v>
      </c>
      <c r="P48" s="69" t="s">
        <v>175</v>
      </c>
      <c r="Q48" s="69" t="s">
        <v>175</v>
      </c>
      <c r="R48" s="69" t="s">
        <v>175</v>
      </c>
      <c r="S48" s="69" t="s">
        <v>175</v>
      </c>
      <c r="T48" s="69" t="s">
        <v>175</v>
      </c>
      <c r="U48" s="69" t="s">
        <v>175</v>
      </c>
      <c r="V48" s="69" t="s">
        <v>175</v>
      </c>
      <c r="W48" s="69" t="s">
        <v>175</v>
      </c>
      <c r="X48" s="69" t="s">
        <v>175</v>
      </c>
      <c r="Y48" s="69" t="s">
        <v>175</v>
      </c>
      <c r="Z48" s="69" t="s">
        <v>175</v>
      </c>
      <c r="AA48" s="69" t="s">
        <v>175</v>
      </c>
      <c r="AB48" s="69"/>
      <c r="AC48" s="69"/>
      <c r="AD48" s="69"/>
      <c r="AE48" s="69"/>
      <c r="AF48" s="69"/>
      <c r="AG48" s="66"/>
    </row>
    <row r="49" spans="2:33" s="16" customFormat="1" ht="19.5" customHeight="1">
      <c r="C49" s="182" t="s">
        <v>11822</v>
      </c>
      <c r="D49" s="69"/>
      <c r="E49" s="69" t="s">
        <v>175</v>
      </c>
      <c r="F49" s="69"/>
      <c r="G49" s="272"/>
      <c r="H49" s="69"/>
      <c r="I49" s="69"/>
      <c r="J49" s="69"/>
      <c r="K49" s="69"/>
      <c r="L49" s="69"/>
      <c r="M49" s="69"/>
      <c r="N49" s="69"/>
      <c r="O49" s="69"/>
      <c r="P49" s="69"/>
      <c r="Q49" s="69"/>
      <c r="R49" s="69"/>
      <c r="S49" s="69"/>
      <c r="T49" s="69"/>
      <c r="U49" s="69"/>
      <c r="V49" s="69"/>
      <c r="W49" s="69"/>
      <c r="X49" s="69"/>
      <c r="Y49" s="69"/>
      <c r="Z49" s="69"/>
      <c r="AA49" s="69"/>
      <c r="AB49" s="69"/>
      <c r="AC49" s="69" t="s">
        <v>175</v>
      </c>
      <c r="AD49" s="69"/>
      <c r="AE49" s="69"/>
      <c r="AF49" s="69"/>
      <c r="AG49" s="66"/>
    </row>
    <row r="50" spans="2:33" s="16" customFormat="1" ht="19.5" customHeight="1">
      <c r="C50" s="182" t="s">
        <v>11823</v>
      </c>
      <c r="D50" s="69"/>
      <c r="E50" s="69" t="s">
        <v>175</v>
      </c>
      <c r="F50" s="69"/>
      <c r="G50" s="272"/>
      <c r="H50" s="69"/>
      <c r="I50" s="69"/>
      <c r="J50" s="69"/>
      <c r="K50" s="69"/>
      <c r="L50" s="69"/>
      <c r="M50" s="69"/>
      <c r="N50" s="69"/>
      <c r="O50" s="69"/>
      <c r="P50" s="69"/>
      <c r="Q50" s="69"/>
      <c r="R50" s="69"/>
      <c r="S50" s="69"/>
      <c r="T50" s="69"/>
      <c r="U50" s="69"/>
      <c r="V50" s="69"/>
      <c r="W50" s="69"/>
      <c r="X50" s="69"/>
      <c r="Y50" s="69"/>
      <c r="Z50" s="69"/>
      <c r="AA50" s="69"/>
      <c r="AB50" s="69" t="s">
        <v>175</v>
      </c>
      <c r="AC50" s="69"/>
      <c r="AD50" s="70" t="s">
        <v>175</v>
      </c>
      <c r="AE50" s="69"/>
      <c r="AF50" s="69"/>
      <c r="AG50" s="66"/>
    </row>
    <row r="51" spans="2:33" s="16" customFormat="1" ht="19.5" customHeight="1">
      <c r="C51" s="182" t="s">
        <v>11824</v>
      </c>
      <c r="D51" s="69"/>
      <c r="E51" s="69" t="s">
        <v>175</v>
      </c>
      <c r="F51" s="69"/>
      <c r="G51" s="272"/>
      <c r="H51" s="69"/>
      <c r="I51" s="69"/>
      <c r="J51" s="69"/>
      <c r="K51" s="69"/>
      <c r="L51" s="69"/>
      <c r="M51" s="69"/>
      <c r="N51" s="69"/>
      <c r="O51" s="69"/>
      <c r="P51" s="69"/>
      <c r="Q51" s="69"/>
      <c r="R51" s="69"/>
      <c r="S51" s="69"/>
      <c r="T51" s="69"/>
      <c r="U51" s="69"/>
      <c r="V51" s="69"/>
      <c r="W51" s="69" t="s">
        <v>175</v>
      </c>
      <c r="X51" s="69"/>
      <c r="Y51" s="69"/>
      <c r="Z51" s="69"/>
      <c r="AA51" s="69"/>
      <c r="AB51" s="69"/>
      <c r="AC51" s="69"/>
      <c r="AD51" s="69"/>
      <c r="AE51" s="69"/>
      <c r="AF51" s="69"/>
      <c r="AG51" s="66"/>
    </row>
    <row r="52" spans="2:33" s="16" customFormat="1" ht="19.5" customHeight="1">
      <c r="C52" s="182" t="s">
        <v>11825</v>
      </c>
      <c r="D52" s="69"/>
      <c r="E52" s="69" t="s">
        <v>175</v>
      </c>
      <c r="F52" s="69"/>
      <c r="G52" s="272"/>
      <c r="H52" s="69"/>
      <c r="I52" s="69"/>
      <c r="J52" s="69"/>
      <c r="K52" s="69"/>
      <c r="L52" s="69"/>
      <c r="M52" s="69"/>
      <c r="N52" s="69"/>
      <c r="O52" s="69"/>
      <c r="P52" s="69"/>
      <c r="Q52" s="69"/>
      <c r="R52" s="69"/>
      <c r="S52" s="69" t="s">
        <v>175</v>
      </c>
      <c r="T52" s="69"/>
      <c r="U52" s="69" t="s">
        <v>175</v>
      </c>
      <c r="V52" s="69"/>
      <c r="W52" s="69" t="s">
        <v>175</v>
      </c>
      <c r="X52" s="69"/>
      <c r="Y52" s="69" t="s">
        <v>175</v>
      </c>
      <c r="Z52" s="69"/>
      <c r="AA52" s="69" t="s">
        <v>175</v>
      </c>
      <c r="AB52" s="69"/>
      <c r="AC52" s="69" t="s">
        <v>175</v>
      </c>
      <c r="AD52" s="69"/>
      <c r="AE52" s="69"/>
      <c r="AF52" s="69"/>
      <c r="AG52" s="66"/>
    </row>
    <row r="53" spans="2:33" s="16" customFormat="1" ht="19.5" customHeight="1">
      <c r="C53" s="182" t="s">
        <v>11826</v>
      </c>
      <c r="D53" s="69"/>
      <c r="E53" s="69" t="s">
        <v>175</v>
      </c>
      <c r="F53" s="69"/>
      <c r="G53" s="272"/>
      <c r="H53" s="69"/>
      <c r="I53" s="69"/>
      <c r="J53" s="69"/>
      <c r="K53" s="69"/>
      <c r="L53" s="69"/>
      <c r="M53" s="69"/>
      <c r="N53" s="69" t="s">
        <v>175</v>
      </c>
      <c r="O53" s="69" t="s">
        <v>175</v>
      </c>
      <c r="P53" s="69" t="s">
        <v>175</v>
      </c>
      <c r="Q53" s="69" t="s">
        <v>175</v>
      </c>
      <c r="R53" s="69" t="s">
        <v>175</v>
      </c>
      <c r="S53" s="69" t="s">
        <v>175</v>
      </c>
      <c r="T53" s="69" t="s">
        <v>175</v>
      </c>
      <c r="U53" s="69" t="s">
        <v>175</v>
      </c>
      <c r="V53" s="69" t="s">
        <v>175</v>
      </c>
      <c r="W53" s="69" t="s">
        <v>175</v>
      </c>
      <c r="X53" s="69" t="s">
        <v>175</v>
      </c>
      <c r="Y53" s="69" t="s">
        <v>175</v>
      </c>
      <c r="Z53" s="69" t="s">
        <v>175</v>
      </c>
      <c r="AA53" s="69" t="s">
        <v>175</v>
      </c>
      <c r="AB53" s="69" t="s">
        <v>175</v>
      </c>
      <c r="AC53" s="69" t="s">
        <v>175</v>
      </c>
      <c r="AD53" s="69" t="s">
        <v>175</v>
      </c>
      <c r="AE53" s="70" t="s">
        <v>175</v>
      </c>
      <c r="AF53" s="69"/>
      <c r="AG53" s="66"/>
    </row>
    <row r="54" spans="2:33" s="16" customFormat="1" ht="19.5" customHeight="1">
      <c r="C54" s="182" t="s">
        <v>13084</v>
      </c>
      <c r="D54" s="69"/>
      <c r="E54" s="69" t="s">
        <v>175</v>
      </c>
      <c r="F54" s="69"/>
      <c r="G54" s="272"/>
      <c r="H54" s="69"/>
      <c r="I54" s="69"/>
      <c r="J54" s="69"/>
      <c r="K54" s="69"/>
      <c r="L54" s="69"/>
      <c r="M54" s="69"/>
      <c r="N54" s="69"/>
      <c r="O54" s="69"/>
      <c r="P54" s="69"/>
      <c r="Q54" s="69"/>
      <c r="R54" s="69"/>
      <c r="S54" s="69"/>
      <c r="T54" s="69"/>
      <c r="U54" s="69"/>
      <c r="V54" s="69"/>
      <c r="W54" s="69"/>
      <c r="X54" s="69"/>
      <c r="Y54" s="69" t="s">
        <v>175</v>
      </c>
      <c r="Z54" s="69" t="s">
        <v>175</v>
      </c>
      <c r="AA54" s="69" t="s">
        <v>175</v>
      </c>
      <c r="AB54" s="69" t="s">
        <v>175</v>
      </c>
      <c r="AC54" s="69" t="s">
        <v>175</v>
      </c>
      <c r="AD54" s="69" t="s">
        <v>175</v>
      </c>
      <c r="AE54" s="69" t="s">
        <v>175</v>
      </c>
      <c r="AF54" s="70" t="s">
        <v>175</v>
      </c>
      <c r="AG54" s="70" t="s">
        <v>175</v>
      </c>
    </row>
    <row r="55" spans="2:33" s="16" customFormat="1" ht="19.5" customHeight="1">
      <c r="C55" s="182" t="s">
        <v>11827</v>
      </c>
      <c r="D55" s="69"/>
      <c r="E55" s="69" t="s">
        <v>175</v>
      </c>
      <c r="F55" s="69"/>
      <c r="G55" s="272"/>
      <c r="H55" s="69"/>
      <c r="I55" s="69"/>
      <c r="J55" s="69"/>
      <c r="K55" s="69"/>
      <c r="L55" s="69"/>
      <c r="M55" s="69"/>
      <c r="N55" s="69"/>
      <c r="O55" s="69"/>
      <c r="P55" s="69"/>
      <c r="Q55" s="69"/>
      <c r="R55" s="69"/>
      <c r="S55" s="69"/>
      <c r="T55" s="69"/>
      <c r="U55" s="69"/>
      <c r="V55" s="69"/>
      <c r="W55" s="69"/>
      <c r="X55" s="69"/>
      <c r="Y55" s="69"/>
      <c r="Z55" s="69"/>
      <c r="AA55" s="69"/>
      <c r="AB55" s="69"/>
      <c r="AC55" s="69"/>
      <c r="AD55" s="69"/>
      <c r="AE55" s="69" t="s">
        <v>175</v>
      </c>
      <c r="AF55" s="69"/>
      <c r="AG55" s="66"/>
    </row>
    <row r="56" spans="2:33" s="16" customFormat="1" ht="9" customHeight="1">
      <c r="C56" s="182"/>
      <c r="D56" s="182"/>
      <c r="E56" s="182"/>
      <c r="F56" s="182"/>
      <c r="G56" s="272"/>
      <c r="L56" s="297"/>
      <c r="M56" s="297"/>
      <c r="N56" s="297"/>
      <c r="O56" s="297"/>
      <c r="P56" s="297"/>
      <c r="Q56" s="297"/>
      <c r="R56" s="297"/>
      <c r="S56" s="297"/>
      <c r="T56" s="297"/>
      <c r="U56" s="297"/>
      <c r="V56" s="297"/>
      <c r="W56" s="297"/>
      <c r="X56" s="297"/>
      <c r="Y56" s="297"/>
      <c r="Z56" s="297"/>
      <c r="AA56" s="297"/>
      <c r="AB56" s="297"/>
      <c r="AC56" s="297"/>
      <c r="AD56" s="297"/>
      <c r="AE56" s="297"/>
      <c r="AF56" s="297"/>
    </row>
    <row r="57" spans="2:33" s="16" customFormat="1" ht="19.5" customHeight="1">
      <c r="B57" s="16" t="s">
        <v>7843</v>
      </c>
      <c r="C57" s="71" t="s">
        <v>11828</v>
      </c>
      <c r="D57" s="69" t="s">
        <v>175</v>
      </c>
      <c r="E57" s="69"/>
      <c r="F57" s="69"/>
      <c r="H57" s="66"/>
      <c r="I57" s="273"/>
      <c r="J57" s="69"/>
      <c r="K57" s="69"/>
      <c r="L57" s="69"/>
      <c r="M57" s="69"/>
      <c r="N57" s="69"/>
      <c r="O57" s="69"/>
      <c r="P57" s="69"/>
      <c r="Q57" s="69"/>
      <c r="R57" s="70" t="s">
        <v>175</v>
      </c>
      <c r="S57" s="69"/>
      <c r="T57" s="69"/>
      <c r="U57" s="69"/>
      <c r="V57" s="69"/>
      <c r="W57" s="70" t="s">
        <v>175</v>
      </c>
      <c r="X57" s="70"/>
      <c r="Y57" s="70"/>
      <c r="Z57" s="70"/>
      <c r="AA57" s="70"/>
      <c r="AB57" s="70" t="s">
        <v>175</v>
      </c>
      <c r="AC57" s="70"/>
      <c r="AD57" s="70"/>
      <c r="AE57" s="70"/>
      <c r="AF57" s="70"/>
      <c r="AG57" s="66"/>
    </row>
    <row r="58" spans="2:33" s="16" customFormat="1" ht="19.5" customHeight="1">
      <c r="C58" s="182" t="s">
        <v>13078</v>
      </c>
      <c r="D58" s="69" t="s">
        <v>175</v>
      </c>
      <c r="E58" s="69"/>
      <c r="F58" s="69"/>
      <c r="G58" s="272"/>
      <c r="H58" s="69"/>
      <c r="I58" s="69"/>
      <c r="J58" s="69"/>
      <c r="K58" s="69" t="s">
        <v>175</v>
      </c>
      <c r="L58" s="69" t="s">
        <v>175</v>
      </c>
      <c r="M58" s="69" t="s">
        <v>175</v>
      </c>
      <c r="N58" s="69" t="s">
        <v>175</v>
      </c>
      <c r="O58" s="69" t="s">
        <v>175</v>
      </c>
      <c r="P58" s="69" t="s">
        <v>175</v>
      </c>
      <c r="Q58" s="69" t="s">
        <v>175</v>
      </c>
      <c r="R58" s="69" t="s">
        <v>175</v>
      </c>
      <c r="S58" s="69" t="s">
        <v>175</v>
      </c>
      <c r="T58" s="69" t="s">
        <v>175</v>
      </c>
      <c r="U58" s="69" t="s">
        <v>175</v>
      </c>
      <c r="V58" s="69" t="s">
        <v>175</v>
      </c>
      <c r="W58" s="69" t="s">
        <v>175</v>
      </c>
      <c r="X58" s="69" t="s">
        <v>175</v>
      </c>
      <c r="Y58" s="69" t="s">
        <v>175</v>
      </c>
      <c r="Z58" s="69" t="s">
        <v>175</v>
      </c>
      <c r="AA58" s="69" t="s">
        <v>175</v>
      </c>
      <c r="AB58" s="69" t="s">
        <v>175</v>
      </c>
      <c r="AC58" s="69" t="s">
        <v>175</v>
      </c>
      <c r="AD58" s="69" t="s">
        <v>175</v>
      </c>
      <c r="AE58" s="69" t="s">
        <v>175</v>
      </c>
      <c r="AF58" s="69" t="s">
        <v>175</v>
      </c>
      <c r="AG58" s="66"/>
    </row>
    <row r="59" spans="2:33" s="16" customFormat="1" ht="19.5" customHeight="1">
      <c r="C59" s="182" t="s">
        <v>13079</v>
      </c>
      <c r="D59" s="69" t="s">
        <v>175</v>
      </c>
      <c r="E59" s="69"/>
      <c r="F59" s="69"/>
      <c r="G59" s="272"/>
      <c r="H59" s="69"/>
      <c r="I59" s="69"/>
      <c r="J59" s="69"/>
      <c r="K59" s="69" t="s">
        <v>175</v>
      </c>
      <c r="L59" s="69" t="s">
        <v>175</v>
      </c>
      <c r="M59" s="69" t="s">
        <v>175</v>
      </c>
      <c r="N59" s="69" t="s">
        <v>175</v>
      </c>
      <c r="O59" s="69" t="s">
        <v>175</v>
      </c>
      <c r="P59" s="69" t="s">
        <v>175</v>
      </c>
      <c r="Q59" s="69" t="s">
        <v>175</v>
      </c>
      <c r="R59" s="69" t="s">
        <v>175</v>
      </c>
      <c r="S59" s="69" t="s">
        <v>175</v>
      </c>
      <c r="T59" s="69" t="s">
        <v>175</v>
      </c>
      <c r="U59" s="69" t="s">
        <v>175</v>
      </c>
      <c r="V59" s="69" t="s">
        <v>175</v>
      </c>
      <c r="W59" s="69" t="s">
        <v>175</v>
      </c>
      <c r="X59" s="69" t="s">
        <v>175</v>
      </c>
      <c r="Y59" s="69" t="s">
        <v>175</v>
      </c>
      <c r="Z59" s="69" t="s">
        <v>175</v>
      </c>
      <c r="AA59" s="69" t="s">
        <v>175</v>
      </c>
      <c r="AB59" s="69" t="s">
        <v>175</v>
      </c>
      <c r="AC59" s="69" t="s">
        <v>175</v>
      </c>
      <c r="AD59" s="69" t="s">
        <v>175</v>
      </c>
      <c r="AE59" s="69" t="s">
        <v>175</v>
      </c>
      <c r="AF59" s="69" t="s">
        <v>175</v>
      </c>
      <c r="AG59" s="66"/>
    </row>
    <row r="60" spans="2:33" s="16" customFormat="1" ht="19.5" customHeight="1">
      <c r="C60" s="182" t="s">
        <v>11829</v>
      </c>
      <c r="D60" s="69"/>
      <c r="E60" s="69"/>
      <c r="F60" s="69"/>
      <c r="G60" s="272"/>
      <c r="H60" s="69"/>
      <c r="I60" s="69" t="s">
        <v>175</v>
      </c>
      <c r="J60" s="69" t="s">
        <v>175</v>
      </c>
      <c r="K60" s="69" t="s">
        <v>175</v>
      </c>
      <c r="L60" s="69" t="s">
        <v>175</v>
      </c>
      <c r="M60" s="69" t="s">
        <v>175</v>
      </c>
      <c r="N60" s="69" t="s">
        <v>175</v>
      </c>
      <c r="O60" s="69" t="s">
        <v>175</v>
      </c>
      <c r="P60" s="69" t="s">
        <v>175</v>
      </c>
      <c r="Q60" s="69" t="s">
        <v>175</v>
      </c>
      <c r="R60" s="69" t="s">
        <v>175</v>
      </c>
      <c r="S60" s="69" t="s">
        <v>175</v>
      </c>
      <c r="T60" s="69" t="s">
        <v>175</v>
      </c>
      <c r="U60" s="69" t="s">
        <v>175</v>
      </c>
      <c r="V60" s="69" t="s">
        <v>175</v>
      </c>
      <c r="W60" s="69" t="s">
        <v>175</v>
      </c>
      <c r="X60" s="69" t="s">
        <v>175</v>
      </c>
      <c r="Y60" s="69" t="s">
        <v>175</v>
      </c>
      <c r="Z60" s="69" t="s">
        <v>175</v>
      </c>
      <c r="AA60" s="69" t="s">
        <v>175</v>
      </c>
      <c r="AB60" s="69" t="s">
        <v>175</v>
      </c>
      <c r="AC60" s="69" t="s">
        <v>175</v>
      </c>
      <c r="AD60" s="69" t="s">
        <v>175</v>
      </c>
      <c r="AE60" s="69"/>
      <c r="AF60" s="69"/>
      <c r="AG60" s="66"/>
    </row>
    <row r="61" spans="2:33" s="16" customFormat="1" ht="19.5" customHeight="1">
      <c r="C61" s="182" t="s">
        <v>11830</v>
      </c>
      <c r="D61" s="69"/>
      <c r="E61" s="69"/>
      <c r="F61" s="69"/>
      <c r="G61" s="272"/>
      <c r="H61" s="69"/>
      <c r="I61" s="69" t="s">
        <v>175</v>
      </c>
      <c r="J61" s="69" t="s">
        <v>175</v>
      </c>
      <c r="K61" s="69" t="s">
        <v>175</v>
      </c>
      <c r="L61" s="69" t="s">
        <v>175</v>
      </c>
      <c r="M61" s="69" t="s">
        <v>175</v>
      </c>
      <c r="N61" s="69" t="s">
        <v>175</v>
      </c>
      <c r="O61" s="69" t="s">
        <v>175</v>
      </c>
      <c r="P61" s="69" t="s">
        <v>175</v>
      </c>
      <c r="Q61" s="69" t="s">
        <v>175</v>
      </c>
      <c r="R61" s="69" t="s">
        <v>175</v>
      </c>
      <c r="S61" s="69" t="s">
        <v>175</v>
      </c>
      <c r="T61" s="69" t="s">
        <v>175</v>
      </c>
      <c r="U61" s="69" t="s">
        <v>175</v>
      </c>
      <c r="V61" s="69" t="s">
        <v>175</v>
      </c>
      <c r="W61" s="69" t="s">
        <v>175</v>
      </c>
      <c r="X61" s="69" t="s">
        <v>175</v>
      </c>
      <c r="Y61" s="69" t="s">
        <v>175</v>
      </c>
      <c r="Z61" s="69" t="s">
        <v>175</v>
      </c>
      <c r="AA61" s="69" t="s">
        <v>175</v>
      </c>
      <c r="AB61" s="69" t="s">
        <v>175</v>
      </c>
      <c r="AC61" s="69" t="s">
        <v>175</v>
      </c>
      <c r="AD61" s="69" t="s">
        <v>175</v>
      </c>
      <c r="AE61" s="69"/>
      <c r="AF61" s="69"/>
      <c r="AG61" s="66"/>
    </row>
    <row r="62" spans="2:33" s="16" customFormat="1" ht="19.5" customHeight="1">
      <c r="C62" s="182" t="s">
        <v>11831</v>
      </c>
      <c r="D62" s="69"/>
      <c r="E62" s="69"/>
      <c r="F62" s="69"/>
      <c r="G62" s="272"/>
      <c r="H62" s="69"/>
      <c r="I62" s="69" t="s">
        <v>175</v>
      </c>
      <c r="J62" s="69" t="s">
        <v>175</v>
      </c>
      <c r="K62" s="69" t="s">
        <v>175</v>
      </c>
      <c r="L62" s="69" t="s">
        <v>175</v>
      </c>
      <c r="M62" s="69" t="s">
        <v>175</v>
      </c>
      <c r="N62" s="69" t="s">
        <v>175</v>
      </c>
      <c r="O62" s="69" t="s">
        <v>175</v>
      </c>
      <c r="P62" s="69" t="s">
        <v>175</v>
      </c>
      <c r="Q62" s="69" t="s">
        <v>175</v>
      </c>
      <c r="R62" s="69" t="s">
        <v>175</v>
      </c>
      <c r="S62" s="69" t="s">
        <v>175</v>
      </c>
      <c r="T62" s="69" t="s">
        <v>175</v>
      </c>
      <c r="U62" s="69" t="s">
        <v>175</v>
      </c>
      <c r="V62" s="69" t="s">
        <v>175</v>
      </c>
      <c r="W62" s="69" t="s">
        <v>175</v>
      </c>
      <c r="X62" s="69" t="s">
        <v>175</v>
      </c>
      <c r="Y62" s="69" t="s">
        <v>175</v>
      </c>
      <c r="Z62" s="69" t="s">
        <v>175</v>
      </c>
      <c r="AA62" s="69" t="s">
        <v>175</v>
      </c>
      <c r="AB62" s="69" t="s">
        <v>175</v>
      </c>
      <c r="AC62" s="69" t="s">
        <v>175</v>
      </c>
      <c r="AD62" s="69" t="s">
        <v>175</v>
      </c>
      <c r="AE62" s="69"/>
      <c r="AF62" s="69"/>
      <c r="AG62" s="66"/>
    </row>
    <row r="63" spans="2:33" s="16" customFormat="1" ht="19.5" customHeight="1">
      <c r="C63" s="182" t="s">
        <v>11832</v>
      </c>
      <c r="D63" s="69" t="s">
        <v>175</v>
      </c>
      <c r="E63" s="69"/>
      <c r="F63" s="69"/>
      <c r="G63" s="272"/>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t="s">
        <v>175</v>
      </c>
      <c r="AG63" s="66"/>
    </row>
    <row r="64" spans="2:33" s="16" customFormat="1" ht="19.5" customHeight="1">
      <c r="C64" s="182" t="s">
        <v>11833</v>
      </c>
      <c r="D64" s="69" t="s">
        <v>175</v>
      </c>
      <c r="E64" s="69"/>
      <c r="F64" s="69" t="s">
        <v>175</v>
      </c>
      <c r="G64" s="272"/>
      <c r="H64" s="69"/>
      <c r="I64" s="69"/>
      <c r="J64" s="69"/>
      <c r="K64" s="69"/>
      <c r="L64" s="69"/>
      <c r="M64" s="69"/>
      <c r="N64" s="69"/>
      <c r="O64" s="69"/>
      <c r="P64" s="69"/>
      <c r="Q64" s="69"/>
      <c r="R64" s="69"/>
      <c r="S64" s="69"/>
      <c r="T64" s="69"/>
      <c r="U64" s="69" t="s">
        <v>175</v>
      </c>
      <c r="V64" s="69" t="s">
        <v>175</v>
      </c>
      <c r="W64" s="69" t="s">
        <v>175</v>
      </c>
      <c r="X64" s="69" t="s">
        <v>175</v>
      </c>
      <c r="Y64" s="69" t="s">
        <v>175</v>
      </c>
      <c r="Z64" s="69" t="s">
        <v>175</v>
      </c>
      <c r="AA64" s="69" t="s">
        <v>175</v>
      </c>
      <c r="AB64" s="69" t="s">
        <v>175</v>
      </c>
      <c r="AC64" s="69"/>
      <c r="AD64" s="69"/>
      <c r="AE64" s="69"/>
      <c r="AF64" s="69"/>
      <c r="AG64" s="66"/>
    </row>
    <row r="65" spans="2:33" s="16" customFormat="1" ht="19.5" customHeight="1">
      <c r="C65" s="182" t="s">
        <v>11834</v>
      </c>
      <c r="D65" s="69"/>
      <c r="E65" s="69"/>
      <c r="F65" s="69"/>
      <c r="G65" s="272"/>
      <c r="H65" s="69"/>
      <c r="I65" s="69"/>
      <c r="J65" s="69"/>
      <c r="K65" s="69"/>
      <c r="L65" s="69"/>
      <c r="M65" s="69"/>
      <c r="N65" s="69"/>
      <c r="O65" s="69"/>
      <c r="P65" s="69"/>
      <c r="Q65" s="69"/>
      <c r="R65" s="69"/>
      <c r="S65" s="69"/>
      <c r="T65" s="69"/>
      <c r="U65" s="69" t="s">
        <v>175</v>
      </c>
      <c r="V65" s="69" t="s">
        <v>175</v>
      </c>
      <c r="W65" s="69" t="s">
        <v>175</v>
      </c>
      <c r="X65" s="69" t="s">
        <v>175</v>
      </c>
      <c r="Y65" s="69" t="s">
        <v>175</v>
      </c>
      <c r="Z65" s="69" t="s">
        <v>175</v>
      </c>
      <c r="AA65" s="69" t="s">
        <v>175</v>
      </c>
      <c r="AB65" s="69" t="s">
        <v>175</v>
      </c>
      <c r="AC65" s="69"/>
      <c r="AD65" s="69"/>
      <c r="AE65" s="69"/>
      <c r="AF65" s="69"/>
      <c r="AG65" s="66"/>
    </row>
    <row r="66" spans="2:33" s="16" customFormat="1" ht="19.5" customHeight="1">
      <c r="C66" s="182" t="s">
        <v>11835</v>
      </c>
      <c r="D66" s="69"/>
      <c r="E66" s="69"/>
      <c r="F66" s="69"/>
      <c r="G66" s="272"/>
      <c r="H66" s="69"/>
      <c r="I66" s="69"/>
      <c r="J66" s="69"/>
      <c r="K66" s="69"/>
      <c r="L66" s="69"/>
      <c r="M66" s="69"/>
      <c r="N66" s="69"/>
      <c r="O66" s="69"/>
      <c r="P66" s="69"/>
      <c r="Q66" s="69"/>
      <c r="R66" s="69"/>
      <c r="S66" s="69"/>
      <c r="T66" s="69"/>
      <c r="U66" s="69" t="s">
        <v>175</v>
      </c>
      <c r="V66" s="69" t="s">
        <v>175</v>
      </c>
      <c r="W66" s="69" t="s">
        <v>175</v>
      </c>
      <c r="X66" s="69" t="s">
        <v>175</v>
      </c>
      <c r="Y66" s="69" t="s">
        <v>175</v>
      </c>
      <c r="Z66" s="69" t="s">
        <v>175</v>
      </c>
      <c r="AA66" s="69" t="s">
        <v>175</v>
      </c>
      <c r="AB66" s="69" t="s">
        <v>175</v>
      </c>
      <c r="AC66" s="69"/>
      <c r="AD66" s="69"/>
      <c r="AE66" s="69"/>
      <c r="AF66" s="69"/>
      <c r="AG66" s="66"/>
    </row>
    <row r="67" spans="2:33" s="16" customFormat="1" ht="19.5" customHeight="1">
      <c r="C67" s="182" t="s">
        <v>11836</v>
      </c>
      <c r="D67" s="69" t="s">
        <v>175</v>
      </c>
      <c r="E67" s="69"/>
      <c r="F67" s="69"/>
      <c r="G67" s="272"/>
      <c r="H67" s="69" t="s">
        <v>175</v>
      </c>
      <c r="I67" s="69" t="s">
        <v>175</v>
      </c>
      <c r="J67" s="69" t="s">
        <v>175</v>
      </c>
      <c r="K67" s="69" t="s">
        <v>175</v>
      </c>
      <c r="L67" s="69" t="s">
        <v>175</v>
      </c>
      <c r="M67" s="69" t="s">
        <v>175</v>
      </c>
      <c r="N67" s="69" t="s">
        <v>175</v>
      </c>
      <c r="O67" s="69" t="s">
        <v>175</v>
      </c>
      <c r="P67" s="69" t="s">
        <v>175</v>
      </c>
      <c r="Q67" s="69" t="s">
        <v>175</v>
      </c>
      <c r="R67" s="69" t="s">
        <v>175</v>
      </c>
      <c r="S67" s="69" t="s">
        <v>175</v>
      </c>
      <c r="T67" s="69" t="s">
        <v>175</v>
      </c>
      <c r="U67" s="69" t="s">
        <v>175</v>
      </c>
      <c r="V67" s="69" t="s">
        <v>175</v>
      </c>
      <c r="W67" s="69" t="s">
        <v>175</v>
      </c>
      <c r="X67" s="69" t="s">
        <v>175</v>
      </c>
      <c r="Y67" s="69" t="s">
        <v>175</v>
      </c>
      <c r="Z67" s="69" t="s">
        <v>175</v>
      </c>
      <c r="AA67" s="69" t="s">
        <v>175</v>
      </c>
      <c r="AB67" s="69"/>
      <c r="AC67" s="69"/>
      <c r="AD67" s="69"/>
      <c r="AE67" s="69"/>
      <c r="AF67" s="69"/>
      <c r="AG67" s="66"/>
    </row>
    <row r="68" spans="2:33" s="16" customFormat="1" ht="19.5" customHeight="1">
      <c r="C68" s="182" t="s">
        <v>11837</v>
      </c>
      <c r="D68" s="69" t="s">
        <v>175</v>
      </c>
      <c r="E68" s="69"/>
      <c r="F68" s="69"/>
      <c r="G68" s="272"/>
      <c r="H68" s="69" t="s">
        <v>175</v>
      </c>
      <c r="I68" s="69" t="s">
        <v>175</v>
      </c>
      <c r="J68" s="69" t="s">
        <v>175</v>
      </c>
      <c r="K68" s="69" t="s">
        <v>175</v>
      </c>
      <c r="L68" s="69" t="s">
        <v>175</v>
      </c>
      <c r="M68" s="69" t="s">
        <v>175</v>
      </c>
      <c r="N68" s="69" t="s">
        <v>175</v>
      </c>
      <c r="O68" s="69" t="s">
        <v>175</v>
      </c>
      <c r="P68" s="69" t="s">
        <v>175</v>
      </c>
      <c r="Q68" s="69" t="s">
        <v>175</v>
      </c>
      <c r="R68" s="69" t="s">
        <v>175</v>
      </c>
      <c r="S68" s="69" t="s">
        <v>175</v>
      </c>
      <c r="T68" s="69" t="s">
        <v>175</v>
      </c>
      <c r="U68" s="69" t="s">
        <v>175</v>
      </c>
      <c r="V68" s="69" t="s">
        <v>175</v>
      </c>
      <c r="W68" s="69" t="s">
        <v>175</v>
      </c>
      <c r="X68" s="69" t="s">
        <v>175</v>
      </c>
      <c r="Y68" s="69" t="s">
        <v>175</v>
      </c>
      <c r="Z68" s="69" t="s">
        <v>175</v>
      </c>
      <c r="AA68" s="69" t="s">
        <v>175</v>
      </c>
      <c r="AB68" s="69"/>
      <c r="AC68" s="69"/>
      <c r="AD68" s="69"/>
      <c r="AE68" s="69"/>
      <c r="AF68" s="69"/>
      <c r="AG68" s="66"/>
    </row>
    <row r="69" spans="2:33" s="16" customFormat="1" ht="19.5" customHeight="1">
      <c r="C69" s="182" t="s">
        <v>11838</v>
      </c>
      <c r="D69" s="69" t="s">
        <v>175</v>
      </c>
      <c r="E69" s="69"/>
      <c r="F69" s="69"/>
      <c r="G69" s="272"/>
      <c r="H69" s="69" t="s">
        <v>175</v>
      </c>
      <c r="I69" s="69" t="s">
        <v>175</v>
      </c>
      <c r="J69" s="69" t="s">
        <v>175</v>
      </c>
      <c r="K69" s="69" t="s">
        <v>175</v>
      </c>
      <c r="L69" s="69" t="s">
        <v>175</v>
      </c>
      <c r="M69" s="69" t="s">
        <v>175</v>
      </c>
      <c r="N69" s="69" t="s">
        <v>175</v>
      </c>
      <c r="O69" s="69" t="s">
        <v>175</v>
      </c>
      <c r="P69" s="69" t="s">
        <v>175</v>
      </c>
      <c r="Q69" s="69" t="s">
        <v>175</v>
      </c>
      <c r="R69" s="69" t="s">
        <v>175</v>
      </c>
      <c r="S69" s="69" t="s">
        <v>175</v>
      </c>
      <c r="T69" s="69" t="s">
        <v>175</v>
      </c>
      <c r="U69" s="69" t="s">
        <v>175</v>
      </c>
      <c r="V69" s="69" t="s">
        <v>175</v>
      </c>
      <c r="W69" s="69" t="s">
        <v>175</v>
      </c>
      <c r="X69" s="69" t="s">
        <v>175</v>
      </c>
      <c r="Y69" s="69" t="s">
        <v>175</v>
      </c>
      <c r="Z69" s="69" t="s">
        <v>175</v>
      </c>
      <c r="AA69" s="69" t="s">
        <v>175</v>
      </c>
      <c r="AB69" s="69"/>
      <c r="AC69" s="69"/>
      <c r="AD69" s="69"/>
      <c r="AE69" s="69"/>
      <c r="AF69" s="69"/>
      <c r="AG69" s="66"/>
    </row>
    <row r="70" spans="2:33" s="16" customFormat="1" ht="19.5" customHeight="1">
      <c r="C70" s="182" t="s">
        <v>11817</v>
      </c>
      <c r="D70" s="69" t="s">
        <v>175</v>
      </c>
      <c r="E70" s="69"/>
      <c r="F70" s="69"/>
      <c r="G70" s="272"/>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t="s">
        <v>175</v>
      </c>
    </row>
    <row r="71" spans="2:33" s="16" customFormat="1" ht="19.5" customHeight="1">
      <c r="C71" s="182" t="s">
        <v>13072</v>
      </c>
      <c r="D71" s="945" t="s">
        <v>175</v>
      </c>
      <c r="E71" s="945"/>
      <c r="F71" s="945"/>
      <c r="G71" s="272"/>
      <c r="H71"/>
      <c r="I71"/>
      <c r="J71"/>
      <c r="K71"/>
      <c r="L71"/>
      <c r="M71"/>
      <c r="N71"/>
      <c r="O71"/>
      <c r="P71"/>
      <c r="Q71"/>
      <c r="R71"/>
      <c r="S71"/>
      <c r="T71"/>
      <c r="U71"/>
      <c r="V71"/>
      <c r="W71"/>
      <c r="X71"/>
      <c r="Y71"/>
      <c r="Z71"/>
      <c r="AA71"/>
      <c r="AB71"/>
      <c r="AC71"/>
      <c r="AD71"/>
      <c r="AE71"/>
      <c r="AF71"/>
      <c r="AG71"/>
    </row>
    <row r="72" spans="2:33" ht="19.149999999999999" customHeight="1">
      <c r="C72" s="182" t="s">
        <v>13086</v>
      </c>
      <c r="D72" s="945" t="s">
        <v>175</v>
      </c>
      <c r="E72" s="945"/>
      <c r="F72" s="945"/>
      <c r="G72" s="272"/>
      <c r="H72" s="69"/>
      <c r="I72" s="69"/>
      <c r="J72" s="69"/>
      <c r="K72" s="69"/>
      <c r="L72" s="69"/>
      <c r="M72" s="69"/>
      <c r="N72" s="69"/>
      <c r="O72" s="69"/>
      <c r="P72" s="69"/>
      <c r="Q72" s="69"/>
      <c r="R72" s="69" t="s">
        <v>175</v>
      </c>
      <c r="S72" s="69" t="s">
        <v>175</v>
      </c>
      <c r="T72" s="69" t="s">
        <v>175</v>
      </c>
      <c r="U72" s="69" t="s">
        <v>175</v>
      </c>
      <c r="V72" s="69" t="s">
        <v>175</v>
      </c>
      <c r="W72" s="69" t="s">
        <v>175</v>
      </c>
      <c r="X72" s="69" t="s">
        <v>175</v>
      </c>
      <c r="Y72" s="69" t="s">
        <v>175</v>
      </c>
      <c r="Z72" s="69" t="s">
        <v>175</v>
      </c>
      <c r="AA72" s="69" t="s">
        <v>175</v>
      </c>
      <c r="AB72" s="69" t="s">
        <v>175</v>
      </c>
      <c r="AC72" s="69" t="s">
        <v>175</v>
      </c>
      <c r="AD72" s="69" t="s">
        <v>175</v>
      </c>
      <c r="AE72" s="69" t="s">
        <v>175</v>
      </c>
      <c r="AF72" s="69" t="s">
        <v>175</v>
      </c>
      <c r="AG72" s="66"/>
    </row>
    <row r="73" spans="2:33" ht="19.149999999999999" customHeight="1">
      <c r="C73" s="182" t="s">
        <v>13087</v>
      </c>
      <c r="D73" s="945" t="s">
        <v>175</v>
      </c>
      <c r="E73" s="945"/>
      <c r="F73" s="945"/>
      <c r="G73" s="272"/>
      <c r="H73" s="69"/>
      <c r="I73" s="69"/>
      <c r="J73" s="69"/>
      <c r="K73" s="69"/>
      <c r="L73" s="69"/>
      <c r="M73" s="69"/>
      <c r="N73" s="69"/>
      <c r="O73" s="69"/>
      <c r="P73" s="69"/>
      <c r="Q73" s="69"/>
      <c r="R73" s="69"/>
      <c r="S73" s="69"/>
      <c r="T73" s="69" t="s">
        <v>175</v>
      </c>
      <c r="U73" s="69" t="s">
        <v>175</v>
      </c>
      <c r="V73" s="69" t="s">
        <v>175</v>
      </c>
      <c r="W73" s="69" t="s">
        <v>175</v>
      </c>
      <c r="X73" s="69" t="s">
        <v>175</v>
      </c>
      <c r="Y73" s="69" t="s">
        <v>175</v>
      </c>
      <c r="Z73" s="69" t="s">
        <v>175</v>
      </c>
      <c r="AA73" s="69" t="s">
        <v>175</v>
      </c>
      <c r="AB73" s="69" t="s">
        <v>175</v>
      </c>
      <c r="AC73" s="69" t="s">
        <v>175</v>
      </c>
      <c r="AD73" s="69" t="s">
        <v>175</v>
      </c>
      <c r="AE73" s="69" t="s">
        <v>175</v>
      </c>
      <c r="AF73" s="69" t="s">
        <v>175</v>
      </c>
      <c r="AG73" s="66"/>
    </row>
    <row r="74" spans="2:33" ht="9.6" customHeight="1">
      <c r="C74" s="182"/>
      <c r="D74" s="182"/>
      <c r="E74" s="182"/>
      <c r="F74" s="182"/>
      <c r="G74" s="272"/>
      <c r="H74" s="16"/>
      <c r="I74" s="16"/>
      <c r="J74" s="16"/>
      <c r="K74" s="16"/>
      <c r="L74" s="33"/>
      <c r="M74" s="33"/>
      <c r="N74" s="33"/>
      <c r="O74" s="33"/>
      <c r="P74" s="33"/>
      <c r="Q74" s="33"/>
      <c r="R74" s="33"/>
      <c r="S74" s="33"/>
      <c r="T74" s="33"/>
      <c r="U74" s="33"/>
      <c r="V74" s="33"/>
      <c r="W74" s="33"/>
      <c r="X74" s="33"/>
      <c r="Y74" s="33"/>
      <c r="Z74" s="33"/>
      <c r="AA74" s="33"/>
      <c r="AB74" s="33"/>
      <c r="AC74" s="33"/>
      <c r="AD74" s="33"/>
      <c r="AE74" s="33"/>
      <c r="AF74" s="33"/>
    </row>
    <row r="75" spans="2:33" ht="20.100000000000001" customHeight="1">
      <c r="B75" s="276" t="s">
        <v>5593</v>
      </c>
      <c r="C75" s="71" t="s">
        <v>9643</v>
      </c>
      <c r="D75" s="69" t="s">
        <v>175</v>
      </c>
      <c r="E75" s="390" t="s">
        <v>175</v>
      </c>
      <c r="F75" s="69"/>
      <c r="G75" s="270"/>
      <c r="H75" s="66"/>
      <c r="I75" s="271" t="s">
        <v>175</v>
      </c>
      <c r="J75" s="70" t="s">
        <v>175</v>
      </c>
      <c r="K75" s="70" t="s">
        <v>175</v>
      </c>
      <c r="L75" s="70" t="s">
        <v>175</v>
      </c>
      <c r="M75" s="70" t="s">
        <v>175</v>
      </c>
      <c r="N75" s="70" t="s">
        <v>175</v>
      </c>
      <c r="O75" s="70" t="s">
        <v>175</v>
      </c>
      <c r="P75" s="70" t="s">
        <v>175</v>
      </c>
      <c r="Q75" s="70" t="s">
        <v>175</v>
      </c>
      <c r="R75" s="70" t="s">
        <v>175</v>
      </c>
      <c r="S75" s="70" t="s">
        <v>175</v>
      </c>
      <c r="T75" s="70" t="s">
        <v>175</v>
      </c>
      <c r="U75" s="70" t="s">
        <v>175</v>
      </c>
      <c r="V75" s="70" t="s">
        <v>175</v>
      </c>
      <c r="W75" s="70" t="s">
        <v>175</v>
      </c>
      <c r="X75" s="70" t="s">
        <v>175</v>
      </c>
      <c r="Y75" s="70" t="s">
        <v>175</v>
      </c>
      <c r="Z75" s="70" t="s">
        <v>175</v>
      </c>
      <c r="AA75" s="70" t="s">
        <v>175</v>
      </c>
      <c r="AB75" s="70" t="s">
        <v>175</v>
      </c>
      <c r="AC75" s="70" t="s">
        <v>175</v>
      </c>
      <c r="AD75" s="70" t="s">
        <v>175</v>
      </c>
      <c r="AE75" s="70" t="s">
        <v>175</v>
      </c>
      <c r="AF75" s="70" t="s">
        <v>175</v>
      </c>
      <c r="AG75" s="5"/>
    </row>
    <row r="76" spans="2:33" ht="20.100000000000001" customHeight="1">
      <c r="B76" s="17"/>
      <c r="C76" s="71" t="s">
        <v>9221</v>
      </c>
      <c r="D76" s="69" t="s">
        <v>175</v>
      </c>
      <c r="E76" s="69"/>
      <c r="F76" s="69" t="s">
        <v>175</v>
      </c>
      <c r="G76" s="270"/>
      <c r="H76" s="66"/>
      <c r="I76" s="70"/>
      <c r="J76" s="70"/>
      <c r="K76" s="70"/>
      <c r="L76" s="70"/>
      <c r="M76" s="70"/>
      <c r="N76" s="70"/>
      <c r="O76" s="70"/>
      <c r="P76" s="70"/>
      <c r="Q76" s="70"/>
      <c r="R76" s="70"/>
      <c r="S76" s="70"/>
      <c r="T76" s="70"/>
      <c r="U76" s="70"/>
      <c r="V76" s="70"/>
      <c r="W76" s="70"/>
      <c r="X76" s="70"/>
      <c r="Y76" s="70"/>
      <c r="Z76" s="70"/>
      <c r="AA76" s="70" t="s">
        <v>175</v>
      </c>
      <c r="AB76" s="70" t="s">
        <v>175</v>
      </c>
      <c r="AC76" s="70" t="s">
        <v>175</v>
      </c>
      <c r="AD76" s="70" t="s">
        <v>175</v>
      </c>
      <c r="AE76" s="70" t="s">
        <v>175</v>
      </c>
      <c r="AF76" s="70" t="s">
        <v>175</v>
      </c>
      <c r="AG76" s="5"/>
    </row>
    <row r="77" spans="2:33" ht="20.100000000000001" customHeight="1">
      <c r="B77" s="275"/>
      <c r="C77" s="182" t="s">
        <v>9000</v>
      </c>
      <c r="D77" s="272"/>
      <c r="E77" s="272"/>
      <c r="F77" s="272"/>
      <c r="G77" s="272"/>
      <c r="H77" s="16"/>
      <c r="I77" s="16"/>
      <c r="J77" s="16"/>
      <c r="K77" s="16"/>
      <c r="L77" s="33"/>
      <c r="M77" s="33"/>
      <c r="N77" s="33"/>
      <c r="O77" s="33"/>
      <c r="P77" s="33"/>
      <c r="Q77" s="33"/>
      <c r="R77" s="33"/>
      <c r="S77" s="33"/>
      <c r="T77" s="33"/>
      <c r="U77" s="33"/>
      <c r="V77" s="33"/>
      <c r="W77" s="33"/>
      <c r="X77" s="33"/>
      <c r="Y77" s="33"/>
      <c r="Z77" s="33"/>
      <c r="AA77" s="33"/>
      <c r="AB77" s="33"/>
      <c r="AC77" s="33"/>
      <c r="AD77" s="33"/>
      <c r="AE77" s="33"/>
      <c r="AF77" s="33"/>
    </row>
    <row r="78" spans="2:33" ht="20.100000000000001" customHeight="1">
      <c r="B78" s="275"/>
      <c r="C78" s="182" t="s">
        <v>5625</v>
      </c>
      <c r="D78" s="272"/>
      <c r="E78" s="272"/>
      <c r="F78" s="272"/>
      <c r="G78" s="272"/>
      <c r="H78" s="16"/>
      <c r="I78" s="16"/>
      <c r="J78" s="16"/>
      <c r="K78" s="16"/>
      <c r="L78" s="33"/>
      <c r="M78" s="33"/>
      <c r="N78" s="33"/>
      <c r="O78" s="33"/>
      <c r="P78" s="33"/>
      <c r="Q78" s="33"/>
      <c r="R78" s="33"/>
      <c r="S78" s="33"/>
      <c r="T78" s="33"/>
      <c r="U78" s="33"/>
      <c r="V78" s="33"/>
      <c r="W78" s="33"/>
      <c r="X78" s="33"/>
      <c r="Y78" s="33"/>
      <c r="Z78" s="33"/>
      <c r="AA78" s="33"/>
      <c r="AB78" s="33"/>
      <c r="AC78" s="33"/>
      <c r="AD78" s="33"/>
      <c r="AE78" s="33"/>
      <c r="AF78" s="33"/>
    </row>
    <row r="79" spans="2:33" ht="20.100000000000001" customHeight="1">
      <c r="B79" s="275"/>
      <c r="C79" s="182" t="s">
        <v>9001</v>
      </c>
      <c r="D79" s="270"/>
      <c r="E79" s="270"/>
      <c r="F79" s="270"/>
      <c r="G79" s="272"/>
      <c r="H79" s="16"/>
      <c r="I79" s="270"/>
      <c r="J79" s="270"/>
      <c r="K79" s="270"/>
      <c r="L79" s="270"/>
      <c r="M79" s="270"/>
      <c r="N79" s="270"/>
      <c r="O79" s="270"/>
      <c r="P79" s="270"/>
      <c r="Q79" s="270"/>
      <c r="R79" s="270"/>
      <c r="S79" s="270"/>
      <c r="T79" s="270"/>
      <c r="U79" s="270"/>
      <c r="V79" s="270"/>
      <c r="W79" s="270"/>
      <c r="X79" s="297"/>
      <c r="Y79" s="297"/>
      <c r="Z79" s="297"/>
      <c r="AA79" s="297"/>
      <c r="AB79" s="297"/>
      <c r="AC79" s="297"/>
      <c r="AD79" s="297"/>
      <c r="AE79" s="297"/>
      <c r="AF79" s="297"/>
    </row>
    <row r="80" spans="2:33" ht="20.100000000000001" customHeight="1">
      <c r="B80" s="275"/>
      <c r="C80" s="182" t="s">
        <v>10794</v>
      </c>
      <c r="D80" s="270"/>
      <c r="E80" s="270"/>
      <c r="F80" s="270"/>
      <c r="G80" s="272"/>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row>
    <row r="81" spans="2:32" ht="20.100000000000001" customHeight="1">
      <c r="B81" s="275"/>
      <c r="C81" s="182" t="s">
        <v>10795</v>
      </c>
      <c r="D81" s="270"/>
      <c r="E81" s="270"/>
      <c r="F81" s="270"/>
      <c r="G81" s="272"/>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row>
    <row r="82" spans="2:32" ht="20.100000000000001" customHeight="1">
      <c r="B82" s="275"/>
      <c r="C82" s="182" t="s">
        <v>10796</v>
      </c>
      <c r="D82" s="270"/>
      <c r="E82" s="270"/>
      <c r="F82" s="270"/>
      <c r="G82" s="272"/>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row>
    <row r="83" spans="2:32" ht="20.100000000000001" customHeight="1">
      <c r="B83" s="275"/>
      <c r="C83" s="182" t="s">
        <v>10797</v>
      </c>
      <c r="D83" s="270"/>
      <c r="E83" s="270"/>
      <c r="F83" s="270"/>
      <c r="G83" s="272"/>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row>
    <row r="84" spans="2:32" ht="20.100000000000001" customHeight="1">
      <c r="B84" s="275"/>
      <c r="C84" s="182" t="s">
        <v>10798</v>
      </c>
      <c r="D84" s="270"/>
      <c r="E84" s="270"/>
      <c r="F84" s="270"/>
      <c r="G84" s="272"/>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row>
    <row r="85" spans="2:32" ht="20.100000000000001" customHeight="1">
      <c r="B85" s="275"/>
      <c r="C85" s="182" t="s">
        <v>11243</v>
      </c>
      <c r="D85" s="270"/>
      <c r="E85" s="270"/>
      <c r="F85" s="270"/>
      <c r="G85" s="272"/>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row>
    <row r="86" spans="2:32" ht="20.100000000000001" customHeight="1">
      <c r="B86" s="275"/>
      <c r="C86" s="182" t="s">
        <v>12294</v>
      </c>
      <c r="D86" s="270"/>
      <c r="E86" s="270"/>
      <c r="F86" s="270"/>
      <c r="G86" s="272"/>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row>
    <row r="87" spans="2:32" ht="20.100000000000001" customHeight="1">
      <c r="B87" s="275"/>
      <c r="C87" s="182" t="s">
        <v>12295</v>
      </c>
      <c r="D87" s="270"/>
      <c r="E87" s="270"/>
      <c r="F87" s="270"/>
      <c r="G87" s="272"/>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row>
    <row r="88" spans="2:32" ht="20.100000000000001" customHeight="1">
      <c r="B88" s="275"/>
      <c r="C88" s="182" t="s">
        <v>12296</v>
      </c>
      <c r="D88" s="270"/>
      <c r="E88" s="270"/>
      <c r="F88" s="270"/>
      <c r="G88" s="272"/>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row>
    <row r="89" spans="2:32" ht="20.100000000000001" customHeight="1">
      <c r="B89" s="275"/>
      <c r="C89" s="182" t="s">
        <v>12297</v>
      </c>
      <c r="D89" s="270"/>
      <c r="E89" s="270"/>
      <c r="F89" s="270"/>
      <c r="G89" s="272"/>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row>
    <row r="90" spans="2:32" ht="20.100000000000001" customHeight="1">
      <c r="B90" s="275"/>
      <c r="C90" s="182" t="s">
        <v>12298</v>
      </c>
      <c r="D90" s="270"/>
      <c r="E90" s="270"/>
      <c r="F90" s="270"/>
      <c r="G90" s="272"/>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row>
    <row r="91" spans="2:32" ht="20.100000000000001" customHeight="1">
      <c r="B91" s="275"/>
      <c r="C91" s="182" t="s">
        <v>12299</v>
      </c>
      <c r="D91" s="270"/>
      <c r="E91" s="270"/>
      <c r="F91" s="270"/>
      <c r="G91" s="272"/>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row>
    <row r="92" spans="2:32" ht="20.100000000000001" customHeight="1">
      <c r="B92" s="275"/>
      <c r="C92" s="182" t="s">
        <v>12300</v>
      </c>
      <c r="D92" s="270"/>
      <c r="E92" s="270"/>
      <c r="F92" s="270"/>
      <c r="G92" s="272"/>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row>
    <row r="93" spans="2:32" ht="20.100000000000001" customHeight="1">
      <c r="B93" s="275"/>
      <c r="C93" s="182" t="s">
        <v>12559</v>
      </c>
      <c r="D93" s="270"/>
      <c r="E93" s="270"/>
      <c r="F93" s="270"/>
      <c r="G93" s="272"/>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row>
    <row r="94" spans="2:32" ht="20.100000000000001" customHeight="1">
      <c r="B94" s="275"/>
      <c r="C94" s="182" t="s">
        <v>12301</v>
      </c>
      <c r="D94" s="270"/>
      <c r="E94" s="270"/>
      <c r="F94" s="270"/>
      <c r="G94" s="272"/>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row>
    <row r="95" spans="2:32" ht="20.100000000000001" customHeight="1">
      <c r="B95" s="275"/>
      <c r="C95" s="182" t="s">
        <v>13244</v>
      </c>
      <c r="D95" s="270"/>
      <c r="E95" s="270"/>
      <c r="F95" s="270"/>
      <c r="G95" s="272"/>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row>
    <row r="97" spans="2:3" ht="20.100000000000001" customHeight="1">
      <c r="B97" s="509" t="s">
        <v>1822</v>
      </c>
      <c r="C97" s="509"/>
    </row>
    <row r="98" spans="2:3" ht="20.100000000000001" customHeight="1"/>
    <row r="99" spans="2:3">
      <c r="C99" s="21"/>
    </row>
  </sheetData>
  <mergeCells count="3">
    <mergeCell ref="A2:L2"/>
    <mergeCell ref="A3:C3"/>
    <mergeCell ref="A1:C1"/>
  </mergeCells>
  <phoneticPr fontId="19" type="noConversion"/>
  <hyperlinks>
    <hyperlink ref="C11" location="'5'!A1" display="Table 5: Pay As You Go (PAYG), 2001-02 to 2022-23" xr:uid="{B9EEEEB4-D61B-468C-968F-2BAD4F0A4B61}"/>
    <hyperlink ref="C35" location="'27'!A1" display="Table 27: Business Birthdate, 1992-93 to 2023-24" xr:uid="{36D37FF6-A79E-4E09-BF94-5E4584FDF2E8}"/>
    <hyperlink ref="C75" location="'A1'!A1" display="Appendix 1: ID to BN Key, 2001-02 to 2022-23" xr:uid="{9822F215-E75A-458F-B349-3CE8B2F638FC}"/>
    <hyperlink ref="C6" location="'1'!A1" display="Table 1: Cross-sectional Indicative data items Quarterly, 2001-02 to 2023-24" xr:uid="{C873577D-46BD-4DFE-941D-8268173F4CE2}"/>
    <hyperlink ref="C7" location="'2'!A1" display="Table 2: Longitudinal Indicative data items, 2001-02 to 2020-21" xr:uid="{56FDFA38-418F-4D94-B920-9BE9AD5A721A}"/>
    <hyperlink ref="C8" location="'3'!A1" display="Table 3: Agricultural Frame: Indicative data items, 2010-11 to 2020-21" xr:uid="{B679F243-7D2D-4EA2-829D-8B1382910F09}"/>
    <hyperlink ref="C19" location="'12'!A1" display="Table 12: Business Expenditure on Research and Development (BERD), 2004-05 to 2021-22" xr:uid="{29CD5DA2-7BDA-4703-AC1B-BBC4FE92EDF0}"/>
    <hyperlink ref="C20" location="'13'!A1" display="Table 13: Private Non-Profit Expenditure on Research and Development (PNPERD), 2008-09 to 2020-21" xr:uid="{A638DB15-1B8F-43A5-A9A5-29790E48923F}"/>
    <hyperlink ref="C21" location="'14'!A1" display="Table 14: Government Expenditure on Research and Development (GOVERD), 2008-09 to 2020-21" xr:uid="{E1487708-DCCE-4F39-8F0A-5EC1C3FA77BA}"/>
    <hyperlink ref="C22" location="'15'!A1" display="Table 15: Economic Activity Survey (EAS), 2006-07 to 2021-22" xr:uid="{928A221A-F4B7-41D4-91F6-49957E5CFE36}"/>
    <hyperlink ref="C23" location="'16'!A1" display="Table 16: Energy Water Environment Survey (EWES), 2008-09 to 2017-18" xr:uid="{2BC5B42A-9006-43DC-8FE0-5B8B45AD4AAC}"/>
    <hyperlink ref="C26" location="'19'!A1" display="Table 19: Business Conditions and Sentiments (SBCS), 2020-21" xr:uid="{CDA7633B-EDF3-4E94-8632-12132FA8631B}"/>
    <hyperlink ref="C25" location="'18'!A1" display="Table 18: Private New Capital Expenditure and Expected Expenditure (CAPEX), 1996-97 to 2023-24" xr:uid="{A475FC83-61DB-46D4-95DD-2F68B32B9F0D}"/>
    <hyperlink ref="C10" location="'4'!A1" display="Table 4: Business Activity Statement (BAS) Annual, 2001-02 to 2022-23" xr:uid="{3CDB7207-D9F7-468E-B47A-04934A803FF1}"/>
    <hyperlink ref="C16" location="'9'!A1" display="Table 9: Business Characteristics Survey: Management Capabilities Module (MCM), 2015-16 " xr:uid="{3911093E-6E4B-49E1-B878-4BF77D82E7C3}"/>
    <hyperlink ref="C15" location="'8'!A1" display="Table 8: Business Characteristics Survey (BCS), 2005-06 to 2019-20" xr:uid="{5705A29A-777B-4990-8D2B-535F12E1840D}"/>
    <hyperlink ref="C12" location="'6'!A1" display="Table 6: Business Income Tax (BIT), 2001-02 to 2021-22" xr:uid="{73256F86-DC59-4910-8486-A39227653DA8}"/>
    <hyperlink ref="C76" location="'A2'!A1" display="Appendix 2: CN to BN Key, 2019-20 to 2023-24" xr:uid="{1411E890-EA1A-47E4-BA25-06297EFA5B6B}"/>
    <hyperlink ref="C77" location="'A3'!A1" display="Appendix 3: Business Income Tax (BIT) variable category values" xr:uid="{0E07C5DC-6365-4D8A-BF23-7B80090DAE16}"/>
    <hyperlink ref="C24" location="'17'!A1" display="Table 17: Employee Earning and Hours (EEH), 2011-12 to 2022-23" xr:uid="{87384249-A187-4C31-A9F4-8015ACFCF8F4}"/>
    <hyperlink ref="C32" location="'24'!A1" display="Table 24: Business Locations - historic, 2001-02 to 2021-22" xr:uid="{3576032B-090F-4661-8014-2C46D22AF68E}"/>
    <hyperlink ref="C34" location="'26'!A1" display="Table 26: Australian Securities and Investments Commission (ASIC) Insolvency data, 2000-01 to 2024-25" xr:uid="{00E7F1B6-3063-42A9-B51D-F0292658AD8D}"/>
    <hyperlink ref="C36" location="'28'!A1" display="Table 28: Intellectual Property Longitudinal Research Data (IPLORD), 2001-02 to 2024-25" xr:uid="{13653FDF-D822-4EE8-98BF-E48D339348A6}"/>
    <hyperlink ref="C78" location="'A4'!A1" display="Appendix 4: ASGS Locations concordance" xr:uid="{195A0EFF-350A-48D5-8F78-74F3E1F05935}"/>
    <hyperlink ref="C13" location="'7'!A1" display="Table 7: Single Touch Payroll (STP), 2019-20 to 2023-24" xr:uid="{FA69811D-2525-411E-BD65-6C3E2D9DC836}"/>
    <hyperlink ref="C17" location="'10'!A1" display="Table 10: Business Characteristics Survey: Innovation Module (IM), 2020-21" xr:uid="{2763FF1B-69B5-4EF6-B639-02C3CC8EDE04}"/>
    <hyperlink ref="C27" location="'20'!A1" display="Table 20: Survey of International Trade in Services (SITS), 2014-15 to 2023-24" xr:uid="{2B655042-6B85-43DC-8B2B-C0DDE657FF92}"/>
    <hyperlink ref="C79" location="'A5'!A1" display="Appendix 5: Survey of International Trade in Services (SITS) variable category values" xr:uid="{E49D6AAA-1537-4F1A-8505-BCBF66B6FA4A}"/>
    <hyperlink ref="C18" location="'11'!A1" display="Table 11: Business Characteristics Survey: Digital Activity Module (DAM), 2021-22" xr:uid="{7058C6DE-C9A8-4E33-949F-D3F827E63401}"/>
    <hyperlink ref="C28" location="'21'!A1" display="Table 21: Restraint Clauses Short Survey of Employment Conditions (SSEC), 2023-24" xr:uid="{BD31967D-CCED-48F8-BB72-070FBDB62B61}"/>
    <hyperlink ref="C57" location="'46'!A1" display="Table 46: Agricultural Commodities, 2010-11 to 2020-21" xr:uid="{31F8DF8E-08DF-40E5-B9AF-5723A9B05FE1}"/>
    <hyperlink ref="C62" location="'51'!A1" display="Table 51: Workplace Agreements Database (WAD) Variation, 2001-02 to 2022-23" xr:uid="{BE3F5C55-D451-4862-8EDC-59BA58939D2A}"/>
    <hyperlink ref="C61" location="'50'!A1" display="Table 50: Workplace Agreements Database (WAD) Key, 2001-02 to 2022-23" xr:uid="{32EBA806-228E-4EBD-A3BC-4EF9777D4ABB}"/>
    <hyperlink ref="C60" location="'49'!A1" display="Table 49: Workplace Agreements Database (WAD) Agreement, 2001-02 to 2022-23" xr:uid="{F8E01D80-96B2-478A-9485-FAB7A7F8ED87}"/>
    <hyperlink ref="C59" location="'48'!A1" display="Table 48: Merchandise Trade Imports, 2003-04 to 2023-24" xr:uid="{F1DFECCD-50CD-4E76-AD48-E71263EA4AD3}"/>
    <hyperlink ref="C58" location="'47'!A1" display="Table 47: Merchandise Trade Exports, 2003-04 to 2023-24" xr:uid="{F8A0B5C7-2784-49D8-B712-27069345FD1F}"/>
    <hyperlink ref="C55" location="'45'!A1" display="Table 45: Restraint Clauses Short Survey of Employment Conditions (SSEC) survey weights, 2023-24" xr:uid="{531F4743-8003-4CE1-89B0-DC6211C00674}"/>
    <hyperlink ref="C53" location="'43'!A1" display="Table 43: Economic Activity Survey (EAS) survey weights, 2006-07 to 2023-24" xr:uid="{BE7FAF9B-8D32-4658-A0BA-20B78DA339E3}"/>
    <hyperlink ref="C52" location="'42'!A1" display="Table 42: Business Expenditure on Research and Development (BERD) survey weights, 2011-12 to 2021-22" xr:uid="{B2C19B8D-916C-422E-BCF5-D7FEA25325FB}"/>
    <hyperlink ref="C51" location="'41'!A1" display="Table 41: Business Characteristics Survey: Management Capabilities Module (MCM) survey weights, 2015-16" xr:uid="{230E6792-DAF6-431F-9211-5DF0CC06CE2E}"/>
    <hyperlink ref="C50" location="'40'!A1" display="Table 40: Business Characteristics Survey: Innovation Module (IM) survey weights, 2022-23" xr:uid="{F12301D7-C0C5-41DF-96FF-F9ABEAAB09B9}"/>
    <hyperlink ref="C49" location="'39'!A1" display="Table 39: Business Characteristics Survey: Digital Activity Module (DAM) survey weights, 2021-22" xr:uid="{B895A6F4-CDC3-4A14-AD0D-B6195D18A186}"/>
    <hyperlink ref="C48" location="'38'!A1" display="Table 38: Business Characteristics Survey (BCS) survey weights, 2007-08 to 2019-20" xr:uid="{F6BB8F4E-24DD-4A01-89A1-BCDE0FFB7C1D}"/>
    <hyperlink ref="C46" location="'37'!A1" display="Table 37: JobMaker Hiring Credit Scheme, 2020-21 to 2022-23" xr:uid="{CE6AE0D7-4EFF-48A0-AC32-87C4A2FB980B}"/>
    <hyperlink ref="C45" location="'36'!A1" display="Table 36: JobKeeper Payment Scheme, 2019-20 to 2020-21" xr:uid="{71C17F4D-7A8E-4E76-A187-4DABE5BD6742}"/>
    <hyperlink ref="C44" location="'35'!A1" display="Table 35: Capital Gains Tax (CGT), 2000-01 to 2022-23" xr:uid="{FA9767BD-8EC0-4358-8C74-BAAA6BE2682F}"/>
    <hyperlink ref="C63" location="'52'!A1" display="Table 52: Emerging Industries, 2024-25" xr:uid="{D08B1EAA-820C-4E08-BD89-1B3B441F1523}"/>
    <hyperlink ref="C64" location="'53'!A1" display="Table 53: Research and Development Tax Incentive (RDTI) Program, 2013-14 to 2020-21" xr:uid="{BFE7B90B-E573-49CE-8343-032EF623714D}"/>
    <hyperlink ref="C65" location="'54'!A1" display="Table 54: Research and Development Tax Incentive (RDTI) Program RSPCRC Key, 2013-14 to 2020-21" xr:uid="{DDB73D3B-6E62-4C91-9C00-3EFC39BECF47}"/>
    <hyperlink ref="C66" location="'55'!A1" display="Table 55: Research and Development Tax Incentive (RDTI) Program Subsidiary Key, 2013-14 to 2020-21" xr:uid="{54B26266-192D-4307-A541-C6DF8C62B74D}"/>
    <hyperlink ref="C33" location="'25'!A1" display="Table 25: Business Locations, 2022-23 to 2024-25" xr:uid="{D1A45AB0-0C15-4CF1-9A77-D3D63B589883}"/>
    <hyperlink ref="C29" location="'22'!A1" display="Table 22: Job Vacancy Survey (JVS), 2011-12 to 2024-25" xr:uid="{2F55F4FB-3E61-4B30-B35E-4B86F66DED86}"/>
    <hyperlink ref="C68" location="'57'!C62" display="Table 57: Farm Level Analytical Dataset (FLAD) IDW, 2000-01 to 2019-20" xr:uid="{FC840E23-B7A1-4F8A-8504-CA9F3F4DEBE7}"/>
    <hyperlink ref="C69" location="'58'!C62" display="Table 58: Farm Level Analytical Dataset (FLAD) SUC, 2000-01 to 2019-20" xr:uid="{A30D0696-3122-4399-8F80-BF4D9AA6748C}"/>
    <hyperlink ref="C67" location="'56'!C61" display="Table 56: Farm Level Analytical Dataset (FLAD) Control, 2000-01 to 2019-20" xr:uid="{94A5760E-0276-4D16-93DC-BE87B6939B8C}"/>
    <hyperlink ref="B97:C97" r:id="rId1" display="© Commonwealth of Australia &lt;&lt;yyyy&gt;&gt;" xr:uid="{00000000-0004-0000-0000-000009000000}"/>
    <hyperlink ref="C84" location="'A10'!A1" display="Appendix 10: Currency codes, names and countries" xr:uid="{55D93F80-55F1-48B9-8066-C6140B51F749}"/>
    <hyperlink ref="C83" location="'A9'!A1" display="Appendix 9: FOB Currency Codes" xr:uid="{C242D514-49A6-4DF0-B75A-9C621551FBD3}"/>
    <hyperlink ref="C82" location="'A8'!A1" display="Appendix 8: International Merchandise Trade Statistics Country and Port List " xr:uid="{1BC7D218-177A-417F-A215-4E4A19E4E9FD}"/>
    <hyperlink ref="C81" location="'A7'!A1" display="Appendix 7: Customs Tariff Historical Correspondence" xr:uid="{989FA191-020F-444D-BAB2-E21674DC6E32}"/>
    <hyperlink ref="C80" location="'A6'!A1" display="Appendix 6: AHECC Historical Correspondence" xr:uid="{3B9804E5-2B72-4ADF-94E1-E3B97BDA42BB}"/>
    <hyperlink ref="C30" location="'23'!A1" display="Table 23: Higher Education Research &amp; Development data items, 2004 to 2022" xr:uid="{78872487-1E28-4696-89F2-382925FA4BBE}"/>
    <hyperlink ref="C70" location="'59'!A1" display="Table 59: Dealroom, 2025" xr:uid="{151718B9-44EE-435E-86B9-414C667B7DBF}"/>
    <hyperlink ref="C85" location="'A11'!A1" display="Appendix 11: Dealroom, categorical variable values " xr:uid="{AB9AF3C8-D8D5-4953-9BA5-EE2833ADE5A7}"/>
    <hyperlink ref="C42" location="'34'!A1" display="Table 34: Intellectual Property Refreshed Automated Product for Information (IPRAPID) Party, 1904-05 to 2024-25" xr:uid="{E78D4336-15A9-4DB2-823F-8F59FF29AE1D}"/>
    <hyperlink ref="C41" location="'33'!A1" display="Table 33: Intellectual Property Refreshed Automated Product for Information (IPRAPID) Links, 1904-05 to 2024-25" xr:uid="{456898C5-DC0F-413A-9270-C5F500A62154}"/>
    <hyperlink ref="C40" location="'32'!A1" display="Table 32: Intellectual Property Refreshed Automated Product for Information (IPRAPID) Events, 1904-05 to 2024-25" xr:uid="{505309B2-1A77-4EC4-82EC-D0C1F877480F}"/>
    <hyperlink ref="C39" location="'31'!A1" display="Table 31: Intellectual Property Refreshed Automated Product for Information (IPRAPID) Classifications, 1904-05 to 2024-25" xr:uid="{57764D61-919F-4E9D-83EE-DCEF9B1B0D16}"/>
    <hyperlink ref="C38" location="'30'!A1" display="Table 30: Intellectual Property Refreshed Automated Product for Information (IPRAPID) Citations, 1904-05 to 2023-24" xr:uid="{DFCD1F0F-D886-47DD-A1CB-98FB767E4EC8}"/>
    <hyperlink ref="C37" location="'29'!A1" display="Table 29: Intellectual Property Refreshed Automated Product for Information (IPRAPID) Applications, 1904-05 to 2024-25" xr:uid="{A2A00BA2-35A8-48CE-8DBF-47865DAD69F1}"/>
    <hyperlink ref="C54" location="'44'!A1" display="Table 44: Private New Capital Expenditure and Expected Expenditure (CAPEX) survey weights, 2017-18 to 2024-25" xr:uid="{84B5DA64-D8E9-4C90-83C2-1EA7320E9AF0}"/>
    <hyperlink ref="C94" location="'A20'!A1" display="Appendix 20: Intellectual Property Refreshed Automated Product for Information (IPRAPID), party_role variable values" xr:uid="{6ACE8396-0515-4839-996C-131FDF419BF4}"/>
    <hyperlink ref="C86" location="'A12'!A1" display="Appendix 12: Intellectual Property Refreshed Automated Product for Information (IPRAPID), ISO codes" xr:uid="{FB5883AF-E1B6-45B5-9706-0065A0AC3119}"/>
    <hyperlink ref="C87" location="'A13'!A1" display="Appendix 13: Intellectual Property Refreshed Automated Product for Information (IPRAPID), ip_right_sub_type variable values" xr:uid="{599DF5B7-4BA9-41F4-9685-252C0666C105}"/>
    <hyperlink ref="C88" location="'A14'!A1" display="Appendix 14: Intellectual Property Refreshed Automated Product for Information (IPRAPID), status variable values" xr:uid="{33C2D28B-FD12-42A4-B7E1-51561CB09E2F}"/>
    <hyperlink ref="C89" location="'A15'!A1" display="Appendix 15: Intellectual Property Refreshed Automated Product for Information (IPRAPID), classification variable values" xr:uid="{5A407672-7394-4296-9DDD-340EDEFA8F7E}"/>
    <hyperlink ref="C90" location="'A16'!A1" display="Appendix 16: Intellectual Property Refreshed Automated Product for Information (IPRAPID), classification_area variable values" xr:uid="{F50E2CEC-20CA-4D41-B95F-1EC830390A8A}"/>
    <hyperlink ref="C91" location="'A17'!A1" display="Appendix 17: Intellectual Property Refreshed Automated Product for Information (IPRAPID), event_category variable values" xr:uid="{25583F1F-D540-42F5-960C-2013D21813CC}"/>
    <hyperlink ref="C92" location="'A18'!A1" display="Appendix 18: Intellectual Property Refreshed Automated Product for Information (IPRAPID), event_type variable vlaues" xr:uid="{55A53A52-A023-42BF-AC74-6ABB0FA79C4C}"/>
    <hyperlink ref="C93" location="'A19'!A1" display="Appendic 19: Intellectual Property Refreshed Automated Product for Information (IPRAPID), link_type variable values" xr:uid="{29866C2E-3B80-40AB-90AB-4DD6C4A67FC8}"/>
    <hyperlink ref="C71" location="'60'!A1" display="Table 60: National Family Violence Funded Agencies (NFVFA), 2012-23" xr:uid="{B845828E-1D05-48C2-BD67-C7E6D6384DFA}"/>
    <hyperlink ref="C72" location="'61'!A1" display="Table 61: Microdata on Australian Exporters (MAX) Panel 2010-11 to 2024-25 " xr:uid="{E6BA454B-977D-451F-BF1C-980C4C996EB7}"/>
    <hyperlink ref="C73" location="'62'!A1" display="Table 62: Microdata on Australian Exporters (MAX) Markets 2012-13 to 2024-25" xr:uid="{FFB574CC-7A2E-47A5-ABD9-3F53C83D1791}"/>
    <hyperlink ref="C95" location="'A21'!A1" display="Appendix 21: Microdata on Australian Exporters (MAX), mktselected variable values" xr:uid="{92F3516A-4CD2-49D3-8911-CBF1FA1DE27A}"/>
  </hyperlinks>
  <printOptions gridLines="1"/>
  <pageMargins left="0.14000000000000001" right="0.12" top="0.28999999999999998" bottom="0.22" header="0.22" footer="0.18"/>
  <pageSetup paperSize="9" scale="31"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161D7-04A8-411F-94B9-F923707CB1C5}">
  <sheetPr codeName="Sheet12">
    <pageSetUpPr autoPageBreaks="0"/>
  </sheetPr>
  <dimension ref="A1:E572"/>
  <sheetViews>
    <sheetView showGridLines="0" zoomScale="80" zoomScaleNormal="80" workbookViewId="0">
      <selection activeCell="D10" sqref="D10:E12"/>
    </sheetView>
  </sheetViews>
  <sheetFormatPr defaultRowHeight="12.75"/>
  <cols>
    <col min="1" max="1" width="110.140625" bestFit="1" customWidth="1"/>
    <col min="2" max="2" width="108.140625" customWidth="1"/>
    <col min="3" max="3" width="29.7109375" customWidth="1"/>
    <col min="4" max="4" width="20.140625" bestFit="1" customWidth="1"/>
    <col min="5" max="5" width="10.7109375" customWidth="1"/>
    <col min="6" max="6" width="22.140625" customWidth="1"/>
  </cols>
  <sheetData>
    <row r="1" spans="1:5" ht="66" customHeight="1">
      <c r="A1" s="965" t="s">
        <v>1</v>
      </c>
      <c r="B1" s="965"/>
      <c r="C1" s="72"/>
      <c r="D1" s="72"/>
      <c r="E1" s="72"/>
    </row>
    <row r="2" spans="1:5" s="26" customFormat="1" ht="20.100000000000001" customHeight="1">
      <c r="A2" s="1035" t="str">
        <f>Contents!A2</f>
        <v>Business Longitudinal Analysis Data Environment (BLADE) Modular Product Data Item List, 2001-02 to 2025-26</v>
      </c>
      <c r="B2" s="1035"/>
      <c r="C2" s="1035"/>
      <c r="D2" s="1035"/>
      <c r="E2" s="13"/>
    </row>
    <row r="3" spans="1:5" s="26" customFormat="1" ht="20.100000000000001" customHeight="1">
      <c r="A3" s="13" t="str">
        <f>Contents!A3</f>
        <v>Released April 2026</v>
      </c>
      <c r="B3" s="13"/>
      <c r="C3" s="13"/>
      <c r="D3" s="322"/>
      <c r="E3" s="13"/>
    </row>
    <row r="4" spans="1:5" s="26" customFormat="1" ht="20.100000000000001" customHeight="1">
      <c r="A4" s="963" t="str">
        <f>Contents!C16</f>
        <v xml:space="preserve">Table 9: Business Characteristics Survey: Management Capabilities Module (MCM), 2015-16 </v>
      </c>
      <c r="B4" s="963"/>
      <c r="C4" s="963"/>
      <c r="D4" s="963"/>
    </row>
    <row r="5" spans="1:5" s="68" customFormat="1" ht="39.950000000000003" customHeight="1">
      <c r="A5" s="1007" t="s">
        <v>5582</v>
      </c>
      <c r="B5" s="1007"/>
    </row>
    <row r="6" spans="1:5" ht="15" customHeight="1">
      <c r="A6" s="87" t="s">
        <v>16</v>
      </c>
      <c r="B6" s="87" t="s">
        <v>3308</v>
      </c>
      <c r="C6" s="87" t="s">
        <v>17</v>
      </c>
      <c r="D6" s="323" t="s">
        <v>18</v>
      </c>
      <c r="E6" s="77" t="s">
        <v>110</v>
      </c>
    </row>
    <row r="7" spans="1:5" ht="15" customHeight="1">
      <c r="A7" s="149" t="s">
        <v>5568</v>
      </c>
      <c r="B7" s="66" t="s">
        <v>5569</v>
      </c>
      <c r="C7" s="66" t="s">
        <v>206</v>
      </c>
      <c r="D7" s="5" t="s">
        <v>122</v>
      </c>
      <c r="E7" s="175">
        <v>1</v>
      </c>
    </row>
    <row r="8" spans="1:5" ht="29.25" customHeight="1">
      <c r="A8" s="149" t="s">
        <v>5619</v>
      </c>
      <c r="B8" s="5" t="s">
        <v>5620</v>
      </c>
      <c r="C8" s="5" t="s">
        <v>5618</v>
      </c>
      <c r="D8" s="5" t="s">
        <v>5617</v>
      </c>
      <c r="E8" s="218">
        <v>1</v>
      </c>
    </row>
    <row r="9" spans="1:5" ht="19.5" customHeight="1">
      <c r="A9" s="1084" t="s">
        <v>3309</v>
      </c>
      <c r="B9" s="1084"/>
      <c r="C9" s="1084"/>
      <c r="D9" s="1084"/>
      <c r="E9" s="1085"/>
    </row>
    <row r="10" spans="1:5">
      <c r="A10" s="1086" t="s">
        <v>3310</v>
      </c>
      <c r="B10" s="88" t="s">
        <v>3311</v>
      </c>
      <c r="C10" s="88" t="s">
        <v>4361</v>
      </c>
      <c r="D10" s="1089" t="s">
        <v>3312</v>
      </c>
      <c r="E10" s="159">
        <v>1</v>
      </c>
    </row>
    <row r="11" spans="1:5" ht="15" customHeight="1">
      <c r="A11" s="1087"/>
      <c r="B11" s="88" t="s">
        <v>3313</v>
      </c>
      <c r="C11" s="88" t="s">
        <v>4362</v>
      </c>
      <c r="D11" s="1090"/>
      <c r="E11" s="160">
        <v>1</v>
      </c>
    </row>
    <row r="12" spans="1:5" ht="15" customHeight="1">
      <c r="A12" s="1087"/>
      <c r="B12" s="88" t="s">
        <v>1770</v>
      </c>
      <c r="C12" s="88" t="s">
        <v>4363</v>
      </c>
      <c r="D12" s="1090"/>
      <c r="E12" s="185">
        <v>1</v>
      </c>
    </row>
    <row r="13" spans="1:5" ht="15" customHeight="1">
      <c r="A13" s="1087"/>
      <c r="B13" s="89" t="s">
        <v>3314</v>
      </c>
      <c r="C13" s="89" t="s">
        <v>4364</v>
      </c>
      <c r="D13" s="292" t="s">
        <v>3315</v>
      </c>
      <c r="E13" s="186">
        <v>1</v>
      </c>
    </row>
    <row r="14" spans="1:5" ht="15" customHeight="1">
      <c r="A14" s="1087"/>
      <c r="B14" s="90" t="s">
        <v>3316</v>
      </c>
      <c r="C14" s="90" t="s">
        <v>4365</v>
      </c>
      <c r="D14" s="293"/>
      <c r="E14" s="187">
        <v>1</v>
      </c>
    </row>
    <row r="15" spans="1:5" ht="15" customHeight="1">
      <c r="A15" s="1088"/>
      <c r="B15" s="88" t="s">
        <v>3317</v>
      </c>
      <c r="C15" s="88" t="s">
        <v>4366</v>
      </c>
      <c r="D15" s="293" t="s">
        <v>3318</v>
      </c>
      <c r="E15" s="187">
        <v>1</v>
      </c>
    </row>
    <row r="16" spans="1:5">
      <c r="A16" s="1065" t="s">
        <v>3319</v>
      </c>
      <c r="B16" s="188" t="s">
        <v>1859</v>
      </c>
      <c r="C16" s="188" t="s">
        <v>4367</v>
      </c>
      <c r="D16" s="1065" t="s">
        <v>1864</v>
      </c>
      <c r="E16" s="186">
        <v>1</v>
      </c>
    </row>
    <row r="17" spans="1:5">
      <c r="A17" s="1067"/>
      <c r="B17" s="189" t="s">
        <v>1862</v>
      </c>
      <c r="C17" s="189" t="s">
        <v>4368</v>
      </c>
      <c r="D17" s="1067"/>
      <c r="E17" s="187">
        <v>1</v>
      </c>
    </row>
    <row r="18" spans="1:5">
      <c r="A18" s="1081" t="s">
        <v>3320</v>
      </c>
      <c r="B18" s="188" t="s">
        <v>1869</v>
      </c>
      <c r="C18" s="188" t="s">
        <v>4369</v>
      </c>
      <c r="D18" s="1065" t="s">
        <v>1864</v>
      </c>
      <c r="E18" s="186">
        <v>1</v>
      </c>
    </row>
    <row r="19" spans="1:5">
      <c r="A19" s="1082"/>
      <c r="B19" s="189" t="s">
        <v>1871</v>
      </c>
      <c r="C19" s="189" t="s">
        <v>4370</v>
      </c>
      <c r="D19" s="1067"/>
      <c r="E19" s="187">
        <v>1</v>
      </c>
    </row>
    <row r="20" spans="1:5">
      <c r="A20" s="1081" t="s">
        <v>3321</v>
      </c>
      <c r="B20" s="188" t="s">
        <v>3322</v>
      </c>
      <c r="C20" s="188" t="s">
        <v>4371</v>
      </c>
      <c r="D20" s="1065" t="s">
        <v>3323</v>
      </c>
      <c r="E20" s="1063">
        <v>1</v>
      </c>
    </row>
    <row r="21" spans="1:5">
      <c r="A21" s="1083"/>
      <c r="B21" s="190" t="s">
        <v>3324</v>
      </c>
      <c r="C21" s="190" t="s">
        <v>4372</v>
      </c>
      <c r="D21" s="1066"/>
      <c r="E21" s="1064"/>
    </row>
    <row r="22" spans="1:5">
      <c r="A22" s="1083"/>
      <c r="B22" s="189" t="s">
        <v>3325</v>
      </c>
      <c r="C22" s="189" t="s">
        <v>4373</v>
      </c>
      <c r="D22" s="1065" t="s">
        <v>3326</v>
      </c>
      <c r="E22" s="1063">
        <v>1</v>
      </c>
    </row>
    <row r="23" spans="1:5">
      <c r="A23" s="1083"/>
      <c r="B23" s="189" t="s">
        <v>3327</v>
      </c>
      <c r="C23" s="189" t="s">
        <v>4374</v>
      </c>
      <c r="D23" s="1066"/>
      <c r="E23" s="1064">
        <v>1</v>
      </c>
    </row>
    <row r="24" spans="1:5">
      <c r="A24" s="1083"/>
      <c r="B24" s="189" t="s">
        <v>3328</v>
      </c>
      <c r="C24" s="189" t="s">
        <v>4375</v>
      </c>
      <c r="D24" s="1066"/>
      <c r="E24" s="1064">
        <v>1</v>
      </c>
    </row>
    <row r="25" spans="1:5">
      <c r="A25" s="1083"/>
      <c r="B25" s="189" t="s">
        <v>3329</v>
      </c>
      <c r="C25" s="189" t="s">
        <v>4376</v>
      </c>
      <c r="D25" s="1066"/>
      <c r="E25" s="1064">
        <v>1</v>
      </c>
    </row>
    <row r="26" spans="1:5">
      <c r="A26" s="1083"/>
      <c r="B26" s="189" t="s">
        <v>3330</v>
      </c>
      <c r="C26" s="189" t="s">
        <v>4377</v>
      </c>
      <c r="D26" s="1066"/>
      <c r="E26" s="1064">
        <v>1</v>
      </c>
    </row>
    <row r="27" spans="1:5">
      <c r="A27" s="1083"/>
      <c r="B27" s="189" t="s">
        <v>3331</v>
      </c>
      <c r="C27" s="189" t="s">
        <v>4378</v>
      </c>
      <c r="D27" s="1066"/>
      <c r="E27" s="1064">
        <v>1</v>
      </c>
    </row>
    <row r="28" spans="1:5">
      <c r="A28" s="1083"/>
      <c r="B28" s="189" t="s">
        <v>3332</v>
      </c>
      <c r="C28" s="189" t="s">
        <v>4379</v>
      </c>
      <c r="D28" s="1066"/>
      <c r="E28" s="1064">
        <v>1</v>
      </c>
    </row>
    <row r="29" spans="1:5">
      <c r="A29" s="1082"/>
      <c r="B29" s="190" t="s">
        <v>3333</v>
      </c>
      <c r="C29" s="190" t="s">
        <v>4380</v>
      </c>
      <c r="D29" s="1067"/>
      <c r="E29" s="1077">
        <v>1</v>
      </c>
    </row>
    <row r="30" spans="1:5">
      <c r="A30" s="1078" t="s">
        <v>3334</v>
      </c>
      <c r="B30" s="189" t="s">
        <v>1983</v>
      </c>
      <c r="C30" s="154" t="s">
        <v>4381</v>
      </c>
      <c r="D30" s="993" t="s">
        <v>3326</v>
      </c>
      <c r="E30" s="192">
        <v>1</v>
      </c>
    </row>
    <row r="31" spans="1:5">
      <c r="A31" s="1079"/>
      <c r="B31" s="189" t="s">
        <v>3335</v>
      </c>
      <c r="C31" s="153" t="s">
        <v>1985</v>
      </c>
      <c r="D31" s="1071"/>
      <c r="E31" s="193">
        <v>1</v>
      </c>
    </row>
    <row r="32" spans="1:5">
      <c r="A32" s="1079"/>
      <c r="B32" s="189" t="s">
        <v>3336</v>
      </c>
      <c r="C32" s="153" t="s">
        <v>1987</v>
      </c>
      <c r="D32" s="1071"/>
      <c r="E32" s="193">
        <v>1</v>
      </c>
    </row>
    <row r="33" spans="1:5">
      <c r="A33" s="1080"/>
      <c r="B33" s="189" t="s">
        <v>3337</v>
      </c>
      <c r="C33" s="61" t="s">
        <v>4382</v>
      </c>
      <c r="D33" s="1072"/>
      <c r="E33" s="194">
        <v>1</v>
      </c>
    </row>
    <row r="34" spans="1:5">
      <c r="A34" s="1068" t="s">
        <v>3338</v>
      </c>
      <c r="B34" s="195" t="s">
        <v>3339</v>
      </c>
      <c r="C34" s="154" t="s">
        <v>4383</v>
      </c>
      <c r="D34" s="993" t="s">
        <v>3326</v>
      </c>
      <c r="E34" s="193">
        <v>1</v>
      </c>
    </row>
    <row r="35" spans="1:5">
      <c r="A35" s="1069"/>
      <c r="B35" s="114" t="s">
        <v>3340</v>
      </c>
      <c r="C35" s="153" t="s">
        <v>4384</v>
      </c>
      <c r="D35" s="1071"/>
      <c r="E35" s="193">
        <v>1</v>
      </c>
    </row>
    <row r="36" spans="1:5">
      <c r="A36" s="1069"/>
      <c r="B36" s="114" t="s">
        <v>3341</v>
      </c>
      <c r="C36" s="153" t="s">
        <v>4385</v>
      </c>
      <c r="D36" s="1071"/>
      <c r="E36" s="193">
        <v>1</v>
      </c>
    </row>
    <row r="37" spans="1:5" ht="12.75" customHeight="1">
      <c r="A37" s="1069"/>
      <c r="B37" s="114" t="s">
        <v>3342</v>
      </c>
      <c r="C37" s="153" t="s">
        <v>4386</v>
      </c>
      <c r="D37" s="1071"/>
      <c r="E37" s="193">
        <v>1</v>
      </c>
    </row>
    <row r="38" spans="1:5" ht="12.75" customHeight="1">
      <c r="A38" s="1070"/>
      <c r="B38" s="191" t="s">
        <v>3343</v>
      </c>
      <c r="C38" s="61" t="s">
        <v>4387</v>
      </c>
      <c r="D38" s="1072"/>
      <c r="E38" s="194"/>
    </row>
    <row r="39" spans="1:5" ht="19.5" customHeight="1">
      <c r="A39" s="1073" t="s">
        <v>3344</v>
      </c>
      <c r="B39" s="1074"/>
      <c r="C39" s="1074"/>
      <c r="D39" s="1075"/>
      <c r="E39" s="1075">
        <v>1</v>
      </c>
    </row>
    <row r="40" spans="1:5">
      <c r="A40" s="1076" t="s">
        <v>3345</v>
      </c>
      <c r="B40" s="188" t="s">
        <v>3346</v>
      </c>
      <c r="C40" t="s">
        <v>4388</v>
      </c>
      <c r="D40" s="993" t="s">
        <v>3347</v>
      </c>
      <c r="E40" s="193">
        <v>1</v>
      </c>
    </row>
    <row r="41" spans="1:5">
      <c r="A41" s="1071"/>
      <c r="B41" s="189" t="s">
        <v>3348</v>
      </c>
      <c r="C41" t="s">
        <v>4389</v>
      </c>
      <c r="D41" s="989"/>
      <c r="E41" s="193">
        <v>1</v>
      </c>
    </row>
    <row r="42" spans="1:5">
      <c r="A42" s="1071"/>
      <c r="B42" s="189" t="s">
        <v>1890</v>
      </c>
      <c r="C42" t="s">
        <v>4390</v>
      </c>
      <c r="D42" s="989"/>
      <c r="E42" s="193">
        <v>1</v>
      </c>
    </row>
    <row r="43" spans="1:5">
      <c r="A43" s="1071"/>
      <c r="B43" s="189" t="s">
        <v>3349</v>
      </c>
      <c r="C43" t="s">
        <v>4391</v>
      </c>
      <c r="D43" s="989"/>
      <c r="E43" s="193">
        <v>1</v>
      </c>
    </row>
    <row r="44" spans="1:5">
      <c r="A44" s="1072"/>
      <c r="B44" s="190" t="s">
        <v>3350</v>
      </c>
      <c r="C44" t="s">
        <v>4392</v>
      </c>
      <c r="D44" s="994"/>
      <c r="E44" s="193">
        <v>1</v>
      </c>
    </row>
    <row r="45" spans="1:5" ht="19.5" customHeight="1">
      <c r="A45" s="1073" t="s">
        <v>3351</v>
      </c>
      <c r="B45" s="1075"/>
      <c r="C45" s="1075"/>
      <c r="D45" s="1075"/>
      <c r="E45" s="1075">
        <v>1</v>
      </c>
    </row>
    <row r="46" spans="1:5">
      <c r="A46" s="1078" t="s">
        <v>3352</v>
      </c>
      <c r="B46" s="189" t="s">
        <v>3353</v>
      </c>
      <c r="C46" t="s">
        <v>4393</v>
      </c>
      <c r="D46" s="993" t="s">
        <v>3326</v>
      </c>
      <c r="E46" s="192">
        <v>1</v>
      </c>
    </row>
    <row r="47" spans="1:5">
      <c r="A47" s="1079"/>
      <c r="B47" s="189" t="s">
        <v>3354</v>
      </c>
      <c r="C47" t="s">
        <v>4394</v>
      </c>
      <c r="D47" s="1071"/>
      <c r="E47" s="193">
        <v>1</v>
      </c>
    </row>
    <row r="48" spans="1:5">
      <c r="A48" s="1079"/>
      <c r="B48" s="189" t="s">
        <v>3355</v>
      </c>
      <c r="C48" t="s">
        <v>4395</v>
      </c>
      <c r="D48" s="1071"/>
      <c r="E48" s="193">
        <v>1</v>
      </c>
    </row>
    <row r="49" spans="1:5">
      <c r="A49" s="1079"/>
      <c r="B49" s="189" t="s">
        <v>3356</v>
      </c>
      <c r="C49" t="s">
        <v>4396</v>
      </c>
      <c r="D49" s="1071"/>
      <c r="E49" s="193">
        <v>1</v>
      </c>
    </row>
    <row r="50" spans="1:5">
      <c r="A50" s="1079"/>
      <c r="B50" s="189" t="s">
        <v>3357</v>
      </c>
      <c r="C50" t="s">
        <v>4397</v>
      </c>
      <c r="D50" s="1071"/>
      <c r="E50" s="193">
        <v>1</v>
      </c>
    </row>
    <row r="51" spans="1:5">
      <c r="A51" s="1080"/>
      <c r="B51" s="189" t="s">
        <v>3358</v>
      </c>
      <c r="C51" t="s">
        <v>4398</v>
      </c>
      <c r="D51" s="1072"/>
      <c r="E51" s="194">
        <v>1</v>
      </c>
    </row>
    <row r="52" spans="1:5">
      <c r="A52" s="1000" t="s">
        <v>3359</v>
      </c>
      <c r="B52" s="188" t="s">
        <v>3360</v>
      </c>
      <c r="C52" s="188" t="s">
        <v>4399</v>
      </c>
      <c r="D52" s="993" t="s">
        <v>3326</v>
      </c>
      <c r="E52" s="192">
        <v>1</v>
      </c>
    </row>
    <row r="53" spans="1:5">
      <c r="A53" s="988"/>
      <c r="B53" s="189" t="s">
        <v>2009</v>
      </c>
      <c r="C53" s="189" t="s">
        <v>4400</v>
      </c>
      <c r="D53" s="989"/>
      <c r="E53" s="193">
        <v>1</v>
      </c>
    </row>
    <row r="54" spans="1:5">
      <c r="A54" s="988"/>
      <c r="B54" s="189" t="s">
        <v>2011</v>
      </c>
      <c r="C54" s="189" t="s">
        <v>4401</v>
      </c>
      <c r="D54" s="989"/>
      <c r="E54" s="193">
        <v>1</v>
      </c>
    </row>
    <row r="55" spans="1:5">
      <c r="A55" s="988"/>
      <c r="B55" s="189" t="s">
        <v>3361</v>
      </c>
      <c r="C55" s="189" t="s">
        <v>4402</v>
      </c>
      <c r="D55" s="989"/>
      <c r="E55" s="193">
        <v>1</v>
      </c>
    </row>
    <row r="56" spans="1:5">
      <c r="A56" s="988"/>
      <c r="B56" s="189" t="s">
        <v>3362</v>
      </c>
      <c r="C56" s="189" t="s">
        <v>4403</v>
      </c>
      <c r="D56" s="989"/>
      <c r="E56" s="193">
        <v>1</v>
      </c>
    </row>
    <row r="57" spans="1:5">
      <c r="A57" s="988"/>
      <c r="B57" s="189" t="s">
        <v>3363</v>
      </c>
      <c r="C57" s="189" t="s">
        <v>4404</v>
      </c>
      <c r="D57" s="989"/>
      <c r="E57" s="193">
        <v>1</v>
      </c>
    </row>
    <row r="58" spans="1:5">
      <c r="A58" s="988"/>
      <c r="B58" s="189" t="s">
        <v>3364</v>
      </c>
      <c r="C58" s="189" t="s">
        <v>4405</v>
      </c>
      <c r="D58" s="989"/>
      <c r="E58" s="193">
        <v>1</v>
      </c>
    </row>
    <row r="59" spans="1:5">
      <c r="A59" s="988"/>
      <c r="B59" s="189" t="s">
        <v>3365</v>
      </c>
      <c r="C59" s="189" t="s">
        <v>4406</v>
      </c>
      <c r="D59" s="989"/>
      <c r="E59" s="193">
        <v>1</v>
      </c>
    </row>
    <row r="60" spans="1:5">
      <c r="A60" s="1001"/>
      <c r="B60" s="190" t="s">
        <v>2187</v>
      </c>
      <c r="C60" s="190" t="s">
        <v>4407</v>
      </c>
      <c r="D60" s="994"/>
      <c r="E60" s="194">
        <v>1</v>
      </c>
    </row>
    <row r="61" spans="1:5">
      <c r="A61" s="1000" t="s">
        <v>3366</v>
      </c>
      <c r="B61" s="188" t="s">
        <v>3367</v>
      </c>
      <c r="C61" s="188" t="s">
        <v>4408</v>
      </c>
      <c r="D61" s="993" t="s">
        <v>3326</v>
      </c>
      <c r="E61" s="192">
        <v>1</v>
      </c>
    </row>
    <row r="62" spans="1:5">
      <c r="A62" s="988"/>
      <c r="B62" s="189" t="s">
        <v>3368</v>
      </c>
      <c r="C62" s="189" t="s">
        <v>4409</v>
      </c>
      <c r="D62" s="1071"/>
      <c r="E62" s="193">
        <v>1</v>
      </c>
    </row>
    <row r="63" spans="1:5">
      <c r="A63" s="988"/>
      <c r="B63" s="189" t="s">
        <v>3369</v>
      </c>
      <c r="C63" s="189" t="s">
        <v>4410</v>
      </c>
      <c r="D63" s="1071"/>
      <c r="E63" s="193">
        <v>1</v>
      </c>
    </row>
    <row r="64" spans="1:5">
      <c r="A64" s="1001"/>
      <c r="B64" s="190" t="s">
        <v>2187</v>
      </c>
      <c r="C64" s="190" t="s">
        <v>4411</v>
      </c>
      <c r="D64" s="1072"/>
      <c r="E64" s="194">
        <v>1</v>
      </c>
    </row>
    <row r="65" spans="1:5">
      <c r="A65" s="993" t="s">
        <v>3370</v>
      </c>
      <c r="B65" s="188" t="s">
        <v>3371</v>
      </c>
      <c r="C65" s="188" t="s">
        <v>4412</v>
      </c>
      <c r="D65" s="993" t="s">
        <v>3326</v>
      </c>
      <c r="E65" s="192">
        <v>1</v>
      </c>
    </row>
    <row r="66" spans="1:5">
      <c r="A66" s="1071"/>
      <c r="B66" s="189" t="s">
        <v>3372</v>
      </c>
      <c r="C66" s="189" t="s">
        <v>4413</v>
      </c>
      <c r="D66" s="1071"/>
      <c r="E66" s="193">
        <v>1</v>
      </c>
    </row>
    <row r="67" spans="1:5">
      <c r="A67" s="1071"/>
      <c r="B67" s="189" t="s">
        <v>3373</v>
      </c>
      <c r="C67" s="189" t="s">
        <v>4414</v>
      </c>
      <c r="D67" s="1071"/>
      <c r="E67" s="193">
        <v>1</v>
      </c>
    </row>
    <row r="68" spans="1:5">
      <c r="A68" s="1071"/>
      <c r="B68" s="189" t="s">
        <v>3374</v>
      </c>
      <c r="C68" s="189" t="s">
        <v>4415</v>
      </c>
      <c r="D68" s="1071"/>
      <c r="E68" s="193">
        <v>1</v>
      </c>
    </row>
    <row r="69" spans="1:5">
      <c r="A69" s="1071"/>
      <c r="B69" s="189" t="s">
        <v>3375</v>
      </c>
      <c r="C69" s="189" t="s">
        <v>4416</v>
      </c>
      <c r="D69" s="1071"/>
      <c r="E69" s="193">
        <v>1</v>
      </c>
    </row>
    <row r="70" spans="1:5">
      <c r="A70" s="1071"/>
      <c r="B70" s="189" t="s">
        <v>3376</v>
      </c>
      <c r="C70" s="189" t="s">
        <v>4417</v>
      </c>
      <c r="D70" s="1071"/>
      <c r="E70" s="193">
        <v>1</v>
      </c>
    </row>
    <row r="71" spans="1:5">
      <c r="A71" s="1071"/>
      <c r="B71" s="189" t="s">
        <v>3377</v>
      </c>
      <c r="C71" s="189" t="s">
        <v>4418</v>
      </c>
      <c r="D71" s="1071"/>
      <c r="E71" s="193">
        <v>1</v>
      </c>
    </row>
    <row r="72" spans="1:5">
      <c r="A72" s="1071"/>
      <c r="B72" s="189" t="s">
        <v>3378</v>
      </c>
      <c r="C72" s="189" t="s">
        <v>4419</v>
      </c>
      <c r="D72" s="1071"/>
      <c r="E72" s="193">
        <v>1</v>
      </c>
    </row>
    <row r="73" spans="1:5">
      <c r="A73" s="1071"/>
      <c r="B73" s="190" t="s">
        <v>3379</v>
      </c>
      <c r="C73" s="190" t="s">
        <v>4420</v>
      </c>
      <c r="D73" s="1072"/>
      <c r="E73" s="194">
        <v>1</v>
      </c>
    </row>
    <row r="74" spans="1:5">
      <c r="A74" s="1071"/>
      <c r="B74" s="197" t="s">
        <v>3380</v>
      </c>
      <c r="C74" s="197" t="s">
        <v>4421</v>
      </c>
      <c r="D74" s="993" t="s">
        <v>3326</v>
      </c>
      <c r="E74" s="192">
        <v>1</v>
      </c>
    </row>
    <row r="75" spans="1:5">
      <c r="A75" s="1071"/>
      <c r="B75" s="198" t="s">
        <v>3381</v>
      </c>
      <c r="C75" s="198" t="s">
        <v>4422</v>
      </c>
      <c r="D75" s="1071"/>
      <c r="E75" s="193">
        <v>1</v>
      </c>
    </row>
    <row r="76" spans="1:5">
      <c r="A76" s="1071"/>
      <c r="B76" s="198" t="s">
        <v>3382</v>
      </c>
      <c r="C76" s="198" t="s">
        <v>4423</v>
      </c>
      <c r="D76" s="1071"/>
      <c r="E76" s="193">
        <v>1</v>
      </c>
    </row>
    <row r="77" spans="1:5">
      <c r="A77" s="1071"/>
      <c r="B77" s="198" t="s">
        <v>3383</v>
      </c>
      <c r="C77" s="198" t="s">
        <v>4424</v>
      </c>
      <c r="D77" s="1071"/>
      <c r="E77" s="193">
        <v>1</v>
      </c>
    </row>
    <row r="78" spans="1:5">
      <c r="A78" s="1071"/>
      <c r="B78" s="198" t="s">
        <v>3384</v>
      </c>
      <c r="C78" s="198" t="s">
        <v>4425</v>
      </c>
      <c r="D78" s="1071"/>
      <c r="E78" s="193">
        <v>1</v>
      </c>
    </row>
    <row r="79" spans="1:5" ht="12.75" customHeight="1">
      <c r="A79" s="1071"/>
      <c r="B79" s="198" t="s">
        <v>3385</v>
      </c>
      <c r="C79" s="198" t="s">
        <v>4426</v>
      </c>
      <c r="D79" s="1071"/>
      <c r="E79" s="193">
        <v>1</v>
      </c>
    </row>
    <row r="80" spans="1:5">
      <c r="A80" s="1071"/>
      <c r="B80" s="198" t="s">
        <v>3386</v>
      </c>
      <c r="C80" s="198" t="s">
        <v>4427</v>
      </c>
      <c r="D80" s="1071"/>
      <c r="E80" s="193">
        <v>1</v>
      </c>
    </row>
    <row r="81" spans="1:5">
      <c r="A81" s="1071"/>
      <c r="B81" s="198" t="s">
        <v>3387</v>
      </c>
      <c r="C81" s="198" t="s">
        <v>4428</v>
      </c>
      <c r="D81" s="1071"/>
      <c r="E81" s="193">
        <v>1</v>
      </c>
    </row>
    <row r="82" spans="1:5">
      <c r="A82" s="1072"/>
      <c r="B82" s="199" t="s">
        <v>3388</v>
      </c>
      <c r="C82" s="199" t="s">
        <v>4429</v>
      </c>
      <c r="D82" s="1072"/>
      <c r="E82" s="194">
        <v>1</v>
      </c>
    </row>
    <row r="83" spans="1:5">
      <c r="A83" s="993" t="s">
        <v>3389</v>
      </c>
      <c r="B83" s="189" t="s">
        <v>3390</v>
      </c>
      <c r="C83" s="189" t="s">
        <v>4430</v>
      </c>
      <c r="D83" s="993" t="s">
        <v>3326</v>
      </c>
      <c r="E83" s="192">
        <v>1</v>
      </c>
    </row>
    <row r="84" spans="1:5">
      <c r="A84" s="1071"/>
      <c r="B84" s="189" t="s">
        <v>3391</v>
      </c>
      <c r="C84" s="189" t="s">
        <v>4431</v>
      </c>
      <c r="D84" s="1071"/>
      <c r="E84" s="193">
        <v>1</v>
      </c>
    </row>
    <row r="85" spans="1:5">
      <c r="A85" s="1071"/>
      <c r="B85" s="189" t="s">
        <v>3392</v>
      </c>
      <c r="C85" s="189" t="s">
        <v>4432</v>
      </c>
      <c r="D85" s="1071"/>
      <c r="E85" s="193">
        <v>1</v>
      </c>
    </row>
    <row r="86" spans="1:5">
      <c r="A86" s="1071"/>
      <c r="B86" s="189" t="s">
        <v>3393</v>
      </c>
      <c r="C86" s="189" t="s">
        <v>4433</v>
      </c>
      <c r="D86" s="1071"/>
      <c r="E86" s="193">
        <v>1</v>
      </c>
    </row>
    <row r="87" spans="1:5">
      <c r="A87" s="1071"/>
      <c r="B87" s="189" t="s">
        <v>3394</v>
      </c>
      <c r="C87" s="189" t="s">
        <v>4434</v>
      </c>
      <c r="D87" s="1072"/>
      <c r="E87" s="194">
        <v>1</v>
      </c>
    </row>
    <row r="88" spans="1:5">
      <c r="A88" s="1071"/>
      <c r="B88" s="188" t="s">
        <v>3395</v>
      </c>
      <c r="C88" s="188" t="s">
        <v>4435</v>
      </c>
      <c r="D88" s="993" t="s">
        <v>3326</v>
      </c>
      <c r="E88" s="192">
        <v>1</v>
      </c>
    </row>
    <row r="89" spans="1:5">
      <c r="A89" s="1071"/>
      <c r="B89" s="189" t="s">
        <v>3396</v>
      </c>
      <c r="C89" s="189" t="s">
        <v>4436</v>
      </c>
      <c r="D89" s="1071"/>
      <c r="E89" s="193">
        <v>1</v>
      </c>
    </row>
    <row r="90" spans="1:5">
      <c r="A90" s="1071"/>
      <c r="B90" s="189" t="s">
        <v>3397</v>
      </c>
      <c r="C90" s="189" t="s">
        <v>4437</v>
      </c>
      <c r="D90" s="1071"/>
      <c r="E90" s="193">
        <v>1</v>
      </c>
    </row>
    <row r="91" spans="1:5">
      <c r="A91" s="1071"/>
      <c r="B91" s="189" t="s">
        <v>3398</v>
      </c>
      <c r="C91" s="189" t="s">
        <v>4438</v>
      </c>
      <c r="D91" s="1071"/>
      <c r="E91" s="193">
        <v>1</v>
      </c>
    </row>
    <row r="92" spans="1:5">
      <c r="A92" s="1072"/>
      <c r="B92" s="190" t="s">
        <v>3399</v>
      </c>
      <c r="C92" s="190" t="s">
        <v>4439</v>
      </c>
      <c r="D92" s="1072"/>
      <c r="E92" s="194">
        <v>1</v>
      </c>
    </row>
    <row r="93" spans="1:5">
      <c r="A93" s="993" t="s">
        <v>3400</v>
      </c>
      <c r="B93" s="188" t="s">
        <v>3401</v>
      </c>
      <c r="C93" s="188" t="s">
        <v>4440</v>
      </c>
      <c r="D93" s="993" t="s">
        <v>3326</v>
      </c>
      <c r="E93" s="192">
        <v>1</v>
      </c>
    </row>
    <row r="94" spans="1:5" ht="13.5" customHeight="1">
      <c r="A94" s="989"/>
      <c r="B94" s="189" t="s">
        <v>3402</v>
      </c>
      <c r="C94" s="189" t="s">
        <v>4441</v>
      </c>
      <c r="D94" s="1071"/>
      <c r="E94" s="193">
        <v>1</v>
      </c>
    </row>
    <row r="95" spans="1:5" ht="13.5" customHeight="1">
      <c r="A95" s="989"/>
      <c r="B95" s="189" t="s">
        <v>3403</v>
      </c>
      <c r="C95" s="189" t="s">
        <v>4442</v>
      </c>
      <c r="D95" s="1071"/>
      <c r="E95" s="193">
        <v>1</v>
      </c>
    </row>
    <row r="96" spans="1:5" ht="13.5" customHeight="1">
      <c r="A96" s="989"/>
      <c r="B96" s="189" t="s">
        <v>3404</v>
      </c>
      <c r="C96" s="189" t="s">
        <v>4443</v>
      </c>
      <c r="D96" s="1071"/>
      <c r="E96" s="193">
        <v>1</v>
      </c>
    </row>
    <row r="97" spans="1:5" ht="13.5" customHeight="1">
      <c r="A97" s="989"/>
      <c r="B97" s="190" t="s">
        <v>3405</v>
      </c>
      <c r="C97" s="190" t="s">
        <v>4444</v>
      </c>
      <c r="D97" s="1072"/>
      <c r="E97" s="194">
        <v>1</v>
      </c>
    </row>
    <row r="98" spans="1:5" ht="13.5" customHeight="1">
      <c r="A98" s="989"/>
      <c r="B98" s="189" t="s">
        <v>3406</v>
      </c>
      <c r="C98" s="189" t="s">
        <v>4445</v>
      </c>
      <c r="D98" s="989" t="s">
        <v>3326</v>
      </c>
      <c r="E98" s="193">
        <v>1</v>
      </c>
    </row>
    <row r="99" spans="1:5" ht="13.5" customHeight="1">
      <c r="A99" s="989"/>
      <c r="B99" s="189" t="s">
        <v>3407</v>
      </c>
      <c r="C99" s="189" t="s">
        <v>4446</v>
      </c>
      <c r="D99" s="1071"/>
      <c r="E99" s="193">
        <v>1</v>
      </c>
    </row>
    <row r="100" spans="1:5" ht="13.5" customHeight="1">
      <c r="A100" s="989"/>
      <c r="B100" s="189" t="s">
        <v>3408</v>
      </c>
      <c r="C100" s="189" t="s">
        <v>4447</v>
      </c>
      <c r="D100" s="1071"/>
      <c r="E100" s="193">
        <v>1</v>
      </c>
    </row>
    <row r="101" spans="1:5" ht="13.5" customHeight="1">
      <c r="A101" s="989"/>
      <c r="B101" s="189" t="s">
        <v>3409</v>
      </c>
      <c r="C101" s="189" t="s">
        <v>4448</v>
      </c>
      <c r="D101" s="1071"/>
      <c r="E101" s="193">
        <v>1</v>
      </c>
    </row>
    <row r="102" spans="1:5" ht="13.5" customHeight="1">
      <c r="A102" s="994"/>
      <c r="B102" s="190" t="s">
        <v>3410</v>
      </c>
      <c r="C102" s="190" t="s">
        <v>4449</v>
      </c>
      <c r="D102" s="1072"/>
      <c r="E102" s="194">
        <v>1</v>
      </c>
    </row>
    <row r="103" spans="1:5">
      <c r="A103" s="1076" t="s">
        <v>3411</v>
      </c>
      <c r="B103" s="189" t="s">
        <v>3412</v>
      </c>
      <c r="C103" s="189" t="s">
        <v>4450</v>
      </c>
      <c r="D103" s="993" t="s">
        <v>3326</v>
      </c>
      <c r="E103" s="192">
        <v>1</v>
      </c>
    </row>
    <row r="104" spans="1:5">
      <c r="A104" s="1071"/>
      <c r="B104" s="189" t="s">
        <v>3413</v>
      </c>
      <c r="C104" s="189" t="s">
        <v>4451</v>
      </c>
      <c r="D104" s="1071"/>
      <c r="E104" s="193">
        <v>1</v>
      </c>
    </row>
    <row r="105" spans="1:5">
      <c r="A105" s="1071"/>
      <c r="B105" s="189" t="s">
        <v>3414</v>
      </c>
      <c r="C105" s="189" t="s">
        <v>4452</v>
      </c>
      <c r="D105" s="1072"/>
      <c r="E105" s="194">
        <v>1</v>
      </c>
    </row>
    <row r="106" spans="1:5">
      <c r="A106" s="1071"/>
      <c r="B106" s="188" t="s">
        <v>3415</v>
      </c>
      <c r="C106" s="188" t="s">
        <v>4453</v>
      </c>
      <c r="D106" s="993" t="s">
        <v>3326</v>
      </c>
      <c r="E106" s="192">
        <v>1</v>
      </c>
    </row>
    <row r="107" spans="1:5">
      <c r="A107" s="1071"/>
      <c r="B107" s="189" t="s">
        <v>3416</v>
      </c>
      <c r="C107" s="189" t="s">
        <v>4454</v>
      </c>
      <c r="D107" s="1071"/>
      <c r="E107" s="193">
        <v>1</v>
      </c>
    </row>
    <row r="108" spans="1:5">
      <c r="A108" s="1072"/>
      <c r="B108" s="190" t="s">
        <v>3417</v>
      </c>
      <c r="C108" s="190" t="s">
        <v>4455</v>
      </c>
      <c r="D108" s="1072"/>
      <c r="E108" s="194">
        <v>1</v>
      </c>
    </row>
    <row r="109" spans="1:5">
      <c r="A109" s="993" t="s">
        <v>3418</v>
      </c>
      <c r="B109" s="188" t="s">
        <v>3419</v>
      </c>
      <c r="C109" s="188" t="s">
        <v>4456</v>
      </c>
      <c r="D109" s="993" t="s">
        <v>3326</v>
      </c>
      <c r="E109" s="192">
        <v>1</v>
      </c>
    </row>
    <row r="110" spans="1:5">
      <c r="A110" s="1071"/>
      <c r="B110" s="189" t="s">
        <v>3420</v>
      </c>
      <c r="C110" s="189" t="s">
        <v>4457</v>
      </c>
      <c r="D110" s="1071"/>
      <c r="E110" s="193">
        <v>1</v>
      </c>
    </row>
    <row r="111" spans="1:5">
      <c r="A111" s="1071"/>
      <c r="B111" s="189" t="s">
        <v>3421</v>
      </c>
      <c r="C111" s="189" t="s">
        <v>4458</v>
      </c>
      <c r="D111" s="1071"/>
      <c r="E111" s="193">
        <v>1</v>
      </c>
    </row>
    <row r="112" spans="1:5">
      <c r="A112" s="1071"/>
      <c r="B112" s="189" t="s">
        <v>3422</v>
      </c>
      <c r="C112" s="189" t="s">
        <v>4459</v>
      </c>
      <c r="D112" s="1072"/>
      <c r="E112" s="194">
        <v>1</v>
      </c>
    </row>
    <row r="113" spans="1:5">
      <c r="A113" s="1069"/>
      <c r="B113" s="188" t="s">
        <v>3423</v>
      </c>
      <c r="C113" s="188" t="s">
        <v>4460</v>
      </c>
      <c r="D113" s="993" t="s">
        <v>3326</v>
      </c>
      <c r="E113" s="193">
        <v>1</v>
      </c>
    </row>
    <row r="114" spans="1:5">
      <c r="A114" s="1069"/>
      <c r="B114" s="189" t="s">
        <v>3424</v>
      </c>
      <c r="C114" s="189" t="s">
        <v>4461</v>
      </c>
      <c r="D114" s="1071"/>
      <c r="E114" s="193">
        <v>1</v>
      </c>
    </row>
    <row r="115" spans="1:5">
      <c r="A115" s="1069"/>
      <c r="B115" s="189" t="s">
        <v>3425</v>
      </c>
      <c r="C115" s="189" t="s">
        <v>4462</v>
      </c>
      <c r="D115" s="1071"/>
      <c r="E115" s="193">
        <v>1</v>
      </c>
    </row>
    <row r="116" spans="1:5">
      <c r="A116" s="1070"/>
      <c r="B116" s="190" t="s">
        <v>3426</v>
      </c>
      <c r="C116" s="190" t="s">
        <v>4463</v>
      </c>
      <c r="D116" s="1072"/>
      <c r="E116" s="193">
        <v>1</v>
      </c>
    </row>
    <row r="117" spans="1:5" ht="19.5" customHeight="1">
      <c r="A117" s="1073" t="s">
        <v>3427</v>
      </c>
      <c r="B117" s="1075"/>
      <c r="C117" s="1075"/>
      <c r="D117" s="1075"/>
      <c r="E117" s="1075">
        <v>1</v>
      </c>
    </row>
    <row r="118" spans="1:5">
      <c r="A118" s="993" t="s">
        <v>3428</v>
      </c>
      <c r="B118" s="188" t="s">
        <v>3429</v>
      </c>
      <c r="C118" t="s">
        <v>4464</v>
      </c>
      <c r="D118" s="993" t="s">
        <v>3326</v>
      </c>
      <c r="E118" s="192">
        <v>1</v>
      </c>
    </row>
    <row r="119" spans="1:5">
      <c r="A119" s="989"/>
      <c r="B119" s="189" t="s">
        <v>3430</v>
      </c>
      <c r="C119" t="s">
        <v>4465</v>
      </c>
      <c r="D119" s="1071"/>
      <c r="E119" s="193">
        <v>1</v>
      </c>
    </row>
    <row r="120" spans="1:5">
      <c r="A120" s="989"/>
      <c r="B120" s="189" t="s">
        <v>3431</v>
      </c>
      <c r="C120" t="s">
        <v>4466</v>
      </c>
      <c r="D120" s="1071"/>
      <c r="E120" s="193">
        <v>1</v>
      </c>
    </row>
    <row r="121" spans="1:5">
      <c r="A121" s="989"/>
      <c r="B121" s="189" t="s">
        <v>3432</v>
      </c>
      <c r="C121" t="s">
        <v>4467</v>
      </c>
      <c r="D121" s="1071"/>
      <c r="E121" s="193">
        <v>1</v>
      </c>
    </row>
    <row r="122" spans="1:5">
      <c r="A122" s="989"/>
      <c r="B122" s="189" t="s">
        <v>3433</v>
      </c>
      <c r="C122" t="s">
        <v>4468</v>
      </c>
      <c r="D122" s="1071"/>
      <c r="E122" s="193">
        <v>1</v>
      </c>
    </row>
    <row r="123" spans="1:5">
      <c r="A123" s="989"/>
      <c r="B123" s="189" t="s">
        <v>1770</v>
      </c>
      <c r="C123" t="s">
        <v>4469</v>
      </c>
      <c r="D123" s="1071"/>
      <c r="E123" s="193">
        <v>1</v>
      </c>
    </row>
    <row r="124" spans="1:5">
      <c r="A124" s="994"/>
      <c r="B124" s="190" t="s">
        <v>2187</v>
      </c>
      <c r="C124" t="s">
        <v>4470</v>
      </c>
      <c r="D124" s="1072"/>
      <c r="E124" s="194">
        <v>1</v>
      </c>
    </row>
    <row r="125" spans="1:5">
      <c r="A125" s="993" t="s">
        <v>3434</v>
      </c>
      <c r="B125" s="188" t="s">
        <v>3435</v>
      </c>
      <c r="C125" s="154" t="s">
        <v>4471</v>
      </c>
      <c r="D125" s="993" t="s">
        <v>3326</v>
      </c>
      <c r="E125" s="192">
        <v>1</v>
      </c>
    </row>
    <row r="126" spans="1:5">
      <c r="A126" s="989"/>
      <c r="B126" s="189" t="s">
        <v>3436</v>
      </c>
      <c r="C126" s="153" t="s">
        <v>4472</v>
      </c>
      <c r="D126" s="1071"/>
      <c r="E126" s="193">
        <v>1</v>
      </c>
    </row>
    <row r="127" spans="1:5">
      <c r="A127" s="989"/>
      <c r="B127" s="189" t="s">
        <v>3437</v>
      </c>
      <c r="C127" s="153" t="s">
        <v>4473</v>
      </c>
      <c r="D127" s="1071"/>
      <c r="E127" s="193">
        <v>1</v>
      </c>
    </row>
    <row r="128" spans="1:5">
      <c r="A128" s="989"/>
      <c r="B128" s="189" t="s">
        <v>3438</v>
      </c>
      <c r="C128" s="153" t="s">
        <v>4474</v>
      </c>
      <c r="D128" s="1071"/>
      <c r="E128" s="193">
        <v>1</v>
      </c>
    </row>
    <row r="129" spans="1:5">
      <c r="A129" s="989"/>
      <c r="B129" s="189" t="s">
        <v>3439</v>
      </c>
      <c r="C129" s="153" t="s">
        <v>4475</v>
      </c>
      <c r="D129" s="1071"/>
      <c r="E129" s="193">
        <v>1</v>
      </c>
    </row>
    <row r="130" spans="1:5">
      <c r="A130" s="989"/>
      <c r="B130" s="189" t="s">
        <v>3440</v>
      </c>
      <c r="C130" s="153" t="s">
        <v>4476</v>
      </c>
      <c r="D130" s="1071"/>
      <c r="E130" s="193">
        <v>1</v>
      </c>
    </row>
    <row r="131" spans="1:5">
      <c r="A131" s="989"/>
      <c r="B131" s="189" t="s">
        <v>3441</v>
      </c>
      <c r="C131" s="61" t="s">
        <v>4477</v>
      </c>
      <c r="D131" s="1072"/>
      <c r="E131" s="194">
        <v>1</v>
      </c>
    </row>
    <row r="132" spans="1:5">
      <c r="A132" s="989"/>
      <c r="B132" s="188" t="s">
        <v>3442</v>
      </c>
      <c r="C132" s="188" t="s">
        <v>4478</v>
      </c>
      <c r="D132" s="993" t="s">
        <v>3326</v>
      </c>
      <c r="E132" s="192">
        <v>1</v>
      </c>
    </row>
    <row r="133" spans="1:5">
      <c r="A133" s="989"/>
      <c r="B133" s="189" t="s">
        <v>3443</v>
      </c>
      <c r="C133" s="189" t="s">
        <v>4479</v>
      </c>
      <c r="D133" s="1071"/>
      <c r="E133" s="193">
        <v>1</v>
      </c>
    </row>
    <row r="134" spans="1:5">
      <c r="A134" s="989"/>
      <c r="B134" s="189" t="s">
        <v>3444</v>
      </c>
      <c r="C134" s="189" t="s">
        <v>4480</v>
      </c>
      <c r="D134" s="1071"/>
      <c r="E134" s="193">
        <v>1</v>
      </c>
    </row>
    <row r="135" spans="1:5">
      <c r="A135" s="989"/>
      <c r="B135" s="189" t="s">
        <v>3445</v>
      </c>
      <c r="C135" s="189" t="s">
        <v>4481</v>
      </c>
      <c r="D135" s="1071"/>
      <c r="E135" s="193">
        <v>1</v>
      </c>
    </row>
    <row r="136" spans="1:5">
      <c r="A136" s="989"/>
      <c r="B136" s="189" t="s">
        <v>3446</v>
      </c>
      <c r="C136" s="189" t="s">
        <v>4482</v>
      </c>
      <c r="D136" s="1071"/>
      <c r="E136" s="193">
        <v>1</v>
      </c>
    </row>
    <row r="137" spans="1:5">
      <c r="A137" s="989"/>
      <c r="B137" s="189" t="s">
        <v>3447</v>
      </c>
      <c r="C137" s="189" t="s">
        <v>4483</v>
      </c>
      <c r="D137" s="1071"/>
      <c r="E137" s="193">
        <v>1</v>
      </c>
    </row>
    <row r="138" spans="1:5">
      <c r="A138" s="989"/>
      <c r="B138" s="190" t="s">
        <v>3448</v>
      </c>
      <c r="C138" s="190" t="s">
        <v>4484</v>
      </c>
      <c r="D138" s="1072"/>
      <c r="E138" s="194">
        <v>1</v>
      </c>
    </row>
    <row r="139" spans="1:5">
      <c r="A139" s="989"/>
      <c r="B139" s="189" t="s">
        <v>3449</v>
      </c>
      <c r="C139" s="189" t="s">
        <v>4485</v>
      </c>
      <c r="D139" s="993" t="s">
        <v>3326</v>
      </c>
      <c r="E139" s="192">
        <v>1</v>
      </c>
    </row>
    <row r="140" spans="1:5">
      <c r="A140" s="989"/>
      <c r="B140" s="189" t="s">
        <v>3450</v>
      </c>
      <c r="C140" s="189" t="s">
        <v>4486</v>
      </c>
      <c r="D140" s="1071"/>
      <c r="E140" s="193">
        <v>1</v>
      </c>
    </row>
    <row r="141" spans="1:5">
      <c r="A141" s="989"/>
      <c r="B141" s="189" t="s">
        <v>3451</v>
      </c>
      <c r="C141" s="189" t="s">
        <v>4487</v>
      </c>
      <c r="D141" s="1071"/>
      <c r="E141" s="193">
        <v>1</v>
      </c>
    </row>
    <row r="142" spans="1:5">
      <c r="A142" s="989"/>
      <c r="B142" s="189" t="s">
        <v>3452</v>
      </c>
      <c r="C142" s="189" t="s">
        <v>4488</v>
      </c>
      <c r="D142" s="1071"/>
      <c r="E142" s="193">
        <v>1</v>
      </c>
    </row>
    <row r="143" spans="1:5">
      <c r="A143" s="989"/>
      <c r="B143" s="189" t="s">
        <v>3453</v>
      </c>
      <c r="C143" s="189" t="s">
        <v>4489</v>
      </c>
      <c r="D143" s="1071"/>
      <c r="E143" s="193">
        <v>1</v>
      </c>
    </row>
    <row r="144" spans="1:5">
      <c r="A144" s="989"/>
      <c r="B144" s="189" t="s">
        <v>3454</v>
      </c>
      <c r="C144" s="189" t="s">
        <v>4490</v>
      </c>
      <c r="D144" s="1071"/>
      <c r="E144" s="193">
        <v>1</v>
      </c>
    </row>
    <row r="145" spans="1:5">
      <c r="A145" s="989"/>
      <c r="B145" s="189" t="s">
        <v>3455</v>
      </c>
      <c r="C145" s="189" t="s">
        <v>4491</v>
      </c>
      <c r="D145" s="1072"/>
      <c r="E145" s="194">
        <v>1</v>
      </c>
    </row>
    <row r="146" spans="1:5">
      <c r="A146" s="989"/>
      <c r="B146" s="188" t="s">
        <v>3456</v>
      </c>
      <c r="C146" s="188" t="s">
        <v>4492</v>
      </c>
      <c r="D146" s="993" t="s">
        <v>3326</v>
      </c>
      <c r="E146" s="192">
        <v>1</v>
      </c>
    </row>
    <row r="147" spans="1:5">
      <c r="A147" s="989"/>
      <c r="B147" s="189" t="s">
        <v>3457</v>
      </c>
      <c r="C147" s="189" t="s">
        <v>4493</v>
      </c>
      <c r="D147" s="1071"/>
      <c r="E147" s="193">
        <v>1</v>
      </c>
    </row>
    <row r="148" spans="1:5">
      <c r="A148" s="989"/>
      <c r="B148" s="189" t="s">
        <v>3458</v>
      </c>
      <c r="C148" s="189" t="s">
        <v>4494</v>
      </c>
      <c r="D148" s="1071"/>
      <c r="E148" s="193">
        <v>1</v>
      </c>
    </row>
    <row r="149" spans="1:5">
      <c r="A149" s="989"/>
      <c r="B149" s="189" t="s">
        <v>3459</v>
      </c>
      <c r="C149" s="189" t="s">
        <v>4495</v>
      </c>
      <c r="D149" s="1071"/>
      <c r="E149" s="193">
        <v>1</v>
      </c>
    </row>
    <row r="150" spans="1:5">
      <c r="A150" s="989"/>
      <c r="B150" s="189" t="s">
        <v>3460</v>
      </c>
      <c r="C150" s="189" t="s">
        <v>4496</v>
      </c>
      <c r="D150" s="1071"/>
      <c r="E150" s="193">
        <v>1</v>
      </c>
    </row>
    <row r="151" spans="1:5">
      <c r="A151" s="989"/>
      <c r="B151" s="189" t="s">
        <v>3461</v>
      </c>
      <c r="C151" s="189" t="s">
        <v>4497</v>
      </c>
      <c r="D151" s="1071"/>
      <c r="E151" s="193">
        <v>1</v>
      </c>
    </row>
    <row r="152" spans="1:5">
      <c r="A152" s="994"/>
      <c r="B152" s="190" t="s">
        <v>3462</v>
      </c>
      <c r="C152" s="190" t="s">
        <v>4498</v>
      </c>
      <c r="D152" s="1072"/>
      <c r="E152" s="194">
        <v>1</v>
      </c>
    </row>
    <row r="153" spans="1:5">
      <c r="A153" s="993" t="s">
        <v>3463</v>
      </c>
      <c r="B153" s="188" t="s">
        <v>3464</v>
      </c>
      <c r="C153" s="188" t="s">
        <v>4499</v>
      </c>
      <c r="D153" s="993" t="s">
        <v>3326</v>
      </c>
      <c r="E153" s="192">
        <v>1</v>
      </c>
    </row>
    <row r="154" spans="1:5">
      <c r="A154" s="989"/>
      <c r="B154" s="189" t="s">
        <v>3465</v>
      </c>
      <c r="C154" s="189" t="s">
        <v>4500</v>
      </c>
      <c r="D154" s="1071"/>
      <c r="E154" s="193">
        <v>1</v>
      </c>
    </row>
    <row r="155" spans="1:5">
      <c r="A155" s="989"/>
      <c r="B155" s="189" t="s">
        <v>3466</v>
      </c>
      <c r="C155" s="189" t="s">
        <v>4501</v>
      </c>
      <c r="D155" s="1071"/>
      <c r="E155" s="193">
        <v>1</v>
      </c>
    </row>
    <row r="156" spans="1:5">
      <c r="A156" s="989"/>
      <c r="B156" s="189" t="s">
        <v>3467</v>
      </c>
      <c r="C156" s="189" t="s">
        <v>4502</v>
      </c>
      <c r="D156" s="1071"/>
      <c r="E156" s="193">
        <v>1</v>
      </c>
    </row>
    <row r="157" spans="1:5">
      <c r="A157" s="989"/>
      <c r="B157" s="189" t="s">
        <v>3468</v>
      </c>
      <c r="C157" s="189" t="s">
        <v>4503</v>
      </c>
      <c r="D157" s="1071"/>
      <c r="E157" s="193">
        <v>1</v>
      </c>
    </row>
    <row r="158" spans="1:5">
      <c r="A158" s="989"/>
      <c r="B158" s="189" t="s">
        <v>3469</v>
      </c>
      <c r="C158" s="189" t="s">
        <v>4504</v>
      </c>
      <c r="D158" s="1071"/>
      <c r="E158" s="193">
        <v>1</v>
      </c>
    </row>
    <row r="159" spans="1:5">
      <c r="A159" s="989"/>
      <c r="B159" s="190" t="s">
        <v>3470</v>
      </c>
      <c r="C159" s="190" t="s">
        <v>4505</v>
      </c>
      <c r="D159" s="1072"/>
      <c r="E159" s="194">
        <v>1</v>
      </c>
    </row>
    <row r="160" spans="1:5">
      <c r="A160" s="989"/>
      <c r="B160" s="189" t="s">
        <v>3471</v>
      </c>
      <c r="C160" s="189" t="s">
        <v>4506</v>
      </c>
      <c r="D160" s="993" t="s">
        <v>3326</v>
      </c>
      <c r="E160" s="192">
        <v>1</v>
      </c>
    </row>
    <row r="161" spans="1:5">
      <c r="A161" s="989"/>
      <c r="B161" s="189" t="s">
        <v>3472</v>
      </c>
      <c r="C161" s="189" t="s">
        <v>4507</v>
      </c>
      <c r="D161" s="1071"/>
      <c r="E161" s="193">
        <v>1</v>
      </c>
    </row>
    <row r="162" spans="1:5">
      <c r="A162" s="989"/>
      <c r="B162" s="189" t="s">
        <v>3473</v>
      </c>
      <c r="C162" s="189" t="s">
        <v>4508</v>
      </c>
      <c r="D162" s="1071"/>
      <c r="E162" s="193">
        <v>1</v>
      </c>
    </row>
    <row r="163" spans="1:5">
      <c r="A163" s="989"/>
      <c r="B163" s="189" t="s">
        <v>3474</v>
      </c>
      <c r="C163" s="189" t="s">
        <v>4509</v>
      </c>
      <c r="D163" s="1071"/>
      <c r="E163" s="193">
        <v>1</v>
      </c>
    </row>
    <row r="164" spans="1:5">
      <c r="A164" s="989"/>
      <c r="B164" s="189" t="s">
        <v>3475</v>
      </c>
      <c r="C164" s="189" t="s">
        <v>4510</v>
      </c>
      <c r="D164" s="1071"/>
      <c r="E164" s="193">
        <v>1</v>
      </c>
    </row>
    <row r="165" spans="1:5">
      <c r="A165" s="989"/>
      <c r="B165" s="189" t="s">
        <v>3476</v>
      </c>
      <c r="C165" s="189" t="s">
        <v>4511</v>
      </c>
      <c r="D165" s="1071"/>
      <c r="E165" s="193">
        <v>1</v>
      </c>
    </row>
    <row r="166" spans="1:5">
      <c r="A166" s="989"/>
      <c r="B166" s="189" t="s">
        <v>3477</v>
      </c>
      <c r="C166" s="189" t="s">
        <v>4512</v>
      </c>
      <c r="D166" s="1072"/>
      <c r="E166" s="194">
        <v>1</v>
      </c>
    </row>
    <row r="167" spans="1:5">
      <c r="A167" s="989"/>
      <c r="B167" s="188" t="s">
        <v>3478</v>
      </c>
      <c r="C167" s="188" t="s">
        <v>4513</v>
      </c>
      <c r="D167" s="993" t="s">
        <v>3326</v>
      </c>
      <c r="E167" s="192">
        <v>1</v>
      </c>
    </row>
    <row r="168" spans="1:5">
      <c r="A168" s="989"/>
      <c r="B168" s="189" t="s">
        <v>3479</v>
      </c>
      <c r="C168" s="189" t="s">
        <v>4514</v>
      </c>
      <c r="D168" s="1071"/>
      <c r="E168" s="193">
        <v>1</v>
      </c>
    </row>
    <row r="169" spans="1:5">
      <c r="A169" s="989"/>
      <c r="B169" s="189" t="s">
        <v>3480</v>
      </c>
      <c r="C169" s="189" t="s">
        <v>4515</v>
      </c>
      <c r="D169" s="1071"/>
      <c r="E169" s="193">
        <v>1</v>
      </c>
    </row>
    <row r="170" spans="1:5">
      <c r="A170" s="989"/>
      <c r="B170" s="189" t="s">
        <v>3481</v>
      </c>
      <c r="C170" s="189" t="s">
        <v>4516</v>
      </c>
      <c r="D170" s="1071"/>
      <c r="E170" s="193">
        <v>1</v>
      </c>
    </row>
    <row r="171" spans="1:5">
      <c r="A171" s="989"/>
      <c r="B171" s="189" t="s">
        <v>3482</v>
      </c>
      <c r="C171" s="189" t="s">
        <v>4517</v>
      </c>
      <c r="D171" s="1071"/>
      <c r="E171" s="193">
        <v>1</v>
      </c>
    </row>
    <row r="172" spans="1:5">
      <c r="A172" s="989"/>
      <c r="B172" s="189" t="s">
        <v>3483</v>
      </c>
      <c r="C172" s="189" t="s">
        <v>4518</v>
      </c>
      <c r="D172" s="1071"/>
      <c r="E172" s="193">
        <v>1</v>
      </c>
    </row>
    <row r="173" spans="1:5">
      <c r="A173" s="989"/>
      <c r="B173" s="190" t="s">
        <v>3484</v>
      </c>
      <c r="C173" s="190" t="s">
        <v>4519</v>
      </c>
      <c r="D173" s="1072"/>
      <c r="E173" s="194">
        <v>1</v>
      </c>
    </row>
    <row r="174" spans="1:5">
      <c r="A174" s="989"/>
      <c r="B174" s="188" t="s">
        <v>3485</v>
      </c>
      <c r="C174" s="188" t="s">
        <v>4520</v>
      </c>
      <c r="D174" s="993" t="s">
        <v>3326</v>
      </c>
      <c r="E174" s="192">
        <v>1</v>
      </c>
    </row>
    <row r="175" spans="1:5">
      <c r="A175" s="989"/>
      <c r="B175" s="189" t="s">
        <v>3486</v>
      </c>
      <c r="C175" s="189" t="s">
        <v>4521</v>
      </c>
      <c r="D175" s="1071"/>
      <c r="E175" s="193">
        <v>1</v>
      </c>
    </row>
    <row r="176" spans="1:5">
      <c r="A176" s="989"/>
      <c r="B176" s="189" t="s">
        <v>3487</v>
      </c>
      <c r="C176" s="189" t="s">
        <v>4522</v>
      </c>
      <c r="D176" s="1071"/>
      <c r="E176" s="193">
        <v>1</v>
      </c>
    </row>
    <row r="177" spans="1:5">
      <c r="A177" s="989"/>
      <c r="B177" s="189" t="s">
        <v>3488</v>
      </c>
      <c r="C177" s="189" t="s">
        <v>4523</v>
      </c>
      <c r="D177" s="1071"/>
      <c r="E177" s="193">
        <v>1</v>
      </c>
    </row>
    <row r="178" spans="1:5">
      <c r="A178" s="989"/>
      <c r="B178" s="189" t="s">
        <v>3489</v>
      </c>
      <c r="C178" s="189" t="s">
        <v>4524</v>
      </c>
      <c r="D178" s="1071"/>
      <c r="E178" s="193">
        <v>1</v>
      </c>
    </row>
    <row r="179" spans="1:5">
      <c r="A179" s="989"/>
      <c r="B179" s="189" t="s">
        <v>3490</v>
      </c>
      <c r="C179" s="189" t="s">
        <v>4525</v>
      </c>
      <c r="D179" s="1071"/>
      <c r="E179" s="193">
        <v>1</v>
      </c>
    </row>
    <row r="180" spans="1:5">
      <c r="A180" s="994"/>
      <c r="B180" s="189" t="s">
        <v>3491</v>
      </c>
      <c r="C180" s="189" t="s">
        <v>4526</v>
      </c>
      <c r="D180" s="1072"/>
      <c r="E180" s="194">
        <v>1</v>
      </c>
    </row>
    <row r="181" spans="1:5">
      <c r="A181" s="1093" t="s">
        <v>3492</v>
      </c>
      <c r="B181" s="188" t="s">
        <v>3493</v>
      </c>
      <c r="C181" s="188" t="s">
        <v>4527</v>
      </c>
      <c r="D181" s="993" t="s">
        <v>3326</v>
      </c>
      <c r="E181" s="192">
        <v>1</v>
      </c>
    </row>
    <row r="182" spans="1:5">
      <c r="A182" s="1094"/>
      <c r="B182" s="189" t="s">
        <v>3494</v>
      </c>
      <c r="C182" s="189" t="s">
        <v>4528</v>
      </c>
      <c r="D182" s="1071"/>
      <c r="E182" s="193">
        <v>1</v>
      </c>
    </row>
    <row r="183" spans="1:5">
      <c r="A183" s="1094"/>
      <c r="B183" s="189" t="s">
        <v>3495</v>
      </c>
      <c r="C183" s="189" t="s">
        <v>4529</v>
      </c>
      <c r="D183" s="1071"/>
      <c r="E183" s="193">
        <v>1</v>
      </c>
    </row>
    <row r="184" spans="1:5">
      <c r="A184" s="1094"/>
      <c r="B184" s="189" t="s">
        <v>3496</v>
      </c>
      <c r="C184" s="189" t="s">
        <v>4530</v>
      </c>
      <c r="D184" s="1071"/>
      <c r="E184" s="193">
        <v>1</v>
      </c>
    </row>
    <row r="185" spans="1:5">
      <c r="A185" s="1094"/>
      <c r="B185" s="189" t="s">
        <v>3497</v>
      </c>
      <c r="C185" s="189" t="s">
        <v>4531</v>
      </c>
      <c r="D185" s="1071"/>
      <c r="E185" s="193">
        <v>1</v>
      </c>
    </row>
    <row r="186" spans="1:5">
      <c r="A186" s="1094"/>
      <c r="B186" s="189" t="s">
        <v>3498</v>
      </c>
      <c r="C186" s="189" t="s">
        <v>4532</v>
      </c>
      <c r="D186" s="1071"/>
      <c r="E186" s="193">
        <v>1</v>
      </c>
    </row>
    <row r="187" spans="1:5">
      <c r="A187" s="1095"/>
      <c r="B187" s="190" t="s">
        <v>3499</v>
      </c>
      <c r="C187" s="190" t="s">
        <v>4533</v>
      </c>
      <c r="D187" s="1072"/>
      <c r="E187" s="194">
        <v>1</v>
      </c>
    </row>
    <row r="188" spans="1:5">
      <c r="A188" s="993" t="s">
        <v>3500</v>
      </c>
      <c r="B188" s="188" t="s">
        <v>3501</v>
      </c>
      <c r="C188" s="188" t="s">
        <v>4534</v>
      </c>
      <c r="D188" s="993" t="s">
        <v>3326</v>
      </c>
      <c r="E188" s="193">
        <v>1</v>
      </c>
    </row>
    <row r="189" spans="1:5">
      <c r="A189" s="989"/>
      <c r="B189" s="189" t="s">
        <v>3502</v>
      </c>
      <c r="C189" s="189" t="s">
        <v>4535</v>
      </c>
      <c r="D189" s="1071"/>
      <c r="E189" s="193">
        <v>1</v>
      </c>
    </row>
    <row r="190" spans="1:5">
      <c r="A190" s="989"/>
      <c r="B190" s="189" t="s">
        <v>2371</v>
      </c>
      <c r="C190" s="189" t="s">
        <v>4536</v>
      </c>
      <c r="D190" s="1071"/>
      <c r="E190" s="193">
        <v>1</v>
      </c>
    </row>
    <row r="191" spans="1:5">
      <c r="A191" s="989"/>
      <c r="B191" s="189" t="s">
        <v>3503</v>
      </c>
      <c r="C191" s="189" t="s">
        <v>4537</v>
      </c>
      <c r="D191" s="1071"/>
      <c r="E191" s="193">
        <v>1</v>
      </c>
    </row>
    <row r="192" spans="1:5">
      <c r="A192" s="989"/>
      <c r="B192" s="189" t="s">
        <v>2375</v>
      </c>
      <c r="C192" s="189" t="s">
        <v>4538</v>
      </c>
      <c r="D192" s="1071"/>
      <c r="E192" s="193">
        <v>1</v>
      </c>
    </row>
    <row r="193" spans="1:5">
      <c r="A193" s="989"/>
      <c r="B193" s="189" t="s">
        <v>3504</v>
      </c>
      <c r="C193" s="189" t="s">
        <v>4539</v>
      </c>
      <c r="D193" s="1071"/>
      <c r="E193" s="193">
        <v>1</v>
      </c>
    </row>
    <row r="194" spans="1:5">
      <c r="A194" s="989"/>
      <c r="B194" s="189" t="s">
        <v>3505</v>
      </c>
      <c r="C194" s="189" t="s">
        <v>4540</v>
      </c>
      <c r="D194" s="1071"/>
      <c r="E194" s="193">
        <v>1</v>
      </c>
    </row>
    <row r="195" spans="1:5">
      <c r="A195" s="989"/>
      <c r="B195" s="189" t="s">
        <v>2379</v>
      </c>
      <c r="C195" s="189" t="s">
        <v>4541</v>
      </c>
      <c r="D195" s="1071"/>
      <c r="E195" s="193">
        <v>1</v>
      </c>
    </row>
    <row r="196" spans="1:5">
      <c r="A196" s="989"/>
      <c r="B196" s="189" t="s">
        <v>2381</v>
      </c>
      <c r="C196" s="189" t="s">
        <v>4542</v>
      </c>
      <c r="D196" s="1071"/>
      <c r="E196" s="193">
        <v>1</v>
      </c>
    </row>
    <row r="197" spans="1:5">
      <c r="A197" s="989"/>
      <c r="B197" s="189" t="s">
        <v>3506</v>
      </c>
      <c r="C197" s="189" t="s">
        <v>4543</v>
      </c>
      <c r="D197" s="1071"/>
      <c r="E197" s="193">
        <v>1</v>
      </c>
    </row>
    <row r="198" spans="1:5">
      <c r="A198" s="989"/>
      <c r="B198" s="189" t="s">
        <v>3507</v>
      </c>
      <c r="C198" s="189" t="s">
        <v>4544</v>
      </c>
      <c r="D198" s="1071"/>
      <c r="E198" s="193">
        <v>1</v>
      </c>
    </row>
    <row r="199" spans="1:5">
      <c r="A199" s="989"/>
      <c r="B199" s="189" t="s">
        <v>3508</v>
      </c>
      <c r="C199" s="189" t="s">
        <v>4545</v>
      </c>
      <c r="D199" s="1071"/>
      <c r="E199" s="193">
        <v>1</v>
      </c>
    </row>
    <row r="200" spans="1:5">
      <c r="A200" s="989"/>
      <c r="B200" s="189" t="s">
        <v>2389</v>
      </c>
      <c r="C200" s="189" t="s">
        <v>4546</v>
      </c>
      <c r="D200" s="1071"/>
      <c r="E200" s="193">
        <v>1</v>
      </c>
    </row>
    <row r="201" spans="1:5">
      <c r="A201" s="989"/>
      <c r="B201" s="189" t="s">
        <v>3509</v>
      </c>
      <c r="C201" s="189" t="s">
        <v>4547</v>
      </c>
      <c r="D201" s="1071"/>
      <c r="E201" s="193">
        <v>1</v>
      </c>
    </row>
    <row r="202" spans="1:5">
      <c r="A202" s="989"/>
      <c r="B202" s="189" t="s">
        <v>2187</v>
      </c>
      <c r="C202" s="189" t="s">
        <v>4548</v>
      </c>
      <c r="D202" s="1072"/>
      <c r="E202" s="193">
        <v>1</v>
      </c>
    </row>
    <row r="203" spans="1:5" ht="19.5" customHeight="1">
      <c r="A203" s="1091" t="s">
        <v>3510</v>
      </c>
      <c r="B203" s="1092"/>
      <c r="C203" s="1092"/>
      <c r="D203" s="1092"/>
      <c r="E203" s="1092"/>
    </row>
    <row r="204" spans="1:5">
      <c r="A204" s="993" t="s">
        <v>3511</v>
      </c>
      <c r="B204" s="189" t="s">
        <v>1968</v>
      </c>
      <c r="C204" s="189" t="s">
        <v>4549</v>
      </c>
      <c r="D204" s="993" t="s">
        <v>3326</v>
      </c>
      <c r="E204" s="192">
        <v>1</v>
      </c>
    </row>
    <row r="205" spans="1:5">
      <c r="A205" s="989"/>
      <c r="B205" s="189" t="s">
        <v>1970</v>
      </c>
      <c r="C205" s="189" t="s">
        <v>4550</v>
      </c>
      <c r="D205" s="1071"/>
      <c r="E205" s="193">
        <v>1</v>
      </c>
    </row>
    <row r="206" spans="1:5">
      <c r="A206" s="994"/>
      <c r="B206" s="189" t="s">
        <v>3512</v>
      </c>
      <c r="C206" s="189" t="s">
        <v>4551</v>
      </c>
      <c r="D206" s="1072"/>
      <c r="E206" s="194">
        <v>1</v>
      </c>
    </row>
    <row r="207" spans="1:5">
      <c r="A207" s="993" t="s">
        <v>3513</v>
      </c>
      <c r="B207" s="188" t="s">
        <v>3514</v>
      </c>
      <c r="C207" s="188" t="s">
        <v>4552</v>
      </c>
      <c r="D207" s="993" t="s">
        <v>3326</v>
      </c>
      <c r="E207" s="192">
        <v>1</v>
      </c>
    </row>
    <row r="208" spans="1:5">
      <c r="A208" s="989"/>
      <c r="B208" s="189" t="s">
        <v>2194</v>
      </c>
      <c r="C208" s="189" t="s">
        <v>4553</v>
      </c>
      <c r="D208" s="1071"/>
      <c r="E208" s="193">
        <v>1</v>
      </c>
    </row>
    <row r="209" spans="1:5">
      <c r="A209" s="989"/>
      <c r="B209" s="189" t="s">
        <v>3515</v>
      </c>
      <c r="C209" s="189" t="s">
        <v>4554</v>
      </c>
      <c r="D209" s="1071"/>
      <c r="E209" s="193">
        <v>1</v>
      </c>
    </row>
    <row r="210" spans="1:5">
      <c r="A210" s="989"/>
      <c r="B210" s="189" t="s">
        <v>2218</v>
      </c>
      <c r="C210" s="189" t="s">
        <v>4555</v>
      </c>
      <c r="D210" s="1071"/>
      <c r="E210" s="193">
        <v>1</v>
      </c>
    </row>
    <row r="211" spans="1:5">
      <c r="A211" s="994"/>
      <c r="B211" s="190" t="s">
        <v>2187</v>
      </c>
      <c r="C211" s="190" t="s">
        <v>4556</v>
      </c>
      <c r="D211" s="1072"/>
      <c r="E211" s="194">
        <v>1</v>
      </c>
    </row>
    <row r="212" spans="1:5">
      <c r="A212" s="993" t="s">
        <v>3516</v>
      </c>
      <c r="B212" s="188" t="s">
        <v>2223</v>
      </c>
      <c r="C212" s="188" t="s">
        <v>4557</v>
      </c>
      <c r="D212" s="993" t="s">
        <v>3326</v>
      </c>
      <c r="E212" s="192">
        <v>1</v>
      </c>
    </row>
    <row r="213" spans="1:5">
      <c r="A213" s="989"/>
      <c r="B213" s="189" t="s">
        <v>3517</v>
      </c>
      <c r="C213" s="189" t="s">
        <v>4558</v>
      </c>
      <c r="D213" s="1071"/>
      <c r="E213" s="193">
        <v>1</v>
      </c>
    </row>
    <row r="214" spans="1:5">
      <c r="A214" s="989"/>
      <c r="B214" s="189" t="s">
        <v>3518</v>
      </c>
      <c r="C214" s="189" t="s">
        <v>4559</v>
      </c>
      <c r="D214" s="1071"/>
      <c r="E214" s="193">
        <v>1</v>
      </c>
    </row>
    <row r="215" spans="1:5">
      <c r="A215" s="989"/>
      <c r="B215" s="189" t="s">
        <v>3519</v>
      </c>
      <c r="C215" s="189" t="s">
        <v>4560</v>
      </c>
      <c r="D215" s="1071"/>
      <c r="E215" s="193">
        <v>1</v>
      </c>
    </row>
    <row r="216" spans="1:5">
      <c r="A216" s="989"/>
      <c r="B216" s="189" t="s">
        <v>1770</v>
      </c>
      <c r="C216" s="189" t="s">
        <v>4561</v>
      </c>
      <c r="D216" s="1071"/>
      <c r="E216" s="193">
        <v>1</v>
      </c>
    </row>
    <row r="217" spans="1:5">
      <c r="A217" s="994"/>
      <c r="B217" s="190" t="s">
        <v>2187</v>
      </c>
      <c r="C217" s="190" t="s">
        <v>4562</v>
      </c>
      <c r="D217" s="1072"/>
      <c r="E217" s="194">
        <v>1</v>
      </c>
    </row>
    <row r="218" spans="1:5">
      <c r="A218" s="993" t="s">
        <v>3520</v>
      </c>
      <c r="B218" s="188" t="s">
        <v>3521</v>
      </c>
      <c r="C218" s="188" t="s">
        <v>4563</v>
      </c>
      <c r="D218" s="993" t="s">
        <v>3326</v>
      </c>
      <c r="E218" s="192">
        <v>1</v>
      </c>
    </row>
    <row r="219" spans="1:5">
      <c r="A219" s="989"/>
      <c r="B219" s="189" t="s">
        <v>2243</v>
      </c>
      <c r="C219" s="189" t="s">
        <v>4564</v>
      </c>
      <c r="D219" s="1071"/>
      <c r="E219" s="193">
        <v>1</v>
      </c>
    </row>
    <row r="220" spans="1:5">
      <c r="A220" s="989"/>
      <c r="B220" s="189" t="s">
        <v>2245</v>
      </c>
      <c r="C220" s="189" t="s">
        <v>4565</v>
      </c>
      <c r="D220" s="1071"/>
      <c r="E220" s="193">
        <v>1</v>
      </c>
    </row>
    <row r="221" spans="1:5">
      <c r="A221" s="989"/>
      <c r="B221" s="189" t="s">
        <v>2247</v>
      </c>
      <c r="C221" s="189" t="s">
        <v>4566</v>
      </c>
      <c r="D221" s="1071"/>
      <c r="E221" s="193">
        <v>1</v>
      </c>
    </row>
    <row r="222" spans="1:5">
      <c r="A222" s="989"/>
      <c r="B222" s="189" t="s">
        <v>1770</v>
      </c>
      <c r="C222" s="189" t="s">
        <v>4567</v>
      </c>
      <c r="D222" s="1071"/>
      <c r="E222" s="193">
        <v>1</v>
      </c>
    </row>
    <row r="223" spans="1:5">
      <c r="A223" s="994"/>
      <c r="B223" s="190" t="s">
        <v>2187</v>
      </c>
      <c r="C223" s="190" t="s">
        <v>4568</v>
      </c>
      <c r="D223" s="1072"/>
      <c r="E223" s="194">
        <v>1</v>
      </c>
    </row>
    <row r="224" spans="1:5">
      <c r="A224" s="993" t="s">
        <v>3522</v>
      </c>
      <c r="B224" s="188" t="s">
        <v>2306</v>
      </c>
      <c r="C224" s="188" t="s">
        <v>4569</v>
      </c>
      <c r="D224" s="993" t="s">
        <v>3326</v>
      </c>
      <c r="E224" s="192">
        <v>1</v>
      </c>
    </row>
    <row r="225" spans="1:5">
      <c r="A225" s="989"/>
      <c r="B225" s="189" t="s">
        <v>2322</v>
      </c>
      <c r="C225" s="189" t="s">
        <v>4570</v>
      </c>
      <c r="D225" s="1071"/>
      <c r="E225" s="193">
        <v>1</v>
      </c>
    </row>
    <row r="226" spans="1:5">
      <c r="A226" s="989"/>
      <c r="B226" s="189" t="s">
        <v>2324</v>
      </c>
      <c r="C226" s="189" t="s">
        <v>4571</v>
      </c>
      <c r="D226" s="1071"/>
      <c r="E226" s="193">
        <v>1</v>
      </c>
    </row>
    <row r="227" spans="1:5">
      <c r="A227" s="989"/>
      <c r="B227" s="189" t="s">
        <v>2326</v>
      </c>
      <c r="C227" s="189" t="s">
        <v>4572</v>
      </c>
      <c r="D227" s="1071"/>
      <c r="E227" s="193">
        <v>1</v>
      </c>
    </row>
    <row r="228" spans="1:5">
      <c r="A228" s="994"/>
      <c r="B228" s="190" t="s">
        <v>2187</v>
      </c>
      <c r="C228" s="190" t="s">
        <v>4573</v>
      </c>
      <c r="D228" s="1072"/>
      <c r="E228" s="194">
        <v>1</v>
      </c>
    </row>
    <row r="229" spans="1:5">
      <c r="A229" s="1000" t="s">
        <v>3523</v>
      </c>
      <c r="B229" s="189" t="s">
        <v>2306</v>
      </c>
      <c r="C229" s="189" t="s">
        <v>4574</v>
      </c>
      <c r="D229" s="993" t="s">
        <v>3326</v>
      </c>
      <c r="E229" s="192">
        <v>1</v>
      </c>
    </row>
    <row r="230" spans="1:5">
      <c r="A230" s="988"/>
      <c r="B230" s="189" t="s">
        <v>2322</v>
      </c>
      <c r="C230" s="189" t="s">
        <v>4575</v>
      </c>
      <c r="D230" s="1071"/>
      <c r="E230" s="193">
        <v>1</v>
      </c>
    </row>
    <row r="231" spans="1:5">
      <c r="A231" s="988"/>
      <c r="B231" s="189" t="s">
        <v>2324</v>
      </c>
      <c r="C231" s="189" t="s">
        <v>4576</v>
      </c>
      <c r="D231" s="1071"/>
      <c r="E231" s="193">
        <v>1</v>
      </c>
    </row>
    <row r="232" spans="1:5">
      <c r="A232" s="988"/>
      <c r="B232" s="189" t="s">
        <v>2326</v>
      </c>
      <c r="C232" s="189" t="s">
        <v>4577</v>
      </c>
      <c r="D232" s="1071"/>
      <c r="E232" s="193">
        <v>1</v>
      </c>
    </row>
    <row r="233" spans="1:5">
      <c r="A233" s="1001"/>
      <c r="B233" s="189" t="s">
        <v>2187</v>
      </c>
      <c r="C233" s="189" t="s">
        <v>4578</v>
      </c>
      <c r="D233" s="1072"/>
      <c r="E233" s="194">
        <v>1</v>
      </c>
    </row>
    <row r="234" spans="1:5" ht="25.5">
      <c r="A234" s="154" t="s">
        <v>3524</v>
      </c>
      <c r="B234" s="249" t="s">
        <v>3525</v>
      </c>
      <c r="C234" s="5" t="s">
        <v>4579</v>
      </c>
      <c r="D234" s="153" t="s">
        <v>3326</v>
      </c>
      <c r="E234" s="193">
        <v>1</v>
      </c>
    </row>
    <row r="235" spans="1:5" ht="19.5" customHeight="1">
      <c r="A235" s="1091" t="s">
        <v>3526</v>
      </c>
      <c r="B235" s="1092"/>
      <c r="C235" s="1092"/>
      <c r="D235" s="1092"/>
      <c r="E235" s="1092"/>
    </row>
    <row r="236" spans="1:5">
      <c r="A236" s="993" t="s">
        <v>3527</v>
      </c>
      <c r="B236" s="188" t="s">
        <v>3528</v>
      </c>
      <c r="C236" t="s">
        <v>4580</v>
      </c>
      <c r="D236" s="993" t="s">
        <v>3326</v>
      </c>
      <c r="E236" s="192">
        <v>1</v>
      </c>
    </row>
    <row r="237" spans="1:5">
      <c r="A237" s="989"/>
      <c r="B237" s="189" t="s">
        <v>3529</v>
      </c>
      <c r="C237" t="s">
        <v>4581</v>
      </c>
      <c r="D237" s="1071"/>
      <c r="E237" s="193">
        <v>1</v>
      </c>
    </row>
    <row r="238" spans="1:5">
      <c r="A238" s="989"/>
      <c r="B238" s="189" t="s">
        <v>1983</v>
      </c>
      <c r="C238" t="s">
        <v>4582</v>
      </c>
      <c r="D238" s="1071"/>
      <c r="E238" s="193">
        <v>1</v>
      </c>
    </row>
    <row r="239" spans="1:5">
      <c r="A239" s="994"/>
      <c r="B239" s="190" t="s">
        <v>3530</v>
      </c>
      <c r="C239" t="s">
        <v>4583</v>
      </c>
      <c r="D239" s="1072"/>
      <c r="E239" s="194">
        <v>1</v>
      </c>
    </row>
    <row r="240" spans="1:5">
      <c r="A240" s="993" t="s">
        <v>3531</v>
      </c>
      <c r="B240" s="188" t="s">
        <v>3532</v>
      </c>
      <c r="C240" s="154" t="s">
        <v>4584</v>
      </c>
      <c r="D240" s="993" t="s">
        <v>3326</v>
      </c>
      <c r="E240" s="192">
        <v>1</v>
      </c>
    </row>
    <row r="241" spans="1:5">
      <c r="A241" s="989"/>
      <c r="B241" s="189" t="s">
        <v>3533</v>
      </c>
      <c r="C241" s="153" t="s">
        <v>4585</v>
      </c>
      <c r="D241" s="1071"/>
      <c r="E241" s="193">
        <v>1</v>
      </c>
    </row>
    <row r="242" spans="1:5">
      <c r="A242" s="989"/>
      <c r="B242" s="189" t="s">
        <v>3534</v>
      </c>
      <c r="C242" s="153" t="s">
        <v>4586</v>
      </c>
      <c r="D242" s="1071"/>
      <c r="E242" s="193">
        <v>1</v>
      </c>
    </row>
    <row r="243" spans="1:5">
      <c r="A243" s="989"/>
      <c r="B243" s="189" t="s">
        <v>3535</v>
      </c>
      <c r="C243" s="153" t="s">
        <v>4587</v>
      </c>
      <c r="D243" s="1071"/>
      <c r="E243" s="193">
        <v>1</v>
      </c>
    </row>
    <row r="244" spans="1:5">
      <c r="A244" s="989"/>
      <c r="B244" s="189" t="s">
        <v>3536</v>
      </c>
      <c r="C244" s="153" t="s">
        <v>4588</v>
      </c>
      <c r="D244" s="1071"/>
      <c r="E244" s="193">
        <v>1</v>
      </c>
    </row>
    <row r="245" spans="1:5">
      <c r="A245" s="989"/>
      <c r="B245" s="189" t="s">
        <v>3537</v>
      </c>
      <c r="C245" s="153" t="s">
        <v>4589</v>
      </c>
      <c r="D245" s="1071"/>
      <c r="E245" s="193">
        <v>1</v>
      </c>
    </row>
    <row r="246" spans="1:5">
      <c r="A246" s="989"/>
      <c r="B246" s="189" t="s">
        <v>3538</v>
      </c>
      <c r="C246" s="153" t="s">
        <v>4590</v>
      </c>
      <c r="D246" s="1071"/>
      <c r="E246" s="193">
        <v>1</v>
      </c>
    </row>
    <row r="247" spans="1:5">
      <c r="A247" s="989"/>
      <c r="B247" s="189" t="s">
        <v>3539</v>
      </c>
      <c r="C247" s="153" t="s">
        <v>4591</v>
      </c>
      <c r="D247" s="1071"/>
      <c r="E247" s="193">
        <v>1</v>
      </c>
    </row>
    <row r="248" spans="1:5">
      <c r="A248" s="994"/>
      <c r="B248" s="190" t="s">
        <v>3540</v>
      </c>
      <c r="C248" s="61" t="s">
        <v>4592</v>
      </c>
      <c r="D248" s="1072"/>
      <c r="E248" s="194">
        <v>1</v>
      </c>
    </row>
    <row r="249" spans="1:5">
      <c r="A249" s="993" t="s">
        <v>3541</v>
      </c>
      <c r="B249" s="188" t="s">
        <v>3542</v>
      </c>
      <c r="C249" s="154" t="s">
        <v>4593</v>
      </c>
      <c r="D249" s="993" t="s">
        <v>3326</v>
      </c>
      <c r="E249" s="193">
        <v>1</v>
      </c>
    </row>
    <row r="250" spans="1:5">
      <c r="A250" s="989"/>
      <c r="B250" s="189" t="s">
        <v>3543</v>
      </c>
      <c r="C250" s="153" t="s">
        <v>4594</v>
      </c>
      <c r="D250" s="1071"/>
      <c r="E250" s="193">
        <v>1</v>
      </c>
    </row>
    <row r="251" spans="1:5">
      <c r="A251" s="989"/>
      <c r="B251" s="189" t="s">
        <v>3544</v>
      </c>
      <c r="C251" s="153" t="s">
        <v>4595</v>
      </c>
      <c r="D251" s="1071"/>
      <c r="E251" s="193">
        <v>1</v>
      </c>
    </row>
    <row r="252" spans="1:5">
      <c r="A252" s="989"/>
      <c r="B252" s="189" t="s">
        <v>3545</v>
      </c>
      <c r="C252" s="153" t="s">
        <v>4596</v>
      </c>
      <c r="D252" s="1071"/>
      <c r="E252" s="193">
        <v>1</v>
      </c>
    </row>
    <row r="253" spans="1:5">
      <c r="A253" s="989"/>
      <c r="B253" s="189" t="s">
        <v>3546</v>
      </c>
      <c r="C253" s="153" t="s">
        <v>4597</v>
      </c>
      <c r="D253" s="1071"/>
      <c r="E253" s="193">
        <v>1</v>
      </c>
    </row>
    <row r="254" spans="1:5">
      <c r="A254" s="989"/>
      <c r="B254" s="189" t="s">
        <v>3547</v>
      </c>
      <c r="C254" s="153" t="s">
        <v>4598</v>
      </c>
      <c r="D254" s="1071"/>
      <c r="E254" s="193">
        <v>1</v>
      </c>
    </row>
    <row r="255" spans="1:5">
      <c r="A255" s="989"/>
      <c r="B255" s="189" t="s">
        <v>3548</v>
      </c>
      <c r="C255" s="153" t="s">
        <v>4599</v>
      </c>
      <c r="D255" s="1071"/>
      <c r="E255" s="193">
        <v>1</v>
      </c>
    </row>
    <row r="256" spans="1:5">
      <c r="A256" s="989"/>
      <c r="B256" s="189" t="s">
        <v>3549</v>
      </c>
      <c r="C256" s="153" t="s">
        <v>4600</v>
      </c>
      <c r="D256" s="1071"/>
      <c r="E256" s="193">
        <v>1</v>
      </c>
    </row>
    <row r="257" spans="1:5">
      <c r="A257" s="989"/>
      <c r="B257" s="189" t="s">
        <v>3550</v>
      </c>
      <c r="C257" s="153" t="s">
        <v>4601</v>
      </c>
      <c r="D257" s="1071"/>
      <c r="E257" s="193">
        <v>1</v>
      </c>
    </row>
    <row r="258" spans="1:5">
      <c r="A258" s="989"/>
      <c r="B258" s="189" t="s">
        <v>3551</v>
      </c>
      <c r="C258" s="153" t="s">
        <v>4602</v>
      </c>
      <c r="D258" s="1071"/>
      <c r="E258" s="193">
        <v>1</v>
      </c>
    </row>
    <row r="259" spans="1:5">
      <c r="A259" s="989"/>
      <c r="B259" s="189" t="s">
        <v>3552</v>
      </c>
      <c r="C259" s="153" t="s">
        <v>4603</v>
      </c>
      <c r="D259" s="1071"/>
      <c r="E259" s="193">
        <v>1</v>
      </c>
    </row>
    <row r="260" spans="1:5">
      <c r="A260" s="989"/>
      <c r="B260" s="189" t="s">
        <v>3553</v>
      </c>
      <c r="C260" s="153" t="s">
        <v>4604</v>
      </c>
      <c r="D260" s="1071"/>
      <c r="E260" s="193">
        <v>1</v>
      </c>
    </row>
    <row r="261" spans="1:5">
      <c r="A261" s="989"/>
      <c r="B261" s="189" t="s">
        <v>3554</v>
      </c>
      <c r="C261" s="153" t="s">
        <v>4605</v>
      </c>
      <c r="D261" s="1071"/>
      <c r="E261" s="193">
        <v>1</v>
      </c>
    </row>
    <row r="262" spans="1:5">
      <c r="A262" s="994"/>
      <c r="B262" s="190" t="s">
        <v>2187</v>
      </c>
      <c r="C262" s="61" t="s">
        <v>4606</v>
      </c>
      <c r="D262" s="1072"/>
      <c r="E262" s="193">
        <v>1</v>
      </c>
    </row>
    <row r="263" spans="1:5">
      <c r="A263" s="993" t="s">
        <v>3555</v>
      </c>
      <c r="B263" s="188" t="s">
        <v>3532</v>
      </c>
      <c r="C263" t="s">
        <v>4607</v>
      </c>
      <c r="D263" s="993" t="s">
        <v>3326</v>
      </c>
      <c r="E263" s="192">
        <v>1</v>
      </c>
    </row>
    <row r="264" spans="1:5">
      <c r="A264" s="989"/>
      <c r="B264" s="189" t="s">
        <v>3533</v>
      </c>
      <c r="C264" t="s">
        <v>4608</v>
      </c>
      <c r="D264" s="1071"/>
      <c r="E264" s="193">
        <v>1</v>
      </c>
    </row>
    <row r="265" spans="1:5">
      <c r="A265" s="989"/>
      <c r="B265" s="189" t="s">
        <v>3534</v>
      </c>
      <c r="C265" t="s">
        <v>4609</v>
      </c>
      <c r="D265" s="1071"/>
      <c r="E265" s="193">
        <v>1</v>
      </c>
    </row>
    <row r="266" spans="1:5">
      <c r="A266" s="989"/>
      <c r="B266" s="189" t="s">
        <v>3535</v>
      </c>
      <c r="C266" t="s">
        <v>4610</v>
      </c>
      <c r="D266" s="1071"/>
      <c r="E266" s="193">
        <v>1</v>
      </c>
    </row>
    <row r="267" spans="1:5">
      <c r="A267" s="989"/>
      <c r="B267" s="189" t="s">
        <v>3536</v>
      </c>
      <c r="C267" t="s">
        <v>4611</v>
      </c>
      <c r="D267" s="1071"/>
      <c r="E267" s="193">
        <v>1</v>
      </c>
    </row>
    <row r="268" spans="1:5">
      <c r="A268" s="989"/>
      <c r="B268" s="189" t="s">
        <v>3537</v>
      </c>
      <c r="C268" t="s">
        <v>4612</v>
      </c>
      <c r="D268" s="1071"/>
      <c r="E268" s="193">
        <v>1</v>
      </c>
    </row>
    <row r="269" spans="1:5">
      <c r="A269" s="989"/>
      <c r="B269" s="189" t="s">
        <v>3538</v>
      </c>
      <c r="C269" t="s">
        <v>4613</v>
      </c>
      <c r="D269" s="1071"/>
      <c r="E269" s="193">
        <v>1</v>
      </c>
    </row>
    <row r="270" spans="1:5">
      <c r="A270" s="994"/>
      <c r="B270" s="190" t="s">
        <v>3556</v>
      </c>
      <c r="C270" t="s">
        <v>4614</v>
      </c>
      <c r="D270" s="1072"/>
      <c r="E270" s="194">
        <v>1</v>
      </c>
    </row>
    <row r="271" spans="1:5">
      <c r="A271" s="993" t="s">
        <v>3557</v>
      </c>
      <c r="B271" s="188" t="s">
        <v>3558</v>
      </c>
      <c r="C271" s="154" t="s">
        <v>4615</v>
      </c>
      <c r="D271" s="993" t="s">
        <v>3326</v>
      </c>
      <c r="E271" s="193">
        <v>1</v>
      </c>
    </row>
    <row r="272" spans="1:5" ht="12.75" customHeight="1">
      <c r="A272" s="994"/>
      <c r="B272" s="190" t="s">
        <v>3559</v>
      </c>
      <c r="C272" s="61" t="s">
        <v>4616</v>
      </c>
      <c r="D272" s="1072"/>
      <c r="E272" s="193">
        <v>1</v>
      </c>
    </row>
    <row r="273" spans="1:5">
      <c r="A273" s="993" t="s">
        <v>3560</v>
      </c>
      <c r="B273" s="188" t="s">
        <v>3561</v>
      </c>
      <c r="C273" t="s">
        <v>4617</v>
      </c>
      <c r="D273" s="993" t="s">
        <v>3326</v>
      </c>
      <c r="E273" s="192">
        <v>1</v>
      </c>
    </row>
    <row r="274" spans="1:5">
      <c r="A274" s="989"/>
      <c r="B274" s="189" t="s">
        <v>3562</v>
      </c>
      <c r="C274" t="s">
        <v>4618</v>
      </c>
      <c r="D274" s="1071"/>
      <c r="E274" s="193">
        <v>1</v>
      </c>
    </row>
    <row r="275" spans="1:5">
      <c r="A275" s="989"/>
      <c r="B275" s="189" t="s">
        <v>3563</v>
      </c>
      <c r="C275" t="s">
        <v>4619</v>
      </c>
      <c r="D275" s="1071"/>
      <c r="E275" s="193">
        <v>1</v>
      </c>
    </row>
    <row r="276" spans="1:5">
      <c r="A276" s="989"/>
      <c r="B276" s="189" t="s">
        <v>3564</v>
      </c>
      <c r="C276" t="s">
        <v>4620</v>
      </c>
      <c r="D276" s="1071"/>
      <c r="E276" s="193">
        <v>1</v>
      </c>
    </row>
    <row r="277" spans="1:5">
      <c r="A277" s="989"/>
      <c r="B277" s="189" t="s">
        <v>3565</v>
      </c>
      <c r="C277" t="s">
        <v>4621</v>
      </c>
      <c r="D277" s="1071"/>
      <c r="E277" s="193">
        <v>1</v>
      </c>
    </row>
    <row r="278" spans="1:5">
      <c r="A278" s="989"/>
      <c r="B278" s="189" t="s">
        <v>3566</v>
      </c>
      <c r="C278" t="s">
        <v>4622</v>
      </c>
      <c r="D278" s="1071"/>
      <c r="E278" s="193">
        <v>1</v>
      </c>
    </row>
    <row r="279" spans="1:5">
      <c r="A279" s="989"/>
      <c r="B279" s="189" t="s">
        <v>3567</v>
      </c>
      <c r="C279" t="s">
        <v>4623</v>
      </c>
      <c r="D279" s="1071"/>
      <c r="E279" s="193">
        <v>1</v>
      </c>
    </row>
    <row r="280" spans="1:5">
      <c r="A280" s="989"/>
      <c r="B280" s="189" t="s">
        <v>3568</v>
      </c>
      <c r="C280" t="s">
        <v>4624</v>
      </c>
      <c r="D280" s="1071"/>
      <c r="E280" s="193">
        <v>1</v>
      </c>
    </row>
    <row r="281" spans="1:5">
      <c r="A281" s="989"/>
      <c r="B281" s="189" t="s">
        <v>3569</v>
      </c>
      <c r="C281" t="s">
        <v>4625</v>
      </c>
      <c r="D281" s="1071"/>
      <c r="E281" s="193">
        <v>1</v>
      </c>
    </row>
    <row r="282" spans="1:5">
      <c r="A282" s="989"/>
      <c r="B282" s="189" t="s">
        <v>3570</v>
      </c>
      <c r="C282" t="s">
        <v>4626</v>
      </c>
      <c r="D282" s="1071"/>
      <c r="E282" s="193">
        <v>1</v>
      </c>
    </row>
    <row r="283" spans="1:5">
      <c r="A283" s="989"/>
      <c r="B283" s="189" t="s">
        <v>3571</v>
      </c>
      <c r="C283" t="s">
        <v>4627</v>
      </c>
      <c r="D283" s="1071"/>
      <c r="E283" s="193">
        <v>1</v>
      </c>
    </row>
    <row r="284" spans="1:5">
      <c r="A284" s="989"/>
      <c r="B284" s="189" t="s">
        <v>3572</v>
      </c>
      <c r="C284" t="s">
        <v>4628</v>
      </c>
      <c r="D284" s="1071"/>
      <c r="E284" s="193">
        <v>1</v>
      </c>
    </row>
    <row r="285" spans="1:5">
      <c r="A285" s="989"/>
      <c r="B285" s="189" t="s">
        <v>3573</v>
      </c>
      <c r="C285" t="s">
        <v>4629</v>
      </c>
      <c r="D285" s="1071"/>
      <c r="E285" s="193">
        <v>1</v>
      </c>
    </row>
    <row r="286" spans="1:5">
      <c r="A286" s="989"/>
      <c r="B286" s="189" t="s">
        <v>3574</v>
      </c>
      <c r="C286" t="s">
        <v>4630</v>
      </c>
      <c r="D286" s="1071"/>
      <c r="E286" s="193">
        <v>1</v>
      </c>
    </row>
    <row r="287" spans="1:5">
      <c r="A287" s="989"/>
      <c r="B287" s="189" t="s">
        <v>3575</v>
      </c>
      <c r="C287" t="s">
        <v>4631</v>
      </c>
      <c r="D287" s="1071"/>
      <c r="E287" s="193">
        <v>1</v>
      </c>
    </row>
    <row r="288" spans="1:5">
      <c r="A288" s="989"/>
      <c r="B288" s="189" t="s">
        <v>3576</v>
      </c>
      <c r="C288" t="s">
        <v>4632</v>
      </c>
      <c r="D288" s="1071"/>
      <c r="E288" s="193">
        <v>1</v>
      </c>
    </row>
    <row r="289" spans="1:5">
      <c r="A289" s="989"/>
      <c r="B289" s="189" t="s">
        <v>3577</v>
      </c>
      <c r="C289" t="s">
        <v>4633</v>
      </c>
      <c r="D289" s="1071"/>
      <c r="E289" s="193">
        <v>1</v>
      </c>
    </row>
    <row r="290" spans="1:5">
      <c r="A290" s="989"/>
      <c r="B290" s="189" t="s">
        <v>3578</v>
      </c>
      <c r="C290" t="s">
        <v>4634</v>
      </c>
      <c r="D290" s="1071"/>
      <c r="E290" s="193">
        <v>1</v>
      </c>
    </row>
    <row r="291" spans="1:5">
      <c r="A291" s="989"/>
      <c r="B291" s="189" t="s">
        <v>3579</v>
      </c>
      <c r="C291" t="s">
        <v>4635</v>
      </c>
      <c r="D291" s="1071"/>
      <c r="E291" s="193">
        <v>1</v>
      </c>
    </row>
    <row r="292" spans="1:5">
      <c r="A292" s="989"/>
      <c r="B292" s="189" t="s">
        <v>3580</v>
      </c>
      <c r="C292" t="s">
        <v>4636</v>
      </c>
      <c r="D292" s="1071"/>
      <c r="E292" s="193">
        <v>1</v>
      </c>
    </row>
    <row r="293" spans="1:5">
      <c r="A293" s="989"/>
      <c r="B293" s="189" t="s">
        <v>3581</v>
      </c>
      <c r="C293" t="s">
        <v>4637</v>
      </c>
      <c r="D293" s="1071"/>
      <c r="E293" s="193">
        <v>1</v>
      </c>
    </row>
    <row r="294" spans="1:5">
      <c r="A294" s="989"/>
      <c r="B294" s="189" t="s">
        <v>3582</v>
      </c>
      <c r="C294" t="s">
        <v>4638</v>
      </c>
      <c r="D294" s="1071"/>
      <c r="E294" s="193">
        <v>1</v>
      </c>
    </row>
    <row r="295" spans="1:5">
      <c r="A295" s="989"/>
      <c r="B295" s="189" t="s">
        <v>3583</v>
      </c>
      <c r="C295" t="s">
        <v>4639</v>
      </c>
      <c r="D295" s="1071"/>
      <c r="E295" s="193">
        <v>1</v>
      </c>
    </row>
    <row r="296" spans="1:5">
      <c r="A296" s="994"/>
      <c r="B296" s="190" t="s">
        <v>3584</v>
      </c>
      <c r="C296" t="s">
        <v>4640</v>
      </c>
      <c r="D296" s="1072"/>
      <c r="E296" s="194">
        <v>1</v>
      </c>
    </row>
    <row r="297" spans="1:5">
      <c r="A297" s="993" t="s">
        <v>3585</v>
      </c>
      <c r="B297" s="188" t="s">
        <v>3532</v>
      </c>
      <c r="C297" s="154" t="s">
        <v>4641</v>
      </c>
      <c r="D297" s="993" t="s">
        <v>3326</v>
      </c>
      <c r="E297" s="193">
        <v>1</v>
      </c>
    </row>
    <row r="298" spans="1:5">
      <c r="A298" s="989"/>
      <c r="B298" s="189" t="s">
        <v>3586</v>
      </c>
      <c r="C298" s="153" t="s">
        <v>4642</v>
      </c>
      <c r="D298" s="1071"/>
      <c r="E298" s="193">
        <v>1</v>
      </c>
    </row>
    <row r="299" spans="1:5">
      <c r="A299" s="989"/>
      <c r="B299" s="189" t="s">
        <v>3587</v>
      </c>
      <c r="C299" s="153" t="s">
        <v>4643</v>
      </c>
      <c r="D299" s="1071"/>
      <c r="E299" s="193">
        <v>1</v>
      </c>
    </row>
    <row r="300" spans="1:5">
      <c r="A300" s="989"/>
      <c r="B300" s="189" t="s">
        <v>3588</v>
      </c>
      <c r="C300" s="153" t="s">
        <v>4644</v>
      </c>
      <c r="D300" s="1071"/>
      <c r="E300" s="193">
        <v>1</v>
      </c>
    </row>
    <row r="301" spans="1:5">
      <c r="A301" s="989"/>
      <c r="B301" s="189" t="s">
        <v>3589</v>
      </c>
      <c r="C301" s="153" t="s">
        <v>4645</v>
      </c>
      <c r="D301" s="1071"/>
      <c r="E301" s="193">
        <v>1</v>
      </c>
    </row>
    <row r="302" spans="1:5">
      <c r="A302" s="989"/>
      <c r="B302" s="189" t="s">
        <v>3538</v>
      </c>
      <c r="C302" s="153" t="s">
        <v>4646</v>
      </c>
      <c r="D302" s="1071"/>
      <c r="E302" s="193">
        <v>1</v>
      </c>
    </row>
    <row r="303" spans="1:5">
      <c r="A303" s="994"/>
      <c r="B303" s="190" t="s">
        <v>1770</v>
      </c>
      <c r="C303" s="61" t="s">
        <v>4647</v>
      </c>
      <c r="D303" s="1072"/>
      <c r="E303" s="193">
        <v>1</v>
      </c>
    </row>
    <row r="304" spans="1:5">
      <c r="A304" s="993" t="s">
        <v>3590</v>
      </c>
      <c r="B304" s="188" t="s">
        <v>3591</v>
      </c>
      <c r="C304" t="s">
        <v>4648</v>
      </c>
      <c r="D304" s="993" t="s">
        <v>3326</v>
      </c>
      <c r="E304" s="192">
        <v>1</v>
      </c>
    </row>
    <row r="305" spans="1:5">
      <c r="A305" s="989"/>
      <c r="B305" s="189" t="s">
        <v>3592</v>
      </c>
      <c r="C305" t="s">
        <v>4649</v>
      </c>
      <c r="D305" s="1071"/>
      <c r="E305" s="193">
        <v>1</v>
      </c>
    </row>
    <row r="306" spans="1:5">
      <c r="A306" s="989"/>
      <c r="B306" s="189" t="s">
        <v>3593</v>
      </c>
      <c r="C306" t="s">
        <v>4650</v>
      </c>
      <c r="D306" s="1071"/>
      <c r="E306" s="193">
        <v>1</v>
      </c>
    </row>
    <row r="307" spans="1:5">
      <c r="A307" s="989"/>
      <c r="B307" s="189" t="s">
        <v>3594</v>
      </c>
      <c r="C307" t="s">
        <v>4651</v>
      </c>
      <c r="D307" s="1071"/>
      <c r="E307" s="193">
        <v>1</v>
      </c>
    </row>
    <row r="308" spans="1:5">
      <c r="A308" s="989"/>
      <c r="B308" s="189" t="s">
        <v>3595</v>
      </c>
      <c r="C308" t="s">
        <v>4652</v>
      </c>
      <c r="D308" s="1071"/>
      <c r="E308" s="193">
        <v>1</v>
      </c>
    </row>
    <row r="309" spans="1:5">
      <c r="A309" s="989"/>
      <c r="B309" s="189" t="s">
        <v>3596</v>
      </c>
      <c r="C309" t="s">
        <v>4653</v>
      </c>
      <c r="D309" s="1071"/>
      <c r="E309" s="193">
        <v>1</v>
      </c>
    </row>
    <row r="310" spans="1:5">
      <c r="A310" s="989"/>
      <c r="B310" s="189" t="s">
        <v>3597</v>
      </c>
      <c r="C310" t="s">
        <v>4654</v>
      </c>
      <c r="D310" s="1071"/>
      <c r="E310" s="193">
        <v>1</v>
      </c>
    </row>
    <row r="311" spans="1:5">
      <c r="A311" s="989"/>
      <c r="B311" s="189" t="s">
        <v>3598</v>
      </c>
      <c r="C311" t="s">
        <v>4655</v>
      </c>
      <c r="D311" s="1071"/>
      <c r="E311" s="193">
        <v>1</v>
      </c>
    </row>
    <row r="312" spans="1:5">
      <c r="A312" s="989"/>
      <c r="B312" s="189" t="s">
        <v>3599</v>
      </c>
      <c r="C312" t="s">
        <v>4656</v>
      </c>
      <c r="D312" s="1071"/>
      <c r="E312" s="193">
        <v>1</v>
      </c>
    </row>
    <row r="313" spans="1:5">
      <c r="A313" s="989"/>
      <c r="B313" s="189" t="s">
        <v>3600</v>
      </c>
      <c r="C313" t="s">
        <v>4657</v>
      </c>
      <c r="D313" s="1071"/>
      <c r="E313" s="193">
        <v>1</v>
      </c>
    </row>
    <row r="314" spans="1:5">
      <c r="A314" s="989"/>
      <c r="B314" s="189" t="s">
        <v>3601</v>
      </c>
      <c r="C314" t="s">
        <v>4658</v>
      </c>
      <c r="D314" s="1071"/>
      <c r="E314" s="193">
        <v>1</v>
      </c>
    </row>
    <row r="315" spans="1:5">
      <c r="A315" s="989"/>
      <c r="B315" s="189" t="s">
        <v>3602</v>
      </c>
      <c r="C315" t="s">
        <v>4659</v>
      </c>
      <c r="D315" s="1071"/>
      <c r="E315" s="193">
        <v>1</v>
      </c>
    </row>
    <row r="316" spans="1:5">
      <c r="A316" s="989"/>
      <c r="B316" s="189" t="s">
        <v>3603</v>
      </c>
      <c r="C316" t="s">
        <v>4660</v>
      </c>
      <c r="D316" s="1071"/>
      <c r="E316" s="193">
        <v>1</v>
      </c>
    </row>
    <row r="317" spans="1:5">
      <c r="A317" s="989"/>
      <c r="B317" s="189" t="s">
        <v>3604</v>
      </c>
      <c r="C317" t="s">
        <v>4661</v>
      </c>
      <c r="D317" s="1071"/>
      <c r="E317" s="193">
        <v>1</v>
      </c>
    </row>
    <row r="318" spans="1:5">
      <c r="A318" s="989"/>
      <c r="B318" s="189" t="s">
        <v>3605</v>
      </c>
      <c r="C318" t="s">
        <v>4662</v>
      </c>
      <c r="D318" s="1071"/>
      <c r="E318" s="193">
        <v>1</v>
      </c>
    </row>
    <row r="319" spans="1:5">
      <c r="A319" s="989"/>
      <c r="B319" s="189" t="s">
        <v>3606</v>
      </c>
      <c r="C319" t="s">
        <v>4663</v>
      </c>
      <c r="D319" s="1071"/>
      <c r="E319" s="193">
        <v>1</v>
      </c>
    </row>
    <row r="320" spans="1:5">
      <c r="A320" s="989"/>
      <c r="B320" s="189" t="s">
        <v>3607</v>
      </c>
      <c r="C320" t="s">
        <v>4664</v>
      </c>
      <c r="D320" s="1071"/>
      <c r="E320" s="193">
        <v>1</v>
      </c>
    </row>
    <row r="321" spans="1:5">
      <c r="A321" s="989"/>
      <c r="B321" s="189" t="s">
        <v>3608</v>
      </c>
      <c r="C321" t="s">
        <v>4665</v>
      </c>
      <c r="D321" s="1071"/>
      <c r="E321" s="193">
        <v>1</v>
      </c>
    </row>
    <row r="322" spans="1:5">
      <c r="A322" s="989"/>
      <c r="B322" s="189" t="s">
        <v>3609</v>
      </c>
      <c r="C322" t="s">
        <v>4666</v>
      </c>
      <c r="D322" s="1071"/>
      <c r="E322" s="193">
        <v>1</v>
      </c>
    </row>
    <row r="323" spans="1:5">
      <c r="A323" s="989"/>
      <c r="B323" s="189" t="s">
        <v>3610</v>
      </c>
      <c r="C323" t="s">
        <v>4667</v>
      </c>
      <c r="D323" s="1071"/>
      <c r="E323" s="193">
        <v>1</v>
      </c>
    </row>
    <row r="324" spans="1:5">
      <c r="A324" s="989"/>
      <c r="B324" s="189" t="s">
        <v>3611</v>
      </c>
      <c r="C324" t="s">
        <v>4668</v>
      </c>
      <c r="D324" s="1071"/>
      <c r="E324" s="193">
        <v>1</v>
      </c>
    </row>
    <row r="325" spans="1:5">
      <c r="A325" s="989"/>
      <c r="B325" s="189" t="s">
        <v>3612</v>
      </c>
      <c r="C325" t="s">
        <v>4669</v>
      </c>
      <c r="D325" s="1071"/>
      <c r="E325" s="193">
        <v>1</v>
      </c>
    </row>
    <row r="326" spans="1:5">
      <c r="A326" s="989"/>
      <c r="B326" s="189" t="s">
        <v>3613</v>
      </c>
      <c r="C326" t="s">
        <v>4670</v>
      </c>
      <c r="D326" s="1071"/>
      <c r="E326" s="193">
        <v>1</v>
      </c>
    </row>
    <row r="327" spans="1:5">
      <c r="A327" s="989"/>
      <c r="B327" s="189" t="s">
        <v>3614</v>
      </c>
      <c r="C327" t="s">
        <v>4671</v>
      </c>
      <c r="D327" s="1071"/>
      <c r="E327" s="193">
        <v>1</v>
      </c>
    </row>
    <row r="328" spans="1:5">
      <c r="A328" s="989"/>
      <c r="B328" s="189" t="s">
        <v>3615</v>
      </c>
      <c r="C328" t="s">
        <v>4672</v>
      </c>
      <c r="D328" s="1071"/>
      <c r="E328" s="193">
        <v>1</v>
      </c>
    </row>
    <row r="329" spans="1:5">
      <c r="A329" s="989"/>
      <c r="B329" s="189" t="s">
        <v>3616</v>
      </c>
      <c r="C329" t="s">
        <v>4673</v>
      </c>
      <c r="D329" s="1071"/>
      <c r="E329" s="193">
        <v>1</v>
      </c>
    </row>
    <row r="330" spans="1:5">
      <c r="A330" s="989"/>
      <c r="B330" s="189" t="s">
        <v>3617</v>
      </c>
      <c r="C330" t="s">
        <v>4674</v>
      </c>
      <c r="D330" s="1071"/>
      <c r="E330" s="193">
        <v>1</v>
      </c>
    </row>
    <row r="331" spans="1:5">
      <c r="A331" s="989"/>
      <c r="B331" s="189" t="s">
        <v>3618</v>
      </c>
      <c r="C331" t="s">
        <v>4675</v>
      </c>
      <c r="D331" s="1071"/>
      <c r="E331" s="193">
        <v>1</v>
      </c>
    </row>
    <row r="332" spans="1:5">
      <c r="A332" s="989"/>
      <c r="B332" s="189" t="s">
        <v>3619</v>
      </c>
      <c r="C332" t="s">
        <v>4676</v>
      </c>
      <c r="D332" s="1071"/>
      <c r="E332" s="193">
        <v>1</v>
      </c>
    </row>
    <row r="333" spans="1:5">
      <c r="A333" s="989"/>
      <c r="B333" s="189" t="s">
        <v>3620</v>
      </c>
      <c r="C333" t="s">
        <v>4677</v>
      </c>
      <c r="D333" s="1071"/>
      <c r="E333" s="193">
        <v>1</v>
      </c>
    </row>
    <row r="334" spans="1:5">
      <c r="A334" s="989"/>
      <c r="B334" s="189" t="s">
        <v>3621</v>
      </c>
      <c r="C334" t="s">
        <v>4678</v>
      </c>
      <c r="D334" s="1071"/>
      <c r="E334" s="193">
        <v>1</v>
      </c>
    </row>
    <row r="335" spans="1:5">
      <c r="A335" s="989"/>
      <c r="B335" s="189" t="s">
        <v>3622</v>
      </c>
      <c r="C335" t="s">
        <v>4679</v>
      </c>
      <c r="D335" s="1071"/>
      <c r="E335" s="193">
        <v>1</v>
      </c>
    </row>
    <row r="336" spans="1:5">
      <c r="A336" s="989"/>
      <c r="B336" s="189" t="s">
        <v>3623</v>
      </c>
      <c r="C336" t="s">
        <v>4680</v>
      </c>
      <c r="D336" s="1071"/>
      <c r="E336" s="193">
        <v>1</v>
      </c>
    </row>
    <row r="337" spans="1:5">
      <c r="A337" s="989"/>
      <c r="B337" s="189" t="s">
        <v>3624</v>
      </c>
      <c r="C337" t="s">
        <v>4681</v>
      </c>
      <c r="D337" s="1071"/>
      <c r="E337" s="193">
        <v>1</v>
      </c>
    </row>
    <row r="338" spans="1:5">
      <c r="A338" s="989"/>
      <c r="B338" s="189" t="s">
        <v>3625</v>
      </c>
      <c r="C338" t="s">
        <v>4682</v>
      </c>
      <c r="D338" s="1071"/>
      <c r="E338" s="193">
        <v>1</v>
      </c>
    </row>
    <row r="339" spans="1:5">
      <c r="A339" s="989"/>
      <c r="B339" s="189" t="s">
        <v>3626</v>
      </c>
      <c r="C339" t="s">
        <v>4683</v>
      </c>
      <c r="D339" s="1071"/>
      <c r="E339" s="193">
        <v>1</v>
      </c>
    </row>
    <row r="340" spans="1:5">
      <c r="A340" s="989"/>
      <c r="B340" s="189" t="s">
        <v>3627</v>
      </c>
      <c r="C340" t="s">
        <v>4684</v>
      </c>
      <c r="D340" s="1071"/>
      <c r="E340" s="193">
        <v>1</v>
      </c>
    </row>
    <row r="341" spans="1:5">
      <c r="A341" s="989"/>
      <c r="B341" s="189" t="s">
        <v>3628</v>
      </c>
      <c r="C341" t="s">
        <v>4685</v>
      </c>
      <c r="D341" s="1071"/>
      <c r="E341" s="193">
        <v>1</v>
      </c>
    </row>
    <row r="342" spans="1:5">
      <c r="A342" s="989"/>
      <c r="B342" s="189" t="s">
        <v>3629</v>
      </c>
      <c r="C342" t="s">
        <v>4686</v>
      </c>
      <c r="D342" s="1071"/>
      <c r="E342" s="193">
        <v>1</v>
      </c>
    </row>
    <row r="343" spans="1:5">
      <c r="A343" s="989"/>
      <c r="B343" s="189" t="s">
        <v>3630</v>
      </c>
      <c r="C343" t="s">
        <v>4687</v>
      </c>
      <c r="D343" s="1071"/>
      <c r="E343" s="193">
        <v>1</v>
      </c>
    </row>
    <row r="344" spans="1:5">
      <c r="A344" s="989"/>
      <c r="B344" s="189" t="s">
        <v>3631</v>
      </c>
      <c r="C344" t="s">
        <v>4688</v>
      </c>
      <c r="D344" s="1071"/>
      <c r="E344" s="193">
        <v>1</v>
      </c>
    </row>
    <row r="345" spans="1:5">
      <c r="A345" s="989"/>
      <c r="B345" s="189" t="s">
        <v>3632</v>
      </c>
      <c r="C345" t="s">
        <v>4689</v>
      </c>
      <c r="D345" s="1071"/>
      <c r="E345" s="193">
        <v>1</v>
      </c>
    </row>
    <row r="346" spans="1:5">
      <c r="A346" s="989"/>
      <c r="B346" s="189" t="s">
        <v>3633</v>
      </c>
      <c r="C346" t="s">
        <v>4690</v>
      </c>
      <c r="D346" s="1071"/>
      <c r="E346" s="193">
        <v>1</v>
      </c>
    </row>
    <row r="347" spans="1:5">
      <c r="A347" s="989"/>
      <c r="B347" s="189" t="s">
        <v>3634</v>
      </c>
      <c r="C347" t="s">
        <v>4691</v>
      </c>
      <c r="D347" s="1071"/>
      <c r="E347" s="193">
        <v>1</v>
      </c>
    </row>
    <row r="348" spans="1:5">
      <c r="A348" s="989"/>
      <c r="B348" s="189" t="s">
        <v>3635</v>
      </c>
      <c r="C348" t="s">
        <v>4692</v>
      </c>
      <c r="D348" s="1071"/>
      <c r="E348" s="193">
        <v>1</v>
      </c>
    </row>
    <row r="349" spans="1:5">
      <c r="A349" s="989"/>
      <c r="B349" s="189" t="s">
        <v>3636</v>
      </c>
      <c r="C349" t="s">
        <v>4693</v>
      </c>
      <c r="D349" s="1071"/>
      <c r="E349" s="193">
        <v>1</v>
      </c>
    </row>
    <row r="350" spans="1:5">
      <c r="A350" s="989"/>
      <c r="B350" s="189" t="s">
        <v>3637</v>
      </c>
      <c r="C350" t="s">
        <v>4694</v>
      </c>
      <c r="D350" s="1071"/>
      <c r="E350" s="193">
        <v>1</v>
      </c>
    </row>
    <row r="351" spans="1:5">
      <c r="A351" s="989"/>
      <c r="B351" s="189" t="s">
        <v>3638</v>
      </c>
      <c r="C351" t="s">
        <v>4695</v>
      </c>
      <c r="D351" s="1072"/>
      <c r="E351" s="194">
        <v>1</v>
      </c>
    </row>
    <row r="352" spans="1:5" ht="19.5" customHeight="1">
      <c r="A352" s="1091" t="s">
        <v>3639</v>
      </c>
      <c r="B352" s="1092"/>
      <c r="C352" s="1092"/>
      <c r="D352" s="1092"/>
      <c r="E352" s="1092"/>
    </row>
    <row r="353" spans="1:5">
      <c r="A353" s="993" t="s">
        <v>3640</v>
      </c>
      <c r="B353" s="188" t="s">
        <v>2456</v>
      </c>
      <c r="C353" s="154" t="s">
        <v>4696</v>
      </c>
      <c r="D353" s="993" t="s">
        <v>3326</v>
      </c>
      <c r="E353" s="192">
        <v>1</v>
      </c>
    </row>
    <row r="354" spans="1:5">
      <c r="A354" s="989"/>
      <c r="B354" s="189" t="s">
        <v>2458</v>
      </c>
      <c r="C354" s="153" t="s">
        <v>4697</v>
      </c>
      <c r="D354" s="1071"/>
      <c r="E354" s="193">
        <v>1</v>
      </c>
    </row>
    <row r="355" spans="1:5">
      <c r="A355" s="989"/>
      <c r="B355" s="189" t="s">
        <v>2652</v>
      </c>
      <c r="C355" s="153" t="s">
        <v>4698</v>
      </c>
      <c r="D355" s="1071"/>
      <c r="E355" s="193">
        <v>1</v>
      </c>
    </row>
    <row r="356" spans="1:5">
      <c r="A356" s="989"/>
      <c r="B356" s="189" t="s">
        <v>3641</v>
      </c>
      <c r="C356" s="153" t="s">
        <v>4699</v>
      </c>
      <c r="D356" s="1071"/>
      <c r="E356" s="193">
        <v>1</v>
      </c>
    </row>
    <row r="357" spans="1:5">
      <c r="A357" s="989"/>
      <c r="B357" s="189" t="s">
        <v>2462</v>
      </c>
      <c r="C357" s="153" t="s">
        <v>4700</v>
      </c>
      <c r="D357" s="1071"/>
      <c r="E357" s="193">
        <v>1</v>
      </c>
    </row>
    <row r="358" spans="1:5">
      <c r="A358" s="989"/>
      <c r="B358" s="189" t="s">
        <v>2464</v>
      </c>
      <c r="C358" s="153" t="s">
        <v>4701</v>
      </c>
      <c r="D358" s="1071"/>
      <c r="E358" s="193">
        <v>1</v>
      </c>
    </row>
    <row r="359" spans="1:5">
      <c r="A359" s="989"/>
      <c r="B359" s="189" t="s">
        <v>2466</v>
      </c>
      <c r="C359" s="153" t="s">
        <v>4702</v>
      </c>
      <c r="D359" s="1071"/>
      <c r="E359" s="193">
        <v>1</v>
      </c>
    </row>
    <row r="360" spans="1:5">
      <c r="A360" s="989"/>
      <c r="B360" s="189" t="s">
        <v>2468</v>
      </c>
      <c r="C360" s="153" t="s">
        <v>4703</v>
      </c>
      <c r="D360" s="1071"/>
      <c r="E360" s="193">
        <v>1</v>
      </c>
    </row>
    <row r="361" spans="1:5">
      <c r="A361" s="989"/>
      <c r="B361" s="189" t="s">
        <v>2470</v>
      </c>
      <c r="C361" s="153" t="s">
        <v>4704</v>
      </c>
      <c r="D361" s="1071"/>
      <c r="E361" s="193">
        <v>1</v>
      </c>
    </row>
    <row r="362" spans="1:5">
      <c r="A362" s="989"/>
      <c r="B362" s="189" t="s">
        <v>3642</v>
      </c>
      <c r="C362" s="153" t="s">
        <v>4705</v>
      </c>
      <c r="D362" s="1071"/>
      <c r="E362" s="193">
        <v>1</v>
      </c>
    </row>
    <row r="363" spans="1:5">
      <c r="A363" s="989"/>
      <c r="B363" s="189" t="s">
        <v>2663</v>
      </c>
      <c r="C363" s="153" t="s">
        <v>4706</v>
      </c>
      <c r="D363" s="1071"/>
      <c r="E363" s="193">
        <v>1</v>
      </c>
    </row>
    <row r="364" spans="1:5">
      <c r="A364" s="989"/>
      <c r="B364" s="189" t="s">
        <v>2472</v>
      </c>
      <c r="C364" s="153" t="s">
        <v>4707</v>
      </c>
      <c r="D364" s="1071"/>
      <c r="E364" s="193">
        <v>1</v>
      </c>
    </row>
    <row r="365" spans="1:5">
      <c r="A365" s="994"/>
      <c r="B365" s="190" t="s">
        <v>2187</v>
      </c>
      <c r="C365" s="61" t="s">
        <v>4708</v>
      </c>
      <c r="D365" s="1072"/>
      <c r="E365" s="194">
        <v>1</v>
      </c>
    </row>
    <row r="366" spans="1:5">
      <c r="A366" s="993" t="s">
        <v>3643</v>
      </c>
      <c r="B366" s="189" t="s">
        <v>2470</v>
      </c>
      <c r="C366" t="s">
        <v>4709</v>
      </c>
      <c r="D366" s="993" t="s">
        <v>3326</v>
      </c>
      <c r="E366" s="193">
        <v>1</v>
      </c>
    </row>
    <row r="367" spans="1:5">
      <c r="A367" s="989"/>
      <c r="B367" s="189" t="s">
        <v>2456</v>
      </c>
      <c r="C367" t="s">
        <v>4710</v>
      </c>
      <c r="D367" s="1071"/>
      <c r="E367" s="193">
        <v>1</v>
      </c>
    </row>
    <row r="368" spans="1:5">
      <c r="A368" s="989"/>
      <c r="B368" s="189" t="s">
        <v>2663</v>
      </c>
      <c r="C368" t="s">
        <v>4711</v>
      </c>
      <c r="D368" s="1071"/>
      <c r="E368" s="193">
        <v>1</v>
      </c>
    </row>
    <row r="369" spans="1:5">
      <c r="A369" s="989"/>
      <c r="B369" s="189" t="s">
        <v>2472</v>
      </c>
      <c r="C369" t="s">
        <v>4712</v>
      </c>
      <c r="D369" s="1071"/>
      <c r="E369" s="193">
        <v>1</v>
      </c>
    </row>
    <row r="370" spans="1:5">
      <c r="A370" s="989"/>
      <c r="B370" s="189" t="s">
        <v>2652</v>
      </c>
      <c r="C370" t="s">
        <v>4713</v>
      </c>
      <c r="D370" s="1071"/>
      <c r="E370" s="193">
        <v>1</v>
      </c>
    </row>
    <row r="371" spans="1:5">
      <c r="A371" s="989"/>
      <c r="B371" s="189" t="s">
        <v>3641</v>
      </c>
      <c r="C371" t="s">
        <v>4714</v>
      </c>
      <c r="D371" s="1071"/>
      <c r="E371" s="193">
        <v>1</v>
      </c>
    </row>
    <row r="372" spans="1:5">
      <c r="A372" s="989"/>
      <c r="B372" s="189" t="s">
        <v>2466</v>
      </c>
      <c r="C372" t="s">
        <v>4715</v>
      </c>
      <c r="D372" s="1071"/>
      <c r="E372" s="193">
        <v>1</v>
      </c>
    </row>
    <row r="373" spans="1:5">
      <c r="A373" s="989"/>
      <c r="B373" s="189" t="s">
        <v>1972</v>
      </c>
      <c r="C373" t="s">
        <v>4716</v>
      </c>
      <c r="D373" s="1071"/>
      <c r="E373" s="193">
        <v>1</v>
      </c>
    </row>
    <row r="374" spans="1:5">
      <c r="A374" s="989"/>
      <c r="B374" s="189" t="s">
        <v>2681</v>
      </c>
      <c r="C374" t="s">
        <v>4717</v>
      </c>
      <c r="D374" s="1071"/>
      <c r="E374" s="193">
        <v>1</v>
      </c>
    </row>
    <row r="375" spans="1:5">
      <c r="A375" s="989"/>
      <c r="B375" s="189" t="s">
        <v>2468</v>
      </c>
      <c r="C375" t="s">
        <v>4718</v>
      </c>
      <c r="D375" s="1071"/>
      <c r="E375" s="193">
        <v>1</v>
      </c>
    </row>
    <row r="376" spans="1:5">
      <c r="A376" s="989"/>
      <c r="B376" s="189" t="s">
        <v>2458</v>
      </c>
      <c r="C376" t="s">
        <v>4719</v>
      </c>
      <c r="D376" s="1071"/>
      <c r="E376" s="193">
        <v>1</v>
      </c>
    </row>
    <row r="377" spans="1:5">
      <c r="A377" s="989"/>
      <c r="B377" s="189" t="s">
        <v>3642</v>
      </c>
      <c r="C377" t="s">
        <v>4720</v>
      </c>
      <c r="D377" s="1071"/>
      <c r="E377" s="193">
        <v>1</v>
      </c>
    </row>
    <row r="378" spans="1:5">
      <c r="A378" s="989"/>
      <c r="B378" s="189" t="s">
        <v>2462</v>
      </c>
      <c r="C378" t="s">
        <v>4721</v>
      </c>
      <c r="D378" s="1071"/>
      <c r="E378" s="193">
        <v>1</v>
      </c>
    </row>
    <row r="379" spans="1:5">
      <c r="A379" s="989"/>
      <c r="B379" s="189" t="s">
        <v>2464</v>
      </c>
      <c r="C379" t="s">
        <v>4722</v>
      </c>
      <c r="D379" s="1072"/>
      <c r="E379" s="193">
        <v>1</v>
      </c>
    </row>
    <row r="380" spans="1:5">
      <c r="A380" s="993" t="s">
        <v>3644</v>
      </c>
      <c r="B380" s="188" t="s">
        <v>3645</v>
      </c>
      <c r="C380" s="154" t="s">
        <v>4723</v>
      </c>
      <c r="D380" s="993" t="s">
        <v>3326</v>
      </c>
      <c r="E380" s="192">
        <v>1</v>
      </c>
    </row>
    <row r="381" spans="1:5">
      <c r="A381" s="989"/>
      <c r="B381" s="189" t="s">
        <v>3646</v>
      </c>
      <c r="C381" s="153" t="s">
        <v>4724</v>
      </c>
      <c r="D381" s="1071"/>
      <c r="E381" s="193">
        <v>1</v>
      </c>
    </row>
    <row r="382" spans="1:5">
      <c r="A382" s="989"/>
      <c r="B382" s="189" t="s">
        <v>3647</v>
      </c>
      <c r="C382" s="153" t="s">
        <v>4725</v>
      </c>
      <c r="D382" s="1071"/>
      <c r="E382" s="193">
        <v>1</v>
      </c>
    </row>
    <row r="383" spans="1:5">
      <c r="A383" s="989"/>
      <c r="B383" s="189" t="s">
        <v>3648</v>
      </c>
      <c r="C383" s="153" t="s">
        <v>4726</v>
      </c>
      <c r="D383" s="1071"/>
      <c r="E383" s="193">
        <v>1</v>
      </c>
    </row>
    <row r="384" spans="1:5">
      <c r="A384" s="989"/>
      <c r="B384" s="189" t="s">
        <v>3649</v>
      </c>
      <c r="C384" s="153" t="s">
        <v>4727</v>
      </c>
      <c r="D384" s="1071"/>
      <c r="E384" s="193">
        <v>1</v>
      </c>
    </row>
    <row r="385" spans="1:5">
      <c r="A385" s="989"/>
      <c r="B385" s="189" t="s">
        <v>3650</v>
      </c>
      <c r="C385" s="153" t="s">
        <v>4728</v>
      </c>
      <c r="D385" s="1071"/>
      <c r="E385" s="193">
        <v>1</v>
      </c>
    </row>
    <row r="386" spans="1:5">
      <c r="A386" s="989"/>
      <c r="B386" s="189" t="s">
        <v>3651</v>
      </c>
      <c r="C386" s="153" t="s">
        <v>4729</v>
      </c>
      <c r="D386" s="1071"/>
      <c r="E386" s="193">
        <v>1</v>
      </c>
    </row>
    <row r="387" spans="1:5">
      <c r="A387" s="989"/>
      <c r="B387" s="189" t="s">
        <v>3652</v>
      </c>
      <c r="C387" s="153" t="s">
        <v>4730</v>
      </c>
      <c r="D387" s="1071"/>
      <c r="E387" s="193">
        <v>1</v>
      </c>
    </row>
    <row r="388" spans="1:5">
      <c r="A388" s="994"/>
      <c r="B388" s="190" t="s">
        <v>1770</v>
      </c>
      <c r="C388" s="61" t="s">
        <v>4731</v>
      </c>
      <c r="D388" s="1072"/>
      <c r="E388" s="194">
        <v>1</v>
      </c>
    </row>
    <row r="389" spans="1:5">
      <c r="A389" s="993" t="s">
        <v>3653</v>
      </c>
      <c r="B389" s="188" t="s">
        <v>3654</v>
      </c>
      <c r="C389" t="s">
        <v>4732</v>
      </c>
      <c r="D389" s="993" t="s">
        <v>3326</v>
      </c>
      <c r="E389" s="193">
        <v>1</v>
      </c>
    </row>
    <row r="390" spans="1:5">
      <c r="A390" s="989"/>
      <c r="B390" s="189" t="s">
        <v>3655</v>
      </c>
      <c r="C390" t="s">
        <v>4733</v>
      </c>
      <c r="D390" s="1071"/>
      <c r="E390" s="193">
        <v>1</v>
      </c>
    </row>
    <row r="391" spans="1:5">
      <c r="A391" s="989"/>
      <c r="B391" s="189" t="s">
        <v>3656</v>
      </c>
      <c r="C391" t="s">
        <v>4734</v>
      </c>
      <c r="D391" s="1071"/>
      <c r="E391" s="193">
        <v>1</v>
      </c>
    </row>
    <row r="392" spans="1:5">
      <c r="A392" s="989"/>
      <c r="B392" s="189" t="s">
        <v>3657</v>
      </c>
      <c r="C392" t="s">
        <v>4735</v>
      </c>
      <c r="D392" s="1071"/>
      <c r="E392" s="193">
        <v>1</v>
      </c>
    </row>
    <row r="393" spans="1:5">
      <c r="A393" s="989"/>
      <c r="B393" s="189" t="s">
        <v>3658</v>
      </c>
      <c r="C393" t="s">
        <v>4736</v>
      </c>
      <c r="D393" s="1071"/>
      <c r="E393" s="193">
        <v>1</v>
      </c>
    </row>
    <row r="394" spans="1:5">
      <c r="A394" s="989"/>
      <c r="B394" s="189" t="s">
        <v>3659</v>
      </c>
      <c r="C394" t="s">
        <v>4737</v>
      </c>
      <c r="D394" s="1071"/>
      <c r="E394" s="193">
        <v>1</v>
      </c>
    </row>
    <row r="395" spans="1:5">
      <c r="A395" s="989"/>
      <c r="B395" s="189" t="s">
        <v>3660</v>
      </c>
      <c r="C395" t="s">
        <v>4738</v>
      </c>
      <c r="D395" s="1071"/>
      <c r="E395" s="193">
        <v>1</v>
      </c>
    </row>
    <row r="396" spans="1:5">
      <c r="A396" s="989"/>
      <c r="B396" s="189" t="s">
        <v>3661</v>
      </c>
      <c r="C396" t="s">
        <v>4739</v>
      </c>
      <c r="D396" s="1071"/>
      <c r="E396" s="193">
        <v>1</v>
      </c>
    </row>
    <row r="397" spans="1:5">
      <c r="A397" s="989"/>
      <c r="B397" s="189" t="s">
        <v>1770</v>
      </c>
      <c r="C397" t="s">
        <v>4740</v>
      </c>
      <c r="D397" s="1071"/>
      <c r="E397" s="193">
        <v>1</v>
      </c>
    </row>
    <row r="398" spans="1:5">
      <c r="A398" s="994"/>
      <c r="B398" s="190" t="s">
        <v>3662</v>
      </c>
      <c r="C398" t="s">
        <v>4741</v>
      </c>
      <c r="D398" s="1072"/>
      <c r="E398" s="193">
        <v>1</v>
      </c>
    </row>
    <row r="399" spans="1:5" ht="19.5" customHeight="1">
      <c r="A399" s="1091" t="s">
        <v>3663</v>
      </c>
      <c r="B399" s="1092"/>
      <c r="C399" s="1092"/>
      <c r="D399" s="1092"/>
      <c r="E399" s="1092"/>
    </row>
    <row r="400" spans="1:5">
      <c r="A400" s="993" t="s">
        <v>3664</v>
      </c>
      <c r="B400" s="188" t="s">
        <v>3665</v>
      </c>
      <c r="C400" t="s">
        <v>4742</v>
      </c>
      <c r="D400" s="993" t="s">
        <v>3326</v>
      </c>
      <c r="E400" s="192">
        <v>1</v>
      </c>
    </row>
    <row r="401" spans="1:5">
      <c r="A401" s="989"/>
      <c r="B401" s="189" t="s">
        <v>3666</v>
      </c>
      <c r="C401" t="s">
        <v>4743</v>
      </c>
      <c r="D401" s="1071"/>
      <c r="E401" s="193">
        <v>1</v>
      </c>
    </row>
    <row r="402" spans="1:5">
      <c r="A402" s="989"/>
      <c r="B402" s="189" t="s">
        <v>3667</v>
      </c>
      <c r="C402" t="s">
        <v>4744</v>
      </c>
      <c r="D402" s="1071"/>
      <c r="E402" s="193">
        <v>1</v>
      </c>
    </row>
    <row r="403" spans="1:5">
      <c r="A403" s="989"/>
      <c r="B403" s="189" t="s">
        <v>3668</v>
      </c>
      <c r="C403" t="s">
        <v>4745</v>
      </c>
      <c r="D403" s="1071"/>
      <c r="E403" s="193">
        <v>1</v>
      </c>
    </row>
    <row r="404" spans="1:5">
      <c r="A404" s="989"/>
      <c r="B404" s="189" t="s">
        <v>3669</v>
      </c>
      <c r="C404" t="s">
        <v>4746</v>
      </c>
      <c r="D404" s="1071"/>
      <c r="E404" s="193">
        <v>1</v>
      </c>
    </row>
    <row r="405" spans="1:5">
      <c r="A405" s="989"/>
      <c r="B405" s="189" t="s">
        <v>3670</v>
      </c>
      <c r="C405" t="s">
        <v>4747</v>
      </c>
      <c r="D405" s="1071"/>
      <c r="E405" s="193">
        <v>1</v>
      </c>
    </row>
    <row r="406" spans="1:5">
      <c r="A406" s="989"/>
      <c r="B406" s="189" t="s">
        <v>3671</v>
      </c>
      <c r="C406" t="s">
        <v>4748</v>
      </c>
      <c r="D406" s="1071"/>
      <c r="E406" s="193">
        <v>1</v>
      </c>
    </row>
    <row r="407" spans="1:5">
      <c r="A407" s="989"/>
      <c r="B407" s="189" t="s">
        <v>3672</v>
      </c>
      <c r="C407" t="s">
        <v>4749</v>
      </c>
      <c r="D407" s="1071"/>
      <c r="E407" s="193">
        <v>1</v>
      </c>
    </row>
    <row r="408" spans="1:5">
      <c r="A408" s="989"/>
      <c r="B408" s="189" t="s">
        <v>3673</v>
      </c>
      <c r="C408" t="s">
        <v>4750</v>
      </c>
      <c r="D408" s="1071"/>
      <c r="E408" s="193">
        <v>1</v>
      </c>
    </row>
    <row r="409" spans="1:5">
      <c r="A409" s="989"/>
      <c r="B409" s="189" t="s">
        <v>3674</v>
      </c>
      <c r="C409" t="s">
        <v>4751</v>
      </c>
      <c r="D409" s="1071"/>
      <c r="E409" s="193">
        <v>1</v>
      </c>
    </row>
    <row r="410" spans="1:5">
      <c r="A410" s="989"/>
      <c r="B410" s="189" t="s">
        <v>3675</v>
      </c>
      <c r="C410" t="s">
        <v>4752</v>
      </c>
      <c r="D410" s="1071"/>
      <c r="E410" s="193">
        <v>1</v>
      </c>
    </row>
    <row r="411" spans="1:5">
      <c r="A411" s="989"/>
      <c r="B411" s="189" t="s">
        <v>3676</v>
      </c>
      <c r="C411" t="s">
        <v>4753</v>
      </c>
      <c r="D411" s="1071"/>
      <c r="E411" s="193">
        <v>1</v>
      </c>
    </row>
    <row r="412" spans="1:5">
      <c r="A412" s="989"/>
      <c r="B412" s="189" t="s">
        <v>1770</v>
      </c>
      <c r="C412" t="s">
        <v>4754</v>
      </c>
      <c r="D412" s="1071"/>
      <c r="E412" s="193">
        <v>1</v>
      </c>
    </row>
    <row r="413" spans="1:5">
      <c r="A413" s="994"/>
      <c r="B413" s="190" t="s">
        <v>2187</v>
      </c>
      <c r="C413" t="s">
        <v>4755</v>
      </c>
      <c r="D413" s="1072"/>
      <c r="E413" s="194">
        <v>1</v>
      </c>
    </row>
    <row r="414" spans="1:5">
      <c r="A414" s="993" t="s">
        <v>3677</v>
      </c>
      <c r="B414" s="188" t="s">
        <v>3678</v>
      </c>
      <c r="C414" s="154" t="s">
        <v>4756</v>
      </c>
      <c r="D414" s="993" t="s">
        <v>3326</v>
      </c>
      <c r="E414" s="192">
        <v>1</v>
      </c>
    </row>
    <row r="415" spans="1:5">
      <c r="A415" s="989"/>
      <c r="B415" s="189" t="s">
        <v>3679</v>
      </c>
      <c r="C415" s="153" t="s">
        <v>4757</v>
      </c>
      <c r="D415" s="1071"/>
      <c r="E415" s="193">
        <v>1</v>
      </c>
    </row>
    <row r="416" spans="1:5">
      <c r="A416" s="989"/>
      <c r="B416" s="189" t="s">
        <v>3680</v>
      </c>
      <c r="C416" s="153" t="s">
        <v>4758</v>
      </c>
      <c r="D416" s="1071"/>
      <c r="E416" s="193">
        <v>1</v>
      </c>
    </row>
    <row r="417" spans="1:5">
      <c r="A417" s="989"/>
      <c r="B417" s="189" t="s">
        <v>3681</v>
      </c>
      <c r="C417" s="153" t="s">
        <v>4759</v>
      </c>
      <c r="D417" s="1071"/>
      <c r="E417" s="193">
        <v>1</v>
      </c>
    </row>
    <row r="418" spans="1:5">
      <c r="A418" s="989"/>
      <c r="B418" s="189" t="s">
        <v>3682</v>
      </c>
      <c r="C418" s="153" t="s">
        <v>4760</v>
      </c>
      <c r="D418" s="1071"/>
      <c r="E418" s="193">
        <v>1</v>
      </c>
    </row>
    <row r="419" spans="1:5">
      <c r="A419" s="989"/>
      <c r="B419" s="189" t="s">
        <v>2645</v>
      </c>
      <c r="C419" s="153" t="s">
        <v>4761</v>
      </c>
      <c r="D419" s="1071"/>
      <c r="E419" s="193">
        <v>1</v>
      </c>
    </row>
    <row r="420" spans="1:5">
      <c r="A420" s="989"/>
      <c r="B420" s="189" t="s">
        <v>3683</v>
      </c>
      <c r="C420" s="153" t="s">
        <v>4762</v>
      </c>
      <c r="D420" s="1071"/>
      <c r="E420" s="193">
        <v>1</v>
      </c>
    </row>
    <row r="421" spans="1:5">
      <c r="A421" s="989"/>
      <c r="B421" s="189" t="s">
        <v>3684</v>
      </c>
      <c r="C421" s="153" t="s">
        <v>4763</v>
      </c>
      <c r="D421" s="1071"/>
      <c r="E421" s="193">
        <v>1</v>
      </c>
    </row>
    <row r="422" spans="1:5">
      <c r="A422" s="989"/>
      <c r="B422" s="189" t="s">
        <v>3685</v>
      </c>
      <c r="C422" s="153" t="s">
        <v>4764</v>
      </c>
      <c r="D422" s="1071"/>
      <c r="E422" s="193">
        <v>1</v>
      </c>
    </row>
    <row r="423" spans="1:5">
      <c r="A423" s="989"/>
      <c r="B423" s="189" t="s">
        <v>3686</v>
      </c>
      <c r="C423" s="153" t="s">
        <v>4765</v>
      </c>
      <c r="D423" s="1071"/>
      <c r="E423" s="193">
        <v>1</v>
      </c>
    </row>
    <row r="424" spans="1:5">
      <c r="A424" s="989"/>
      <c r="B424" s="189" t="s">
        <v>3687</v>
      </c>
      <c r="C424" s="153" t="s">
        <v>4766</v>
      </c>
      <c r="D424" s="1071"/>
      <c r="E424" s="193">
        <v>1</v>
      </c>
    </row>
    <row r="425" spans="1:5">
      <c r="A425" s="989"/>
      <c r="B425" s="189" t="s">
        <v>2631</v>
      </c>
      <c r="C425" s="153" t="s">
        <v>4767</v>
      </c>
      <c r="D425" s="1071"/>
      <c r="E425" s="193">
        <v>1</v>
      </c>
    </row>
    <row r="426" spans="1:5">
      <c r="A426" s="989"/>
      <c r="B426" s="189" t="s">
        <v>3688</v>
      </c>
      <c r="C426" s="153" t="s">
        <v>4768</v>
      </c>
      <c r="D426" s="1071"/>
      <c r="E426" s="193">
        <v>1</v>
      </c>
    </row>
    <row r="427" spans="1:5">
      <c r="A427" s="989"/>
      <c r="B427" s="189" t="s">
        <v>3689</v>
      </c>
      <c r="C427" s="153" t="s">
        <v>4769</v>
      </c>
      <c r="D427" s="1071"/>
      <c r="E427" s="193">
        <v>1</v>
      </c>
    </row>
    <row r="428" spans="1:5">
      <c r="A428" s="989"/>
      <c r="B428" s="189" t="s">
        <v>3690</v>
      </c>
      <c r="C428" s="153" t="s">
        <v>4770</v>
      </c>
      <c r="D428" s="1071"/>
      <c r="E428" s="193">
        <v>1</v>
      </c>
    </row>
    <row r="429" spans="1:5">
      <c r="A429" s="989"/>
      <c r="B429" s="189" t="s">
        <v>3691</v>
      </c>
      <c r="C429" s="153" t="s">
        <v>4771</v>
      </c>
      <c r="D429" s="1071"/>
      <c r="E429" s="193">
        <v>1</v>
      </c>
    </row>
    <row r="430" spans="1:5">
      <c r="A430" s="994"/>
      <c r="B430" s="190" t="s">
        <v>2187</v>
      </c>
      <c r="C430" s="61" t="s">
        <v>4772</v>
      </c>
      <c r="D430" s="1072"/>
      <c r="E430" s="194">
        <v>1</v>
      </c>
    </row>
    <row r="431" spans="1:5">
      <c r="A431" s="993" t="s">
        <v>3692</v>
      </c>
      <c r="B431" s="188" t="s">
        <v>3693</v>
      </c>
      <c r="C431" t="s">
        <v>4773</v>
      </c>
      <c r="D431" s="993" t="s">
        <v>3326</v>
      </c>
      <c r="E431" s="193">
        <v>1</v>
      </c>
    </row>
    <row r="432" spans="1:5">
      <c r="A432" s="989"/>
      <c r="B432" s="189" t="s">
        <v>3694</v>
      </c>
      <c r="C432" t="s">
        <v>4774</v>
      </c>
      <c r="D432" s="1071"/>
      <c r="E432" s="193">
        <v>1</v>
      </c>
    </row>
    <row r="433" spans="1:5">
      <c r="A433" s="989"/>
      <c r="B433" s="189" t="s">
        <v>3695</v>
      </c>
      <c r="C433" t="s">
        <v>4775</v>
      </c>
      <c r="D433" s="1071"/>
      <c r="E433" s="193">
        <v>1</v>
      </c>
    </row>
    <row r="434" spans="1:5">
      <c r="A434" s="989"/>
      <c r="B434" s="189" t="s">
        <v>3696</v>
      </c>
      <c r="C434" t="s">
        <v>4776</v>
      </c>
      <c r="D434" s="1071"/>
      <c r="E434" s="193">
        <v>1</v>
      </c>
    </row>
    <row r="435" spans="1:5">
      <c r="A435" s="989"/>
      <c r="B435" s="189" t="s">
        <v>3697</v>
      </c>
      <c r="C435" t="s">
        <v>4777</v>
      </c>
      <c r="D435" s="1071"/>
      <c r="E435" s="193">
        <v>1</v>
      </c>
    </row>
    <row r="436" spans="1:5">
      <c r="A436" s="989"/>
      <c r="B436" s="189" t="s">
        <v>3698</v>
      </c>
      <c r="C436" t="s">
        <v>4778</v>
      </c>
      <c r="D436" s="1071"/>
      <c r="E436" s="193">
        <v>1</v>
      </c>
    </row>
    <row r="437" spans="1:5">
      <c r="A437" s="989"/>
      <c r="B437" s="189" t="s">
        <v>3699</v>
      </c>
      <c r="C437" t="s">
        <v>4779</v>
      </c>
      <c r="D437" s="1071"/>
      <c r="E437" s="193">
        <v>1</v>
      </c>
    </row>
    <row r="438" spans="1:5">
      <c r="A438" s="989"/>
      <c r="B438" s="189" t="s">
        <v>3700</v>
      </c>
      <c r="C438" t="s">
        <v>4780</v>
      </c>
      <c r="D438" s="1071"/>
      <c r="E438" s="193">
        <v>1</v>
      </c>
    </row>
    <row r="439" spans="1:5">
      <c r="A439" s="989"/>
      <c r="B439" s="189" t="s">
        <v>3701</v>
      </c>
      <c r="C439" t="s">
        <v>4781</v>
      </c>
      <c r="D439" s="1071"/>
      <c r="E439" s="193">
        <v>1</v>
      </c>
    </row>
    <row r="440" spans="1:5">
      <c r="A440" s="989"/>
      <c r="B440" s="189" t="s">
        <v>3702</v>
      </c>
      <c r="C440" t="s">
        <v>4782</v>
      </c>
      <c r="D440" s="1071"/>
      <c r="E440" s="193">
        <v>1</v>
      </c>
    </row>
    <row r="441" spans="1:5">
      <c r="A441" s="989"/>
      <c r="B441" s="189" t="s">
        <v>3703</v>
      </c>
      <c r="C441" t="s">
        <v>4783</v>
      </c>
      <c r="D441" s="1071"/>
      <c r="E441" s="193">
        <v>1</v>
      </c>
    </row>
    <row r="442" spans="1:5">
      <c r="A442" s="989"/>
      <c r="B442" s="189" t="s">
        <v>3704</v>
      </c>
      <c r="C442" t="s">
        <v>4784</v>
      </c>
      <c r="D442" s="1071"/>
      <c r="E442" s="193">
        <v>1</v>
      </c>
    </row>
    <row r="443" spans="1:5">
      <c r="A443" s="989"/>
      <c r="B443" s="189" t="s">
        <v>1770</v>
      </c>
      <c r="C443" t="s">
        <v>4785</v>
      </c>
      <c r="D443" s="1071"/>
      <c r="E443" s="193">
        <v>1</v>
      </c>
    </row>
    <row r="444" spans="1:5">
      <c r="A444" s="994"/>
      <c r="B444" s="190" t="s">
        <v>2187</v>
      </c>
      <c r="C444" t="s">
        <v>4786</v>
      </c>
      <c r="D444" s="1072"/>
      <c r="E444" s="193">
        <v>1</v>
      </c>
    </row>
    <row r="445" spans="1:5" ht="19.5" customHeight="1">
      <c r="A445" s="1091" t="s">
        <v>3705</v>
      </c>
      <c r="B445" s="1092"/>
      <c r="C445" s="1092"/>
      <c r="D445" s="1092"/>
      <c r="E445" s="1092"/>
    </row>
    <row r="446" spans="1:5">
      <c r="A446" s="993" t="s">
        <v>3706</v>
      </c>
      <c r="B446" s="188" t="s">
        <v>3707</v>
      </c>
      <c r="C446" t="s">
        <v>4787</v>
      </c>
      <c r="D446" s="993" t="s">
        <v>3326</v>
      </c>
      <c r="E446" s="192">
        <v>1</v>
      </c>
    </row>
    <row r="447" spans="1:5">
      <c r="A447" s="989"/>
      <c r="B447" s="189" t="s">
        <v>3708</v>
      </c>
      <c r="C447" t="s">
        <v>4788</v>
      </c>
      <c r="D447" s="1071"/>
      <c r="E447" s="193">
        <v>1</v>
      </c>
    </row>
    <row r="448" spans="1:5">
      <c r="A448" s="989"/>
      <c r="B448" s="189" t="s">
        <v>3709</v>
      </c>
      <c r="C448" t="s">
        <v>4789</v>
      </c>
      <c r="D448" s="1071"/>
      <c r="E448" s="193">
        <v>1</v>
      </c>
    </row>
    <row r="449" spans="1:5">
      <c r="A449" s="989"/>
      <c r="B449" s="189" t="s">
        <v>3710</v>
      </c>
      <c r="C449" t="s">
        <v>4790</v>
      </c>
      <c r="D449" s="1071"/>
      <c r="E449" s="193">
        <v>1</v>
      </c>
    </row>
    <row r="450" spans="1:5">
      <c r="A450" s="989"/>
      <c r="B450" s="189" t="s">
        <v>3711</v>
      </c>
      <c r="C450" t="s">
        <v>4791</v>
      </c>
      <c r="D450" s="1071"/>
      <c r="E450" s="193">
        <v>1</v>
      </c>
    </row>
    <row r="451" spans="1:5">
      <c r="A451" s="989"/>
      <c r="B451" s="189" t="s">
        <v>3712</v>
      </c>
      <c r="C451" t="s">
        <v>4792</v>
      </c>
      <c r="D451" s="1071"/>
      <c r="E451" s="193">
        <v>1</v>
      </c>
    </row>
    <row r="452" spans="1:5">
      <c r="A452" s="989"/>
      <c r="B452" s="189" t="s">
        <v>3713</v>
      </c>
      <c r="C452" t="s">
        <v>4793</v>
      </c>
      <c r="D452" s="1071"/>
      <c r="E452" s="193">
        <v>1</v>
      </c>
    </row>
    <row r="453" spans="1:5">
      <c r="A453" s="989"/>
      <c r="B453" s="189" t="s">
        <v>3714</v>
      </c>
      <c r="C453" t="s">
        <v>4794</v>
      </c>
      <c r="D453" s="1071"/>
      <c r="E453" s="193">
        <v>1</v>
      </c>
    </row>
    <row r="454" spans="1:5">
      <c r="A454" s="994"/>
      <c r="B454" s="190" t="s">
        <v>2187</v>
      </c>
      <c r="C454" s="61" t="s">
        <v>4795</v>
      </c>
      <c r="D454" s="1072"/>
      <c r="E454" s="194">
        <v>1</v>
      </c>
    </row>
    <row r="455" spans="1:5">
      <c r="A455" s="1068" t="s">
        <v>3715</v>
      </c>
      <c r="B455" s="188" t="s">
        <v>3716</v>
      </c>
      <c r="C455" t="s">
        <v>4796</v>
      </c>
      <c r="D455" s="993" t="s">
        <v>3326</v>
      </c>
      <c r="E455" s="192">
        <v>1</v>
      </c>
    </row>
    <row r="456" spans="1:5">
      <c r="A456" s="1069"/>
      <c r="B456" s="189" t="s">
        <v>3717</v>
      </c>
      <c r="C456" t="s">
        <v>4797</v>
      </c>
      <c r="D456" s="1071"/>
      <c r="E456" s="193">
        <v>1</v>
      </c>
    </row>
    <row r="457" spans="1:5">
      <c r="A457" s="1069"/>
      <c r="B457" s="189" t="s">
        <v>3718</v>
      </c>
      <c r="C457" t="s">
        <v>4798</v>
      </c>
      <c r="D457" s="1071"/>
      <c r="E457" s="193">
        <v>1</v>
      </c>
    </row>
    <row r="458" spans="1:5">
      <c r="A458" s="1069"/>
      <c r="B458" s="189" t="s">
        <v>3719</v>
      </c>
      <c r="C458" t="s">
        <v>4799</v>
      </c>
      <c r="D458" s="1071"/>
      <c r="E458" s="193">
        <v>1</v>
      </c>
    </row>
    <row r="459" spans="1:5">
      <c r="A459" s="1069"/>
      <c r="B459" s="189" t="s">
        <v>3720</v>
      </c>
      <c r="C459" t="s">
        <v>4800</v>
      </c>
      <c r="D459" s="1071"/>
      <c r="E459" s="193">
        <v>1</v>
      </c>
    </row>
    <row r="460" spans="1:5">
      <c r="A460" s="1069"/>
      <c r="B460" s="189" t="s">
        <v>3721</v>
      </c>
      <c r="C460" t="s">
        <v>4801</v>
      </c>
      <c r="D460" s="1071"/>
      <c r="E460" s="193">
        <v>1</v>
      </c>
    </row>
    <row r="461" spans="1:5">
      <c r="A461" s="1069"/>
      <c r="B461" s="189" t="s">
        <v>3722</v>
      </c>
      <c r="C461" t="s">
        <v>4802</v>
      </c>
      <c r="D461" s="1071"/>
      <c r="E461" s="193">
        <v>1</v>
      </c>
    </row>
    <row r="462" spans="1:5">
      <c r="A462" s="1069"/>
      <c r="B462" s="189" t="s">
        <v>3723</v>
      </c>
      <c r="C462" t="s">
        <v>4803</v>
      </c>
      <c r="D462" s="1071"/>
      <c r="E462" s="193">
        <v>1</v>
      </c>
    </row>
    <row r="463" spans="1:5">
      <c r="A463" s="1069"/>
      <c r="B463" s="189" t="s">
        <v>3724</v>
      </c>
      <c r="C463" t="s">
        <v>4804</v>
      </c>
      <c r="D463" s="1071"/>
      <c r="E463" s="193">
        <v>1</v>
      </c>
    </row>
    <row r="464" spans="1:5">
      <c r="A464" s="1069"/>
      <c r="B464" s="189" t="s">
        <v>3725</v>
      </c>
      <c r="C464" t="s">
        <v>4805</v>
      </c>
      <c r="D464" s="1071"/>
      <c r="E464" s="193">
        <v>1</v>
      </c>
    </row>
    <row r="465" spans="1:5">
      <c r="A465" s="1069"/>
      <c r="B465" s="189" t="s">
        <v>3726</v>
      </c>
      <c r="C465" t="s">
        <v>4806</v>
      </c>
      <c r="D465" s="1071"/>
      <c r="E465" s="193">
        <v>1</v>
      </c>
    </row>
    <row r="466" spans="1:5">
      <c r="A466" s="1069"/>
      <c r="B466" s="189" t="s">
        <v>3727</v>
      </c>
      <c r="C466" t="s">
        <v>4807</v>
      </c>
      <c r="D466" s="1071"/>
      <c r="E466" s="193">
        <v>1</v>
      </c>
    </row>
    <row r="467" spans="1:5">
      <c r="A467" s="1069"/>
      <c r="B467" s="189" t="s">
        <v>3728</v>
      </c>
      <c r="C467" t="s">
        <v>4808</v>
      </c>
      <c r="D467" s="1071"/>
      <c r="E467" s="193">
        <v>1</v>
      </c>
    </row>
    <row r="468" spans="1:5">
      <c r="A468" s="1069"/>
      <c r="B468" s="189" t="s">
        <v>3729</v>
      </c>
      <c r="C468" t="s">
        <v>4809</v>
      </c>
      <c r="D468" s="1071"/>
      <c r="E468" s="193">
        <v>1</v>
      </c>
    </row>
    <row r="469" spans="1:5">
      <c r="A469" s="1069"/>
      <c r="B469" s="189" t="s">
        <v>3730</v>
      </c>
      <c r="C469" t="s">
        <v>4810</v>
      </c>
      <c r="D469" s="1071"/>
      <c r="E469" s="193">
        <v>1</v>
      </c>
    </row>
    <row r="470" spans="1:5">
      <c r="A470" s="1069"/>
      <c r="B470" s="189" t="s">
        <v>3731</v>
      </c>
      <c r="C470" t="s">
        <v>4811</v>
      </c>
      <c r="D470" s="1071"/>
      <c r="E470" s="193">
        <v>1</v>
      </c>
    </row>
    <row r="471" spans="1:5">
      <c r="A471" s="1069"/>
      <c r="B471" s="189" t="s">
        <v>3732</v>
      </c>
      <c r="C471" t="s">
        <v>4812</v>
      </c>
      <c r="D471" s="1071"/>
      <c r="E471" s="193">
        <v>1</v>
      </c>
    </row>
    <row r="472" spans="1:5">
      <c r="A472" s="1070"/>
      <c r="B472" s="190" t="s">
        <v>2187</v>
      </c>
      <c r="C472" t="s">
        <v>4813</v>
      </c>
      <c r="D472" s="1072"/>
      <c r="E472" s="194">
        <v>1</v>
      </c>
    </row>
    <row r="473" spans="1:5" ht="19.5" customHeight="1">
      <c r="A473" s="1091" t="s">
        <v>3733</v>
      </c>
      <c r="B473" s="1092"/>
      <c r="C473" s="1092"/>
      <c r="D473" s="1092"/>
      <c r="E473" s="1092"/>
    </row>
    <row r="474" spans="1:5">
      <c r="A474" s="993" t="s">
        <v>3734</v>
      </c>
      <c r="B474" s="188" t="s">
        <v>3735</v>
      </c>
      <c r="C474" t="s">
        <v>4814</v>
      </c>
      <c r="D474" s="993" t="s">
        <v>3326</v>
      </c>
      <c r="E474" s="192">
        <v>1</v>
      </c>
    </row>
    <row r="475" spans="1:5">
      <c r="A475" s="989"/>
      <c r="B475" s="189" t="s">
        <v>3736</v>
      </c>
      <c r="C475" t="s">
        <v>4815</v>
      </c>
      <c r="D475" s="1071"/>
      <c r="E475" s="193">
        <v>1</v>
      </c>
    </row>
    <row r="476" spans="1:5">
      <c r="A476" s="989"/>
      <c r="B476" s="189" t="s">
        <v>3737</v>
      </c>
      <c r="C476" t="s">
        <v>4816</v>
      </c>
      <c r="D476" s="1071"/>
      <c r="E476" s="193">
        <v>1</v>
      </c>
    </row>
    <row r="477" spans="1:5">
      <c r="A477" s="989"/>
      <c r="B477" s="189" t="s">
        <v>3738</v>
      </c>
      <c r="C477" t="s">
        <v>4817</v>
      </c>
      <c r="D477" s="1071"/>
      <c r="E477" s="193">
        <v>1</v>
      </c>
    </row>
    <row r="478" spans="1:5">
      <c r="A478" s="989"/>
      <c r="B478" s="189" t="s">
        <v>3739</v>
      </c>
      <c r="C478" t="s">
        <v>4818</v>
      </c>
      <c r="D478" s="1071"/>
      <c r="E478" s="193">
        <v>1</v>
      </c>
    </row>
    <row r="479" spans="1:5">
      <c r="A479" s="989"/>
      <c r="B479" s="189" t="s">
        <v>3740</v>
      </c>
      <c r="C479" t="s">
        <v>4819</v>
      </c>
      <c r="D479" s="1071"/>
      <c r="E479" s="193">
        <v>1</v>
      </c>
    </row>
    <row r="480" spans="1:5">
      <c r="A480" s="989"/>
      <c r="B480" s="189" t="s">
        <v>3741</v>
      </c>
      <c r="C480" t="s">
        <v>4820</v>
      </c>
      <c r="D480" s="1071"/>
      <c r="E480" s="193">
        <v>1</v>
      </c>
    </row>
    <row r="481" spans="1:5">
      <c r="A481" s="989"/>
      <c r="B481" s="189" t="s">
        <v>3742</v>
      </c>
      <c r="C481" t="s">
        <v>4821</v>
      </c>
      <c r="D481" s="1071"/>
      <c r="E481" s="193">
        <v>1</v>
      </c>
    </row>
    <row r="482" spans="1:5">
      <c r="A482" s="989"/>
      <c r="B482" s="189" t="s">
        <v>3743</v>
      </c>
      <c r="C482" t="s">
        <v>4822</v>
      </c>
      <c r="D482" s="1071"/>
      <c r="E482" s="193">
        <v>1</v>
      </c>
    </row>
    <row r="483" spans="1:5">
      <c r="A483" s="989"/>
      <c r="B483" s="189" t="s">
        <v>3744</v>
      </c>
      <c r="C483" t="s">
        <v>4823</v>
      </c>
      <c r="D483" s="1071"/>
      <c r="E483" s="193">
        <v>1</v>
      </c>
    </row>
    <row r="484" spans="1:5">
      <c r="A484" s="989"/>
      <c r="B484" s="189" t="s">
        <v>3745</v>
      </c>
      <c r="C484" t="s">
        <v>4824</v>
      </c>
      <c r="D484" s="1071"/>
      <c r="E484" s="193">
        <v>1</v>
      </c>
    </row>
    <row r="485" spans="1:5">
      <c r="A485" s="989"/>
      <c r="B485" s="189" t="s">
        <v>3746</v>
      </c>
      <c r="C485" t="s">
        <v>4825</v>
      </c>
      <c r="D485" s="1071"/>
      <c r="E485" s="193">
        <v>1</v>
      </c>
    </row>
    <row r="486" spans="1:5">
      <c r="A486" s="989"/>
      <c r="B486" s="189" t="s">
        <v>3747</v>
      </c>
      <c r="C486" t="s">
        <v>4826</v>
      </c>
      <c r="D486" s="1071"/>
      <c r="E486" s="193">
        <v>1</v>
      </c>
    </row>
    <row r="487" spans="1:5">
      <c r="A487" s="989"/>
      <c r="B487" s="189" t="s">
        <v>3748</v>
      </c>
      <c r="C487" t="s">
        <v>4827</v>
      </c>
      <c r="D487" s="1071"/>
      <c r="E487" s="193">
        <v>1</v>
      </c>
    </row>
    <row r="488" spans="1:5">
      <c r="A488" s="989"/>
      <c r="B488" s="189" t="s">
        <v>3749</v>
      </c>
      <c r="C488" t="s">
        <v>4828</v>
      </c>
      <c r="D488" s="1071"/>
      <c r="E488" s="193">
        <v>1</v>
      </c>
    </row>
    <row r="489" spans="1:5">
      <c r="A489" s="989"/>
      <c r="B489" s="189" t="s">
        <v>3750</v>
      </c>
      <c r="C489" t="s">
        <v>4829</v>
      </c>
      <c r="D489" s="1071"/>
      <c r="E489" s="193">
        <v>1</v>
      </c>
    </row>
    <row r="490" spans="1:5">
      <c r="A490" s="989"/>
      <c r="B490" s="189" t="s">
        <v>3751</v>
      </c>
      <c r="C490" t="s">
        <v>4830</v>
      </c>
      <c r="D490" s="1071"/>
      <c r="E490" s="193">
        <v>1</v>
      </c>
    </row>
    <row r="491" spans="1:5">
      <c r="A491" s="989"/>
      <c r="B491" s="189" t="s">
        <v>3752</v>
      </c>
      <c r="C491" t="s">
        <v>4831</v>
      </c>
      <c r="D491" s="1071"/>
      <c r="E491" s="193">
        <v>1</v>
      </c>
    </row>
    <row r="492" spans="1:5">
      <c r="A492" s="989"/>
      <c r="B492" s="189" t="s">
        <v>3753</v>
      </c>
      <c r="C492" t="s">
        <v>4832</v>
      </c>
      <c r="D492" s="1071"/>
      <c r="E492" s="193">
        <v>1</v>
      </c>
    </row>
    <row r="493" spans="1:5">
      <c r="A493" s="989"/>
      <c r="B493" s="189" t="s">
        <v>3754</v>
      </c>
      <c r="C493" t="s">
        <v>4833</v>
      </c>
      <c r="D493" s="1071"/>
      <c r="E493" s="193">
        <v>1</v>
      </c>
    </row>
    <row r="494" spans="1:5">
      <c r="A494" s="989"/>
      <c r="B494" s="189" t="s">
        <v>3755</v>
      </c>
      <c r="C494" t="s">
        <v>4834</v>
      </c>
      <c r="D494" s="1071"/>
      <c r="E494" s="193">
        <v>1</v>
      </c>
    </row>
    <row r="495" spans="1:5">
      <c r="A495" s="989"/>
      <c r="B495" s="189" t="s">
        <v>3756</v>
      </c>
      <c r="C495" t="s">
        <v>4835</v>
      </c>
      <c r="D495" s="1071"/>
      <c r="E495" s="193">
        <v>1</v>
      </c>
    </row>
    <row r="496" spans="1:5">
      <c r="A496" s="989"/>
      <c r="B496" s="189" t="s">
        <v>3757</v>
      </c>
      <c r="C496" t="s">
        <v>4836</v>
      </c>
      <c r="D496" s="1071"/>
      <c r="E496" s="193">
        <v>1</v>
      </c>
    </row>
    <row r="497" spans="1:5">
      <c r="A497" s="989"/>
      <c r="B497" s="189" t="s">
        <v>3758</v>
      </c>
      <c r="C497" t="s">
        <v>4837</v>
      </c>
      <c r="D497" s="1071"/>
      <c r="E497" s="193">
        <v>1</v>
      </c>
    </row>
    <row r="498" spans="1:5">
      <c r="A498" s="989"/>
      <c r="B498" s="189" t="s">
        <v>3759</v>
      </c>
      <c r="C498" t="s">
        <v>4838</v>
      </c>
      <c r="D498" s="1071"/>
      <c r="E498" s="193">
        <v>1</v>
      </c>
    </row>
    <row r="499" spans="1:5">
      <c r="A499" s="989"/>
      <c r="B499" s="189" t="s">
        <v>3760</v>
      </c>
      <c r="C499" t="s">
        <v>4839</v>
      </c>
      <c r="D499" s="1071"/>
      <c r="E499" s="193">
        <v>1</v>
      </c>
    </row>
    <row r="500" spans="1:5">
      <c r="A500" s="989"/>
      <c r="B500" s="189" t="s">
        <v>3761</v>
      </c>
      <c r="C500" t="s">
        <v>4840</v>
      </c>
      <c r="D500" s="1071"/>
      <c r="E500" s="193">
        <v>1</v>
      </c>
    </row>
    <row r="501" spans="1:5">
      <c r="A501" s="989"/>
      <c r="B501" s="189" t="s">
        <v>3762</v>
      </c>
      <c r="C501" t="s">
        <v>4841</v>
      </c>
      <c r="D501" s="1071"/>
      <c r="E501" s="193">
        <v>1</v>
      </c>
    </row>
    <row r="502" spans="1:5">
      <c r="A502" s="989"/>
      <c r="B502" s="189" t="s">
        <v>3763</v>
      </c>
      <c r="C502" t="s">
        <v>4842</v>
      </c>
      <c r="D502" s="1071"/>
      <c r="E502" s="193">
        <v>1</v>
      </c>
    </row>
    <row r="503" spans="1:5">
      <c r="A503" s="989"/>
      <c r="B503" s="189" t="s">
        <v>3764</v>
      </c>
      <c r="C503" t="s">
        <v>4843</v>
      </c>
      <c r="D503" s="1071"/>
      <c r="E503" s="193">
        <v>1</v>
      </c>
    </row>
    <row r="504" spans="1:5">
      <c r="A504" s="989"/>
      <c r="B504" s="189" t="s">
        <v>3765</v>
      </c>
      <c r="C504" t="s">
        <v>4844</v>
      </c>
      <c r="D504" s="1071"/>
      <c r="E504" s="193">
        <v>1</v>
      </c>
    </row>
    <row r="505" spans="1:5">
      <c r="A505" s="989"/>
      <c r="B505" s="189" t="s">
        <v>3766</v>
      </c>
      <c r="C505" t="s">
        <v>4845</v>
      </c>
      <c r="D505" s="1071"/>
      <c r="E505" s="193">
        <v>1</v>
      </c>
    </row>
    <row r="506" spans="1:5">
      <c r="A506" s="989"/>
      <c r="B506" s="189" t="s">
        <v>3767</v>
      </c>
      <c r="C506" t="s">
        <v>4846</v>
      </c>
      <c r="D506" s="1071"/>
      <c r="E506" s="193">
        <v>1</v>
      </c>
    </row>
    <row r="507" spans="1:5">
      <c r="A507" s="989"/>
      <c r="B507" s="189" t="s">
        <v>3768</v>
      </c>
      <c r="C507" t="s">
        <v>4847</v>
      </c>
      <c r="D507" s="1071"/>
      <c r="E507" s="193">
        <v>1</v>
      </c>
    </row>
    <row r="508" spans="1:5">
      <c r="A508" s="989"/>
      <c r="B508" s="189" t="s">
        <v>3769</v>
      </c>
      <c r="C508" t="s">
        <v>4848</v>
      </c>
      <c r="D508" s="1071"/>
      <c r="E508" s="193">
        <v>1</v>
      </c>
    </row>
    <row r="509" spans="1:5">
      <c r="A509" s="989"/>
      <c r="B509" s="189" t="s">
        <v>3770</v>
      </c>
      <c r="C509" t="s">
        <v>4849</v>
      </c>
      <c r="D509" s="1071"/>
      <c r="E509" s="193">
        <v>1</v>
      </c>
    </row>
    <row r="510" spans="1:5">
      <c r="A510" s="989"/>
      <c r="B510" s="189" t="s">
        <v>3771</v>
      </c>
      <c r="C510" t="s">
        <v>4850</v>
      </c>
      <c r="D510" s="1071"/>
      <c r="E510" s="193">
        <v>1</v>
      </c>
    </row>
    <row r="511" spans="1:5">
      <c r="A511" s="989"/>
      <c r="B511" s="189" t="s">
        <v>3772</v>
      </c>
      <c r="C511" t="s">
        <v>4851</v>
      </c>
      <c r="D511" s="1071"/>
      <c r="E511" s="193">
        <v>1</v>
      </c>
    </row>
    <row r="512" spans="1:5">
      <c r="A512" s="989"/>
      <c r="B512" s="189" t="s">
        <v>3773</v>
      </c>
      <c r="C512" t="s">
        <v>4852</v>
      </c>
      <c r="D512" s="1071"/>
      <c r="E512" s="193">
        <v>1</v>
      </c>
    </row>
    <row r="513" spans="1:5">
      <c r="A513" s="989"/>
      <c r="B513" s="189" t="s">
        <v>3774</v>
      </c>
      <c r="C513" t="s">
        <v>4853</v>
      </c>
      <c r="D513" s="1071"/>
      <c r="E513" s="193">
        <v>1</v>
      </c>
    </row>
    <row r="514" spans="1:5">
      <c r="A514" s="989"/>
      <c r="B514" s="189" t="s">
        <v>3775</v>
      </c>
      <c r="C514" t="s">
        <v>4854</v>
      </c>
      <c r="D514" s="1071"/>
      <c r="E514" s="193">
        <v>1</v>
      </c>
    </row>
    <row r="515" spans="1:5">
      <c r="A515" s="989"/>
      <c r="B515" s="189" t="s">
        <v>3776</v>
      </c>
      <c r="C515" t="s">
        <v>4855</v>
      </c>
      <c r="D515" s="1071"/>
      <c r="E515" s="193">
        <v>1</v>
      </c>
    </row>
    <row r="516" spans="1:5">
      <c r="A516" s="989"/>
      <c r="B516" s="189" t="s">
        <v>3777</v>
      </c>
      <c r="C516" t="s">
        <v>4856</v>
      </c>
      <c r="D516" s="1071"/>
      <c r="E516" s="193">
        <v>1</v>
      </c>
    </row>
    <row r="517" spans="1:5">
      <c r="A517" s="989"/>
      <c r="B517" s="189" t="s">
        <v>3778</v>
      </c>
      <c r="C517" t="s">
        <v>4857</v>
      </c>
      <c r="D517" s="1071"/>
      <c r="E517" s="193">
        <v>1</v>
      </c>
    </row>
    <row r="518" spans="1:5" ht="15" customHeight="1">
      <c r="A518" s="994"/>
      <c r="B518" s="777" t="s">
        <v>3779</v>
      </c>
      <c r="C518" s="287" t="s">
        <v>4858</v>
      </c>
      <c r="D518" s="5" t="s">
        <v>3780</v>
      </c>
      <c r="E518" s="41">
        <v>1</v>
      </c>
    </row>
    <row r="519" spans="1:5">
      <c r="A519" s="1000" t="s">
        <v>3781</v>
      </c>
      <c r="B519" s="189" t="s">
        <v>3162</v>
      </c>
      <c r="C519" s="154" t="s">
        <v>4859</v>
      </c>
      <c r="D519" s="993" t="s">
        <v>3326</v>
      </c>
      <c r="E519" s="192">
        <v>1</v>
      </c>
    </row>
    <row r="520" spans="1:5">
      <c r="A520" s="988"/>
      <c r="B520" s="189" t="s">
        <v>3164</v>
      </c>
      <c r="C520" s="153" t="s">
        <v>4860</v>
      </c>
      <c r="D520" s="1071"/>
      <c r="E520" s="193">
        <v>1</v>
      </c>
    </row>
    <row r="521" spans="1:5">
      <c r="A521" s="988"/>
      <c r="B521" s="189" t="s">
        <v>3166</v>
      </c>
      <c r="C521" s="153" t="s">
        <v>4861</v>
      </c>
      <c r="D521" s="1071"/>
      <c r="E521" s="193">
        <v>1</v>
      </c>
    </row>
    <row r="522" spans="1:5">
      <c r="A522" s="988"/>
      <c r="B522" s="189" t="s">
        <v>3168</v>
      </c>
      <c r="C522" s="153" t="s">
        <v>4862</v>
      </c>
      <c r="D522" s="1071"/>
      <c r="E522" s="193">
        <v>1</v>
      </c>
    </row>
    <row r="523" spans="1:5">
      <c r="A523" s="988"/>
      <c r="B523" s="189" t="s">
        <v>3170</v>
      </c>
      <c r="C523" s="153" t="s">
        <v>4863</v>
      </c>
      <c r="D523" s="1071"/>
      <c r="E523" s="193">
        <v>1</v>
      </c>
    </row>
    <row r="524" spans="1:5">
      <c r="A524" s="988"/>
      <c r="B524" s="189" t="s">
        <v>3782</v>
      </c>
      <c r="C524" s="153" t="s">
        <v>4864</v>
      </c>
      <c r="D524" s="1071"/>
      <c r="E524" s="193">
        <v>1</v>
      </c>
    </row>
    <row r="525" spans="1:5">
      <c r="A525" s="988"/>
      <c r="B525" s="189" t="s">
        <v>3174</v>
      </c>
      <c r="C525" s="153" t="s">
        <v>4865</v>
      </c>
      <c r="D525" s="1071"/>
      <c r="E525" s="193">
        <v>1</v>
      </c>
    </row>
    <row r="526" spans="1:5">
      <c r="A526" s="988"/>
      <c r="B526" s="189" t="s">
        <v>3176</v>
      </c>
      <c r="C526" s="153" t="s">
        <v>4866</v>
      </c>
      <c r="D526" s="1071"/>
      <c r="E526" s="193">
        <v>1</v>
      </c>
    </row>
    <row r="527" spans="1:5">
      <c r="A527" s="988"/>
      <c r="B527" s="189" t="s">
        <v>3178</v>
      </c>
      <c r="C527" s="153" t="s">
        <v>4867</v>
      </c>
      <c r="D527" s="1071"/>
      <c r="E527" s="193">
        <v>1</v>
      </c>
    </row>
    <row r="528" spans="1:5">
      <c r="A528" s="988"/>
      <c r="B528" s="189" t="s">
        <v>3180</v>
      </c>
      <c r="C528" s="153" t="s">
        <v>4868</v>
      </c>
      <c r="D528" s="1071"/>
      <c r="E528" s="193">
        <v>1</v>
      </c>
    </row>
    <row r="529" spans="1:5">
      <c r="A529" s="988"/>
      <c r="B529" s="189" t="s">
        <v>3182</v>
      </c>
      <c r="C529" s="153" t="s">
        <v>4869</v>
      </c>
      <c r="D529" s="1071"/>
      <c r="E529" s="193">
        <v>1</v>
      </c>
    </row>
    <row r="530" spans="1:5">
      <c r="A530" s="988"/>
      <c r="B530" s="189" t="s">
        <v>1770</v>
      </c>
      <c r="C530" s="153" t="s">
        <v>4870</v>
      </c>
      <c r="D530" s="1071"/>
      <c r="E530" s="193">
        <v>1</v>
      </c>
    </row>
    <row r="531" spans="1:5">
      <c r="A531" s="1001"/>
      <c r="B531" s="189" t="s">
        <v>2187</v>
      </c>
      <c r="C531" s="61" t="s">
        <v>4871</v>
      </c>
      <c r="D531" s="1072"/>
      <c r="E531" s="194">
        <v>1</v>
      </c>
    </row>
    <row r="532" spans="1:5">
      <c r="A532" s="993" t="s">
        <v>3783</v>
      </c>
      <c r="B532" s="188" t="s">
        <v>3187</v>
      </c>
      <c r="C532" t="s">
        <v>4872</v>
      </c>
      <c r="D532" s="993" t="s">
        <v>3326</v>
      </c>
      <c r="E532" s="193">
        <v>1</v>
      </c>
    </row>
    <row r="533" spans="1:5">
      <c r="A533" s="989"/>
      <c r="B533" s="189" t="s">
        <v>3189</v>
      </c>
      <c r="C533" t="s">
        <v>4873</v>
      </c>
      <c r="D533" s="1071"/>
      <c r="E533" s="193">
        <v>1</v>
      </c>
    </row>
    <row r="534" spans="1:5">
      <c r="A534" s="989"/>
      <c r="B534" s="189" t="s">
        <v>3191</v>
      </c>
      <c r="C534" t="s">
        <v>4874</v>
      </c>
      <c r="D534" s="1071"/>
      <c r="E534" s="193">
        <v>1</v>
      </c>
    </row>
    <row r="535" spans="1:5">
      <c r="A535" s="989"/>
      <c r="B535" s="189" t="s">
        <v>3784</v>
      </c>
      <c r="C535" t="s">
        <v>4875</v>
      </c>
      <c r="D535" s="1071"/>
      <c r="E535" s="193">
        <v>1</v>
      </c>
    </row>
    <row r="536" spans="1:5">
      <c r="A536" s="989"/>
      <c r="B536" s="189" t="s">
        <v>3195</v>
      </c>
      <c r="C536" t="s">
        <v>4876</v>
      </c>
      <c r="D536" s="1071"/>
      <c r="E536" s="193">
        <v>1</v>
      </c>
    </row>
    <row r="537" spans="1:5">
      <c r="A537" s="989"/>
      <c r="B537" s="189" t="s">
        <v>3785</v>
      </c>
      <c r="C537" t="s">
        <v>4877</v>
      </c>
      <c r="D537" s="1071"/>
      <c r="E537" s="193">
        <v>1</v>
      </c>
    </row>
    <row r="538" spans="1:5">
      <c r="A538" s="989"/>
      <c r="B538" s="189" t="s">
        <v>3199</v>
      </c>
      <c r="C538" t="s">
        <v>4878</v>
      </c>
      <c r="D538" s="1071"/>
      <c r="E538" s="193">
        <v>1</v>
      </c>
    </row>
    <row r="539" spans="1:5">
      <c r="A539" s="989"/>
      <c r="B539" s="189" t="s">
        <v>3201</v>
      </c>
      <c r="C539" t="s">
        <v>4879</v>
      </c>
      <c r="D539" s="1071"/>
      <c r="E539" s="193">
        <v>1</v>
      </c>
    </row>
    <row r="540" spans="1:5">
      <c r="A540" s="989"/>
      <c r="B540" s="189" t="s">
        <v>3203</v>
      </c>
      <c r="C540" t="s">
        <v>4880</v>
      </c>
      <c r="D540" s="1071"/>
      <c r="E540" s="193">
        <v>1</v>
      </c>
    </row>
    <row r="541" spans="1:5">
      <c r="A541" s="989"/>
      <c r="B541" s="189" t="s">
        <v>1770</v>
      </c>
      <c r="C541" t="s">
        <v>4881</v>
      </c>
      <c r="D541" s="1071"/>
      <c r="E541" s="193">
        <v>1</v>
      </c>
    </row>
    <row r="542" spans="1:5">
      <c r="A542" s="994"/>
      <c r="B542" s="189" t="s">
        <v>2187</v>
      </c>
      <c r="C542" t="s">
        <v>4882</v>
      </c>
      <c r="D542" s="1072"/>
      <c r="E542" s="193">
        <v>1</v>
      </c>
    </row>
    <row r="543" spans="1:5" ht="19.5" customHeight="1">
      <c r="A543" s="1091" t="s">
        <v>3786</v>
      </c>
      <c r="B543" s="1092"/>
      <c r="C543" s="1092"/>
      <c r="D543" s="1092"/>
      <c r="E543" s="1092"/>
    </row>
    <row r="544" spans="1:5">
      <c r="A544" s="1093" t="s">
        <v>3787</v>
      </c>
      <c r="B544" s="188" t="s">
        <v>3788</v>
      </c>
      <c r="C544" s="188" t="s">
        <v>4883</v>
      </c>
      <c r="D544" s="993" t="s">
        <v>3326</v>
      </c>
      <c r="E544" s="192">
        <v>1</v>
      </c>
    </row>
    <row r="545" spans="1:5">
      <c r="A545" s="1094"/>
      <c r="B545" s="189" t="s">
        <v>3789</v>
      </c>
      <c r="C545" s="189" t="s">
        <v>4884</v>
      </c>
      <c r="D545" s="1071"/>
      <c r="E545" s="193">
        <v>1</v>
      </c>
    </row>
    <row r="546" spans="1:5">
      <c r="A546" s="1094"/>
      <c r="B546" s="189" t="s">
        <v>3790</v>
      </c>
      <c r="C546" s="189" t="s">
        <v>4885</v>
      </c>
      <c r="D546" s="1071"/>
      <c r="E546" s="193">
        <v>1</v>
      </c>
    </row>
    <row r="547" spans="1:5">
      <c r="A547" s="1094"/>
      <c r="B547" s="189" t="s">
        <v>3791</v>
      </c>
      <c r="C547" s="189" t="s">
        <v>4886</v>
      </c>
      <c r="D547" s="1071"/>
      <c r="E547" s="193">
        <v>1</v>
      </c>
    </row>
    <row r="548" spans="1:5">
      <c r="A548" s="1095"/>
      <c r="B548" s="190" t="s">
        <v>3792</v>
      </c>
      <c r="C548" s="190" t="s">
        <v>4887</v>
      </c>
      <c r="D548" s="1072"/>
      <c r="E548" s="194">
        <v>1</v>
      </c>
    </row>
    <row r="549" spans="1:5">
      <c r="A549" s="1093" t="s">
        <v>3793</v>
      </c>
      <c r="B549" s="188" t="s">
        <v>3794</v>
      </c>
      <c r="C549" s="188" t="s">
        <v>4888</v>
      </c>
      <c r="D549" s="993" t="s">
        <v>3326</v>
      </c>
      <c r="E549" s="201">
        <v>1</v>
      </c>
    </row>
    <row r="550" spans="1:5">
      <c r="A550" s="1095"/>
      <c r="B550" s="189" t="s">
        <v>3795</v>
      </c>
      <c r="C550" s="189" t="s">
        <v>4889</v>
      </c>
      <c r="D550" s="1072"/>
      <c r="E550" s="201">
        <v>1</v>
      </c>
    </row>
    <row r="551" spans="1:5">
      <c r="A551" s="1093" t="s">
        <v>3796</v>
      </c>
      <c r="B551" s="188" t="s">
        <v>3796</v>
      </c>
      <c r="C551" s="188" t="s">
        <v>4890</v>
      </c>
      <c r="D551" s="154" t="s">
        <v>3797</v>
      </c>
      <c r="E551" s="192">
        <v>1</v>
      </c>
    </row>
    <row r="552" spans="1:5">
      <c r="A552" s="1094"/>
      <c r="B552" s="189" t="s">
        <v>3798</v>
      </c>
      <c r="C552" s="189" t="s">
        <v>4891</v>
      </c>
      <c r="D552" s="989" t="s">
        <v>3326</v>
      </c>
      <c r="E552" s="193">
        <v>1</v>
      </c>
    </row>
    <row r="553" spans="1:5">
      <c r="A553" s="1094"/>
      <c r="B553" s="189" t="s">
        <v>3799</v>
      </c>
      <c r="C553" s="189" t="s">
        <v>4892</v>
      </c>
      <c r="D553" s="1071"/>
      <c r="E553" s="193">
        <v>1</v>
      </c>
    </row>
    <row r="554" spans="1:5">
      <c r="A554" s="1094"/>
      <c r="B554" s="189" t="s">
        <v>3800</v>
      </c>
      <c r="C554" s="189" t="s">
        <v>4893</v>
      </c>
      <c r="D554" s="1071"/>
      <c r="E554" s="193">
        <v>1</v>
      </c>
    </row>
    <row r="555" spans="1:5">
      <c r="A555" s="1094"/>
      <c r="B555" s="189" t="s">
        <v>3801</v>
      </c>
      <c r="C555" s="189" t="s">
        <v>4894</v>
      </c>
      <c r="D555" s="1071"/>
      <c r="E555" s="193">
        <v>1</v>
      </c>
    </row>
    <row r="556" spans="1:5">
      <c r="A556" s="1095"/>
      <c r="B556" s="190" t="s">
        <v>3802</v>
      </c>
      <c r="C556" s="190" t="s">
        <v>4895</v>
      </c>
      <c r="D556" s="1072"/>
      <c r="E556" s="194">
        <v>1</v>
      </c>
    </row>
    <row r="557" spans="1:5">
      <c r="A557" s="1093" t="s">
        <v>3803</v>
      </c>
      <c r="B557" s="189" t="s">
        <v>3804</v>
      </c>
      <c r="C557" s="189" t="s">
        <v>4896</v>
      </c>
      <c r="D557" s="993" t="s">
        <v>3326</v>
      </c>
      <c r="E557" s="201">
        <v>1</v>
      </c>
    </row>
    <row r="558" spans="1:5">
      <c r="A558" s="1094"/>
      <c r="B558" s="189" t="s">
        <v>3805</v>
      </c>
      <c r="C558" s="189" t="s">
        <v>4897</v>
      </c>
      <c r="D558" s="1071"/>
      <c r="E558" s="201">
        <v>1</v>
      </c>
    </row>
    <row r="559" spans="1:5">
      <c r="A559" s="1094"/>
      <c r="B559" s="189" t="s">
        <v>3806</v>
      </c>
      <c r="C559" s="189" t="s">
        <v>4898</v>
      </c>
      <c r="D559" s="1071"/>
      <c r="E559" s="201">
        <v>1</v>
      </c>
    </row>
    <row r="560" spans="1:5">
      <c r="A560" s="1094"/>
      <c r="B560" s="189" t="s">
        <v>3807</v>
      </c>
      <c r="C560" s="189" t="s">
        <v>4899</v>
      </c>
      <c r="D560" s="1071"/>
      <c r="E560" s="201">
        <v>1</v>
      </c>
    </row>
    <row r="561" spans="1:5">
      <c r="A561" s="1094"/>
      <c r="B561" s="189" t="s">
        <v>3808</v>
      </c>
      <c r="C561" s="189" t="s">
        <v>4900</v>
      </c>
      <c r="D561" s="1071"/>
      <c r="E561" s="201">
        <v>1</v>
      </c>
    </row>
    <row r="562" spans="1:5">
      <c r="A562" s="1095"/>
      <c r="B562" s="190" t="s">
        <v>3809</v>
      </c>
      <c r="C562" s="190" t="s">
        <v>4901</v>
      </c>
      <c r="D562" s="1072"/>
      <c r="E562" s="201">
        <v>1</v>
      </c>
    </row>
    <row r="563" spans="1:5">
      <c r="A563" s="993" t="s">
        <v>3810</v>
      </c>
      <c r="B563" s="188" t="s">
        <v>3811</v>
      </c>
      <c r="C563" s="188" t="s">
        <v>4902</v>
      </c>
      <c r="D563" s="993" t="s">
        <v>3326</v>
      </c>
      <c r="E563" s="192">
        <v>1</v>
      </c>
    </row>
    <row r="564" spans="1:5">
      <c r="A564" s="989"/>
      <c r="B564" s="189" t="s">
        <v>3812</v>
      </c>
      <c r="C564" s="189" t="s">
        <v>4903</v>
      </c>
      <c r="D564" s="1071"/>
      <c r="E564" s="193">
        <v>1</v>
      </c>
    </row>
    <row r="565" spans="1:5">
      <c r="A565" s="989"/>
      <c r="B565" s="189" t="s">
        <v>3813</v>
      </c>
      <c r="C565" s="189" t="s">
        <v>4904</v>
      </c>
      <c r="D565" s="1071"/>
      <c r="E565" s="193">
        <v>1</v>
      </c>
    </row>
    <row r="566" spans="1:5">
      <c r="A566" s="989"/>
      <c r="B566" s="189" t="s">
        <v>3814</v>
      </c>
      <c r="C566" s="189" t="s">
        <v>4905</v>
      </c>
      <c r="D566" s="1071"/>
      <c r="E566" s="193">
        <v>1</v>
      </c>
    </row>
    <row r="567" spans="1:5">
      <c r="A567" s="989"/>
      <c r="B567" s="189" t="s">
        <v>3815</v>
      </c>
      <c r="C567" s="189" t="s">
        <v>4906</v>
      </c>
      <c r="D567" s="1071"/>
      <c r="E567" s="193">
        <v>1</v>
      </c>
    </row>
    <row r="568" spans="1:5">
      <c r="A568" s="989"/>
      <c r="B568" s="189" t="s">
        <v>3816</v>
      </c>
      <c r="C568" s="189" t="s">
        <v>4907</v>
      </c>
      <c r="D568" s="1071"/>
      <c r="E568" s="193">
        <v>1</v>
      </c>
    </row>
    <row r="569" spans="1:5">
      <c r="A569" s="989"/>
      <c r="B569" s="189" t="s">
        <v>3817</v>
      </c>
      <c r="C569" s="189" t="s">
        <v>4908</v>
      </c>
      <c r="D569" s="1071"/>
      <c r="E569" s="193">
        <v>1</v>
      </c>
    </row>
    <row r="570" spans="1:5">
      <c r="A570" s="989"/>
      <c r="B570" s="189" t="s">
        <v>3818</v>
      </c>
      <c r="C570" s="189" t="s">
        <v>4909</v>
      </c>
      <c r="D570" s="1071"/>
      <c r="E570" s="193">
        <v>1</v>
      </c>
    </row>
    <row r="571" spans="1:5">
      <c r="A571" s="989"/>
      <c r="B571" s="189" t="s">
        <v>1770</v>
      </c>
      <c r="C571" s="189" t="s">
        <v>4910</v>
      </c>
      <c r="D571" s="1071"/>
      <c r="E571" s="193">
        <v>1</v>
      </c>
    </row>
    <row r="572" spans="1:5">
      <c r="A572" s="994"/>
      <c r="B572" s="190" t="s">
        <v>3819</v>
      </c>
      <c r="C572" s="190" t="s">
        <v>4911</v>
      </c>
      <c r="D572" s="1072"/>
      <c r="E572" s="194">
        <v>1</v>
      </c>
    </row>
  </sheetData>
  <mergeCells count="131">
    <mergeCell ref="A46:A51"/>
    <mergeCell ref="A52:A60"/>
    <mergeCell ref="A61:A64"/>
    <mergeCell ref="A229:A233"/>
    <mergeCell ref="A519:A531"/>
    <mergeCell ref="A473:E473"/>
    <mergeCell ref="A474:A518"/>
    <mergeCell ref="D474:D517"/>
    <mergeCell ref="D519:D531"/>
    <mergeCell ref="A389:A398"/>
    <mergeCell ref="D389:D398"/>
    <mergeCell ref="A399:E399"/>
    <mergeCell ref="A400:A413"/>
    <mergeCell ref="D400:D413"/>
    <mergeCell ref="A414:A430"/>
    <mergeCell ref="D414:D430"/>
    <mergeCell ref="A352:E352"/>
    <mergeCell ref="A353:A365"/>
    <mergeCell ref="D353:D365"/>
    <mergeCell ref="A366:A379"/>
    <mergeCell ref="D366:D379"/>
    <mergeCell ref="A380:A388"/>
    <mergeCell ref="D380:D388"/>
    <mergeCell ref="A273:A296"/>
    <mergeCell ref="A532:A542"/>
    <mergeCell ref="D532:D542"/>
    <mergeCell ref="A431:A444"/>
    <mergeCell ref="D431:D444"/>
    <mergeCell ref="A445:E445"/>
    <mergeCell ref="A446:A454"/>
    <mergeCell ref="D446:D454"/>
    <mergeCell ref="A455:A472"/>
    <mergeCell ref="D455:D472"/>
    <mergeCell ref="A557:A562"/>
    <mergeCell ref="D557:D562"/>
    <mergeCell ref="A563:A572"/>
    <mergeCell ref="D563:D572"/>
    <mergeCell ref="A543:E543"/>
    <mergeCell ref="A544:A548"/>
    <mergeCell ref="D544:D548"/>
    <mergeCell ref="A549:A550"/>
    <mergeCell ref="D549:D550"/>
    <mergeCell ref="A551:A556"/>
    <mergeCell ref="D552:D556"/>
    <mergeCell ref="D273:D296"/>
    <mergeCell ref="A297:A303"/>
    <mergeCell ref="D297:D303"/>
    <mergeCell ref="A304:A351"/>
    <mergeCell ref="D304:D351"/>
    <mergeCell ref="A249:A262"/>
    <mergeCell ref="D249:D262"/>
    <mergeCell ref="A263:A270"/>
    <mergeCell ref="D263:D270"/>
    <mergeCell ref="A271:A272"/>
    <mergeCell ref="D271:D272"/>
    <mergeCell ref="D229:D233"/>
    <mergeCell ref="A235:E235"/>
    <mergeCell ref="A236:A239"/>
    <mergeCell ref="D236:D239"/>
    <mergeCell ref="A240:A248"/>
    <mergeCell ref="D240:D248"/>
    <mergeCell ref="A212:A217"/>
    <mergeCell ref="D212:D217"/>
    <mergeCell ref="A218:A223"/>
    <mergeCell ref="D218:D223"/>
    <mergeCell ref="A224:A228"/>
    <mergeCell ref="D224:D228"/>
    <mergeCell ref="A188:A202"/>
    <mergeCell ref="D188:D202"/>
    <mergeCell ref="A203:E203"/>
    <mergeCell ref="A204:A206"/>
    <mergeCell ref="D204:D206"/>
    <mergeCell ref="A207:A211"/>
    <mergeCell ref="D207:D211"/>
    <mergeCell ref="A153:A180"/>
    <mergeCell ref="D153:D159"/>
    <mergeCell ref="D160:D166"/>
    <mergeCell ref="D167:D173"/>
    <mergeCell ref="D174:D180"/>
    <mergeCell ref="A181:A187"/>
    <mergeCell ref="D181:D187"/>
    <mergeCell ref="A117:E117"/>
    <mergeCell ref="A118:A124"/>
    <mergeCell ref="D118:D124"/>
    <mergeCell ref="A125:A152"/>
    <mergeCell ref="D125:D131"/>
    <mergeCell ref="D132:D138"/>
    <mergeCell ref="D139:D145"/>
    <mergeCell ref="D146:D152"/>
    <mergeCell ref="A103:A108"/>
    <mergeCell ref="D103:D105"/>
    <mergeCell ref="D106:D108"/>
    <mergeCell ref="A109:A116"/>
    <mergeCell ref="D109:D112"/>
    <mergeCell ref="D113:D116"/>
    <mergeCell ref="A1:B1"/>
    <mergeCell ref="A83:A92"/>
    <mergeCell ref="D83:D87"/>
    <mergeCell ref="D88:D92"/>
    <mergeCell ref="A93:A102"/>
    <mergeCell ref="D93:D97"/>
    <mergeCell ref="D98:D102"/>
    <mergeCell ref="D46:D51"/>
    <mergeCell ref="D52:D60"/>
    <mergeCell ref="D61:D64"/>
    <mergeCell ref="A65:A82"/>
    <mergeCell ref="D65:D73"/>
    <mergeCell ref="D74:D82"/>
    <mergeCell ref="A2:D2"/>
    <mergeCell ref="A4:D4"/>
    <mergeCell ref="A18:A19"/>
    <mergeCell ref="D18:D19"/>
    <mergeCell ref="A20:A29"/>
    <mergeCell ref="D20:D21"/>
    <mergeCell ref="A9:E9"/>
    <mergeCell ref="A10:A15"/>
    <mergeCell ref="D10:D12"/>
    <mergeCell ref="A16:A17"/>
    <mergeCell ref="D16:D17"/>
    <mergeCell ref="E20:E21"/>
    <mergeCell ref="D22:D29"/>
    <mergeCell ref="A5:B5"/>
    <mergeCell ref="A34:A38"/>
    <mergeCell ref="D34:D38"/>
    <mergeCell ref="A39:E39"/>
    <mergeCell ref="A40:A44"/>
    <mergeCell ref="D40:D44"/>
    <mergeCell ref="A45:E45"/>
    <mergeCell ref="E22:E29"/>
    <mergeCell ref="D30:D33"/>
    <mergeCell ref="A30:A33"/>
  </mergeCells>
  <pageMargins left="0.7" right="0.7" top="0.75" bottom="0.75" header="0.3" footer="0.3"/>
  <pageSetup paperSize="9" orientation="portrait" verticalDpi="120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69C32-9C01-4BD4-B1A7-EAD902555329}">
  <sheetPr codeName="Sheet7">
    <pageSetUpPr autoPageBreaks="0"/>
  </sheetPr>
  <dimension ref="A1:G370"/>
  <sheetViews>
    <sheetView showGridLines="0" zoomScale="80" zoomScaleNormal="80" workbookViewId="0">
      <selection activeCell="D12" sqref="D12:E12"/>
    </sheetView>
  </sheetViews>
  <sheetFormatPr defaultRowHeight="12.75"/>
  <cols>
    <col min="1" max="1" width="180.7109375" customWidth="1"/>
    <col min="2" max="2" width="145.140625" customWidth="1"/>
    <col min="3" max="3" width="40.140625" customWidth="1"/>
    <col min="4" max="4" width="66.5703125" customWidth="1"/>
    <col min="5" max="5" width="10.7109375" customWidth="1"/>
  </cols>
  <sheetData>
    <row r="1" spans="1:7" s="2" customFormat="1" ht="66" customHeight="1">
      <c r="A1" s="599" t="s">
        <v>1</v>
      </c>
      <c r="B1" s="599"/>
      <c r="C1" s="599"/>
      <c r="D1" s="599"/>
      <c r="E1" s="599"/>
    </row>
    <row r="2" spans="1:7" s="26" customFormat="1" ht="20.100000000000001" customHeight="1">
      <c r="A2" s="1035" t="str">
        <f>Contents!A2</f>
        <v>Business Longitudinal Analysis Data Environment (BLADE) Modular Product Data Item List, 2001-02 to 2025-26</v>
      </c>
      <c r="B2" s="1035"/>
      <c r="C2" s="1035"/>
      <c r="D2" s="1035"/>
      <c r="E2" s="13"/>
    </row>
    <row r="3" spans="1:7" s="26" customFormat="1" ht="20.100000000000001" customHeight="1">
      <c r="A3" s="13" t="str">
        <f>Contents!A3</f>
        <v>Released April 2026</v>
      </c>
      <c r="B3" s="13"/>
      <c r="C3" s="13"/>
      <c r="D3" s="322"/>
      <c r="E3" s="13"/>
    </row>
    <row r="4" spans="1:7" s="26" customFormat="1" ht="20.100000000000001" customHeight="1">
      <c r="A4" s="963" t="str">
        <f>Contents!C17</f>
        <v>Table 10: Business Characteristics Survey: Innovation Module (IM), 2022-23</v>
      </c>
      <c r="B4" s="963"/>
      <c r="C4" s="963"/>
      <c r="D4" s="963"/>
    </row>
    <row r="5" spans="1:7" s="68" customFormat="1" ht="39.950000000000003" customHeight="1">
      <c r="A5" s="68" t="s">
        <v>5915</v>
      </c>
    </row>
    <row r="6" spans="1:7" ht="15" customHeight="1">
      <c r="A6" s="87" t="s">
        <v>16</v>
      </c>
      <c r="B6" s="87" t="s">
        <v>3308</v>
      </c>
      <c r="C6" s="87" t="s">
        <v>17</v>
      </c>
      <c r="D6" s="323" t="s">
        <v>18</v>
      </c>
      <c r="E6" s="77" t="s">
        <v>196</v>
      </c>
      <c r="F6" s="87" t="s">
        <v>774</v>
      </c>
      <c r="G6" s="87" t="s">
        <v>5624</v>
      </c>
    </row>
    <row r="7" spans="1:7" ht="15" customHeight="1">
      <c r="A7" s="149" t="s">
        <v>5568</v>
      </c>
      <c r="B7" s="66" t="s">
        <v>5569</v>
      </c>
      <c r="C7" s="66" t="s">
        <v>206</v>
      </c>
      <c r="D7" s="5" t="s">
        <v>122</v>
      </c>
      <c r="E7" s="175">
        <v>1</v>
      </c>
      <c r="F7" s="5"/>
      <c r="G7" s="5">
        <v>1</v>
      </c>
    </row>
    <row r="8" spans="1:7" ht="29.25" customHeight="1">
      <c r="A8" s="1" t="s">
        <v>5519</v>
      </c>
      <c r="B8" s="5" t="s">
        <v>5620</v>
      </c>
      <c r="C8" s="5" t="s">
        <v>5916</v>
      </c>
      <c r="D8" s="5" t="s">
        <v>5917</v>
      </c>
      <c r="E8" s="218">
        <v>1</v>
      </c>
      <c r="F8" s="5"/>
      <c r="G8" s="5">
        <v>1</v>
      </c>
    </row>
    <row r="9" spans="1:7" ht="29.25" customHeight="1">
      <c r="A9" s="229" t="s">
        <v>6236</v>
      </c>
      <c r="B9" s="229" t="s">
        <v>5632</v>
      </c>
      <c r="C9" s="155" t="s">
        <v>141</v>
      </c>
      <c r="D9" s="229" t="s">
        <v>4355</v>
      </c>
      <c r="E9" s="224">
        <v>1</v>
      </c>
      <c r="F9" s="5"/>
      <c r="G9" s="5">
        <v>1</v>
      </c>
    </row>
    <row r="10" spans="1:7" ht="20.100000000000001" customHeight="1">
      <c r="A10" s="466" t="s">
        <v>5918</v>
      </c>
      <c r="B10" s="466"/>
      <c r="C10" s="466"/>
      <c r="D10" s="466"/>
      <c r="E10" s="466"/>
    </row>
    <row r="11" spans="1:7" ht="12.75" customHeight="1">
      <c r="A11" s="1078" t="s">
        <v>6237</v>
      </c>
      <c r="B11" s="782" t="s">
        <v>3313</v>
      </c>
      <c r="C11" s="452" t="s">
        <v>5919</v>
      </c>
      <c r="D11" s="153" t="s">
        <v>5920</v>
      </c>
      <c r="E11" s="153">
        <v>1</v>
      </c>
      <c r="F11" s="154"/>
      <c r="G11" s="154">
        <v>1</v>
      </c>
    </row>
    <row r="12" spans="1:7" ht="15" customHeight="1">
      <c r="A12" s="1079"/>
      <c r="B12" s="782" t="s">
        <v>3311</v>
      </c>
      <c r="C12" s="452"/>
      <c r="D12" s="153" t="s">
        <v>5921</v>
      </c>
      <c r="E12" s="153"/>
      <c r="F12" s="153"/>
      <c r="G12" s="153"/>
    </row>
    <row r="13" spans="1:7" ht="15.75" customHeight="1">
      <c r="A13" s="1079"/>
      <c r="B13" s="782" t="s">
        <v>1770</v>
      </c>
      <c r="C13" s="452"/>
      <c r="D13" s="153" t="s">
        <v>5922</v>
      </c>
      <c r="E13" s="153"/>
      <c r="F13" s="153"/>
      <c r="G13" s="153"/>
    </row>
    <row r="14" spans="1:7" ht="15.75" customHeight="1">
      <c r="A14" s="781"/>
      <c r="B14" s="782"/>
      <c r="C14" s="2"/>
      <c r="D14" s="153" t="s">
        <v>1857</v>
      </c>
      <c r="E14" s="153"/>
      <c r="F14" s="61"/>
      <c r="G14" s="61"/>
    </row>
    <row r="15" spans="1:7" ht="15" customHeight="1">
      <c r="A15" s="988" t="s">
        <v>6238</v>
      </c>
      <c r="B15" s="156" t="s">
        <v>5923</v>
      </c>
      <c r="C15" s="453" t="s">
        <v>5924</v>
      </c>
      <c r="D15" s="154" t="s">
        <v>5925</v>
      </c>
      <c r="E15" s="219">
        <v>1</v>
      </c>
      <c r="F15" s="154"/>
      <c r="G15" s="445">
        <v>1</v>
      </c>
    </row>
    <row r="16" spans="1:7" ht="15" customHeight="1">
      <c r="A16" s="988"/>
      <c r="B16" s="152" t="s">
        <v>5926</v>
      </c>
      <c r="C16" s="157" t="s">
        <v>5927</v>
      </c>
      <c r="D16" s="153" t="s">
        <v>1857</v>
      </c>
      <c r="E16" s="82">
        <v>1</v>
      </c>
      <c r="F16" s="153"/>
      <c r="G16" s="445">
        <v>1</v>
      </c>
    </row>
    <row r="17" spans="1:7" ht="15" customHeight="1">
      <c r="A17" s="988"/>
      <c r="B17" s="152" t="s">
        <v>1890</v>
      </c>
      <c r="C17" s="157" t="s">
        <v>5928</v>
      </c>
      <c r="D17" s="153"/>
      <c r="E17" s="82">
        <v>1</v>
      </c>
      <c r="F17" s="153"/>
      <c r="G17" s="445">
        <v>1</v>
      </c>
    </row>
    <row r="18" spans="1:7" ht="15" customHeight="1">
      <c r="A18" s="1001"/>
      <c r="B18" s="152" t="s">
        <v>5929</v>
      </c>
      <c r="C18" s="157" t="s">
        <v>5930</v>
      </c>
      <c r="D18" s="153"/>
      <c r="E18" s="27">
        <v>1</v>
      </c>
      <c r="F18" s="153"/>
      <c r="G18" s="445">
        <v>1</v>
      </c>
    </row>
    <row r="19" spans="1:7" ht="15" customHeight="1">
      <c r="A19" s="990" t="s">
        <v>9099</v>
      </c>
      <c r="B19" s="154" t="s">
        <v>7344</v>
      </c>
      <c r="C19" s="156" t="s">
        <v>9100</v>
      </c>
      <c r="D19" s="154" t="s">
        <v>1861</v>
      </c>
      <c r="E19" s="353"/>
      <c r="F19" s="154"/>
      <c r="G19" s="436">
        <v>1</v>
      </c>
    </row>
    <row r="20" spans="1:7" ht="15" customHeight="1">
      <c r="A20" s="990"/>
      <c r="B20" s="153" t="s">
        <v>7346</v>
      </c>
      <c r="C20" s="152" t="s">
        <v>9101</v>
      </c>
      <c r="D20" s="153" t="s">
        <v>1883</v>
      </c>
      <c r="E20" s="353"/>
      <c r="F20" s="153"/>
      <c r="G20" s="445">
        <v>1</v>
      </c>
    </row>
    <row r="21" spans="1:7" ht="15" customHeight="1">
      <c r="A21" s="990"/>
      <c r="B21" s="153" t="s">
        <v>7348</v>
      </c>
      <c r="C21" s="152" t="s">
        <v>9103</v>
      </c>
      <c r="D21" s="153" t="s">
        <v>1857</v>
      </c>
      <c r="E21" s="353"/>
      <c r="F21" s="153"/>
      <c r="G21" s="445">
        <v>1</v>
      </c>
    </row>
    <row r="22" spans="1:7" ht="15" customHeight="1">
      <c r="A22" s="990"/>
      <c r="B22" s="61" t="s">
        <v>2110</v>
      </c>
      <c r="C22" s="222" t="s">
        <v>9102</v>
      </c>
      <c r="D22" s="61"/>
      <c r="E22" s="353"/>
      <c r="F22" s="61"/>
      <c r="G22" s="448">
        <v>1</v>
      </c>
    </row>
    <row r="23" spans="1:7" ht="15" customHeight="1">
      <c r="A23" s="1000" t="s">
        <v>5931</v>
      </c>
      <c r="B23" s="220" t="s">
        <v>2020</v>
      </c>
      <c r="C23" s="152" t="s">
        <v>5932</v>
      </c>
      <c r="D23" s="157" t="s">
        <v>2022</v>
      </c>
      <c r="E23" s="219">
        <v>1</v>
      </c>
      <c r="F23" s="154"/>
      <c r="G23" s="154">
        <v>1</v>
      </c>
    </row>
    <row r="24" spans="1:7" ht="15" customHeight="1">
      <c r="A24" s="988"/>
      <c r="B24" s="220" t="s">
        <v>2023</v>
      </c>
      <c r="C24" s="152" t="s">
        <v>5933</v>
      </c>
      <c r="D24" s="157" t="s">
        <v>5934</v>
      </c>
      <c r="E24" s="82">
        <v>1</v>
      </c>
      <c r="F24" s="153"/>
      <c r="G24" s="153">
        <v>1</v>
      </c>
    </row>
    <row r="25" spans="1:7" ht="15" customHeight="1">
      <c r="A25" s="988"/>
      <c r="B25" s="220" t="s">
        <v>2025</v>
      </c>
      <c r="C25" s="152" t="s">
        <v>5935</v>
      </c>
      <c r="D25" s="157" t="s">
        <v>5936</v>
      </c>
      <c r="E25" s="82">
        <v>1</v>
      </c>
      <c r="F25" s="153"/>
      <c r="G25" s="153">
        <v>1</v>
      </c>
    </row>
    <row r="26" spans="1:7" ht="15" customHeight="1">
      <c r="A26" s="988"/>
      <c r="B26" s="220" t="s">
        <v>2027</v>
      </c>
      <c r="C26" s="152" t="s">
        <v>5937</v>
      </c>
      <c r="D26" s="157" t="s">
        <v>5938</v>
      </c>
      <c r="E26" s="82">
        <v>1</v>
      </c>
      <c r="F26" s="153"/>
      <c r="G26" s="153">
        <v>1</v>
      </c>
    </row>
    <row r="27" spans="1:7" ht="15" customHeight="1">
      <c r="A27" s="988"/>
      <c r="B27" s="220" t="s">
        <v>5663</v>
      </c>
      <c r="C27" s="152" t="s">
        <v>5939</v>
      </c>
      <c r="D27" s="157" t="s">
        <v>1856</v>
      </c>
      <c r="E27" s="82">
        <v>1</v>
      </c>
      <c r="F27" s="153"/>
      <c r="G27" s="153">
        <v>1</v>
      </c>
    </row>
    <row r="28" spans="1:7" ht="15" customHeight="1">
      <c r="A28" s="988"/>
      <c r="B28" s="220" t="s">
        <v>2029</v>
      </c>
      <c r="C28" s="152" t="s">
        <v>5940</v>
      </c>
      <c r="D28" s="157" t="s">
        <v>1857</v>
      </c>
      <c r="E28" s="82">
        <v>1</v>
      </c>
      <c r="F28" s="153"/>
      <c r="G28" s="153">
        <v>1</v>
      </c>
    </row>
    <row r="29" spans="1:7" ht="15" customHeight="1">
      <c r="A29" s="988"/>
      <c r="B29" s="152" t="s">
        <v>5664</v>
      </c>
      <c r="C29" s="152" t="s">
        <v>5941</v>
      </c>
      <c r="D29" s="157"/>
      <c r="E29" s="82">
        <v>1</v>
      </c>
      <c r="F29" s="153"/>
      <c r="G29" s="153">
        <v>1</v>
      </c>
    </row>
    <row r="30" spans="1:7" ht="15" customHeight="1">
      <c r="A30" s="988"/>
      <c r="B30" s="152" t="s">
        <v>5665</v>
      </c>
      <c r="C30" s="152" t="s">
        <v>5942</v>
      </c>
      <c r="D30" s="157"/>
      <c r="E30" s="82">
        <v>1</v>
      </c>
      <c r="F30" s="153"/>
      <c r="G30" s="153">
        <v>1</v>
      </c>
    </row>
    <row r="31" spans="1:7" ht="15" customHeight="1">
      <c r="A31" s="988"/>
      <c r="B31" s="220" t="s">
        <v>5943</v>
      </c>
      <c r="C31" s="152" t="s">
        <v>5944</v>
      </c>
      <c r="D31" s="157"/>
      <c r="E31" s="82">
        <v>1</v>
      </c>
      <c r="F31" s="153"/>
      <c r="G31" s="153">
        <v>1</v>
      </c>
    </row>
    <row r="32" spans="1:7" ht="15" customHeight="1">
      <c r="A32" s="988"/>
      <c r="B32" s="220" t="s">
        <v>2033</v>
      </c>
      <c r="C32" s="152" t="s">
        <v>5945</v>
      </c>
      <c r="D32" s="157"/>
      <c r="E32" s="82">
        <v>1</v>
      </c>
      <c r="F32" s="153"/>
      <c r="G32" s="153">
        <v>1</v>
      </c>
    </row>
    <row r="33" spans="1:7" ht="15" customHeight="1">
      <c r="A33" s="988"/>
      <c r="B33" s="220" t="s">
        <v>6239</v>
      </c>
      <c r="C33" s="152" t="s">
        <v>5946</v>
      </c>
      <c r="D33" s="157"/>
      <c r="E33" s="82">
        <v>1</v>
      </c>
      <c r="F33" s="153"/>
      <c r="G33" s="153">
        <v>1</v>
      </c>
    </row>
    <row r="34" spans="1:7" ht="15" customHeight="1">
      <c r="A34" s="988"/>
      <c r="B34" s="220" t="s">
        <v>6240</v>
      </c>
      <c r="C34" s="152" t="s">
        <v>5947</v>
      </c>
      <c r="D34" s="157"/>
      <c r="E34" s="82">
        <v>1</v>
      </c>
      <c r="F34" s="153"/>
      <c r="G34" s="153">
        <v>1</v>
      </c>
    </row>
    <row r="35" spans="1:7" ht="15" customHeight="1">
      <c r="A35" s="988"/>
      <c r="B35" s="220" t="s">
        <v>5948</v>
      </c>
      <c r="C35" s="152" t="s">
        <v>5949</v>
      </c>
      <c r="D35" s="157"/>
      <c r="E35" s="82">
        <v>1</v>
      </c>
      <c r="F35" s="153"/>
      <c r="G35" s="153">
        <v>1</v>
      </c>
    </row>
    <row r="36" spans="1:7" ht="15" customHeight="1">
      <c r="A36" s="988"/>
      <c r="B36" s="220" t="s">
        <v>7264</v>
      </c>
      <c r="C36" s="152" t="s">
        <v>9098</v>
      </c>
      <c r="D36" s="157"/>
      <c r="E36" s="82"/>
      <c r="F36" s="153"/>
      <c r="G36" s="153">
        <v>1</v>
      </c>
    </row>
    <row r="37" spans="1:7" ht="15" customHeight="1">
      <c r="A37" s="988"/>
      <c r="B37" s="152" t="s">
        <v>5666</v>
      </c>
      <c r="C37" s="152" t="s">
        <v>5950</v>
      </c>
      <c r="D37" s="157"/>
      <c r="E37" s="82">
        <v>1</v>
      </c>
      <c r="F37" s="153"/>
      <c r="G37" s="153">
        <v>1</v>
      </c>
    </row>
    <row r="38" spans="1:7" ht="15" customHeight="1">
      <c r="A38" s="988"/>
      <c r="B38" s="220" t="s">
        <v>2041</v>
      </c>
      <c r="C38" s="152" t="s">
        <v>5951</v>
      </c>
      <c r="D38" s="157"/>
      <c r="E38" s="82">
        <v>1</v>
      </c>
      <c r="F38" s="153"/>
      <c r="G38" s="153">
        <v>1</v>
      </c>
    </row>
    <row r="39" spans="1:7" ht="15" customHeight="1">
      <c r="A39" s="1001"/>
      <c r="B39" s="222" t="s">
        <v>5667</v>
      </c>
      <c r="C39" s="222" t="s">
        <v>5952</v>
      </c>
      <c r="D39" s="442"/>
      <c r="E39" s="27">
        <v>1</v>
      </c>
      <c r="F39" s="61"/>
      <c r="G39" s="61">
        <v>1</v>
      </c>
    </row>
    <row r="40" spans="1:7" ht="15" customHeight="1">
      <c r="A40" s="1057" t="s">
        <v>6241</v>
      </c>
      <c r="B40" s="156" t="s">
        <v>5711</v>
      </c>
      <c r="C40" s="153" t="s">
        <v>5953</v>
      </c>
      <c r="D40" s="156" t="s">
        <v>1861</v>
      </c>
      <c r="E40" s="153">
        <v>1</v>
      </c>
      <c r="F40" s="154"/>
      <c r="G40" s="154">
        <v>1</v>
      </c>
    </row>
    <row r="41" spans="1:7" ht="15" customHeight="1">
      <c r="A41" s="1055"/>
      <c r="B41" s="152" t="s">
        <v>5712</v>
      </c>
      <c r="C41" s="153" t="s">
        <v>5954</v>
      </c>
      <c r="D41" s="152" t="s">
        <v>1883</v>
      </c>
      <c r="E41" s="153">
        <v>1</v>
      </c>
      <c r="F41" s="153"/>
      <c r="G41" s="153">
        <v>1</v>
      </c>
    </row>
    <row r="42" spans="1:7" ht="15" customHeight="1">
      <c r="A42" s="1055"/>
      <c r="B42" s="152" t="s">
        <v>5713</v>
      </c>
      <c r="C42" s="153" t="s">
        <v>5955</v>
      </c>
      <c r="D42" s="152" t="s">
        <v>1857</v>
      </c>
      <c r="E42" s="153">
        <v>1</v>
      </c>
      <c r="F42" s="153"/>
      <c r="G42" s="153">
        <v>1</v>
      </c>
    </row>
    <row r="43" spans="1:7" ht="15" customHeight="1">
      <c r="A43" s="1055"/>
      <c r="B43" s="152" t="s">
        <v>5714</v>
      </c>
      <c r="C43" s="153" t="s">
        <v>5956</v>
      </c>
      <c r="D43" s="157"/>
      <c r="E43" s="153">
        <v>1</v>
      </c>
      <c r="F43" s="153"/>
      <c r="G43" s="153">
        <v>1</v>
      </c>
    </row>
    <row r="44" spans="1:7" ht="15" customHeight="1">
      <c r="A44" s="1055"/>
      <c r="B44" s="152" t="s">
        <v>5715</v>
      </c>
      <c r="C44" s="153" t="s">
        <v>5957</v>
      </c>
      <c r="D44" s="157"/>
      <c r="E44" s="153">
        <v>1</v>
      </c>
      <c r="F44" s="153"/>
      <c r="G44" s="153">
        <v>1</v>
      </c>
    </row>
    <row r="45" spans="1:7" ht="15" customHeight="1">
      <c r="A45" s="1055"/>
      <c r="B45" s="152" t="s">
        <v>6242</v>
      </c>
      <c r="C45" s="153" t="s">
        <v>5958</v>
      </c>
      <c r="D45" s="157"/>
      <c r="E45" s="153">
        <v>1</v>
      </c>
      <c r="F45" s="153"/>
      <c r="G45" s="153">
        <v>1</v>
      </c>
    </row>
    <row r="46" spans="1:7" ht="15" customHeight="1">
      <c r="A46" s="1055"/>
      <c r="B46" s="152" t="s">
        <v>5717</v>
      </c>
      <c r="C46" s="153" t="s">
        <v>5959</v>
      </c>
      <c r="D46" s="157"/>
      <c r="E46" s="153">
        <v>1</v>
      </c>
      <c r="F46" s="153"/>
      <c r="G46" s="153">
        <v>1</v>
      </c>
    </row>
    <row r="47" spans="1:7" ht="15" customHeight="1">
      <c r="A47" s="1055"/>
      <c r="B47" s="152" t="s">
        <v>9096</v>
      </c>
      <c r="C47" s="153" t="s">
        <v>9097</v>
      </c>
      <c r="D47" s="157"/>
      <c r="E47" s="779"/>
      <c r="F47" s="153"/>
      <c r="G47" s="153">
        <v>1</v>
      </c>
    </row>
    <row r="48" spans="1:7" ht="15" customHeight="1">
      <c r="A48" s="1056"/>
      <c r="B48" s="222" t="s">
        <v>5718</v>
      </c>
      <c r="C48" s="61" t="s">
        <v>5960</v>
      </c>
      <c r="D48" s="442"/>
      <c r="E48" s="61">
        <v>1</v>
      </c>
      <c r="F48" s="61"/>
      <c r="G48" s="61">
        <v>1</v>
      </c>
    </row>
    <row r="49" spans="1:7" ht="15" customHeight="1">
      <c r="A49" s="466" t="s">
        <v>5961</v>
      </c>
      <c r="B49" s="466"/>
      <c r="C49" s="466"/>
      <c r="D49" s="466"/>
      <c r="E49" s="466"/>
    </row>
    <row r="50" spans="1:7" ht="15" customHeight="1">
      <c r="A50" s="1057" t="s">
        <v>6243</v>
      </c>
      <c r="B50" s="156" t="s">
        <v>1968</v>
      </c>
      <c r="C50" s="155" t="s">
        <v>5962</v>
      </c>
      <c r="D50" s="156" t="s">
        <v>1861</v>
      </c>
      <c r="E50" s="219">
        <v>1</v>
      </c>
      <c r="F50" s="154"/>
      <c r="G50" s="436">
        <v>1</v>
      </c>
    </row>
    <row r="51" spans="1:7" ht="15" customHeight="1">
      <c r="A51" s="1055"/>
      <c r="B51" s="152" t="s">
        <v>1970</v>
      </c>
      <c r="C51" s="220" t="s">
        <v>5963</v>
      </c>
      <c r="D51" s="152" t="s">
        <v>1883</v>
      </c>
      <c r="E51" s="82">
        <v>1</v>
      </c>
      <c r="F51" s="153"/>
      <c r="G51" s="445">
        <v>1</v>
      </c>
    </row>
    <row r="52" spans="1:7" ht="15" customHeight="1">
      <c r="A52" s="1055"/>
      <c r="B52" s="152" t="s">
        <v>2187</v>
      </c>
      <c r="C52" s="220" t="s">
        <v>5964</v>
      </c>
      <c r="D52" s="152" t="s">
        <v>1857</v>
      </c>
      <c r="E52" s="82">
        <v>1</v>
      </c>
      <c r="F52" s="153"/>
      <c r="G52" s="445">
        <v>1</v>
      </c>
    </row>
    <row r="53" spans="1:7" ht="15" customHeight="1">
      <c r="A53" s="1056"/>
      <c r="B53" s="152" t="s">
        <v>2189</v>
      </c>
      <c r="C53" s="220" t="s">
        <v>5965</v>
      </c>
      <c r="D53" s="152"/>
      <c r="E53" s="82">
        <v>1</v>
      </c>
      <c r="F53" s="61"/>
      <c r="G53" s="448">
        <v>1</v>
      </c>
    </row>
    <row r="54" spans="1:7" ht="15" customHeight="1">
      <c r="A54" s="1078" t="s">
        <v>6244</v>
      </c>
      <c r="B54" s="456" t="s">
        <v>2258</v>
      </c>
      <c r="C54" s="156" t="s">
        <v>5966</v>
      </c>
      <c r="D54" s="156" t="s">
        <v>1861</v>
      </c>
      <c r="E54" s="219">
        <v>1</v>
      </c>
      <c r="F54" s="154"/>
      <c r="G54" s="436">
        <v>1</v>
      </c>
    </row>
    <row r="55" spans="1:7" ht="15" customHeight="1">
      <c r="A55" s="1079"/>
      <c r="B55" s="457" t="s">
        <v>2260</v>
      </c>
      <c r="C55" s="152" t="s">
        <v>5967</v>
      </c>
      <c r="D55" s="152" t="s">
        <v>1959</v>
      </c>
      <c r="E55" s="82">
        <v>1</v>
      </c>
      <c r="F55" s="153"/>
      <c r="G55" s="445">
        <v>1</v>
      </c>
    </row>
    <row r="56" spans="1:7" ht="15" customHeight="1">
      <c r="A56" s="1079"/>
      <c r="B56" s="457" t="s">
        <v>2262</v>
      </c>
      <c r="C56" s="152" t="s">
        <v>5968</v>
      </c>
      <c r="D56" s="152" t="s">
        <v>2065</v>
      </c>
      <c r="E56" s="82">
        <v>1</v>
      </c>
      <c r="F56" s="153"/>
      <c r="G56" s="445">
        <v>1</v>
      </c>
    </row>
    <row r="57" spans="1:7" ht="15" customHeight="1">
      <c r="A57" s="1080"/>
      <c r="B57" s="61"/>
      <c r="C57" s="61"/>
      <c r="D57" s="61" t="s">
        <v>1857</v>
      </c>
      <c r="E57" s="61"/>
      <c r="F57" s="61"/>
      <c r="G57" s="448"/>
    </row>
    <row r="58" spans="1:7" ht="15" customHeight="1">
      <c r="A58" s="1078" t="s">
        <v>6245</v>
      </c>
      <c r="B58" s="252" t="s">
        <v>5969</v>
      </c>
      <c r="C58" s="156" t="s">
        <v>5970</v>
      </c>
      <c r="D58" s="156" t="s">
        <v>1861</v>
      </c>
      <c r="E58" s="154">
        <v>1</v>
      </c>
      <c r="F58" s="154"/>
      <c r="G58" s="436">
        <v>1</v>
      </c>
    </row>
    <row r="59" spans="1:7" ht="15" customHeight="1">
      <c r="A59" s="1079"/>
      <c r="B59" s="458" t="s">
        <v>5971</v>
      </c>
      <c r="C59" s="152" t="s">
        <v>5972</v>
      </c>
      <c r="D59" s="152" t="s">
        <v>1959</v>
      </c>
      <c r="E59" s="153">
        <v>1</v>
      </c>
      <c r="F59" s="153"/>
      <c r="G59" s="445">
        <v>1</v>
      </c>
    </row>
    <row r="60" spans="1:7" ht="15" customHeight="1">
      <c r="A60" s="1079"/>
      <c r="B60" s="458" t="s">
        <v>5973</v>
      </c>
      <c r="C60" s="152" t="s">
        <v>5974</v>
      </c>
      <c r="D60" s="152" t="s">
        <v>2065</v>
      </c>
      <c r="E60" s="153">
        <v>1</v>
      </c>
      <c r="F60" s="153"/>
      <c r="G60" s="445">
        <v>1</v>
      </c>
    </row>
    <row r="61" spans="1:7" ht="15" customHeight="1">
      <c r="A61" s="1080"/>
      <c r="B61" s="459" t="s">
        <v>5975</v>
      </c>
      <c r="C61" s="222" t="s">
        <v>5976</v>
      </c>
      <c r="D61" s="61" t="s">
        <v>1857</v>
      </c>
      <c r="E61" s="61">
        <v>1</v>
      </c>
      <c r="F61" s="61"/>
      <c r="G61" s="448">
        <v>1</v>
      </c>
    </row>
    <row r="62" spans="1:7" ht="15" customHeight="1">
      <c r="A62" s="993" t="s">
        <v>9104</v>
      </c>
      <c r="B62" s="154" t="s">
        <v>9105</v>
      </c>
      <c r="C62" s="152" t="s">
        <v>9114</v>
      </c>
      <c r="D62" t="s">
        <v>1861</v>
      </c>
      <c r="E62" s="153"/>
      <c r="F62" s="154"/>
      <c r="G62" s="436">
        <v>1</v>
      </c>
    </row>
    <row r="63" spans="1:7" ht="15" customHeight="1">
      <c r="A63" s="989"/>
      <c r="B63" s="161" t="s">
        <v>9106</v>
      </c>
      <c r="C63" s="152" t="s">
        <v>9113</v>
      </c>
      <c r="D63" t="s">
        <v>1883</v>
      </c>
      <c r="E63" s="153"/>
      <c r="F63" s="153"/>
      <c r="G63" s="445">
        <v>1</v>
      </c>
    </row>
    <row r="64" spans="1:7" ht="15" customHeight="1">
      <c r="A64" s="989"/>
      <c r="B64" s="161" t="s">
        <v>9107</v>
      </c>
      <c r="C64" s="152" t="s">
        <v>9115</v>
      </c>
      <c r="D64" t="s">
        <v>2065</v>
      </c>
      <c r="E64" s="153"/>
      <c r="F64" s="153"/>
      <c r="G64" s="445">
        <v>1</v>
      </c>
    </row>
    <row r="65" spans="1:7" ht="15" customHeight="1">
      <c r="A65" s="989"/>
      <c r="B65" s="161" t="s">
        <v>9108</v>
      </c>
      <c r="C65" s="152" t="s">
        <v>9112</v>
      </c>
      <c r="D65" t="s">
        <v>1857</v>
      </c>
      <c r="E65" s="153"/>
      <c r="F65" s="153"/>
      <c r="G65" s="445">
        <v>1</v>
      </c>
    </row>
    <row r="66" spans="1:7" ht="15" customHeight="1">
      <c r="A66" s="989"/>
      <c r="B66" s="161" t="s">
        <v>9109</v>
      </c>
      <c r="C66" s="152" t="s">
        <v>9110</v>
      </c>
      <c r="E66" s="153"/>
      <c r="F66" s="153"/>
      <c r="G66" s="445">
        <v>1</v>
      </c>
    </row>
    <row r="67" spans="1:7" ht="15" customHeight="1">
      <c r="A67" s="994"/>
      <c r="B67" s="162" t="s">
        <v>5718</v>
      </c>
      <c r="C67" s="152" t="s">
        <v>9111</v>
      </c>
      <c r="E67" s="153"/>
      <c r="F67" s="61"/>
      <c r="G67" s="448">
        <v>1</v>
      </c>
    </row>
    <row r="68" spans="1:7" ht="20.100000000000001" customHeight="1">
      <c r="A68" s="1057" t="s">
        <v>6246</v>
      </c>
      <c r="B68" s="16" t="s">
        <v>6247</v>
      </c>
      <c r="C68" s="156" t="s">
        <v>5977</v>
      </c>
      <c r="D68" s="59" t="s">
        <v>5728</v>
      </c>
      <c r="E68" s="154">
        <v>1</v>
      </c>
      <c r="F68" s="154"/>
      <c r="G68" s="436">
        <v>1</v>
      </c>
    </row>
    <row r="69" spans="1:7" ht="15" customHeight="1">
      <c r="A69" s="1055"/>
      <c r="B69" s="467" t="s">
        <v>6248</v>
      </c>
      <c r="C69" s="152"/>
      <c r="D69" t="s">
        <v>5978</v>
      </c>
      <c r="E69" s="153"/>
      <c r="F69" s="153"/>
      <c r="G69" s="445"/>
    </row>
    <row r="70" spans="1:7" ht="15" customHeight="1">
      <c r="A70" s="1055"/>
      <c r="B70" s="51" t="s">
        <v>6249</v>
      </c>
      <c r="C70" s="152"/>
      <c r="D70" t="s">
        <v>5979</v>
      </c>
      <c r="E70" s="153"/>
      <c r="F70" s="153"/>
      <c r="G70" s="445"/>
    </row>
    <row r="71" spans="1:7" ht="15" customHeight="1">
      <c r="A71" s="1055"/>
      <c r="B71" s="88" t="s">
        <v>6250</v>
      </c>
      <c r="C71" s="152"/>
      <c r="D71" t="s">
        <v>5980</v>
      </c>
      <c r="E71" s="153"/>
      <c r="F71" s="153"/>
      <c r="G71" s="445"/>
    </row>
    <row r="72" spans="1:7" ht="15" customHeight="1">
      <c r="A72" s="1055"/>
      <c r="B72" s="51" t="s">
        <v>6251</v>
      </c>
      <c r="C72" s="152"/>
      <c r="D72" t="s">
        <v>5981</v>
      </c>
      <c r="E72" s="153"/>
      <c r="F72" s="153"/>
      <c r="G72" s="445"/>
    </row>
    <row r="73" spans="1:7" ht="15" customHeight="1">
      <c r="A73" s="1055"/>
      <c r="B73" s="458" t="s">
        <v>6252</v>
      </c>
      <c r="C73" s="152"/>
      <c r="D73" t="s">
        <v>5982</v>
      </c>
      <c r="E73" s="153"/>
      <c r="F73" s="153"/>
      <c r="G73" s="445"/>
    </row>
    <row r="74" spans="1:7" ht="15" customHeight="1">
      <c r="A74" s="1055"/>
      <c r="B74" s="458"/>
      <c r="C74" s="152"/>
      <c r="D74" t="s">
        <v>2065</v>
      </c>
      <c r="E74" s="153"/>
      <c r="F74" s="153"/>
      <c r="G74" s="445"/>
    </row>
    <row r="75" spans="1:7" ht="15" customHeight="1">
      <c r="A75" s="1056"/>
      <c r="B75" s="459"/>
      <c r="C75" s="222"/>
      <c r="D75" s="18" t="s">
        <v>1857</v>
      </c>
      <c r="E75" s="61"/>
      <c r="F75" s="61"/>
      <c r="G75" s="448"/>
    </row>
    <row r="76" spans="1:7" ht="15" customHeight="1">
      <c r="A76" s="1000" t="s">
        <v>6253</v>
      </c>
      <c r="B76" s="156" t="s">
        <v>2192</v>
      </c>
      <c r="C76" s="220" t="s">
        <v>5983</v>
      </c>
      <c r="D76" s="156" t="s">
        <v>1861</v>
      </c>
      <c r="E76" s="219">
        <v>1</v>
      </c>
      <c r="F76" s="154"/>
      <c r="G76" s="436">
        <v>1</v>
      </c>
    </row>
    <row r="77" spans="1:7" ht="15" customHeight="1">
      <c r="A77" s="988"/>
      <c r="B77" s="152" t="s">
        <v>2194</v>
      </c>
      <c r="C77" s="220" t="s">
        <v>5984</v>
      </c>
      <c r="D77" s="152" t="s">
        <v>1883</v>
      </c>
      <c r="E77" s="82">
        <v>1</v>
      </c>
      <c r="F77" s="153"/>
      <c r="G77" s="445">
        <v>1</v>
      </c>
    </row>
    <row r="78" spans="1:7" ht="15" customHeight="1">
      <c r="A78" s="988"/>
      <c r="B78" s="152" t="s">
        <v>2196</v>
      </c>
      <c r="C78" s="220" t="s">
        <v>5985</v>
      </c>
      <c r="D78" s="152" t="s">
        <v>1857</v>
      </c>
      <c r="E78" s="82">
        <v>1</v>
      </c>
      <c r="F78" s="153"/>
      <c r="G78" s="445">
        <v>1</v>
      </c>
    </row>
    <row r="79" spans="1:7" ht="15" customHeight="1">
      <c r="A79" s="988"/>
      <c r="B79" s="152" t="s">
        <v>2198</v>
      </c>
      <c r="C79" s="220" t="s">
        <v>5986</v>
      </c>
      <c r="D79" s="153"/>
      <c r="E79" s="82">
        <v>1</v>
      </c>
      <c r="F79" s="153"/>
      <c r="G79" s="445">
        <v>1</v>
      </c>
    </row>
    <row r="80" spans="1:7" ht="15" customHeight="1">
      <c r="A80" s="988"/>
      <c r="B80" s="152" t="s">
        <v>2200</v>
      </c>
      <c r="C80" s="220" t="s">
        <v>5987</v>
      </c>
      <c r="D80" s="153"/>
      <c r="E80" s="82">
        <v>1</v>
      </c>
      <c r="F80" s="153"/>
      <c r="G80" s="445">
        <v>1</v>
      </c>
    </row>
    <row r="81" spans="1:7" ht="15" customHeight="1">
      <c r="A81" s="988"/>
      <c r="B81" s="152" t="s">
        <v>2202</v>
      </c>
      <c r="C81" s="220" t="s">
        <v>5988</v>
      </c>
      <c r="D81" s="153"/>
      <c r="E81" s="82">
        <v>1</v>
      </c>
      <c r="F81" s="153"/>
      <c r="G81" s="445">
        <v>1</v>
      </c>
    </row>
    <row r="82" spans="1:7" ht="15" customHeight="1">
      <c r="A82" s="988"/>
      <c r="B82" s="152" t="s">
        <v>2204</v>
      </c>
      <c r="C82" s="220" t="s">
        <v>5989</v>
      </c>
      <c r="D82" s="153"/>
      <c r="E82" s="82">
        <v>1</v>
      </c>
      <c r="F82" s="153"/>
      <c r="G82" s="445">
        <v>1</v>
      </c>
    </row>
    <row r="83" spans="1:7" ht="15" customHeight="1">
      <c r="A83" s="988"/>
      <c r="B83" s="152" t="s">
        <v>6254</v>
      </c>
      <c r="C83" s="220" t="s">
        <v>5990</v>
      </c>
      <c r="D83" s="153"/>
      <c r="E83" s="82">
        <v>1</v>
      </c>
      <c r="F83" s="153"/>
      <c r="G83" s="445">
        <v>1</v>
      </c>
    </row>
    <row r="84" spans="1:7" ht="15" customHeight="1">
      <c r="A84" s="988"/>
      <c r="B84" s="152" t="s">
        <v>2187</v>
      </c>
      <c r="C84" s="220" t="s">
        <v>5991</v>
      </c>
      <c r="D84" s="153"/>
      <c r="E84" s="82">
        <v>1</v>
      </c>
      <c r="F84" s="153"/>
      <c r="G84" s="445">
        <v>1</v>
      </c>
    </row>
    <row r="85" spans="1:7" ht="15" customHeight="1">
      <c r="A85" s="1001"/>
      <c r="B85" s="222" t="s">
        <v>2209</v>
      </c>
      <c r="C85" s="221" t="s">
        <v>5992</v>
      </c>
      <c r="D85" s="61"/>
      <c r="E85" s="27">
        <v>1</v>
      </c>
      <c r="F85" s="61"/>
      <c r="G85" s="448">
        <v>1</v>
      </c>
    </row>
    <row r="86" spans="1:7" ht="15" customHeight="1">
      <c r="A86" s="1078" t="s">
        <v>6255</v>
      </c>
      <c r="B86" s="456" t="s">
        <v>2258</v>
      </c>
      <c r="C86" s="156" t="s">
        <v>5993</v>
      </c>
      <c r="D86" s="433" t="s">
        <v>1861</v>
      </c>
      <c r="E86" s="219">
        <v>1</v>
      </c>
      <c r="F86" s="153"/>
      <c r="G86" s="154">
        <v>1</v>
      </c>
    </row>
    <row r="87" spans="1:7" ht="15" customHeight="1">
      <c r="A87" s="1079"/>
      <c r="B87" s="457" t="s">
        <v>2260</v>
      </c>
      <c r="C87" s="152" t="s">
        <v>5994</v>
      </c>
      <c r="D87" s="434" t="s">
        <v>1959</v>
      </c>
      <c r="E87" s="82">
        <v>1</v>
      </c>
      <c r="F87" s="153"/>
      <c r="G87" s="153">
        <v>1</v>
      </c>
    </row>
    <row r="88" spans="1:7" ht="15" customHeight="1">
      <c r="A88" s="1079"/>
      <c r="B88" s="457" t="s">
        <v>2262</v>
      </c>
      <c r="C88" s="152" t="s">
        <v>5995</v>
      </c>
      <c r="D88" s="434" t="s">
        <v>2065</v>
      </c>
      <c r="E88" s="82">
        <v>1</v>
      </c>
      <c r="F88" s="153"/>
      <c r="G88" s="153">
        <v>1</v>
      </c>
    </row>
    <row r="89" spans="1:7" ht="15" customHeight="1">
      <c r="A89" s="1080"/>
      <c r="B89" s="459"/>
      <c r="C89" s="288"/>
      <c r="D89" s="448" t="s">
        <v>1857</v>
      </c>
      <c r="E89" s="61"/>
      <c r="F89" s="153"/>
      <c r="G89" s="153"/>
    </row>
    <row r="90" spans="1:7" ht="15" customHeight="1">
      <c r="A90" s="1000" t="s">
        <v>6256</v>
      </c>
      <c r="B90" s="156" t="s">
        <v>2269</v>
      </c>
      <c r="C90" s="156" t="s">
        <v>5996</v>
      </c>
      <c r="D90" s="433" t="s">
        <v>1861</v>
      </c>
      <c r="E90" s="154">
        <v>1</v>
      </c>
      <c r="F90" s="154"/>
      <c r="G90" s="154">
        <v>1</v>
      </c>
    </row>
    <row r="91" spans="1:7" ht="15" customHeight="1">
      <c r="A91" s="988"/>
      <c r="B91" s="152" t="s">
        <v>2271</v>
      </c>
      <c r="C91" s="152" t="s">
        <v>5997</v>
      </c>
      <c r="D91" s="434" t="s">
        <v>1959</v>
      </c>
      <c r="E91" s="153">
        <v>1</v>
      </c>
      <c r="F91" s="153"/>
      <c r="G91" s="153">
        <v>1</v>
      </c>
    </row>
    <row r="92" spans="1:7" ht="15" customHeight="1">
      <c r="A92" s="988"/>
      <c r="B92" s="152" t="s">
        <v>2273</v>
      </c>
      <c r="C92" s="152" t="s">
        <v>5998</v>
      </c>
      <c r="D92" s="434" t="s">
        <v>2065</v>
      </c>
      <c r="E92" s="153">
        <v>1</v>
      </c>
      <c r="F92" s="153"/>
      <c r="G92" s="153">
        <v>1</v>
      </c>
    </row>
    <row r="93" spans="1:7" ht="15" customHeight="1">
      <c r="A93" s="1001"/>
      <c r="B93" s="222" t="s">
        <v>2287</v>
      </c>
      <c r="C93" s="222" t="s">
        <v>5999</v>
      </c>
      <c r="D93" s="448" t="s">
        <v>1857</v>
      </c>
      <c r="E93" s="61">
        <v>1</v>
      </c>
      <c r="F93" s="61"/>
      <c r="G93" s="61">
        <v>1</v>
      </c>
    </row>
    <row r="94" spans="1:7" ht="15" customHeight="1">
      <c r="A94" s="993" t="s">
        <v>9116</v>
      </c>
      <c r="B94" s="446" t="s">
        <v>9117</v>
      </c>
      <c r="C94" s="153" t="s">
        <v>9121</v>
      </c>
      <c r="D94" t="s">
        <v>1861</v>
      </c>
      <c r="E94" s="153"/>
      <c r="F94" s="154"/>
      <c r="G94" s="154">
        <v>1</v>
      </c>
    </row>
    <row r="95" spans="1:7" ht="15" customHeight="1">
      <c r="A95" s="989"/>
      <c r="B95" s="446" t="s">
        <v>9105</v>
      </c>
      <c r="C95" s="153" t="s">
        <v>9122</v>
      </c>
      <c r="D95" t="s">
        <v>1883</v>
      </c>
      <c r="E95" s="153"/>
      <c r="F95" s="153"/>
      <c r="G95" s="153">
        <v>1</v>
      </c>
    </row>
    <row r="96" spans="1:7" ht="15" customHeight="1">
      <c r="A96" s="989"/>
      <c r="B96" s="446" t="s">
        <v>9106</v>
      </c>
      <c r="C96" s="153" t="s">
        <v>9123</v>
      </c>
      <c r="D96" t="s">
        <v>2065</v>
      </c>
      <c r="E96" s="153"/>
      <c r="F96" s="153"/>
      <c r="G96" s="153">
        <v>1</v>
      </c>
    </row>
    <row r="97" spans="1:7" ht="15" customHeight="1">
      <c r="A97" s="989"/>
      <c r="B97" s="446" t="s">
        <v>9118</v>
      </c>
      <c r="C97" s="153" t="s">
        <v>9124</v>
      </c>
      <c r="D97" t="s">
        <v>1857</v>
      </c>
      <c r="E97" s="153"/>
      <c r="F97" s="153"/>
      <c r="G97" s="153">
        <v>1</v>
      </c>
    </row>
    <row r="98" spans="1:7" ht="15" customHeight="1">
      <c r="A98" s="989"/>
      <c r="B98" s="446" t="s">
        <v>9107</v>
      </c>
      <c r="C98" s="153" t="s">
        <v>9125</v>
      </c>
      <c r="E98" s="153"/>
      <c r="F98" s="153"/>
      <c r="G98" s="153">
        <v>1</v>
      </c>
    </row>
    <row r="99" spans="1:7" ht="15" customHeight="1">
      <c r="A99" s="989"/>
      <c r="B99" s="446" t="s">
        <v>9119</v>
      </c>
      <c r="C99" s="153" t="s">
        <v>9126</v>
      </c>
      <c r="E99" s="153"/>
      <c r="F99" s="153"/>
      <c r="G99" s="153">
        <v>1</v>
      </c>
    </row>
    <row r="100" spans="1:7" ht="15" customHeight="1">
      <c r="A100" s="989"/>
      <c r="B100" s="446" t="s">
        <v>9120</v>
      </c>
      <c r="C100" s="153" t="s">
        <v>9127</v>
      </c>
      <c r="E100" s="153"/>
      <c r="F100" s="153"/>
      <c r="G100" s="153">
        <v>1</v>
      </c>
    </row>
    <row r="101" spans="1:7" ht="15" customHeight="1">
      <c r="A101" s="994"/>
      <c r="B101" s="447" t="s">
        <v>5718</v>
      </c>
      <c r="C101" s="61" t="s">
        <v>9128</v>
      </c>
      <c r="E101" s="153"/>
      <c r="F101" s="61"/>
      <c r="G101" s="61">
        <v>1</v>
      </c>
    </row>
    <row r="102" spans="1:7" ht="15" customHeight="1">
      <c r="A102" s="1000" t="s">
        <v>6257</v>
      </c>
      <c r="B102" s="16" t="s">
        <v>6258</v>
      </c>
      <c r="C102" s="154" t="s">
        <v>6000</v>
      </c>
      <c r="D102" s="59" t="s">
        <v>5728</v>
      </c>
      <c r="E102" s="154">
        <v>1</v>
      </c>
      <c r="F102" s="153"/>
      <c r="G102" s="153">
        <v>1</v>
      </c>
    </row>
    <row r="103" spans="1:7" ht="15" customHeight="1">
      <c r="A103" s="988"/>
      <c r="B103" s="16" t="s">
        <v>6259</v>
      </c>
      <c r="C103" s="153"/>
      <c r="D103" t="s">
        <v>5729</v>
      </c>
      <c r="E103" s="153"/>
      <c r="F103" s="153"/>
      <c r="G103" s="153"/>
    </row>
    <row r="104" spans="1:7" ht="15" customHeight="1">
      <c r="A104" s="988"/>
      <c r="B104" s="161" t="s">
        <v>6260</v>
      </c>
      <c r="C104" s="153"/>
      <c r="D104" t="s">
        <v>5730</v>
      </c>
      <c r="E104" s="153"/>
      <c r="F104" s="153"/>
      <c r="G104" s="153"/>
    </row>
    <row r="105" spans="1:7" ht="15" customHeight="1">
      <c r="A105" s="988"/>
      <c r="B105" s="16" t="s">
        <v>6261</v>
      </c>
      <c r="C105" s="153"/>
      <c r="D105" t="s">
        <v>5731</v>
      </c>
      <c r="E105" s="153"/>
      <c r="F105" s="153"/>
      <c r="G105" s="153"/>
    </row>
    <row r="106" spans="1:7" ht="15" customHeight="1">
      <c r="A106" s="988"/>
      <c r="B106" s="174" t="s">
        <v>6262</v>
      </c>
      <c r="C106" s="153"/>
      <c r="D106" t="s">
        <v>5732</v>
      </c>
      <c r="E106" s="153"/>
      <c r="F106" s="153"/>
      <c r="G106" s="153"/>
    </row>
    <row r="107" spans="1:7" ht="15" customHeight="1">
      <c r="A107" s="988"/>
      <c r="B107" s="174" t="s">
        <v>6263</v>
      </c>
      <c r="C107" s="153"/>
      <c r="D107" t="s">
        <v>5733</v>
      </c>
      <c r="E107" s="153"/>
      <c r="F107" s="153"/>
      <c r="G107" s="153"/>
    </row>
    <row r="108" spans="1:7" ht="15" customHeight="1">
      <c r="A108" s="988"/>
      <c r="B108" s="174" t="s">
        <v>6264</v>
      </c>
      <c r="C108" s="153"/>
      <c r="D108" t="s">
        <v>5734</v>
      </c>
      <c r="E108" s="153"/>
      <c r="F108" s="153"/>
      <c r="G108" s="153"/>
    </row>
    <row r="109" spans="1:7" ht="15" customHeight="1">
      <c r="A109" s="988"/>
      <c r="B109" s="174"/>
      <c r="C109" s="153"/>
      <c r="D109" t="s">
        <v>2065</v>
      </c>
      <c r="E109" s="153"/>
      <c r="F109" s="153"/>
      <c r="G109" s="153"/>
    </row>
    <row r="110" spans="1:7" ht="15" customHeight="1">
      <c r="A110" s="1001"/>
      <c r="B110" s="61"/>
      <c r="C110" s="61"/>
      <c r="D110" s="18" t="s">
        <v>1857</v>
      </c>
      <c r="E110" s="61"/>
      <c r="F110" s="153"/>
      <c r="G110" s="153"/>
    </row>
    <row r="111" spans="1:7" ht="15" customHeight="1">
      <c r="A111" s="1000" t="s">
        <v>6265</v>
      </c>
      <c r="B111" s="152" t="s">
        <v>2306</v>
      </c>
      <c r="C111" s="220" t="s">
        <v>6001</v>
      </c>
      <c r="D111" s="156" t="s">
        <v>1861</v>
      </c>
      <c r="E111" s="82">
        <v>1</v>
      </c>
      <c r="F111" s="154"/>
      <c r="G111" s="436">
        <v>1</v>
      </c>
    </row>
    <row r="112" spans="1:7" ht="15" customHeight="1">
      <c r="A112" s="988"/>
      <c r="B112" s="152" t="s">
        <v>2308</v>
      </c>
      <c r="C112" s="220" t="s">
        <v>6002</v>
      </c>
      <c r="D112" s="152" t="s">
        <v>1883</v>
      </c>
      <c r="E112" s="82">
        <v>1</v>
      </c>
      <c r="F112" s="153"/>
      <c r="G112" s="445">
        <v>1</v>
      </c>
    </row>
    <row r="113" spans="1:7">
      <c r="A113" s="988"/>
      <c r="B113" s="152" t="s">
        <v>2310</v>
      </c>
      <c r="C113" s="220" t="s">
        <v>6003</v>
      </c>
      <c r="D113" s="152" t="s">
        <v>1857</v>
      </c>
      <c r="E113" s="82">
        <v>1</v>
      </c>
      <c r="F113" s="153"/>
      <c r="G113" s="445">
        <v>1</v>
      </c>
    </row>
    <row r="114" spans="1:7">
      <c r="A114" s="988"/>
      <c r="B114" s="152" t="s">
        <v>2196</v>
      </c>
      <c r="C114" s="220" t="s">
        <v>6004</v>
      </c>
      <c r="D114" s="153"/>
      <c r="E114" s="82">
        <v>1</v>
      </c>
      <c r="F114" s="153"/>
      <c r="G114" s="445">
        <v>1</v>
      </c>
    </row>
    <row r="115" spans="1:7">
      <c r="A115" s="988"/>
      <c r="B115" s="152" t="s">
        <v>2198</v>
      </c>
      <c r="C115" s="220" t="s">
        <v>6005</v>
      </c>
      <c r="D115" s="153"/>
      <c r="E115" s="82">
        <v>1</v>
      </c>
      <c r="F115" s="153"/>
      <c r="G115" s="445">
        <v>1</v>
      </c>
    </row>
    <row r="116" spans="1:7">
      <c r="A116" s="988"/>
      <c r="B116" s="152" t="s">
        <v>2314</v>
      </c>
      <c r="C116" s="220" t="s">
        <v>6006</v>
      </c>
      <c r="D116" s="153"/>
      <c r="E116" s="82">
        <v>1</v>
      </c>
      <c r="F116" s="153"/>
      <c r="G116" s="445">
        <v>1</v>
      </c>
    </row>
    <row r="117" spans="1:7">
      <c r="A117" s="988"/>
      <c r="B117" s="152" t="s">
        <v>2316</v>
      </c>
      <c r="C117" s="220" t="s">
        <v>6007</v>
      </c>
      <c r="D117" s="153"/>
      <c r="E117" s="82">
        <v>1</v>
      </c>
      <c r="F117" s="153"/>
      <c r="G117" s="445">
        <v>1</v>
      </c>
    </row>
    <row r="118" spans="1:7">
      <c r="A118" s="988"/>
      <c r="B118" s="152" t="s">
        <v>2318</v>
      </c>
      <c r="C118" s="220" t="s">
        <v>6008</v>
      </c>
      <c r="D118" s="153"/>
      <c r="E118" s="82">
        <v>1</v>
      </c>
      <c r="F118" s="153"/>
      <c r="G118" s="445">
        <v>1</v>
      </c>
    </row>
    <row r="119" spans="1:7">
      <c r="A119" s="988"/>
      <c r="B119" s="152" t="s">
        <v>2320</v>
      </c>
      <c r="C119" s="220" t="s">
        <v>6009</v>
      </c>
      <c r="D119" s="153"/>
      <c r="E119" s="82">
        <v>1</v>
      </c>
      <c r="F119" s="153"/>
      <c r="G119" s="445">
        <v>1</v>
      </c>
    </row>
    <row r="120" spans="1:7">
      <c r="A120" s="988"/>
      <c r="B120" s="152" t="s">
        <v>2187</v>
      </c>
      <c r="C120" s="220" t="s">
        <v>6010</v>
      </c>
      <c r="D120" s="153"/>
      <c r="E120" s="82">
        <v>1</v>
      </c>
      <c r="F120" s="153"/>
      <c r="G120" s="445">
        <v>1</v>
      </c>
    </row>
    <row r="121" spans="1:7">
      <c r="A121" s="1001"/>
      <c r="B121" s="222" t="s">
        <v>2333</v>
      </c>
      <c r="C121" s="221" t="s">
        <v>6011</v>
      </c>
      <c r="D121" s="61"/>
      <c r="E121" s="27">
        <v>1</v>
      </c>
      <c r="F121" s="61"/>
      <c r="G121" s="448">
        <v>1</v>
      </c>
    </row>
    <row r="122" spans="1:7">
      <c r="A122" s="1000" t="s">
        <v>6266</v>
      </c>
      <c r="B122" s="156" t="s">
        <v>2306</v>
      </c>
      <c r="C122" s="220" t="s">
        <v>6012</v>
      </c>
      <c r="D122" s="156" t="s">
        <v>1861</v>
      </c>
      <c r="E122" s="219">
        <v>1</v>
      </c>
      <c r="F122" s="154"/>
      <c r="G122" s="436">
        <v>1</v>
      </c>
    </row>
    <row r="123" spans="1:7">
      <c r="A123" s="988"/>
      <c r="B123" s="152" t="s">
        <v>2308</v>
      </c>
      <c r="C123" s="220" t="s">
        <v>6013</v>
      </c>
      <c r="D123" s="152" t="s">
        <v>1883</v>
      </c>
      <c r="E123" s="82">
        <v>1</v>
      </c>
      <c r="F123" s="153"/>
      <c r="G123" s="445">
        <v>1</v>
      </c>
    </row>
    <row r="124" spans="1:7">
      <c r="A124" s="988"/>
      <c r="B124" s="152" t="s">
        <v>2310</v>
      </c>
      <c r="C124" s="220" t="s">
        <v>6014</v>
      </c>
      <c r="D124" s="152" t="s">
        <v>1857</v>
      </c>
      <c r="E124" s="82">
        <v>1</v>
      </c>
      <c r="F124" s="153"/>
      <c r="G124" s="445">
        <v>1</v>
      </c>
    </row>
    <row r="125" spans="1:7">
      <c r="A125" s="988"/>
      <c r="B125" s="152" t="s">
        <v>2196</v>
      </c>
      <c r="C125" s="220" t="s">
        <v>6015</v>
      </c>
      <c r="D125" s="153"/>
      <c r="E125" s="82">
        <v>1</v>
      </c>
      <c r="F125" s="153"/>
      <c r="G125" s="445">
        <v>1</v>
      </c>
    </row>
    <row r="126" spans="1:7">
      <c r="A126" s="988"/>
      <c r="B126" s="152" t="s">
        <v>2198</v>
      </c>
      <c r="C126" s="220" t="s">
        <v>6016</v>
      </c>
      <c r="D126" s="153"/>
      <c r="E126" s="82">
        <v>1</v>
      </c>
      <c r="F126" s="153"/>
      <c r="G126" s="445">
        <v>1</v>
      </c>
    </row>
    <row r="127" spans="1:7">
      <c r="A127" s="988"/>
      <c r="B127" s="152" t="s">
        <v>2314</v>
      </c>
      <c r="C127" s="220" t="s">
        <v>6017</v>
      </c>
      <c r="D127" s="153"/>
      <c r="E127" s="82">
        <v>1</v>
      </c>
      <c r="F127" s="153"/>
      <c r="G127" s="445">
        <v>1</v>
      </c>
    </row>
    <row r="128" spans="1:7">
      <c r="A128" s="988"/>
      <c r="B128" s="152" t="s">
        <v>2316</v>
      </c>
      <c r="C128" s="220" t="s">
        <v>6018</v>
      </c>
      <c r="D128" s="153"/>
      <c r="E128" s="82">
        <v>1</v>
      </c>
      <c r="F128" s="153"/>
      <c r="G128" s="445">
        <v>1</v>
      </c>
    </row>
    <row r="129" spans="1:7">
      <c r="A129" s="988"/>
      <c r="B129" s="152" t="s">
        <v>2318</v>
      </c>
      <c r="C129" s="220" t="s">
        <v>6019</v>
      </c>
      <c r="D129" s="153"/>
      <c r="E129" s="82">
        <v>1</v>
      </c>
      <c r="F129" s="153"/>
      <c r="G129" s="445">
        <v>1</v>
      </c>
    </row>
    <row r="130" spans="1:7">
      <c r="A130" s="988"/>
      <c r="B130" s="152" t="s">
        <v>2320</v>
      </c>
      <c r="C130" s="220" t="s">
        <v>6020</v>
      </c>
      <c r="D130" s="153"/>
      <c r="E130" s="82">
        <v>1</v>
      </c>
      <c r="F130" s="153"/>
      <c r="G130" s="445">
        <v>1</v>
      </c>
    </row>
    <row r="131" spans="1:7">
      <c r="A131" s="988"/>
      <c r="B131" s="152" t="s">
        <v>2187</v>
      </c>
      <c r="C131" s="220" t="s">
        <v>6021</v>
      </c>
      <c r="D131" s="153"/>
      <c r="E131" s="82">
        <v>1</v>
      </c>
      <c r="F131" s="153"/>
      <c r="G131" s="445">
        <v>1</v>
      </c>
    </row>
    <row r="132" spans="1:7">
      <c r="A132" s="1001"/>
      <c r="B132" s="222" t="s">
        <v>2353</v>
      </c>
      <c r="C132" s="221" t="s">
        <v>6022</v>
      </c>
      <c r="D132" s="61"/>
      <c r="E132" s="27">
        <v>1</v>
      </c>
      <c r="F132" s="61"/>
      <c r="G132" s="448">
        <v>1</v>
      </c>
    </row>
    <row r="133" spans="1:7">
      <c r="A133" s="1096" t="s">
        <v>6267</v>
      </c>
      <c r="B133" s="457" t="s">
        <v>6268</v>
      </c>
      <c r="C133" s="153"/>
      <c r="D133" s="154" t="s">
        <v>1861</v>
      </c>
      <c r="E133" s="153"/>
      <c r="F133" s="154"/>
      <c r="G133" s="436"/>
    </row>
    <row r="134" spans="1:7">
      <c r="A134" s="1097"/>
      <c r="B134" s="314" t="s">
        <v>4240</v>
      </c>
      <c r="C134" s="153" t="s">
        <v>6023</v>
      </c>
      <c r="D134" s="153" t="s">
        <v>1959</v>
      </c>
      <c r="E134" s="153">
        <v>1</v>
      </c>
      <c r="F134" s="153"/>
      <c r="G134" s="445"/>
    </row>
    <row r="135" spans="1:7">
      <c r="A135" s="1097"/>
      <c r="B135" s="314" t="s">
        <v>5576</v>
      </c>
      <c r="C135" s="153" t="s">
        <v>6024</v>
      </c>
      <c r="D135" s="153" t="s">
        <v>2065</v>
      </c>
      <c r="E135" s="153">
        <v>1</v>
      </c>
      <c r="F135" s="153"/>
      <c r="G135" s="445"/>
    </row>
    <row r="136" spans="1:7">
      <c r="A136" s="1097"/>
      <c r="B136" s="314" t="s">
        <v>4245</v>
      </c>
      <c r="C136" s="153" t="s">
        <v>6025</v>
      </c>
      <c r="D136" s="153" t="s">
        <v>1857</v>
      </c>
      <c r="E136" s="153">
        <v>1</v>
      </c>
      <c r="F136" s="153"/>
      <c r="G136" s="445"/>
    </row>
    <row r="137" spans="1:7">
      <c r="A137" s="1097"/>
      <c r="B137" s="314" t="s">
        <v>4247</v>
      </c>
      <c r="C137" s="153" t="s">
        <v>6026</v>
      </c>
      <c r="D137" s="153"/>
      <c r="E137" s="153">
        <v>1</v>
      </c>
      <c r="F137" s="153"/>
      <c r="G137" s="445"/>
    </row>
    <row r="138" spans="1:7">
      <c r="A138" s="1097"/>
      <c r="B138" s="314" t="s">
        <v>4249</v>
      </c>
      <c r="C138" s="153" t="s">
        <v>6027</v>
      </c>
      <c r="D138" s="153"/>
      <c r="E138" s="153">
        <v>1</v>
      </c>
      <c r="F138" s="153"/>
      <c r="G138" s="445"/>
    </row>
    <row r="139" spans="1:7">
      <c r="A139" s="1097"/>
      <c r="B139" s="314" t="s">
        <v>4251</v>
      </c>
      <c r="C139" s="153" t="s">
        <v>6028</v>
      </c>
      <c r="D139" s="153"/>
      <c r="E139" s="153">
        <v>1</v>
      </c>
      <c r="F139" s="153"/>
      <c r="G139" s="445"/>
    </row>
    <row r="140" spans="1:7">
      <c r="A140" s="1097"/>
      <c r="B140" s="314" t="s">
        <v>4253</v>
      </c>
      <c r="C140" s="153" t="s">
        <v>6029</v>
      </c>
      <c r="D140" s="153"/>
      <c r="E140" s="153">
        <v>1</v>
      </c>
      <c r="F140" s="153"/>
      <c r="G140" s="445"/>
    </row>
    <row r="141" spans="1:7">
      <c r="A141" s="1097"/>
      <c r="B141" s="314" t="s">
        <v>4255</v>
      </c>
      <c r="C141" s="153" t="s">
        <v>6030</v>
      </c>
      <c r="D141" s="153"/>
      <c r="E141" s="153">
        <v>1</v>
      </c>
      <c r="F141" s="153"/>
      <c r="G141" s="445"/>
    </row>
    <row r="142" spans="1:7">
      <c r="A142" s="1097"/>
      <c r="B142" s="314" t="s">
        <v>2110</v>
      </c>
      <c r="C142" s="153" t="s">
        <v>6031</v>
      </c>
      <c r="D142" s="153"/>
      <c r="E142" s="153">
        <v>1</v>
      </c>
      <c r="F142" s="153"/>
      <c r="G142" s="445"/>
    </row>
    <row r="143" spans="1:7">
      <c r="A143" s="1097"/>
      <c r="B143" s="457" t="s">
        <v>6269</v>
      </c>
      <c r="C143" s="153"/>
      <c r="D143" s="153"/>
      <c r="E143" s="153"/>
      <c r="F143" s="153"/>
      <c r="G143" s="445"/>
    </row>
    <row r="144" spans="1:7">
      <c r="A144" s="1097"/>
      <c r="B144" s="314" t="s">
        <v>4240</v>
      </c>
      <c r="C144" s="153" t="s">
        <v>6032</v>
      </c>
      <c r="D144" s="153"/>
      <c r="E144" s="153">
        <v>1</v>
      </c>
      <c r="F144" s="153"/>
      <c r="G144" s="445"/>
    </row>
    <row r="145" spans="1:7">
      <c r="A145" s="1097"/>
      <c r="B145" s="314" t="s">
        <v>5576</v>
      </c>
      <c r="C145" s="153" t="s">
        <v>6033</v>
      </c>
      <c r="D145" s="153"/>
      <c r="E145" s="153">
        <v>1</v>
      </c>
      <c r="F145" s="153"/>
      <c r="G145" s="445"/>
    </row>
    <row r="146" spans="1:7">
      <c r="A146" s="1097"/>
      <c r="B146" s="314" t="s">
        <v>4245</v>
      </c>
      <c r="C146" s="153" t="s">
        <v>6034</v>
      </c>
      <c r="D146" s="153"/>
      <c r="E146" s="153">
        <v>1</v>
      </c>
      <c r="F146" s="153"/>
      <c r="G146" s="445"/>
    </row>
    <row r="147" spans="1:7">
      <c r="A147" s="1097"/>
      <c r="B147" s="314" t="s">
        <v>4247</v>
      </c>
      <c r="C147" s="153" t="s">
        <v>6035</v>
      </c>
      <c r="D147" s="153"/>
      <c r="E147" s="153">
        <v>1</v>
      </c>
      <c r="F147" s="153"/>
      <c r="G147" s="445"/>
    </row>
    <row r="148" spans="1:7">
      <c r="A148" s="1097"/>
      <c r="B148" s="314" t="s">
        <v>4249</v>
      </c>
      <c r="C148" s="153" t="s">
        <v>6036</v>
      </c>
      <c r="D148" s="153"/>
      <c r="E148" s="153">
        <v>1</v>
      </c>
      <c r="F148" s="153"/>
      <c r="G148" s="445"/>
    </row>
    <row r="149" spans="1:7">
      <c r="A149" s="1097"/>
      <c r="B149" s="314" t="s">
        <v>4251</v>
      </c>
      <c r="C149" s="153" t="s">
        <v>6037</v>
      </c>
      <c r="D149" s="153"/>
      <c r="E149" s="153">
        <v>1</v>
      </c>
      <c r="F149" s="153"/>
      <c r="G149" s="445"/>
    </row>
    <row r="150" spans="1:7">
      <c r="A150" s="1097"/>
      <c r="B150" s="314" t="s">
        <v>4253</v>
      </c>
      <c r="C150" s="153" t="s">
        <v>6038</v>
      </c>
      <c r="D150" s="153"/>
      <c r="E150" s="153">
        <v>1</v>
      </c>
      <c r="F150" s="153"/>
      <c r="G150" s="445"/>
    </row>
    <row r="151" spans="1:7">
      <c r="A151" s="1097"/>
      <c r="B151" s="314" t="s">
        <v>4255</v>
      </c>
      <c r="C151" s="153" t="s">
        <v>6039</v>
      </c>
      <c r="D151" s="153"/>
      <c r="E151" s="153">
        <v>1</v>
      </c>
      <c r="F151" s="153"/>
      <c r="G151" s="445"/>
    </row>
    <row r="152" spans="1:7">
      <c r="A152" s="1098"/>
      <c r="B152" s="449" t="s">
        <v>2110</v>
      </c>
      <c r="C152" s="61" t="s">
        <v>6040</v>
      </c>
      <c r="D152" s="61"/>
      <c r="E152" s="61">
        <v>1</v>
      </c>
      <c r="F152" s="61"/>
      <c r="G152" s="448"/>
    </row>
    <row r="153" spans="1:7">
      <c r="A153" s="1000" t="s">
        <v>6270</v>
      </c>
      <c r="B153" s="156" t="s">
        <v>2367</v>
      </c>
      <c r="C153" s="156" t="s">
        <v>6041</v>
      </c>
      <c r="D153" s="154" t="s">
        <v>1861</v>
      </c>
      <c r="E153" s="154">
        <v>1</v>
      </c>
      <c r="F153" s="154"/>
      <c r="G153" s="436">
        <v>1</v>
      </c>
    </row>
    <row r="154" spans="1:7">
      <c r="A154" s="988"/>
      <c r="B154" s="152" t="s">
        <v>2369</v>
      </c>
      <c r="C154" s="152" t="s">
        <v>6042</v>
      </c>
      <c r="D154" s="153" t="s">
        <v>1959</v>
      </c>
      <c r="E154" s="153">
        <v>1</v>
      </c>
      <c r="F154" s="153"/>
      <c r="G154" s="445">
        <v>1</v>
      </c>
    </row>
    <row r="155" spans="1:7">
      <c r="A155" s="988"/>
      <c r="B155" s="152" t="s">
        <v>2371</v>
      </c>
      <c r="C155" s="152" t="s">
        <v>6043</v>
      </c>
      <c r="D155" s="153" t="s">
        <v>2065</v>
      </c>
      <c r="E155" s="153">
        <v>1</v>
      </c>
      <c r="F155" s="153"/>
      <c r="G155" s="445">
        <v>1</v>
      </c>
    </row>
    <row r="156" spans="1:7">
      <c r="A156" s="988"/>
      <c r="B156" s="152" t="s">
        <v>5673</v>
      </c>
      <c r="C156" s="152" t="s">
        <v>6044</v>
      </c>
      <c r="D156" s="153" t="s">
        <v>1857</v>
      </c>
      <c r="E156" s="153">
        <v>1</v>
      </c>
      <c r="F156" s="153"/>
      <c r="G156" s="445">
        <v>1</v>
      </c>
    </row>
    <row r="157" spans="1:7">
      <c r="A157" s="988"/>
      <c r="B157" s="152" t="s">
        <v>5674</v>
      </c>
      <c r="C157" s="152" t="s">
        <v>6045</v>
      </c>
      <c r="D157" s="153"/>
      <c r="E157" s="153">
        <v>1</v>
      </c>
      <c r="F157" s="153"/>
      <c r="G157" s="445">
        <v>1</v>
      </c>
    </row>
    <row r="158" spans="1:7">
      <c r="A158" s="988"/>
      <c r="B158" s="152" t="s">
        <v>5675</v>
      </c>
      <c r="C158" s="152" t="s">
        <v>6046</v>
      </c>
      <c r="D158" s="153"/>
      <c r="E158" s="153">
        <v>1</v>
      </c>
      <c r="F158" s="153"/>
      <c r="G158" s="445">
        <v>1</v>
      </c>
    </row>
    <row r="159" spans="1:7">
      <c r="A159" s="988"/>
      <c r="B159" s="152" t="s">
        <v>2373</v>
      </c>
      <c r="C159" s="152" t="s">
        <v>6047</v>
      </c>
      <c r="D159" s="153"/>
      <c r="E159" s="153">
        <v>1</v>
      </c>
      <c r="F159" s="153"/>
      <c r="G159" s="445">
        <v>1</v>
      </c>
    </row>
    <row r="160" spans="1:7">
      <c r="A160" s="988"/>
      <c r="B160" s="152" t="s">
        <v>2375</v>
      </c>
      <c r="C160" s="152" t="s">
        <v>6048</v>
      </c>
      <c r="D160" s="153"/>
      <c r="E160" s="153">
        <v>1</v>
      </c>
      <c r="F160" s="153"/>
      <c r="G160" s="445">
        <v>1</v>
      </c>
    </row>
    <row r="161" spans="1:7">
      <c r="A161" s="988"/>
      <c r="B161" s="152" t="s">
        <v>2379</v>
      </c>
      <c r="C161" s="152" t="s">
        <v>6049</v>
      </c>
      <c r="D161" s="153"/>
      <c r="E161" s="153">
        <v>1</v>
      </c>
      <c r="F161" s="153"/>
      <c r="G161" s="445">
        <v>1</v>
      </c>
    </row>
    <row r="162" spans="1:7">
      <c r="A162" s="988"/>
      <c r="B162" s="152" t="s">
        <v>2381</v>
      </c>
      <c r="C162" s="152" t="s">
        <v>6050</v>
      </c>
      <c r="D162" s="153"/>
      <c r="E162" s="153">
        <v>1</v>
      </c>
      <c r="F162" s="153"/>
      <c r="G162" s="445">
        <v>1</v>
      </c>
    </row>
    <row r="163" spans="1:7">
      <c r="A163" s="988"/>
      <c r="B163" s="152" t="s">
        <v>6271</v>
      </c>
      <c r="C163" s="152" t="s">
        <v>6051</v>
      </c>
      <c r="D163" s="153"/>
      <c r="E163" s="153">
        <v>1</v>
      </c>
      <c r="F163" s="153"/>
      <c r="G163" s="445">
        <v>1</v>
      </c>
    </row>
    <row r="164" spans="1:7">
      <c r="A164" s="988"/>
      <c r="B164" s="152" t="s">
        <v>2387</v>
      </c>
      <c r="C164" s="152" t="s">
        <v>6052</v>
      </c>
      <c r="D164" s="153"/>
      <c r="E164" s="153">
        <v>1</v>
      </c>
      <c r="F164" s="153"/>
      <c r="G164" s="445">
        <v>1</v>
      </c>
    </row>
    <row r="165" spans="1:7">
      <c r="A165" s="988"/>
      <c r="B165" s="152" t="s">
        <v>2389</v>
      </c>
      <c r="C165" s="152" t="s">
        <v>6053</v>
      </c>
      <c r="D165" s="153"/>
      <c r="E165" s="153">
        <v>1</v>
      </c>
      <c r="F165" s="153"/>
      <c r="G165" s="445">
        <v>1</v>
      </c>
    </row>
    <row r="166" spans="1:7">
      <c r="A166" s="988"/>
      <c r="B166" s="152" t="s">
        <v>6054</v>
      </c>
      <c r="C166" s="152" t="s">
        <v>6055</v>
      </c>
      <c r="D166" s="153"/>
      <c r="E166" s="153">
        <v>1</v>
      </c>
      <c r="F166" s="153"/>
      <c r="G166" s="445">
        <v>1</v>
      </c>
    </row>
    <row r="167" spans="1:7">
      <c r="A167" s="1001"/>
      <c r="B167" s="222" t="s">
        <v>2391</v>
      </c>
      <c r="C167" s="222" t="s">
        <v>6056</v>
      </c>
      <c r="D167" s="61"/>
      <c r="E167" s="61">
        <v>1</v>
      </c>
      <c r="F167" s="61"/>
      <c r="G167" s="448">
        <v>1</v>
      </c>
    </row>
    <row r="168" spans="1:7">
      <c r="A168" s="1099" t="s">
        <v>9142</v>
      </c>
      <c r="B168" s="152" t="s">
        <v>9134</v>
      </c>
      <c r="C168" s="152" t="s">
        <v>9135</v>
      </c>
      <c r="D168" s="153" t="s">
        <v>1861</v>
      </c>
      <c r="E168" s="153"/>
      <c r="F168" s="153"/>
      <c r="G168" s="154">
        <v>1</v>
      </c>
    </row>
    <row r="169" spans="1:7">
      <c r="A169" s="1100"/>
      <c r="B169" s="152" t="s">
        <v>9133</v>
      </c>
      <c r="C169" s="152" t="s">
        <v>9136</v>
      </c>
      <c r="D169" s="153" t="s">
        <v>1883</v>
      </c>
      <c r="E169" s="153"/>
      <c r="F169" s="153"/>
      <c r="G169" s="153">
        <v>1</v>
      </c>
    </row>
    <row r="170" spans="1:7">
      <c r="A170" s="1100"/>
      <c r="B170" s="152" t="s">
        <v>9129</v>
      </c>
      <c r="C170" s="152" t="s">
        <v>9137</v>
      </c>
      <c r="D170" s="153" t="s">
        <v>2065</v>
      </c>
      <c r="E170" s="153"/>
      <c r="F170" s="153"/>
      <c r="G170" s="153">
        <v>1</v>
      </c>
    </row>
    <row r="171" spans="1:7">
      <c r="A171" s="1100"/>
      <c r="B171" s="152" t="s">
        <v>9130</v>
      </c>
      <c r="C171" s="152" t="s">
        <v>9138</v>
      </c>
      <c r="D171" s="153" t="s">
        <v>1857</v>
      </c>
      <c r="E171" s="153"/>
      <c r="F171" s="153"/>
      <c r="G171" s="153">
        <v>1</v>
      </c>
    </row>
    <row r="172" spans="1:7">
      <c r="A172" s="1100"/>
      <c r="B172" s="152" t="s">
        <v>9131</v>
      </c>
      <c r="C172" s="152" t="s">
        <v>9139</v>
      </c>
      <c r="D172" s="153"/>
      <c r="E172" s="153"/>
      <c r="F172" s="153"/>
      <c r="G172" s="153">
        <v>1</v>
      </c>
    </row>
    <row r="173" spans="1:7">
      <c r="A173" s="1100"/>
      <c r="B173" s="152" t="s">
        <v>9132</v>
      </c>
      <c r="C173" s="152" t="s">
        <v>9140</v>
      </c>
      <c r="D173" s="153"/>
      <c r="E173" s="153"/>
      <c r="F173" s="153"/>
      <c r="G173" s="153">
        <v>1</v>
      </c>
    </row>
    <row r="174" spans="1:7">
      <c r="A174" s="1101"/>
      <c r="B174" s="152" t="s">
        <v>5718</v>
      </c>
      <c r="C174" s="152" t="s">
        <v>9141</v>
      </c>
      <c r="D174" s="153"/>
      <c r="E174" s="153"/>
      <c r="F174" s="153"/>
      <c r="G174" s="61">
        <v>1</v>
      </c>
    </row>
    <row r="175" spans="1:7">
      <c r="A175" s="1000" t="s">
        <v>6272</v>
      </c>
      <c r="B175" s="156" t="s">
        <v>2470</v>
      </c>
      <c r="C175" s="156" t="s">
        <v>6057</v>
      </c>
      <c r="D175" s="154" t="s">
        <v>1861</v>
      </c>
      <c r="E175" s="154">
        <v>1</v>
      </c>
      <c r="F175" s="154"/>
      <c r="G175" s="436">
        <v>1</v>
      </c>
    </row>
    <row r="176" spans="1:7">
      <c r="A176" s="988"/>
      <c r="B176" s="152" t="s">
        <v>5680</v>
      </c>
      <c r="C176" s="152" t="s">
        <v>6058</v>
      </c>
      <c r="D176" s="153" t="s">
        <v>1959</v>
      </c>
      <c r="E176" s="153">
        <v>1</v>
      </c>
      <c r="F176" s="153"/>
      <c r="G176" s="445">
        <v>1</v>
      </c>
    </row>
    <row r="177" spans="1:7">
      <c r="A177" s="988"/>
      <c r="B177" s="152" t="s">
        <v>2456</v>
      </c>
      <c r="C177" s="152" t="s">
        <v>6059</v>
      </c>
      <c r="D177" s="153" t="s">
        <v>2065</v>
      </c>
      <c r="E177" s="153">
        <v>1</v>
      </c>
      <c r="F177" s="153"/>
      <c r="G177" s="445">
        <v>1</v>
      </c>
    </row>
    <row r="178" spans="1:7">
      <c r="A178" s="988"/>
      <c r="B178" s="152" t="s">
        <v>5681</v>
      </c>
      <c r="C178" s="152" t="s">
        <v>6060</v>
      </c>
      <c r="D178" s="153" t="s">
        <v>1857</v>
      </c>
      <c r="E178" s="153">
        <v>1</v>
      </c>
      <c r="F178" s="153"/>
      <c r="G178" s="445">
        <v>1</v>
      </c>
    </row>
    <row r="179" spans="1:7">
      <c r="A179" s="988"/>
      <c r="B179" s="152" t="s">
        <v>2458</v>
      </c>
      <c r="C179" s="152" t="s">
        <v>6061</v>
      </c>
      <c r="D179" s="153"/>
      <c r="E179" s="153">
        <v>1</v>
      </c>
      <c r="F179" s="153"/>
      <c r="G179" s="445">
        <v>1</v>
      </c>
    </row>
    <row r="180" spans="1:7">
      <c r="A180" s="988"/>
      <c r="B180" s="152" t="s">
        <v>2466</v>
      </c>
      <c r="C180" s="152" t="s">
        <v>6062</v>
      </c>
      <c r="D180" s="153"/>
      <c r="E180" s="153">
        <v>1</v>
      </c>
      <c r="F180" s="153"/>
      <c r="G180" s="445">
        <v>1</v>
      </c>
    </row>
    <row r="181" spans="1:7">
      <c r="A181" s="988"/>
      <c r="B181" s="152" t="s">
        <v>5682</v>
      </c>
      <c r="C181" s="152" t="s">
        <v>6063</v>
      </c>
      <c r="D181" s="153"/>
      <c r="E181" s="153">
        <v>1</v>
      </c>
      <c r="F181" s="153"/>
      <c r="G181" s="445">
        <v>1</v>
      </c>
    </row>
    <row r="182" spans="1:7">
      <c r="A182" s="988"/>
      <c r="B182" s="152" t="s">
        <v>5683</v>
      </c>
      <c r="C182" s="152" t="s">
        <v>6064</v>
      </c>
      <c r="D182" s="153"/>
      <c r="E182" s="153">
        <v>1</v>
      </c>
      <c r="F182" s="153"/>
      <c r="G182" s="445">
        <v>1</v>
      </c>
    </row>
    <row r="183" spans="1:7">
      <c r="A183" s="988"/>
      <c r="B183" s="152" t="s">
        <v>3818</v>
      </c>
      <c r="C183" s="152" t="s">
        <v>6065</v>
      </c>
      <c r="D183" s="153"/>
      <c r="E183" s="153">
        <v>1</v>
      </c>
      <c r="F183" s="153"/>
      <c r="G183" s="445">
        <v>1</v>
      </c>
    </row>
    <row r="184" spans="1:7">
      <c r="A184" s="988"/>
      <c r="B184" s="152" t="s">
        <v>6273</v>
      </c>
      <c r="C184" s="152" t="s">
        <v>6067</v>
      </c>
      <c r="D184" s="153"/>
      <c r="E184" s="153">
        <v>1</v>
      </c>
      <c r="F184" s="153"/>
      <c r="G184" s="445">
        <v>1</v>
      </c>
    </row>
    <row r="185" spans="1:7">
      <c r="A185" s="1001"/>
      <c r="B185" s="222" t="s">
        <v>5684</v>
      </c>
      <c r="C185" s="222" t="s">
        <v>6068</v>
      </c>
      <c r="D185" s="61"/>
      <c r="E185" s="61">
        <v>1</v>
      </c>
      <c r="F185" s="61"/>
      <c r="G185" s="448">
        <v>1</v>
      </c>
    </row>
    <row r="186" spans="1:7">
      <c r="A186" s="466" t="s">
        <v>6069</v>
      </c>
      <c r="B186" s="466"/>
      <c r="C186" s="466"/>
      <c r="D186" s="466"/>
      <c r="E186" s="466"/>
    </row>
    <row r="187" spans="1:7">
      <c r="A187" s="1057" t="s">
        <v>6274</v>
      </c>
      <c r="B187" s="154" t="s">
        <v>1983</v>
      </c>
      <c r="C187" s="154" t="s">
        <v>6070</v>
      </c>
      <c r="D187" s="156" t="s">
        <v>1861</v>
      </c>
      <c r="E187" s="154">
        <v>1</v>
      </c>
      <c r="F187" s="154"/>
      <c r="G187" s="436">
        <v>1</v>
      </c>
    </row>
    <row r="188" spans="1:7">
      <c r="A188" s="1055"/>
      <c r="B188" s="153" t="s">
        <v>6275</v>
      </c>
      <c r="C188" s="153"/>
      <c r="D188" s="152" t="s">
        <v>1883</v>
      </c>
      <c r="E188" s="153"/>
      <c r="F188" s="153"/>
      <c r="G188" s="445"/>
    </row>
    <row r="189" spans="1:7">
      <c r="A189" s="1055"/>
      <c r="B189" s="153"/>
      <c r="C189" s="153"/>
      <c r="D189" s="152" t="s">
        <v>1856</v>
      </c>
      <c r="E189" s="153"/>
      <c r="F189" s="153"/>
      <c r="G189" s="445"/>
    </row>
    <row r="190" spans="1:7">
      <c r="A190" s="1055"/>
      <c r="B190" s="153"/>
      <c r="C190" s="153"/>
      <c r="D190" s="152" t="s">
        <v>2065</v>
      </c>
      <c r="E190" s="153"/>
      <c r="F190" s="153"/>
      <c r="G190" s="445"/>
    </row>
    <row r="191" spans="1:7">
      <c r="A191" s="1056"/>
      <c r="B191" s="61"/>
      <c r="C191" s="61"/>
      <c r="D191" s="222" t="s">
        <v>1857</v>
      </c>
      <c r="E191" s="61"/>
      <c r="F191" s="61"/>
      <c r="G191" s="448"/>
    </row>
    <row r="192" spans="1:7">
      <c r="A192" s="1057" t="s">
        <v>6276</v>
      </c>
      <c r="B192" s="152" t="s">
        <v>6071</v>
      </c>
      <c r="C192" s="220" t="s">
        <v>6072</v>
      </c>
      <c r="D192" s="154" t="s">
        <v>1861</v>
      </c>
      <c r="E192" s="154">
        <v>1</v>
      </c>
      <c r="F192" s="153"/>
      <c r="G192" s="445">
        <v>1</v>
      </c>
    </row>
    <row r="193" spans="1:7">
      <c r="A193" s="1055"/>
      <c r="B193" s="152" t="s">
        <v>6073</v>
      </c>
      <c r="C193" s="220" t="s">
        <v>6074</v>
      </c>
      <c r="D193" s="153" t="s">
        <v>1959</v>
      </c>
      <c r="E193" s="153">
        <v>1</v>
      </c>
      <c r="F193" s="153"/>
      <c r="G193" s="445">
        <v>1</v>
      </c>
    </row>
    <row r="194" spans="1:7">
      <c r="A194" s="1055"/>
      <c r="B194" s="152" t="s">
        <v>6075</v>
      </c>
      <c r="C194" s="220" t="s">
        <v>6076</v>
      </c>
      <c r="D194" s="153" t="s">
        <v>2065</v>
      </c>
      <c r="E194" s="153">
        <v>1</v>
      </c>
      <c r="F194" s="153"/>
      <c r="G194" s="445">
        <v>1</v>
      </c>
    </row>
    <row r="195" spans="1:7">
      <c r="A195" s="1055"/>
      <c r="B195" s="152" t="s">
        <v>6077</v>
      </c>
      <c r="C195" s="220" t="s">
        <v>6078</v>
      </c>
      <c r="D195" s="153" t="s">
        <v>1857</v>
      </c>
      <c r="E195" s="153">
        <v>1</v>
      </c>
      <c r="F195" s="153"/>
      <c r="G195" s="445">
        <v>1</v>
      </c>
    </row>
    <row r="196" spans="1:7">
      <c r="A196" s="1055"/>
      <c r="B196" s="152" t="s">
        <v>6079</v>
      </c>
      <c r="C196" s="220" t="s">
        <v>6080</v>
      </c>
      <c r="D196" s="153"/>
      <c r="E196" s="153">
        <v>1</v>
      </c>
      <c r="F196" s="153"/>
      <c r="G196" s="445">
        <v>1</v>
      </c>
    </row>
    <row r="197" spans="1:7">
      <c r="A197" s="1055"/>
      <c r="B197" s="152" t="s">
        <v>6081</v>
      </c>
      <c r="C197" s="220" t="s">
        <v>6082</v>
      </c>
      <c r="D197" s="153"/>
      <c r="E197" s="153">
        <v>1</v>
      </c>
      <c r="F197" s="153"/>
      <c r="G197" s="445">
        <v>1</v>
      </c>
    </row>
    <row r="198" spans="1:7">
      <c r="A198" s="1055"/>
      <c r="B198" s="152" t="s">
        <v>6083</v>
      </c>
      <c r="C198" s="220" t="s">
        <v>6084</v>
      </c>
      <c r="D198" s="153"/>
      <c r="E198" s="153">
        <v>1</v>
      </c>
      <c r="F198" s="153"/>
      <c r="G198" s="445">
        <v>1</v>
      </c>
    </row>
    <row r="199" spans="1:7" ht="20.100000000000001" customHeight="1">
      <c r="A199" s="1055"/>
      <c r="B199" s="152" t="s">
        <v>6085</v>
      </c>
      <c r="C199" s="220" t="s">
        <v>6086</v>
      </c>
      <c r="D199" s="153"/>
      <c r="E199" s="153">
        <v>1</v>
      </c>
      <c r="F199" s="153"/>
      <c r="G199" s="445">
        <v>1</v>
      </c>
    </row>
    <row r="200" spans="1:7">
      <c r="A200" s="1055"/>
      <c r="B200" s="152" t="s">
        <v>2538</v>
      </c>
      <c r="C200" s="220" t="s">
        <v>6087</v>
      </c>
      <c r="D200" s="153"/>
      <c r="E200" s="153">
        <v>1</v>
      </c>
      <c r="F200" s="153"/>
      <c r="G200" s="445">
        <v>1</v>
      </c>
    </row>
    <row r="201" spans="1:7">
      <c r="A201" s="1055"/>
      <c r="B201" s="152" t="s">
        <v>2540</v>
      </c>
      <c r="C201" s="220" t="s">
        <v>6088</v>
      </c>
      <c r="D201" s="153"/>
      <c r="E201" s="153">
        <v>1</v>
      </c>
      <c r="F201" s="153"/>
      <c r="G201" s="445">
        <v>1</v>
      </c>
    </row>
    <row r="202" spans="1:7">
      <c r="A202" s="1055"/>
      <c r="B202" s="152" t="s">
        <v>2546</v>
      </c>
      <c r="C202" s="220" t="s">
        <v>6089</v>
      </c>
      <c r="D202" s="153"/>
      <c r="E202" s="153">
        <v>1</v>
      </c>
      <c r="F202" s="153"/>
      <c r="G202" s="445">
        <v>1</v>
      </c>
    </row>
    <row r="203" spans="1:7">
      <c r="A203" s="1055"/>
      <c r="B203" s="152" t="s">
        <v>2548</v>
      </c>
      <c r="C203" s="220" t="s">
        <v>6090</v>
      </c>
      <c r="D203" s="153"/>
      <c r="E203" s="153">
        <v>1</v>
      </c>
      <c r="F203" s="153"/>
      <c r="G203" s="445">
        <v>1</v>
      </c>
    </row>
    <row r="204" spans="1:7">
      <c r="A204" s="1055"/>
      <c r="B204" s="152" t="s">
        <v>6091</v>
      </c>
      <c r="C204" s="220" t="s">
        <v>6092</v>
      </c>
      <c r="D204" s="153"/>
      <c r="E204" s="153">
        <v>1</v>
      </c>
      <c r="F204" s="153"/>
      <c r="G204" s="445">
        <v>1</v>
      </c>
    </row>
    <row r="205" spans="1:7">
      <c r="A205" s="1055"/>
      <c r="B205" s="152" t="s">
        <v>6093</v>
      </c>
      <c r="C205" s="220" t="s">
        <v>6094</v>
      </c>
      <c r="D205" s="153"/>
      <c r="E205" s="153">
        <v>1</v>
      </c>
      <c r="F205" s="153"/>
      <c r="G205" s="445">
        <v>1</v>
      </c>
    </row>
    <row r="206" spans="1:7">
      <c r="A206" s="1055"/>
      <c r="B206" s="152" t="s">
        <v>6095</v>
      </c>
      <c r="C206" s="220" t="s">
        <v>6096</v>
      </c>
      <c r="D206" s="153"/>
      <c r="E206" s="153">
        <v>1</v>
      </c>
      <c r="F206" s="153"/>
      <c r="G206" s="445">
        <v>1</v>
      </c>
    </row>
    <row r="207" spans="1:7">
      <c r="A207" s="1055"/>
      <c r="B207" s="152" t="s">
        <v>6097</v>
      </c>
      <c r="C207" s="220" t="s">
        <v>6098</v>
      </c>
      <c r="D207" s="153"/>
      <c r="E207" s="153">
        <v>1</v>
      </c>
      <c r="F207" s="153"/>
      <c r="G207" s="445">
        <v>1</v>
      </c>
    </row>
    <row r="208" spans="1:7">
      <c r="A208" s="1055"/>
      <c r="B208" s="152" t="s">
        <v>6099</v>
      </c>
      <c r="C208" s="220" t="s">
        <v>6100</v>
      </c>
      <c r="D208" s="153"/>
      <c r="E208" s="153">
        <v>1</v>
      </c>
      <c r="F208" s="153"/>
      <c r="G208" s="445">
        <v>1</v>
      </c>
    </row>
    <row r="209" spans="1:7">
      <c r="A209" s="1055"/>
      <c r="B209" s="152" t="s">
        <v>6101</v>
      </c>
      <c r="C209" s="220" t="s">
        <v>6102</v>
      </c>
      <c r="D209" s="153"/>
      <c r="E209" s="153">
        <v>1</v>
      </c>
      <c r="F209" s="153"/>
      <c r="G209" s="445">
        <v>1</v>
      </c>
    </row>
    <row r="210" spans="1:7">
      <c r="A210" s="1055"/>
      <c r="B210" s="152" t="s">
        <v>6103</v>
      </c>
      <c r="C210" s="220" t="s">
        <v>6104</v>
      </c>
      <c r="D210" s="153"/>
      <c r="E210" s="153">
        <v>1</v>
      </c>
      <c r="F210" s="153"/>
      <c r="G210" s="445">
        <v>1</v>
      </c>
    </row>
    <row r="211" spans="1:7">
      <c r="A211" s="1055"/>
      <c r="B211" s="152" t="s">
        <v>6105</v>
      </c>
      <c r="C211" s="220" t="s">
        <v>6106</v>
      </c>
      <c r="D211" s="153"/>
      <c r="E211" s="153">
        <v>1</v>
      </c>
      <c r="F211" s="153"/>
      <c r="G211" s="445">
        <v>1</v>
      </c>
    </row>
    <row r="212" spans="1:7">
      <c r="A212" s="1055"/>
      <c r="B212" s="152" t="s">
        <v>6277</v>
      </c>
      <c r="C212" s="220" t="s">
        <v>6107</v>
      </c>
      <c r="D212" s="153"/>
      <c r="E212" s="153">
        <v>1</v>
      </c>
      <c r="F212" s="153"/>
      <c r="G212" s="445">
        <v>1</v>
      </c>
    </row>
    <row r="213" spans="1:7">
      <c r="A213" s="1055"/>
      <c r="B213" s="152" t="s">
        <v>6278</v>
      </c>
      <c r="C213" s="220" t="s">
        <v>6108</v>
      </c>
      <c r="D213" s="153"/>
      <c r="E213" s="153">
        <v>1</v>
      </c>
      <c r="F213" s="153"/>
      <c r="G213" s="445">
        <v>1</v>
      </c>
    </row>
    <row r="214" spans="1:7">
      <c r="A214" s="1055"/>
      <c r="B214" s="152" t="s">
        <v>2566</v>
      </c>
      <c r="C214" s="220" t="s">
        <v>6109</v>
      </c>
      <c r="D214" s="153"/>
      <c r="E214" s="153">
        <v>1</v>
      </c>
      <c r="F214" s="153"/>
      <c r="G214" s="445">
        <v>1</v>
      </c>
    </row>
    <row r="215" spans="1:7">
      <c r="A215" s="1056"/>
      <c r="B215" s="221" t="s">
        <v>2568</v>
      </c>
      <c r="C215" s="222" t="s">
        <v>6110</v>
      </c>
      <c r="D215" s="61"/>
      <c r="E215" s="61">
        <v>1</v>
      </c>
      <c r="F215" s="61"/>
      <c r="G215" s="448">
        <v>1</v>
      </c>
    </row>
    <row r="216" spans="1:7">
      <c r="A216" s="1000" t="s">
        <v>6111</v>
      </c>
      <c r="B216" s="457" t="s">
        <v>1990</v>
      </c>
      <c r="C216" s="238" t="s">
        <v>6112</v>
      </c>
      <c r="D216" s="154" t="s">
        <v>1861</v>
      </c>
      <c r="E216" s="154">
        <v>1</v>
      </c>
      <c r="F216" s="153"/>
      <c r="G216" s="445">
        <v>1</v>
      </c>
    </row>
    <row r="217" spans="1:7">
      <c r="A217" s="988"/>
      <c r="B217" s="457" t="s">
        <v>5758</v>
      </c>
      <c r="C217" s="238" t="s">
        <v>6113</v>
      </c>
      <c r="D217" s="153" t="s">
        <v>1959</v>
      </c>
      <c r="E217" s="153">
        <v>1</v>
      </c>
      <c r="F217" s="153"/>
      <c r="G217" s="445">
        <v>1</v>
      </c>
    </row>
    <row r="218" spans="1:7">
      <c r="A218" s="988"/>
      <c r="B218" s="457" t="s">
        <v>5759</v>
      </c>
      <c r="C218" s="238" t="s">
        <v>6114</v>
      </c>
      <c r="D218" s="153" t="s">
        <v>2065</v>
      </c>
      <c r="E218" s="153">
        <v>1</v>
      </c>
      <c r="F218" s="153"/>
      <c r="G218" s="445">
        <v>1</v>
      </c>
    </row>
    <row r="219" spans="1:7">
      <c r="A219" s="988"/>
      <c r="B219" s="457" t="s">
        <v>5760</v>
      </c>
      <c r="C219" s="238" t="s">
        <v>6115</v>
      </c>
      <c r="D219" s="153" t="s">
        <v>1857</v>
      </c>
      <c r="E219" s="153">
        <v>1</v>
      </c>
      <c r="F219" s="153"/>
      <c r="G219" s="445">
        <v>1</v>
      </c>
    </row>
    <row r="220" spans="1:7">
      <c r="A220" s="988"/>
      <c r="B220" s="457" t="s">
        <v>5761</v>
      </c>
      <c r="C220" s="238" t="s">
        <v>6116</v>
      </c>
      <c r="D220" s="153"/>
      <c r="E220" s="153">
        <v>1</v>
      </c>
      <c r="F220" s="153"/>
      <c r="G220" s="445">
        <v>1</v>
      </c>
    </row>
    <row r="221" spans="1:7">
      <c r="A221" s="988"/>
      <c r="B221" s="457" t="s">
        <v>1998</v>
      </c>
      <c r="C221" s="238" t="s">
        <v>6117</v>
      </c>
      <c r="D221" s="153"/>
      <c r="E221" s="153">
        <v>1</v>
      </c>
      <c r="F221" s="153"/>
      <c r="G221" s="445">
        <v>1</v>
      </c>
    </row>
    <row r="222" spans="1:7">
      <c r="A222" s="988"/>
      <c r="B222" s="457" t="s">
        <v>5762</v>
      </c>
      <c r="C222" s="238" t="s">
        <v>6118</v>
      </c>
      <c r="D222" s="153"/>
      <c r="E222" s="153">
        <v>1</v>
      </c>
      <c r="F222" s="153"/>
      <c r="G222" s="445">
        <v>1</v>
      </c>
    </row>
    <row r="223" spans="1:7">
      <c r="A223" s="988"/>
      <c r="B223" s="457" t="s">
        <v>5763</v>
      </c>
      <c r="C223" s="238" t="s">
        <v>6119</v>
      </c>
      <c r="D223" s="153"/>
      <c r="E223" s="153">
        <v>1</v>
      </c>
      <c r="F223" s="153"/>
      <c r="G223" s="445">
        <v>1</v>
      </c>
    </row>
    <row r="224" spans="1:7">
      <c r="A224" s="1001"/>
      <c r="B224" s="460" t="s">
        <v>6279</v>
      </c>
      <c r="C224" s="261" t="s">
        <v>6120</v>
      </c>
      <c r="D224" s="61"/>
      <c r="E224" s="61">
        <v>1</v>
      </c>
      <c r="F224" s="61"/>
      <c r="G224" s="448">
        <v>1</v>
      </c>
    </row>
    <row r="225" spans="1:7">
      <c r="A225" s="1057" t="s">
        <v>6280</v>
      </c>
      <c r="B225" s="156" t="s">
        <v>3208</v>
      </c>
      <c r="C225" s="461" t="s">
        <v>6121</v>
      </c>
      <c r="D225" s="154" t="s">
        <v>1861</v>
      </c>
      <c r="E225" s="445">
        <v>1</v>
      </c>
      <c r="F225" s="153"/>
      <c r="G225" s="445">
        <v>1</v>
      </c>
    </row>
    <row r="226" spans="1:7">
      <c r="A226" s="1055"/>
      <c r="B226" s="152" t="s">
        <v>3210</v>
      </c>
      <c r="C226" s="462" t="s">
        <v>6122</v>
      </c>
      <c r="D226" s="153" t="s">
        <v>1959</v>
      </c>
      <c r="E226" s="445">
        <v>1</v>
      </c>
      <c r="F226" s="153"/>
      <c r="G226" s="445">
        <v>1</v>
      </c>
    </row>
    <row r="227" spans="1:7">
      <c r="A227" s="1055"/>
      <c r="B227" s="152" t="s">
        <v>3212</v>
      </c>
      <c r="C227" s="462" t="s">
        <v>6123</v>
      </c>
      <c r="D227" s="153" t="s">
        <v>2065</v>
      </c>
      <c r="E227" s="445">
        <v>1</v>
      </c>
      <c r="F227" s="153"/>
      <c r="G227" s="445">
        <v>1</v>
      </c>
    </row>
    <row r="228" spans="1:7">
      <c r="A228" s="1055"/>
      <c r="B228" s="152" t="s">
        <v>3214</v>
      </c>
      <c r="C228" s="462" t="s">
        <v>6124</v>
      </c>
      <c r="D228" s="153" t="s">
        <v>1857</v>
      </c>
      <c r="E228" s="445">
        <v>1</v>
      </c>
      <c r="F228" s="153"/>
      <c r="G228" s="445">
        <v>1</v>
      </c>
    </row>
    <row r="229" spans="1:7">
      <c r="A229" s="1055"/>
      <c r="B229" s="152" t="s">
        <v>3216</v>
      </c>
      <c r="C229" s="462" t="s">
        <v>6125</v>
      </c>
      <c r="D229" s="153" t="s">
        <v>1867</v>
      </c>
      <c r="E229" s="445">
        <v>1</v>
      </c>
      <c r="F229" s="153"/>
      <c r="G229" s="445">
        <v>1</v>
      </c>
    </row>
    <row r="230" spans="1:7">
      <c r="A230" s="1055"/>
      <c r="B230" s="152" t="s">
        <v>3218</v>
      </c>
      <c r="C230" s="462" t="s">
        <v>6126</v>
      </c>
      <c r="D230" s="153"/>
      <c r="E230" s="445">
        <v>1</v>
      </c>
      <c r="F230" s="153"/>
      <c r="G230" s="445">
        <v>1</v>
      </c>
    </row>
    <row r="231" spans="1:7">
      <c r="A231" s="1055"/>
      <c r="B231" s="152" t="s">
        <v>2641</v>
      </c>
      <c r="C231" s="462" t="s">
        <v>6127</v>
      </c>
      <c r="D231" s="153"/>
      <c r="E231" s="445">
        <v>1</v>
      </c>
      <c r="F231" s="153"/>
      <c r="G231" s="445">
        <v>1</v>
      </c>
    </row>
    <row r="232" spans="1:7">
      <c r="A232" s="1055"/>
      <c r="B232" s="152" t="s">
        <v>3221</v>
      </c>
      <c r="C232" s="462" t="s">
        <v>6128</v>
      </c>
      <c r="D232" s="153"/>
      <c r="E232" s="445">
        <v>1</v>
      </c>
      <c r="F232" s="153"/>
      <c r="G232" s="445">
        <v>1</v>
      </c>
    </row>
    <row r="233" spans="1:7">
      <c r="A233" s="1055"/>
      <c r="B233" s="152" t="s">
        <v>3223</v>
      </c>
      <c r="C233" s="462" t="s">
        <v>6129</v>
      </c>
      <c r="D233" s="153"/>
      <c r="E233" s="445">
        <v>1</v>
      </c>
      <c r="F233" s="153"/>
      <c r="G233" s="445">
        <v>1</v>
      </c>
    </row>
    <row r="234" spans="1:7">
      <c r="A234" s="1055"/>
      <c r="B234" s="152" t="s">
        <v>3225</v>
      </c>
      <c r="C234" s="462" t="s">
        <v>6130</v>
      </c>
      <c r="D234" s="153"/>
      <c r="E234" s="445">
        <v>1</v>
      </c>
      <c r="F234" s="153"/>
      <c r="G234" s="445">
        <v>1</v>
      </c>
    </row>
    <row r="235" spans="1:7">
      <c r="A235" s="1055"/>
      <c r="B235" s="152" t="s">
        <v>5708</v>
      </c>
      <c r="C235" s="462" t="s">
        <v>6131</v>
      </c>
      <c r="D235" s="153"/>
      <c r="E235" s="445">
        <v>1</v>
      </c>
      <c r="F235" s="153"/>
      <c r="G235" s="445">
        <v>1</v>
      </c>
    </row>
    <row r="236" spans="1:7">
      <c r="A236" s="1055"/>
      <c r="B236" s="152" t="s">
        <v>6273</v>
      </c>
      <c r="C236" s="462" t="s">
        <v>6132</v>
      </c>
      <c r="D236" s="153"/>
      <c r="E236" s="445">
        <v>1</v>
      </c>
      <c r="F236" s="153"/>
      <c r="G236" s="445">
        <v>1</v>
      </c>
    </row>
    <row r="237" spans="1:7">
      <c r="A237" s="1056"/>
      <c r="B237" s="222" t="s">
        <v>1972</v>
      </c>
      <c r="C237" s="444" t="s">
        <v>6133</v>
      </c>
      <c r="D237" s="61"/>
      <c r="E237" s="448">
        <v>1</v>
      </c>
      <c r="F237" s="61"/>
      <c r="G237" s="448">
        <v>1</v>
      </c>
    </row>
    <row r="238" spans="1:7">
      <c r="A238" s="466" t="s">
        <v>6134</v>
      </c>
      <c r="B238" s="466"/>
      <c r="C238" s="466"/>
      <c r="D238" s="466"/>
      <c r="E238" s="466"/>
    </row>
    <row r="239" spans="1:7">
      <c r="A239" s="1057" t="s">
        <v>6281</v>
      </c>
      <c r="B239" s="154" t="s">
        <v>1983</v>
      </c>
      <c r="C239" s="154" t="s">
        <v>6135</v>
      </c>
      <c r="D239" s="154" t="s">
        <v>1861</v>
      </c>
      <c r="E239" s="154">
        <v>1</v>
      </c>
      <c r="F239" s="154"/>
      <c r="G239" s="436">
        <v>1</v>
      </c>
    </row>
    <row r="240" spans="1:7">
      <c r="A240" s="1055"/>
      <c r="B240" s="153" t="s">
        <v>6275</v>
      </c>
      <c r="C240" s="153"/>
      <c r="D240" s="153" t="s">
        <v>1959</v>
      </c>
      <c r="E240" s="153"/>
      <c r="F240" s="153"/>
      <c r="G240" s="445"/>
    </row>
    <row r="241" spans="1:7">
      <c r="A241" s="1055"/>
      <c r="B241" s="153"/>
      <c r="C241" s="153"/>
      <c r="D241" s="153" t="s">
        <v>1856</v>
      </c>
      <c r="E241" s="153"/>
      <c r="F241" s="153"/>
      <c r="G241" s="445"/>
    </row>
    <row r="242" spans="1:7">
      <c r="A242" s="1055"/>
      <c r="B242" s="153"/>
      <c r="C242" s="153"/>
      <c r="D242" s="153" t="s">
        <v>2065</v>
      </c>
      <c r="E242" s="153"/>
      <c r="F242" s="153"/>
      <c r="G242" s="445"/>
    </row>
    <row r="243" spans="1:7">
      <c r="A243" s="1056"/>
      <c r="B243" s="61"/>
      <c r="C243" s="61"/>
      <c r="D243" s="61" t="s">
        <v>1857</v>
      </c>
      <c r="E243" s="61"/>
      <c r="F243" s="61"/>
      <c r="G243" s="448"/>
    </row>
    <row r="244" spans="1:7">
      <c r="A244" s="1102" t="s">
        <v>2580</v>
      </c>
      <c r="C244" s="84" t="s">
        <v>9143</v>
      </c>
      <c r="D244" s="84" t="s">
        <v>2582</v>
      </c>
      <c r="E244" s="153"/>
      <c r="F244" s="153"/>
      <c r="G244" s="445">
        <v>1</v>
      </c>
    </row>
    <row r="245" spans="1:7">
      <c r="A245" s="1103"/>
      <c r="C245" s="540"/>
      <c r="D245" s="540" t="s">
        <v>2583</v>
      </c>
      <c r="E245" s="153"/>
      <c r="F245" s="153"/>
      <c r="G245" s="445"/>
    </row>
    <row r="246" spans="1:7">
      <c r="A246" s="1103"/>
      <c r="C246" s="540"/>
      <c r="D246" s="540" t="s">
        <v>2584</v>
      </c>
      <c r="E246" s="153"/>
      <c r="F246" s="153"/>
      <c r="G246" s="445"/>
    </row>
    <row r="247" spans="1:7">
      <c r="A247" s="1103"/>
      <c r="C247" s="540"/>
      <c r="D247" s="540" t="s">
        <v>2585</v>
      </c>
      <c r="E247" s="153"/>
      <c r="F247" s="153"/>
      <c r="G247" s="445"/>
    </row>
    <row r="248" spans="1:7">
      <c r="A248" s="1103"/>
      <c r="C248" s="540"/>
      <c r="D248" s="540" t="s">
        <v>2586</v>
      </c>
      <c r="E248" s="153"/>
      <c r="F248" s="153"/>
      <c r="G248" s="445"/>
    </row>
    <row r="249" spans="1:7">
      <c r="A249" s="1103"/>
      <c r="C249" s="540"/>
      <c r="D249" s="540" t="s">
        <v>2587</v>
      </c>
      <c r="E249" s="153"/>
      <c r="F249" s="153"/>
      <c r="G249" s="445"/>
    </row>
    <row r="250" spans="1:7">
      <c r="A250" s="1103"/>
      <c r="C250" s="540"/>
      <c r="D250" s="540" t="s">
        <v>2588</v>
      </c>
      <c r="E250" s="153"/>
      <c r="F250" s="153"/>
      <c r="G250" s="445"/>
    </row>
    <row r="251" spans="1:7">
      <c r="A251" s="1103"/>
      <c r="C251" s="540"/>
      <c r="D251" s="540" t="s">
        <v>2589</v>
      </c>
      <c r="E251" s="153"/>
      <c r="F251" s="153"/>
      <c r="G251" s="445"/>
    </row>
    <row r="252" spans="1:7">
      <c r="A252" s="1103"/>
      <c r="C252" s="540"/>
      <c r="D252" s="238" t="s">
        <v>1856</v>
      </c>
      <c r="E252" s="153"/>
      <c r="F252" s="153"/>
      <c r="G252" s="445"/>
    </row>
    <row r="253" spans="1:7">
      <c r="A253" s="1103"/>
      <c r="C253" s="540"/>
      <c r="D253" s="540" t="s">
        <v>2065</v>
      </c>
      <c r="E253" s="153"/>
      <c r="F253" s="153"/>
      <c r="G253" s="445"/>
    </row>
    <row r="254" spans="1:7">
      <c r="A254" s="1104"/>
      <c r="B254" s="61"/>
      <c r="C254" s="296"/>
      <c r="D254" s="296" t="s">
        <v>1857</v>
      </c>
      <c r="E254" s="61"/>
      <c r="F254" s="61"/>
      <c r="G254" s="448"/>
    </row>
    <row r="255" spans="1:7">
      <c r="A255" s="1102" t="s">
        <v>3055</v>
      </c>
      <c r="B255" t="s">
        <v>2497</v>
      </c>
      <c r="C255" s="783" t="s">
        <v>9144</v>
      </c>
      <c r="D255" s="540" t="s">
        <v>2181</v>
      </c>
      <c r="E255" s="153"/>
      <c r="F255" s="153"/>
      <c r="G255" s="445">
        <v>1</v>
      </c>
    </row>
    <row r="256" spans="1:7">
      <c r="A256" s="1103"/>
      <c r="B256" t="s">
        <v>3057</v>
      </c>
      <c r="C256" s="783" t="s">
        <v>9145</v>
      </c>
      <c r="D256" s="540" t="s">
        <v>3059</v>
      </c>
      <c r="E256" s="153"/>
      <c r="F256" s="153"/>
      <c r="G256" s="445">
        <v>1</v>
      </c>
    </row>
    <row r="257" spans="1:7">
      <c r="A257" s="1103"/>
      <c r="B257" t="s">
        <v>3060</v>
      </c>
      <c r="C257" s="783" t="s">
        <v>9146</v>
      </c>
      <c r="D257" s="540" t="s">
        <v>3062</v>
      </c>
      <c r="E257" s="153"/>
      <c r="F257" s="153"/>
      <c r="G257" s="445">
        <v>1</v>
      </c>
    </row>
    <row r="258" spans="1:7">
      <c r="A258" s="1103"/>
      <c r="B258" t="s">
        <v>2501</v>
      </c>
      <c r="C258" s="783" t="s">
        <v>9154</v>
      </c>
      <c r="D258" s="540" t="s">
        <v>3064</v>
      </c>
      <c r="E258" s="153"/>
      <c r="F258" s="153"/>
      <c r="G258" s="445">
        <v>1</v>
      </c>
    </row>
    <row r="259" spans="1:7">
      <c r="A259" s="1103"/>
      <c r="B259" t="s">
        <v>3065</v>
      </c>
      <c r="C259" s="783" t="s">
        <v>9153</v>
      </c>
      <c r="D259" s="540" t="s">
        <v>2065</v>
      </c>
      <c r="E259" s="153"/>
      <c r="F259" s="153"/>
      <c r="G259" s="445">
        <v>1</v>
      </c>
    </row>
    <row r="260" spans="1:7">
      <c r="A260" s="1103"/>
      <c r="B260" t="s">
        <v>3067</v>
      </c>
      <c r="C260" s="783" t="s">
        <v>9152</v>
      </c>
      <c r="D260" s="540" t="s">
        <v>1857</v>
      </c>
      <c r="E260" s="153"/>
      <c r="F260" s="153"/>
      <c r="G260" s="445">
        <v>1</v>
      </c>
    </row>
    <row r="261" spans="1:7">
      <c r="A261" s="1103"/>
      <c r="B261" t="s">
        <v>3069</v>
      </c>
      <c r="C261" s="783" t="s">
        <v>9151</v>
      </c>
      <c r="D261" s="540"/>
      <c r="E261" s="153"/>
      <c r="F261" s="153"/>
      <c r="G261" s="445">
        <v>1</v>
      </c>
    </row>
    <row r="262" spans="1:7">
      <c r="A262" s="1103"/>
      <c r="B262" t="s">
        <v>2509</v>
      </c>
      <c r="C262" s="783" t="s">
        <v>9150</v>
      </c>
      <c r="D262" s="540"/>
      <c r="E262" s="153"/>
      <c r="F262" s="153"/>
      <c r="G262" s="445">
        <v>1</v>
      </c>
    </row>
    <row r="263" spans="1:7">
      <c r="A263" s="1103"/>
      <c r="B263" t="s">
        <v>3072</v>
      </c>
      <c r="C263" s="783" t="s">
        <v>9149</v>
      </c>
      <c r="D263" s="540"/>
      <c r="E263" s="153"/>
      <c r="F263" s="153"/>
      <c r="G263" s="445">
        <v>1</v>
      </c>
    </row>
    <row r="264" spans="1:7">
      <c r="A264" s="1104"/>
      <c r="B264" s="18" t="s">
        <v>2939</v>
      </c>
      <c r="C264" s="296" t="s">
        <v>9147</v>
      </c>
      <c r="D264" s="540"/>
      <c r="E264" s="153"/>
      <c r="F264" s="61"/>
      <c r="G264" s="448">
        <v>1</v>
      </c>
    </row>
    <row r="265" spans="1:7">
      <c r="A265" s="992" t="s">
        <v>6282</v>
      </c>
      <c r="B265" s="220" t="s">
        <v>5891</v>
      </c>
      <c r="C265" s="238" t="s">
        <v>6136</v>
      </c>
      <c r="D265" s="154" t="s">
        <v>1861</v>
      </c>
      <c r="E265" s="154">
        <v>1</v>
      </c>
      <c r="F265" s="153"/>
      <c r="G265" s="445">
        <v>1</v>
      </c>
    </row>
    <row r="266" spans="1:7">
      <c r="A266" s="981"/>
      <c r="B266" s="220" t="s">
        <v>2371</v>
      </c>
      <c r="C266" s="238" t="s">
        <v>6137</v>
      </c>
      <c r="D266" s="153" t="s">
        <v>1959</v>
      </c>
      <c r="E266" s="153">
        <v>1</v>
      </c>
      <c r="F266" s="153"/>
      <c r="G266" s="445">
        <v>1</v>
      </c>
    </row>
    <row r="267" spans="1:7">
      <c r="A267" s="981"/>
      <c r="B267" s="220" t="s">
        <v>5894</v>
      </c>
      <c r="C267" s="238" t="s">
        <v>6138</v>
      </c>
      <c r="D267" s="153" t="s">
        <v>2065</v>
      </c>
      <c r="E267" s="153">
        <v>1</v>
      </c>
      <c r="F267" s="153"/>
      <c r="G267" s="445">
        <v>1</v>
      </c>
    </row>
    <row r="268" spans="1:7">
      <c r="A268" s="981"/>
      <c r="B268" s="220" t="s">
        <v>5896</v>
      </c>
      <c r="C268" s="238" t="s">
        <v>6139</v>
      </c>
      <c r="D268" s="153" t="s">
        <v>1857</v>
      </c>
      <c r="E268" s="153">
        <v>1</v>
      </c>
      <c r="F268" s="153"/>
      <c r="G268" s="445">
        <v>1</v>
      </c>
    </row>
    <row r="269" spans="1:7">
      <c r="A269" s="981"/>
      <c r="B269" s="220" t="s">
        <v>5898</v>
      </c>
      <c r="C269" s="238" t="s">
        <v>6140</v>
      </c>
      <c r="D269" s="153"/>
      <c r="E269" s="153">
        <v>1</v>
      </c>
      <c r="F269" s="153"/>
      <c r="G269" s="445">
        <v>1</v>
      </c>
    </row>
    <row r="270" spans="1:7">
      <c r="A270" s="981"/>
      <c r="B270" s="220" t="s">
        <v>2377</v>
      </c>
      <c r="C270" s="238" t="s">
        <v>6141</v>
      </c>
      <c r="D270" s="153"/>
      <c r="E270" s="153">
        <v>1</v>
      </c>
      <c r="F270" s="153"/>
      <c r="G270" s="445">
        <v>1</v>
      </c>
    </row>
    <row r="271" spans="1:7">
      <c r="A271" s="981"/>
      <c r="B271" s="220" t="s">
        <v>5901</v>
      </c>
      <c r="C271" s="238" t="s">
        <v>6142</v>
      </c>
      <c r="D271" s="153"/>
      <c r="E271" s="153">
        <v>1</v>
      </c>
      <c r="F271" s="153"/>
      <c r="G271" s="445">
        <v>1</v>
      </c>
    </row>
    <row r="272" spans="1:7" ht="13.5" customHeight="1">
      <c r="A272" s="981"/>
      <c r="B272" s="220" t="s">
        <v>5903</v>
      </c>
      <c r="C272" s="238" t="s">
        <v>6143</v>
      </c>
      <c r="D272" s="153"/>
      <c r="E272" s="153">
        <v>1</v>
      </c>
      <c r="F272" s="153"/>
      <c r="G272" s="445">
        <v>1</v>
      </c>
    </row>
    <row r="273" spans="1:7">
      <c r="A273" s="981"/>
      <c r="B273" s="220" t="s">
        <v>5905</v>
      </c>
      <c r="C273" s="238" t="s">
        <v>6144</v>
      </c>
      <c r="D273" s="153"/>
      <c r="E273" s="153">
        <v>1</v>
      </c>
      <c r="F273" s="153"/>
      <c r="G273" s="445">
        <v>1</v>
      </c>
    </row>
    <row r="274" spans="1:7">
      <c r="A274" s="981"/>
      <c r="B274" s="152" t="s">
        <v>5907</v>
      </c>
      <c r="C274" s="238" t="s">
        <v>6145</v>
      </c>
      <c r="D274" s="153"/>
      <c r="E274" s="153">
        <v>1</v>
      </c>
      <c r="F274" s="153"/>
      <c r="G274" s="445">
        <v>1</v>
      </c>
    </row>
    <row r="275" spans="1:7">
      <c r="A275" s="981"/>
      <c r="B275" s="152" t="s">
        <v>5909</v>
      </c>
      <c r="C275" s="238" t="s">
        <v>6146</v>
      </c>
      <c r="D275" s="153"/>
      <c r="E275" s="153">
        <v>1</v>
      </c>
      <c r="F275" s="153"/>
      <c r="G275" s="445">
        <v>1</v>
      </c>
    </row>
    <row r="276" spans="1:7">
      <c r="A276" s="981"/>
      <c r="B276" s="152" t="s">
        <v>6273</v>
      </c>
      <c r="C276" s="153" t="s">
        <v>6147</v>
      </c>
      <c r="D276" s="153"/>
      <c r="E276" s="153">
        <v>1</v>
      </c>
      <c r="F276" s="153"/>
      <c r="G276" s="445">
        <v>1</v>
      </c>
    </row>
    <row r="277" spans="1:7">
      <c r="A277" s="984"/>
      <c r="B277" s="468" t="s">
        <v>5773</v>
      </c>
      <c r="C277" s="153" t="s">
        <v>6148</v>
      </c>
      <c r="D277" s="153"/>
      <c r="E277" s="153">
        <v>1</v>
      </c>
      <c r="F277" s="61"/>
      <c r="G277" s="448">
        <v>1</v>
      </c>
    </row>
    <row r="278" spans="1:7">
      <c r="A278" s="466" t="s">
        <v>6149</v>
      </c>
      <c r="B278" s="466"/>
      <c r="C278" s="466"/>
      <c r="D278" s="466"/>
      <c r="E278" s="466"/>
    </row>
    <row r="279" spans="1:7">
      <c r="A279" s="1057" t="s">
        <v>6283</v>
      </c>
      <c r="B279" s="156" t="s">
        <v>2494</v>
      </c>
      <c r="C279" s="156" t="s">
        <v>6150</v>
      </c>
      <c r="D279" s="434" t="s">
        <v>1861</v>
      </c>
      <c r="E279" s="154">
        <v>1</v>
      </c>
      <c r="F279" s="154"/>
      <c r="G279" s="436">
        <v>1</v>
      </c>
    </row>
    <row r="280" spans="1:7">
      <c r="A280" s="1055"/>
      <c r="B280" s="152" t="s">
        <v>1963</v>
      </c>
      <c r="C280" s="152" t="s">
        <v>6151</v>
      </c>
      <c r="D280" s="434" t="s">
        <v>1959</v>
      </c>
      <c r="E280" s="153">
        <v>1</v>
      </c>
      <c r="F280" s="153"/>
      <c r="G280" s="445">
        <v>1</v>
      </c>
    </row>
    <row r="281" spans="1:7">
      <c r="A281" s="1055"/>
      <c r="B281" s="152"/>
      <c r="C281" s="152" t="s">
        <v>6152</v>
      </c>
      <c r="D281" s="434" t="s">
        <v>2065</v>
      </c>
      <c r="E281" s="153">
        <v>1</v>
      </c>
      <c r="F281" s="153"/>
      <c r="G281" s="445">
        <v>1</v>
      </c>
    </row>
    <row r="282" spans="1:7">
      <c r="A282" s="1056"/>
      <c r="B282" s="222" t="s">
        <v>1965</v>
      </c>
      <c r="C282" s="222"/>
      <c r="D282" s="222" t="s">
        <v>1857</v>
      </c>
      <c r="E282" s="61"/>
      <c r="F282" s="61"/>
      <c r="G282" s="448"/>
    </row>
    <row r="283" spans="1:7">
      <c r="A283" s="1000" t="s">
        <v>6284</v>
      </c>
      <c r="B283" s="457" t="s">
        <v>6153</v>
      </c>
      <c r="C283" s="153" t="s">
        <v>6154</v>
      </c>
      <c r="D283" s="153" t="s">
        <v>1861</v>
      </c>
      <c r="E283" s="445">
        <v>1</v>
      </c>
      <c r="F283" s="154"/>
      <c r="G283" s="436">
        <v>1</v>
      </c>
    </row>
    <row r="284" spans="1:7">
      <c r="A284" s="988"/>
      <c r="B284" s="457" t="s">
        <v>6155</v>
      </c>
      <c r="C284" s="153" t="s">
        <v>6156</v>
      </c>
      <c r="D284" s="153" t="s">
        <v>1959</v>
      </c>
      <c r="E284" s="445">
        <v>1</v>
      </c>
      <c r="F284" s="153"/>
      <c r="G284" s="445">
        <v>1</v>
      </c>
    </row>
    <row r="285" spans="1:7">
      <c r="A285" s="988"/>
      <c r="B285" s="457" t="s">
        <v>6157</v>
      </c>
      <c r="C285" s="153" t="s">
        <v>6158</v>
      </c>
      <c r="D285" s="153" t="s">
        <v>2065</v>
      </c>
      <c r="E285" s="445">
        <v>1</v>
      </c>
      <c r="F285" s="153"/>
      <c r="G285" s="445">
        <v>1</v>
      </c>
    </row>
    <row r="286" spans="1:7">
      <c r="A286" s="1001"/>
      <c r="B286" s="460" t="s">
        <v>1983</v>
      </c>
      <c r="C286" s="61" t="s">
        <v>6159</v>
      </c>
      <c r="D286" s="61" t="s">
        <v>1857</v>
      </c>
      <c r="E286" s="448">
        <v>1</v>
      </c>
      <c r="F286" s="61"/>
      <c r="G286" s="448">
        <v>1</v>
      </c>
    </row>
    <row r="287" spans="1:7">
      <c r="A287" s="1096" t="s">
        <v>6285</v>
      </c>
      <c r="B287" s="157" t="s">
        <v>3150</v>
      </c>
      <c r="C287" s="154" t="s">
        <v>6160</v>
      </c>
      <c r="D287" s="445" t="s">
        <v>1861</v>
      </c>
      <c r="E287" s="445">
        <v>1</v>
      </c>
      <c r="F287" s="153"/>
      <c r="G287" s="445">
        <v>1</v>
      </c>
    </row>
    <row r="288" spans="1:7">
      <c r="A288" s="1097"/>
      <c r="B288" s="157" t="s">
        <v>5781</v>
      </c>
      <c r="C288" s="153" t="s">
        <v>6161</v>
      </c>
      <c r="D288" s="445" t="s">
        <v>1959</v>
      </c>
      <c r="E288" s="445">
        <v>1</v>
      </c>
      <c r="F288" s="153"/>
      <c r="G288" s="445">
        <v>1</v>
      </c>
    </row>
    <row r="289" spans="1:7">
      <c r="A289" s="1097"/>
      <c r="B289" s="157" t="s">
        <v>5782</v>
      </c>
      <c r="C289" s="153" t="s">
        <v>6162</v>
      </c>
      <c r="D289" s="445" t="s">
        <v>2065</v>
      </c>
      <c r="E289" s="445">
        <v>1</v>
      </c>
      <c r="F289" s="153"/>
      <c r="G289" s="445">
        <v>1</v>
      </c>
    </row>
    <row r="290" spans="1:7">
      <c r="A290" s="1097"/>
      <c r="B290" s="157" t="s">
        <v>5783</v>
      </c>
      <c r="C290" s="153" t="s">
        <v>6163</v>
      </c>
      <c r="D290" s="445" t="s">
        <v>1857</v>
      </c>
      <c r="E290" s="445">
        <v>1</v>
      </c>
      <c r="F290" s="153"/>
      <c r="G290" s="445">
        <v>1</v>
      </c>
    </row>
    <row r="291" spans="1:7">
      <c r="A291" s="1097"/>
      <c r="B291" s="157" t="s">
        <v>3104</v>
      </c>
      <c r="C291" s="153" t="s">
        <v>6164</v>
      </c>
      <c r="D291" s="445"/>
      <c r="E291" s="445">
        <v>1</v>
      </c>
      <c r="F291" s="153"/>
      <c r="G291" s="445">
        <v>1</v>
      </c>
    </row>
    <row r="292" spans="1:7">
      <c r="A292" s="1097"/>
      <c r="B292" s="157" t="s">
        <v>3156</v>
      </c>
      <c r="C292" s="153" t="s">
        <v>6165</v>
      </c>
      <c r="D292" s="445"/>
      <c r="E292" s="445">
        <v>1</v>
      </c>
      <c r="F292" s="153"/>
      <c r="G292" s="445">
        <v>1</v>
      </c>
    </row>
    <row r="293" spans="1:7" ht="20.100000000000001" customHeight="1">
      <c r="A293" s="1097"/>
      <c r="B293" s="322" t="s">
        <v>9148</v>
      </c>
      <c r="C293" s="153" t="s">
        <v>6166</v>
      </c>
      <c r="D293" s="445"/>
      <c r="E293" s="445">
        <v>1</v>
      </c>
      <c r="F293" s="153"/>
      <c r="G293" s="445">
        <v>1</v>
      </c>
    </row>
    <row r="294" spans="1:7">
      <c r="A294" s="1097"/>
      <c r="B294" s="463" t="s">
        <v>6273</v>
      </c>
      <c r="C294" s="153" t="s">
        <v>6167</v>
      </c>
      <c r="D294" s="445"/>
      <c r="E294" s="445">
        <v>1</v>
      </c>
      <c r="F294" s="153"/>
      <c r="G294" s="445">
        <v>1</v>
      </c>
    </row>
    <row r="295" spans="1:7">
      <c r="A295" s="1098"/>
      <c r="B295" s="464" t="s">
        <v>5785</v>
      </c>
      <c r="C295" s="61" t="s">
        <v>6168</v>
      </c>
      <c r="D295" s="448"/>
      <c r="E295" s="448">
        <v>1</v>
      </c>
      <c r="F295" s="61"/>
      <c r="G295" s="448">
        <v>1</v>
      </c>
    </row>
    <row r="296" spans="1:7">
      <c r="A296" s="466" t="s">
        <v>6169</v>
      </c>
      <c r="B296" s="466"/>
      <c r="C296" s="466"/>
      <c r="D296" s="466"/>
      <c r="E296" s="466"/>
    </row>
    <row r="297" spans="1:7">
      <c r="A297" s="1000" t="s">
        <v>6286</v>
      </c>
      <c r="B297" s="434" t="s">
        <v>5787</v>
      </c>
      <c r="C297" s="153" t="s">
        <v>6170</v>
      </c>
      <c r="D297" s="153" t="s">
        <v>5788</v>
      </c>
      <c r="E297" s="153">
        <v>1</v>
      </c>
      <c r="F297" s="154"/>
      <c r="G297" s="436"/>
    </row>
    <row r="298" spans="1:7">
      <c r="A298" s="988"/>
      <c r="B298" s="434" t="s">
        <v>5789</v>
      </c>
      <c r="C298" s="153" t="s">
        <v>6171</v>
      </c>
      <c r="D298" s="153" t="s">
        <v>5790</v>
      </c>
      <c r="E298" s="153">
        <v>1</v>
      </c>
      <c r="F298" s="153"/>
      <c r="G298" s="445"/>
    </row>
    <row r="299" spans="1:7">
      <c r="A299" s="988"/>
      <c r="B299" s="434" t="s">
        <v>5791</v>
      </c>
      <c r="C299" s="153" t="s">
        <v>6172</v>
      </c>
      <c r="D299" s="153" t="s">
        <v>5792</v>
      </c>
      <c r="E299" s="153">
        <v>1</v>
      </c>
      <c r="F299" s="153"/>
      <c r="G299" s="445"/>
    </row>
    <row r="300" spans="1:7">
      <c r="A300" s="988"/>
      <c r="B300" s="434" t="s">
        <v>5793</v>
      </c>
      <c r="C300" s="153" t="s">
        <v>6173</v>
      </c>
      <c r="D300" s="153" t="s">
        <v>5794</v>
      </c>
      <c r="E300" s="153">
        <v>1</v>
      </c>
      <c r="F300" s="153"/>
      <c r="G300" s="445"/>
    </row>
    <row r="301" spans="1:7">
      <c r="A301" s="988"/>
      <c r="B301" s="434" t="s">
        <v>5795</v>
      </c>
      <c r="C301" s="153" t="s">
        <v>6174</v>
      </c>
      <c r="D301" s="153" t="s">
        <v>1856</v>
      </c>
      <c r="E301" s="153">
        <v>1</v>
      </c>
      <c r="F301" s="153"/>
      <c r="G301" s="445"/>
    </row>
    <row r="302" spans="1:7">
      <c r="A302" s="988"/>
      <c r="B302" s="434" t="s">
        <v>5796</v>
      </c>
      <c r="C302" s="153" t="s">
        <v>6175</v>
      </c>
      <c r="D302" s="153" t="s">
        <v>2065</v>
      </c>
      <c r="E302" s="153">
        <v>1</v>
      </c>
      <c r="F302" s="153"/>
      <c r="G302" s="445"/>
    </row>
    <row r="303" spans="1:7">
      <c r="A303" s="988"/>
      <c r="B303" s="434" t="s">
        <v>5797</v>
      </c>
      <c r="C303" s="153" t="s">
        <v>6176</v>
      </c>
      <c r="D303" s="153" t="s">
        <v>1857</v>
      </c>
      <c r="E303" s="153">
        <v>1</v>
      </c>
      <c r="F303" s="153"/>
      <c r="G303" s="445"/>
    </row>
    <row r="304" spans="1:7">
      <c r="A304" s="1001"/>
      <c r="B304" s="437" t="s">
        <v>5798</v>
      </c>
      <c r="C304" s="61" t="s">
        <v>6177</v>
      </c>
      <c r="D304" s="61"/>
      <c r="E304" s="61">
        <v>1</v>
      </c>
      <c r="F304" s="61"/>
      <c r="G304" s="448"/>
    </row>
    <row r="305" spans="1:7">
      <c r="A305" s="1000" t="s">
        <v>6287</v>
      </c>
      <c r="B305" s="156" t="s">
        <v>2621</v>
      </c>
      <c r="C305" s="220" t="s">
        <v>6178</v>
      </c>
      <c r="D305" s="154" t="s">
        <v>1861</v>
      </c>
      <c r="E305" s="154">
        <v>1</v>
      </c>
      <c r="F305" s="153"/>
      <c r="G305" s="445">
        <v>1</v>
      </c>
    </row>
    <row r="306" spans="1:7">
      <c r="A306" s="988"/>
      <c r="B306" s="152" t="s">
        <v>2622</v>
      </c>
      <c r="C306" s="220" t="s">
        <v>6179</v>
      </c>
      <c r="D306" s="153" t="s">
        <v>1959</v>
      </c>
      <c r="E306" s="153">
        <v>1</v>
      </c>
      <c r="F306" s="153"/>
      <c r="G306" s="445">
        <v>1</v>
      </c>
    </row>
    <row r="307" spans="1:7">
      <c r="A307" s="988"/>
      <c r="B307" s="152" t="s">
        <v>2623</v>
      </c>
      <c r="C307" s="220" t="s">
        <v>6180</v>
      </c>
      <c r="D307" s="153" t="s">
        <v>1857</v>
      </c>
      <c r="E307" s="153">
        <v>1</v>
      </c>
      <c r="F307" s="153"/>
      <c r="G307" s="445">
        <v>1</v>
      </c>
    </row>
    <row r="308" spans="1:7">
      <c r="A308" s="988"/>
      <c r="B308" s="152" t="s">
        <v>2624</v>
      </c>
      <c r="C308" s="220" t="s">
        <v>6181</v>
      </c>
      <c r="D308" s="153"/>
      <c r="E308" s="153">
        <v>1</v>
      </c>
      <c r="F308" s="153"/>
      <c r="G308" s="445">
        <v>1</v>
      </c>
    </row>
    <row r="309" spans="1:7" ht="20.100000000000001" customHeight="1">
      <c r="A309" s="988"/>
      <c r="B309" s="152" t="s">
        <v>2626</v>
      </c>
      <c r="C309" s="220" t="s">
        <v>6182</v>
      </c>
      <c r="D309" s="153"/>
      <c r="E309" s="153">
        <v>1</v>
      </c>
      <c r="F309" s="153"/>
      <c r="G309" s="445">
        <v>1</v>
      </c>
    </row>
    <row r="310" spans="1:7" ht="20.100000000000001" customHeight="1">
      <c r="A310" s="988"/>
      <c r="B310" s="152" t="s">
        <v>2631</v>
      </c>
      <c r="C310" s="220" t="s">
        <v>6183</v>
      </c>
      <c r="D310" s="153"/>
      <c r="E310" s="153">
        <v>1</v>
      </c>
      <c r="F310" s="153"/>
      <c r="G310" s="445">
        <v>1</v>
      </c>
    </row>
    <row r="311" spans="1:7">
      <c r="A311" s="988"/>
      <c r="B311" s="152" t="s">
        <v>2422</v>
      </c>
      <c r="C311" s="220" t="s">
        <v>6184</v>
      </c>
      <c r="D311" s="153"/>
      <c r="E311" s="153">
        <v>1</v>
      </c>
      <c r="F311" s="153"/>
      <c r="G311" s="445">
        <v>1</v>
      </c>
    </row>
    <row r="312" spans="1:7">
      <c r="A312" s="988"/>
      <c r="B312" s="152" t="s">
        <v>2633</v>
      </c>
      <c r="C312" s="220" t="s">
        <v>6185</v>
      </c>
      <c r="D312" s="153"/>
      <c r="E312" s="153">
        <v>1</v>
      </c>
      <c r="F312" s="153"/>
      <c r="G312" s="445">
        <v>1</v>
      </c>
    </row>
    <row r="313" spans="1:7">
      <c r="A313" s="1001"/>
      <c r="B313" s="222" t="s">
        <v>5718</v>
      </c>
      <c r="C313" s="221" t="s">
        <v>6186</v>
      </c>
      <c r="D313" s="61"/>
      <c r="E313" s="61">
        <v>1</v>
      </c>
      <c r="F313" s="61"/>
      <c r="G313" s="448">
        <v>1</v>
      </c>
    </row>
    <row r="314" spans="1:7">
      <c r="A314" s="1000" t="s">
        <v>6288</v>
      </c>
      <c r="B314" s="83" t="s">
        <v>2591</v>
      </c>
      <c r="C314" s="156" t="s">
        <v>6187</v>
      </c>
      <c r="D314" s="154" t="s">
        <v>1861</v>
      </c>
      <c r="E314" s="153">
        <v>1</v>
      </c>
      <c r="F314" s="153"/>
      <c r="G314" s="445">
        <v>1</v>
      </c>
    </row>
    <row r="315" spans="1:7">
      <c r="A315" s="988"/>
      <c r="B315" s="85" t="s">
        <v>2593</v>
      </c>
      <c r="C315" s="152" t="s">
        <v>6188</v>
      </c>
      <c r="D315" s="153" t="s">
        <v>1959</v>
      </c>
      <c r="E315" s="153">
        <v>1</v>
      </c>
      <c r="F315" s="153"/>
      <c r="G315" s="445">
        <v>1</v>
      </c>
    </row>
    <row r="316" spans="1:7">
      <c r="A316" s="988"/>
      <c r="B316" s="85" t="s">
        <v>3002</v>
      </c>
      <c r="C316" s="152" t="s">
        <v>6189</v>
      </c>
      <c r="D316" s="153" t="s">
        <v>2065</v>
      </c>
      <c r="E316" s="153">
        <v>1</v>
      </c>
      <c r="F316" s="153"/>
      <c r="G316" s="445">
        <v>1</v>
      </c>
    </row>
    <row r="317" spans="1:7">
      <c r="A317" s="988"/>
      <c r="B317" s="85" t="s">
        <v>2595</v>
      </c>
      <c r="C317" s="152" t="s">
        <v>6190</v>
      </c>
      <c r="D317" s="153" t="s">
        <v>1857</v>
      </c>
      <c r="E317" s="153">
        <v>1</v>
      </c>
      <c r="F317" s="153"/>
      <c r="G317" s="445">
        <v>1</v>
      </c>
    </row>
    <row r="318" spans="1:7">
      <c r="A318" s="988"/>
      <c r="B318" s="85" t="s">
        <v>2597</v>
      </c>
      <c r="C318" s="152" t="s">
        <v>6191</v>
      </c>
      <c r="D318" s="153"/>
      <c r="E318" s="153">
        <v>1</v>
      </c>
      <c r="F318" s="153"/>
      <c r="G318" s="445">
        <v>1</v>
      </c>
    </row>
    <row r="319" spans="1:7">
      <c r="A319" s="988"/>
      <c r="B319" s="85" t="s">
        <v>5701</v>
      </c>
      <c r="C319" s="152" t="s">
        <v>6192</v>
      </c>
      <c r="D319" s="153"/>
      <c r="E319" s="153">
        <v>1</v>
      </c>
      <c r="F319" s="153"/>
      <c r="G319" s="445">
        <v>1</v>
      </c>
    </row>
    <row r="320" spans="1:7">
      <c r="A320" s="988"/>
      <c r="B320" s="85" t="s">
        <v>5702</v>
      </c>
      <c r="C320" s="152" t="s">
        <v>6193</v>
      </c>
      <c r="D320" s="153"/>
      <c r="E320" s="153">
        <v>1</v>
      </c>
      <c r="F320" s="153"/>
      <c r="G320" s="445">
        <v>1</v>
      </c>
    </row>
    <row r="321" spans="1:7">
      <c r="A321" s="988"/>
      <c r="B321" s="85" t="s">
        <v>5703</v>
      </c>
      <c r="C321" s="152" t="s">
        <v>6194</v>
      </c>
      <c r="D321" s="153"/>
      <c r="E321" s="153">
        <v>1</v>
      </c>
      <c r="F321" s="153"/>
      <c r="G321" s="445">
        <v>1</v>
      </c>
    </row>
    <row r="322" spans="1:7">
      <c r="A322" s="988"/>
      <c r="B322" s="85" t="s">
        <v>6289</v>
      </c>
      <c r="C322" s="152" t="s">
        <v>6195</v>
      </c>
      <c r="D322" s="153"/>
      <c r="E322" s="153">
        <v>1</v>
      </c>
      <c r="F322" s="153"/>
      <c r="G322" s="445">
        <v>1</v>
      </c>
    </row>
    <row r="323" spans="1:7">
      <c r="A323" s="988"/>
      <c r="B323" s="85" t="s">
        <v>6196</v>
      </c>
      <c r="C323" s="152" t="s">
        <v>6197</v>
      </c>
      <c r="D323" s="153"/>
      <c r="E323" s="153">
        <v>1</v>
      </c>
      <c r="F323" s="153"/>
      <c r="G323" s="445">
        <v>1</v>
      </c>
    </row>
    <row r="324" spans="1:7">
      <c r="A324" s="1001"/>
      <c r="B324" s="465" t="s">
        <v>2603</v>
      </c>
      <c r="C324" s="222" t="s">
        <v>6198</v>
      </c>
      <c r="D324" s="61"/>
      <c r="E324" s="61">
        <v>1</v>
      </c>
      <c r="F324" s="61"/>
      <c r="G324" s="448">
        <v>1</v>
      </c>
    </row>
    <row r="325" spans="1:7">
      <c r="A325" s="466" t="s">
        <v>6199</v>
      </c>
      <c r="B325" s="466"/>
      <c r="C325" s="466"/>
      <c r="D325" s="466"/>
      <c r="E325" s="466"/>
    </row>
    <row r="326" spans="1:7">
      <c r="A326" s="1000" t="s">
        <v>6290</v>
      </c>
      <c r="B326" s="154" t="s">
        <v>6291</v>
      </c>
      <c r="C326" s="436" t="s">
        <v>6200</v>
      </c>
      <c r="D326" s="154" t="s">
        <v>5800</v>
      </c>
      <c r="E326" s="154">
        <v>1</v>
      </c>
      <c r="F326" s="154"/>
      <c r="G326" s="436">
        <v>1</v>
      </c>
    </row>
    <row r="327" spans="1:7">
      <c r="A327" s="988"/>
      <c r="B327" s="153" t="s">
        <v>6292</v>
      </c>
      <c r="C327" s="445"/>
      <c r="D327" s="153" t="s">
        <v>5801</v>
      </c>
      <c r="E327" s="153"/>
      <c r="F327" s="153"/>
      <c r="G327" s="445"/>
    </row>
    <row r="328" spans="1:7">
      <c r="A328" s="988"/>
      <c r="B328" s="153"/>
      <c r="C328" s="445"/>
      <c r="D328" s="153" t="s">
        <v>1856</v>
      </c>
      <c r="E328" s="153"/>
      <c r="F328" s="153"/>
      <c r="G328" s="445"/>
    </row>
    <row r="329" spans="1:7">
      <c r="A329" s="988"/>
      <c r="B329" s="153"/>
      <c r="C329" s="445"/>
      <c r="D329" s="153" t="s">
        <v>2065</v>
      </c>
      <c r="E329" s="153"/>
      <c r="F329" s="153"/>
      <c r="G329" s="445"/>
    </row>
    <row r="330" spans="1:7">
      <c r="A330" s="1001"/>
      <c r="B330" s="61"/>
      <c r="C330" s="448"/>
      <c r="D330" s="61" t="s">
        <v>1857</v>
      </c>
      <c r="E330" s="61"/>
      <c r="F330" s="61"/>
      <c r="G330" s="448"/>
    </row>
    <row r="331" spans="1:7">
      <c r="A331" s="992" t="s">
        <v>6293</v>
      </c>
      <c r="B331" s="154" t="s">
        <v>5969</v>
      </c>
      <c r="C331" s="154" t="s">
        <v>6201</v>
      </c>
      <c r="D331" s="154" t="s">
        <v>5803</v>
      </c>
      <c r="E331" s="154">
        <v>1</v>
      </c>
      <c r="F331" s="153"/>
      <c r="G331" s="445">
        <v>1</v>
      </c>
    </row>
    <row r="332" spans="1:7">
      <c r="A332" s="981"/>
      <c r="B332" s="153" t="s">
        <v>6294</v>
      </c>
      <c r="C332" s="153"/>
      <c r="D332" s="153" t="s">
        <v>5804</v>
      </c>
      <c r="E332" s="153"/>
      <c r="F332" s="153"/>
      <c r="G332" s="445"/>
    </row>
    <row r="333" spans="1:7">
      <c r="A333" s="981"/>
      <c r="B333" s="153" t="s">
        <v>6295</v>
      </c>
      <c r="C333" s="153"/>
      <c r="D333" s="153" t="s">
        <v>5805</v>
      </c>
      <c r="E333" s="153"/>
      <c r="F333" s="153"/>
      <c r="G333" s="445"/>
    </row>
    <row r="334" spans="1:7">
      <c r="A334" s="981"/>
      <c r="B334" s="153" t="s">
        <v>6296</v>
      </c>
      <c r="C334" s="153"/>
      <c r="D334" s="153" t="s">
        <v>5806</v>
      </c>
      <c r="E334" s="153"/>
      <c r="F334" s="153"/>
      <c r="G334" s="445"/>
    </row>
    <row r="335" spans="1:7">
      <c r="A335" s="981"/>
      <c r="B335" s="153"/>
      <c r="C335" s="153"/>
      <c r="D335" s="153" t="s">
        <v>1856</v>
      </c>
      <c r="E335" s="153"/>
      <c r="F335" s="153"/>
      <c r="G335" s="445"/>
    </row>
    <row r="336" spans="1:7">
      <c r="A336" s="981"/>
      <c r="B336" s="153"/>
      <c r="C336" s="153"/>
      <c r="D336" s="153" t="s">
        <v>2065</v>
      </c>
      <c r="E336" s="153"/>
      <c r="F336" s="153"/>
      <c r="G336" s="445"/>
    </row>
    <row r="337" spans="1:7">
      <c r="A337" s="984"/>
      <c r="B337" s="61"/>
      <c r="C337" s="61"/>
      <c r="D337" s="61" t="s">
        <v>1857</v>
      </c>
      <c r="E337" s="61"/>
      <c r="F337" s="61"/>
      <c r="G337" s="448"/>
    </row>
    <row r="338" spans="1:7" ht="20.100000000000001" customHeight="1">
      <c r="A338" s="1000" t="s">
        <v>6297</v>
      </c>
      <c r="B338" s="434" t="s">
        <v>5808</v>
      </c>
      <c r="C338" s="153" t="s">
        <v>6202</v>
      </c>
      <c r="D338" s="153" t="s">
        <v>1861</v>
      </c>
      <c r="E338" s="153">
        <v>1</v>
      </c>
      <c r="F338" s="153"/>
      <c r="G338" s="445">
        <v>1</v>
      </c>
    </row>
    <row r="339" spans="1:7">
      <c r="A339" s="988"/>
      <c r="B339" s="434" t="s">
        <v>5809</v>
      </c>
      <c r="C339" s="153" t="s">
        <v>6203</v>
      </c>
      <c r="D339" s="153" t="s">
        <v>1959</v>
      </c>
      <c r="E339" s="153">
        <v>1</v>
      </c>
      <c r="F339" s="153"/>
      <c r="G339" s="445">
        <v>1</v>
      </c>
    </row>
    <row r="340" spans="1:7">
      <c r="A340" s="988"/>
      <c r="B340" s="434" t="s">
        <v>5810</v>
      </c>
      <c r="C340" s="153" t="s">
        <v>6204</v>
      </c>
      <c r="D340" s="153" t="s">
        <v>2065</v>
      </c>
      <c r="E340" s="153">
        <v>1</v>
      </c>
      <c r="F340" s="153"/>
      <c r="G340" s="445">
        <v>1</v>
      </c>
    </row>
    <row r="341" spans="1:7">
      <c r="A341" s="988"/>
      <c r="B341" s="434" t="s">
        <v>5811</v>
      </c>
      <c r="C341" s="153" t="s">
        <v>6205</v>
      </c>
      <c r="D341" s="153" t="s">
        <v>1857</v>
      </c>
      <c r="E341" s="153">
        <v>1</v>
      </c>
      <c r="F341" s="153"/>
      <c r="G341" s="445">
        <v>1</v>
      </c>
    </row>
    <row r="342" spans="1:7">
      <c r="A342" s="1001"/>
      <c r="B342" s="437" t="s">
        <v>6298</v>
      </c>
      <c r="C342" s="61" t="s">
        <v>6206</v>
      </c>
      <c r="D342" s="61"/>
      <c r="E342" s="61">
        <v>1</v>
      </c>
      <c r="F342" s="61"/>
      <c r="G342" s="448">
        <v>1</v>
      </c>
    </row>
    <row r="343" spans="1:7">
      <c r="A343" s="1000" t="s">
        <v>6299</v>
      </c>
      <c r="B343" s="434" t="s">
        <v>5814</v>
      </c>
      <c r="C343" s="153" t="s">
        <v>6207</v>
      </c>
      <c r="D343" s="153" t="s">
        <v>1861</v>
      </c>
      <c r="E343" s="153">
        <v>1</v>
      </c>
      <c r="F343" s="153"/>
      <c r="G343" s="445">
        <v>1</v>
      </c>
    </row>
    <row r="344" spans="1:7">
      <c r="A344" s="988"/>
      <c r="B344" s="434" t="s">
        <v>5815</v>
      </c>
      <c r="C344" s="153" t="s">
        <v>6208</v>
      </c>
      <c r="D344" s="153" t="s">
        <v>1959</v>
      </c>
      <c r="E344" s="153">
        <v>1</v>
      </c>
      <c r="F344" s="153"/>
      <c r="G344" s="445">
        <v>1</v>
      </c>
    </row>
    <row r="345" spans="1:7">
      <c r="A345" s="988"/>
      <c r="B345" s="434" t="s">
        <v>5816</v>
      </c>
      <c r="C345" s="153" t="s">
        <v>6209</v>
      </c>
      <c r="D345" s="153" t="s">
        <v>2065</v>
      </c>
      <c r="E345" s="153">
        <v>1</v>
      </c>
      <c r="F345" s="153"/>
      <c r="G345" s="445">
        <v>1</v>
      </c>
    </row>
    <row r="346" spans="1:7">
      <c r="A346" s="988"/>
      <c r="B346" s="434" t="s">
        <v>5817</v>
      </c>
      <c r="C346" s="153" t="s">
        <v>6210</v>
      </c>
      <c r="D346" s="153" t="s">
        <v>1857</v>
      </c>
      <c r="E346" s="153">
        <v>1</v>
      </c>
      <c r="F346" s="153"/>
      <c r="G346" s="445">
        <v>1</v>
      </c>
    </row>
    <row r="347" spans="1:7">
      <c r="A347" s="988"/>
      <c r="B347" s="434" t="s">
        <v>5818</v>
      </c>
      <c r="C347" s="153" t="s">
        <v>6211</v>
      </c>
      <c r="D347" s="153"/>
      <c r="E347" s="153">
        <v>1</v>
      </c>
      <c r="F347" s="153"/>
      <c r="G347" s="445">
        <v>1</v>
      </c>
    </row>
    <row r="348" spans="1:7">
      <c r="A348" s="988"/>
      <c r="B348" s="434" t="s">
        <v>5819</v>
      </c>
      <c r="C348" s="153" t="s">
        <v>6212</v>
      </c>
      <c r="D348" s="153"/>
      <c r="E348" s="153">
        <v>1</v>
      </c>
      <c r="F348" s="153"/>
      <c r="G348" s="445">
        <v>1</v>
      </c>
    </row>
    <row r="349" spans="1:7">
      <c r="A349" s="988"/>
      <c r="B349" s="434" t="s">
        <v>5820</v>
      </c>
      <c r="C349" s="153" t="s">
        <v>6213</v>
      </c>
      <c r="D349" s="153"/>
      <c r="E349" s="153">
        <v>1</v>
      </c>
      <c r="F349" s="153"/>
      <c r="G349" s="445">
        <v>1</v>
      </c>
    </row>
    <row r="350" spans="1:7">
      <c r="A350" s="988"/>
      <c r="B350" s="434" t="s">
        <v>6066</v>
      </c>
      <c r="C350" s="153" t="s">
        <v>6214</v>
      </c>
      <c r="D350" s="153"/>
      <c r="E350" s="153">
        <v>1</v>
      </c>
      <c r="F350" s="153"/>
      <c r="G350" s="445">
        <v>1</v>
      </c>
    </row>
    <row r="351" spans="1:7">
      <c r="A351" s="1001"/>
      <c r="B351" s="437" t="s">
        <v>2187</v>
      </c>
      <c r="C351" s="61" t="s">
        <v>6215</v>
      </c>
      <c r="D351" s="61"/>
      <c r="E351" s="61">
        <v>1</v>
      </c>
      <c r="F351" s="61"/>
      <c r="G351" s="448">
        <v>1</v>
      </c>
    </row>
    <row r="352" spans="1:7">
      <c r="A352" s="1000" t="s">
        <v>6300</v>
      </c>
      <c r="B352" s="434" t="s">
        <v>5823</v>
      </c>
      <c r="C352" s="153" t="s">
        <v>6216</v>
      </c>
      <c r="D352" s="153" t="s">
        <v>1861</v>
      </c>
      <c r="E352" s="153">
        <v>1</v>
      </c>
      <c r="F352" s="153"/>
      <c r="G352" s="445">
        <v>1</v>
      </c>
    </row>
    <row r="353" spans="1:7">
      <c r="A353" s="988"/>
      <c r="B353" s="434" t="s">
        <v>5824</v>
      </c>
      <c r="C353" s="153" t="s">
        <v>6217</v>
      </c>
      <c r="D353" s="153" t="s">
        <v>1959</v>
      </c>
      <c r="E353" s="153">
        <v>1</v>
      </c>
      <c r="F353" s="153"/>
      <c r="G353" s="445">
        <v>1</v>
      </c>
    </row>
    <row r="354" spans="1:7">
      <c r="A354" s="988"/>
      <c r="B354" s="434" t="s">
        <v>5825</v>
      </c>
      <c r="C354" s="153" t="s">
        <v>6218</v>
      </c>
      <c r="D354" s="153" t="s">
        <v>2065</v>
      </c>
      <c r="E354" s="153">
        <v>1</v>
      </c>
      <c r="F354" s="153"/>
      <c r="G354" s="445">
        <v>1</v>
      </c>
    </row>
    <row r="355" spans="1:7">
      <c r="A355" s="988"/>
      <c r="B355" s="434" t="s">
        <v>5826</v>
      </c>
      <c r="C355" s="153" t="s">
        <v>6219</v>
      </c>
      <c r="D355" s="153" t="s">
        <v>1857</v>
      </c>
      <c r="E355" s="153">
        <v>1</v>
      </c>
      <c r="F355" s="153"/>
      <c r="G355" s="445">
        <v>1</v>
      </c>
    </row>
    <row r="356" spans="1:7">
      <c r="A356" s="988"/>
      <c r="B356" s="434" t="s">
        <v>5827</v>
      </c>
      <c r="C356" s="153" t="s">
        <v>6220</v>
      </c>
      <c r="D356" s="153"/>
      <c r="E356" s="153">
        <v>1</v>
      </c>
      <c r="F356" s="153"/>
      <c r="G356" s="445">
        <v>1</v>
      </c>
    </row>
    <row r="357" spans="1:7">
      <c r="A357" s="988"/>
      <c r="B357" s="434" t="s">
        <v>1770</v>
      </c>
      <c r="C357" s="153" t="s">
        <v>6221</v>
      </c>
      <c r="D357" s="153"/>
      <c r="E357" s="153">
        <v>1</v>
      </c>
      <c r="F357" s="153"/>
      <c r="G357" s="445">
        <v>1</v>
      </c>
    </row>
    <row r="358" spans="1:7">
      <c r="A358" s="1001"/>
      <c r="B358" s="437" t="s">
        <v>2187</v>
      </c>
      <c r="C358" s="61" t="s">
        <v>6222</v>
      </c>
      <c r="D358" s="61"/>
      <c r="E358" s="61">
        <v>1</v>
      </c>
      <c r="F358" s="61"/>
      <c r="G358" s="448">
        <v>1</v>
      </c>
    </row>
    <row r="359" spans="1:7">
      <c r="A359" s="1057" t="s">
        <v>6301</v>
      </c>
      <c r="B359" s="434" t="s">
        <v>5830</v>
      </c>
      <c r="C359" s="153" t="s">
        <v>6223</v>
      </c>
      <c r="D359" s="153" t="s">
        <v>1861</v>
      </c>
      <c r="E359" s="153">
        <v>1</v>
      </c>
      <c r="F359" s="153"/>
      <c r="G359" s="445">
        <v>1</v>
      </c>
    </row>
    <row r="360" spans="1:7">
      <c r="A360" s="1055"/>
      <c r="B360" s="434" t="s">
        <v>5831</v>
      </c>
      <c r="C360" s="153" t="s">
        <v>6224</v>
      </c>
      <c r="D360" s="153" t="s">
        <v>1959</v>
      </c>
      <c r="E360" s="153">
        <v>1</v>
      </c>
      <c r="F360" s="153"/>
      <c r="G360" s="445">
        <v>1</v>
      </c>
    </row>
    <row r="361" spans="1:7">
      <c r="A361" s="1055"/>
      <c r="B361" s="434" t="s">
        <v>5832</v>
      </c>
      <c r="C361" s="153" t="s">
        <v>6225</v>
      </c>
      <c r="D361" s="153" t="s">
        <v>2065</v>
      </c>
      <c r="E361" s="153">
        <v>1</v>
      </c>
      <c r="F361" s="153"/>
      <c r="G361" s="445">
        <v>1</v>
      </c>
    </row>
    <row r="362" spans="1:7">
      <c r="A362" s="1055"/>
      <c r="B362" s="434" t="s">
        <v>5833</v>
      </c>
      <c r="C362" s="153" t="s">
        <v>6226</v>
      </c>
      <c r="D362" s="153" t="s">
        <v>1857</v>
      </c>
      <c r="E362" s="153">
        <v>1</v>
      </c>
      <c r="F362" s="153"/>
      <c r="G362" s="445">
        <v>1</v>
      </c>
    </row>
    <row r="363" spans="1:7">
      <c r="A363" s="1055"/>
      <c r="B363" s="434" t="s">
        <v>3218</v>
      </c>
      <c r="C363" s="153" t="s">
        <v>6227</v>
      </c>
      <c r="D363" s="153"/>
      <c r="E363" s="153">
        <v>1</v>
      </c>
      <c r="F363" s="153"/>
      <c r="G363" s="445">
        <v>1</v>
      </c>
    </row>
    <row r="364" spans="1:7">
      <c r="A364" s="1055"/>
      <c r="B364" s="434" t="s">
        <v>5834</v>
      </c>
      <c r="C364" s="153" t="s">
        <v>6228</v>
      </c>
      <c r="D364" s="153"/>
      <c r="E364" s="153">
        <v>1</v>
      </c>
      <c r="F364" s="153"/>
      <c r="G364" s="445">
        <v>1</v>
      </c>
    </row>
    <row r="365" spans="1:7">
      <c r="A365" s="1055"/>
      <c r="B365" s="434" t="s">
        <v>6273</v>
      </c>
      <c r="C365" s="153" t="s">
        <v>6229</v>
      </c>
      <c r="D365" s="153"/>
      <c r="E365" s="153">
        <v>1</v>
      </c>
      <c r="F365" s="153"/>
      <c r="G365" s="445">
        <v>1</v>
      </c>
    </row>
    <row r="366" spans="1:7">
      <c r="A366" s="1056"/>
      <c r="B366" s="434" t="s">
        <v>2187</v>
      </c>
      <c r="C366" s="153" t="s">
        <v>6230</v>
      </c>
      <c r="D366" s="61"/>
      <c r="E366" s="61">
        <v>1</v>
      </c>
      <c r="F366" s="61"/>
      <c r="G366" s="448">
        <v>1</v>
      </c>
    </row>
    <row r="367" spans="1:7">
      <c r="A367" s="1000" t="s">
        <v>6302</v>
      </c>
      <c r="B367" s="83" t="s">
        <v>7134</v>
      </c>
      <c r="C367" s="156" t="s">
        <v>6231</v>
      </c>
      <c r="D367" s="154" t="s">
        <v>1861</v>
      </c>
      <c r="E367" s="82">
        <v>1</v>
      </c>
      <c r="F367" s="153"/>
      <c r="G367" s="445">
        <v>1</v>
      </c>
    </row>
    <row r="368" spans="1:7">
      <c r="A368" s="988"/>
      <c r="B368" s="85" t="s">
        <v>7139</v>
      </c>
      <c r="C368" s="152" t="s">
        <v>6232</v>
      </c>
      <c r="D368" s="153" t="s">
        <v>1959</v>
      </c>
      <c r="E368" s="82">
        <v>1</v>
      </c>
      <c r="F368" s="153"/>
      <c r="G368" s="445">
        <v>1</v>
      </c>
    </row>
    <row r="369" spans="1:7">
      <c r="A369" s="988"/>
      <c r="B369" s="85" t="s">
        <v>7140</v>
      </c>
      <c r="C369" s="152" t="s">
        <v>6233</v>
      </c>
      <c r="D369" s="153" t="s">
        <v>1857</v>
      </c>
      <c r="E369" s="82">
        <v>1</v>
      </c>
      <c r="F369" s="153"/>
      <c r="G369" s="445">
        <v>1</v>
      </c>
    </row>
    <row r="370" spans="1:7">
      <c r="A370" s="1001"/>
      <c r="B370" s="288" t="s">
        <v>7141</v>
      </c>
      <c r="C370" s="222" t="s">
        <v>6234</v>
      </c>
      <c r="D370" s="61"/>
      <c r="E370" s="27">
        <v>1</v>
      </c>
      <c r="F370" s="61"/>
      <c r="G370" s="448">
        <v>1</v>
      </c>
    </row>
  </sheetData>
  <mergeCells count="44">
    <mergeCell ref="A94:A101"/>
    <mergeCell ref="A168:A174"/>
    <mergeCell ref="A244:A254"/>
    <mergeCell ref="A255:A264"/>
    <mergeCell ref="A54:A57"/>
    <mergeCell ref="A153:A167"/>
    <mergeCell ref="A133:A152"/>
    <mergeCell ref="A122:A132"/>
    <mergeCell ref="A111:A121"/>
    <mergeCell ref="A102:A110"/>
    <mergeCell ref="A225:A237"/>
    <mergeCell ref="A216:A224"/>
    <mergeCell ref="A192:A215"/>
    <mergeCell ref="A187:A191"/>
    <mergeCell ref="A175:A185"/>
    <mergeCell ref="A50:A53"/>
    <mergeCell ref="A90:A93"/>
    <mergeCell ref="A86:A89"/>
    <mergeCell ref="A76:A85"/>
    <mergeCell ref="A68:A75"/>
    <mergeCell ref="A58:A61"/>
    <mergeCell ref="A62:A67"/>
    <mergeCell ref="A40:A48"/>
    <mergeCell ref="A367:A370"/>
    <mergeCell ref="A359:A366"/>
    <mergeCell ref="A352:A358"/>
    <mergeCell ref="A343:A351"/>
    <mergeCell ref="A338:A342"/>
    <mergeCell ref="A331:A337"/>
    <mergeCell ref="A326:A330"/>
    <mergeCell ref="A314:A324"/>
    <mergeCell ref="A305:A313"/>
    <mergeCell ref="A297:A304"/>
    <mergeCell ref="A287:A295"/>
    <mergeCell ref="A283:A286"/>
    <mergeCell ref="A279:A282"/>
    <mergeCell ref="A265:A277"/>
    <mergeCell ref="A239:A243"/>
    <mergeCell ref="A2:D2"/>
    <mergeCell ref="A4:D4"/>
    <mergeCell ref="A11:A13"/>
    <mergeCell ref="A15:A18"/>
    <mergeCell ref="A23:A39"/>
    <mergeCell ref="A19:A22"/>
  </mergeCells>
  <conditionalFormatting sqref="C86:C88">
    <cfRule type="duplicateValues" dxfId="36" priority="1"/>
  </conditionalFormatting>
  <pageMargins left="0.7" right="0.7" top="0.75" bottom="0.75" header="0.3" footer="0.3"/>
  <pageSetup paperSize="9" orientation="portrait" verticalDpi="12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3471-F4A2-4FDD-AA9F-C5B736F01A1A}">
  <sheetPr codeName="Sheet9"/>
  <dimension ref="A1:H341"/>
  <sheetViews>
    <sheetView showGridLines="0" zoomScale="80" zoomScaleNormal="80" workbookViewId="0">
      <selection activeCell="D12" sqref="D12:E12"/>
    </sheetView>
  </sheetViews>
  <sheetFormatPr defaultRowHeight="12.75"/>
  <cols>
    <col min="1" max="1" width="105.42578125" customWidth="1"/>
    <col min="2" max="2" width="111" bestFit="1" customWidth="1"/>
    <col min="3" max="3" width="29.7109375" customWidth="1"/>
    <col min="4" max="4" width="66.5703125" customWidth="1"/>
    <col min="5" max="5" width="10.7109375" customWidth="1"/>
    <col min="8" max="8" width="20.7109375" customWidth="1"/>
  </cols>
  <sheetData>
    <row r="1" spans="1:8" ht="66" customHeight="1">
      <c r="A1" s="1010" t="s">
        <v>1</v>
      </c>
      <c r="B1" s="1010"/>
      <c r="C1" s="599"/>
      <c r="D1" s="599"/>
      <c r="E1" s="599"/>
    </row>
    <row r="2" spans="1:8" s="26" customFormat="1" ht="20.100000000000001" customHeight="1">
      <c r="A2" s="1035" t="str">
        <f>Contents!A2</f>
        <v>Business Longitudinal Analysis Data Environment (BLADE) Modular Product Data Item List, 2001-02 to 2025-26</v>
      </c>
      <c r="B2" s="1035"/>
      <c r="C2" s="1035"/>
      <c r="D2" s="1035"/>
      <c r="E2" s="13"/>
    </row>
    <row r="3" spans="1:8" s="26" customFormat="1" ht="20.100000000000001" customHeight="1">
      <c r="A3" s="13" t="str">
        <f>Contents!A3</f>
        <v>Released April 2026</v>
      </c>
      <c r="B3" s="13"/>
      <c r="C3" s="13"/>
      <c r="D3" s="322"/>
      <c r="E3" s="13"/>
    </row>
    <row r="4" spans="1:8" s="26" customFormat="1" ht="20.100000000000001" customHeight="1">
      <c r="A4" s="963" t="str">
        <f>Contents!C18</f>
        <v>Table 11: Business Characteristics Survey: Digital Activity Module (DAM), 2021-22</v>
      </c>
      <c r="B4" s="963"/>
      <c r="C4" s="963"/>
      <c r="D4" s="963"/>
    </row>
    <row r="5" spans="1:8" s="68" customFormat="1" ht="31.5" customHeight="1">
      <c r="A5" s="1007" t="s">
        <v>7211</v>
      </c>
      <c r="B5" s="1007"/>
    </row>
    <row r="6" spans="1:8" s="68" customFormat="1" ht="14.25" customHeight="1">
      <c r="A6" s="268"/>
      <c r="B6" s="268"/>
    </row>
    <row r="7" spans="1:8" ht="15" customHeight="1">
      <c r="A7" s="87" t="s">
        <v>16</v>
      </c>
      <c r="B7" s="87" t="s">
        <v>3308</v>
      </c>
      <c r="C7" s="87" t="s">
        <v>17</v>
      </c>
      <c r="D7" s="323" t="s">
        <v>18</v>
      </c>
      <c r="E7" s="77" t="s">
        <v>774</v>
      </c>
    </row>
    <row r="8" spans="1:8" ht="15" customHeight="1">
      <c r="A8" s="149" t="s">
        <v>5568</v>
      </c>
      <c r="B8" s="66" t="s">
        <v>5569</v>
      </c>
      <c r="C8" s="66" t="s">
        <v>206</v>
      </c>
      <c r="D8" s="5" t="s">
        <v>122</v>
      </c>
      <c r="E8" s="175">
        <v>1</v>
      </c>
    </row>
    <row r="9" spans="1:8" ht="29.25" customHeight="1">
      <c r="A9" s="1" t="s">
        <v>5519</v>
      </c>
      <c r="B9" s="1" t="s">
        <v>5620</v>
      </c>
      <c r="C9" s="5" t="s">
        <v>7212</v>
      </c>
      <c r="D9" s="5" t="s">
        <v>7213</v>
      </c>
      <c r="E9" s="218">
        <v>1</v>
      </c>
    </row>
    <row r="10" spans="1:8" ht="29.25" customHeight="1">
      <c r="A10" s="5" t="s">
        <v>6236</v>
      </c>
      <c r="B10" s="1" t="s">
        <v>5632</v>
      </c>
      <c r="C10" s="151" t="s">
        <v>141</v>
      </c>
      <c r="D10" s="5" t="s">
        <v>7214</v>
      </c>
      <c r="E10" s="218">
        <v>1</v>
      </c>
    </row>
    <row r="11" spans="1:8" ht="15" customHeight="1">
      <c r="A11" s="451" t="s">
        <v>6237</v>
      </c>
      <c r="B11" s="88" t="s">
        <v>3313</v>
      </c>
      <c r="C11" s="452" t="s">
        <v>7215</v>
      </c>
      <c r="D11" s="153" t="s">
        <v>5920</v>
      </c>
      <c r="E11" s="153">
        <v>1</v>
      </c>
      <c r="H11" s="537"/>
    </row>
    <row r="12" spans="1:8" ht="15" customHeight="1">
      <c r="A12" s="247"/>
      <c r="B12" s="88" t="s">
        <v>3311</v>
      </c>
      <c r="C12" s="452"/>
      <c r="D12" s="153" t="s">
        <v>5921</v>
      </c>
      <c r="E12" s="153"/>
      <c r="H12" s="537"/>
    </row>
    <row r="13" spans="1:8" ht="15.75" customHeight="1">
      <c r="A13" s="247"/>
      <c r="B13" s="88" t="s">
        <v>1770</v>
      </c>
      <c r="C13" s="452"/>
      <c r="D13" s="153" t="s">
        <v>5922</v>
      </c>
      <c r="E13" s="153"/>
      <c r="H13" s="537"/>
    </row>
    <row r="14" spans="1:8" ht="15.75" customHeight="1">
      <c r="A14" s="451"/>
      <c r="B14" s="88"/>
      <c r="C14" s="2"/>
      <c r="D14" s="153" t="s">
        <v>1857</v>
      </c>
      <c r="E14" s="153"/>
      <c r="H14" s="537"/>
    </row>
    <row r="15" spans="1:8" ht="15" customHeight="1">
      <c r="A15" s="291" t="s">
        <v>1884</v>
      </c>
      <c r="B15" s="156" t="s">
        <v>1885</v>
      </c>
      <c r="C15" s="453" t="s">
        <v>7216</v>
      </c>
      <c r="D15" s="154" t="s">
        <v>5925</v>
      </c>
      <c r="E15" s="219">
        <v>1</v>
      </c>
      <c r="H15" s="537"/>
    </row>
    <row r="16" spans="1:8" ht="15" customHeight="1">
      <c r="A16" s="451"/>
      <c r="B16" s="152" t="s">
        <v>1888</v>
      </c>
      <c r="C16" s="157" t="s">
        <v>7217</v>
      </c>
      <c r="D16" s="153" t="s">
        <v>1857</v>
      </c>
      <c r="E16" s="82">
        <v>1</v>
      </c>
      <c r="H16" s="537"/>
    </row>
    <row r="17" spans="1:8" ht="15" customHeight="1">
      <c r="A17" s="451"/>
      <c r="B17" s="152" t="s">
        <v>1890</v>
      </c>
      <c r="C17" s="157" t="s">
        <v>7218</v>
      </c>
      <c r="D17" s="153"/>
      <c r="E17" s="82">
        <v>1</v>
      </c>
      <c r="H17" s="537"/>
    </row>
    <row r="18" spans="1:8" ht="15" customHeight="1">
      <c r="A18" s="454"/>
      <c r="B18" s="222" t="s">
        <v>1892</v>
      </c>
      <c r="C18" s="157" t="s">
        <v>7219</v>
      </c>
      <c r="D18" s="61"/>
      <c r="E18" s="27">
        <v>1</v>
      </c>
      <c r="H18" s="537"/>
    </row>
    <row r="19" spans="1:8" ht="15" customHeight="1">
      <c r="A19" s="154" t="s">
        <v>1931</v>
      </c>
      <c r="B19" s="220" t="s">
        <v>1932</v>
      </c>
      <c r="C19" s="541" t="s">
        <v>7220</v>
      </c>
      <c r="D19" s="433" t="s">
        <v>1861</v>
      </c>
      <c r="E19" s="219">
        <v>1</v>
      </c>
    </row>
    <row r="20" spans="1:8" ht="15" customHeight="1">
      <c r="A20" s="451"/>
      <c r="B20" s="238" t="s">
        <v>7727</v>
      </c>
      <c r="C20" s="542" t="s">
        <v>7221</v>
      </c>
      <c r="D20" s="434" t="s">
        <v>1883</v>
      </c>
      <c r="E20" s="82">
        <v>1</v>
      </c>
    </row>
    <row r="21" spans="1:8" ht="15" customHeight="1">
      <c r="A21" s="451"/>
      <c r="B21" s="238" t="s">
        <v>1936</v>
      </c>
      <c r="C21" s="542" t="s">
        <v>7222</v>
      </c>
      <c r="D21" s="434" t="s">
        <v>1857</v>
      </c>
      <c r="E21" s="82">
        <v>1</v>
      </c>
    </row>
    <row r="22" spans="1:8" ht="15" customHeight="1">
      <c r="A22" s="451"/>
      <c r="B22" s="238" t="s">
        <v>1938</v>
      </c>
      <c r="C22" s="542" t="s">
        <v>7223</v>
      </c>
      <c r="D22" s="157"/>
      <c r="E22" s="82">
        <v>1</v>
      </c>
    </row>
    <row r="23" spans="1:8" ht="15" customHeight="1">
      <c r="A23" s="451"/>
      <c r="B23" s="238" t="s">
        <v>1940</v>
      </c>
      <c r="C23" s="542" t="s">
        <v>7224</v>
      </c>
      <c r="D23" s="157"/>
      <c r="E23" s="82">
        <v>1</v>
      </c>
    </row>
    <row r="24" spans="1:8" ht="15" customHeight="1">
      <c r="A24" s="451"/>
      <c r="B24" s="238" t="s">
        <v>1942</v>
      </c>
      <c r="C24" s="542" t="s">
        <v>7225</v>
      </c>
      <c r="D24" s="157"/>
      <c r="E24" s="82">
        <v>1</v>
      </c>
    </row>
    <row r="25" spans="1:8" ht="15" customHeight="1">
      <c r="A25" s="451"/>
      <c r="B25" s="238" t="s">
        <v>1944</v>
      </c>
      <c r="C25" s="542" t="s">
        <v>7226</v>
      </c>
      <c r="D25" s="157"/>
      <c r="E25" s="82">
        <v>1</v>
      </c>
    </row>
    <row r="26" spans="1:8" ht="15" customHeight="1">
      <c r="A26" s="451"/>
      <c r="B26" s="238" t="s">
        <v>1946</v>
      </c>
      <c r="C26" s="542" t="s">
        <v>7227</v>
      </c>
      <c r="D26" s="157"/>
      <c r="E26" s="82">
        <v>1</v>
      </c>
    </row>
    <row r="27" spans="1:8" ht="15" customHeight="1">
      <c r="A27" s="454"/>
      <c r="B27" s="543" t="s">
        <v>7228</v>
      </c>
      <c r="C27" s="542" t="s">
        <v>7229</v>
      </c>
      <c r="D27" s="442"/>
      <c r="E27" s="27">
        <v>1</v>
      </c>
    </row>
    <row r="28" spans="1:8" ht="15" customHeight="1">
      <c r="A28" s="154" t="s">
        <v>1956</v>
      </c>
      <c r="B28" s="220"/>
      <c r="C28" s="541" t="s">
        <v>7230</v>
      </c>
      <c r="D28" s="436" t="s">
        <v>7231</v>
      </c>
      <c r="E28" s="82">
        <v>1</v>
      </c>
    </row>
    <row r="29" spans="1:8" ht="15" customHeight="1">
      <c r="A29" s="451"/>
      <c r="B29" s="220"/>
      <c r="C29" s="152"/>
      <c r="D29" s="445" t="s">
        <v>7232</v>
      </c>
      <c r="E29" s="82"/>
      <c r="H29" s="538"/>
    </row>
    <row r="30" spans="1:8" ht="15" customHeight="1">
      <c r="A30" s="451"/>
      <c r="B30" s="220"/>
      <c r="C30" s="152"/>
      <c r="D30" s="445" t="s">
        <v>7233</v>
      </c>
      <c r="E30" s="82"/>
    </row>
    <row r="31" spans="1:8" ht="15" customHeight="1">
      <c r="A31" s="451"/>
      <c r="B31" s="220"/>
      <c r="C31" s="152"/>
      <c r="D31" s="445" t="s">
        <v>7234</v>
      </c>
      <c r="E31" s="82"/>
    </row>
    <row r="32" spans="1:8" ht="15" customHeight="1">
      <c r="A32" s="451"/>
      <c r="B32" s="221"/>
      <c r="C32" s="152"/>
      <c r="D32" s="448" t="s">
        <v>1857</v>
      </c>
      <c r="E32" s="27"/>
    </row>
    <row r="33" spans="1:5" ht="15" customHeight="1">
      <c r="A33" s="291" t="s">
        <v>1924</v>
      </c>
      <c r="B33" s="220" t="s">
        <v>7235</v>
      </c>
      <c r="C33" s="541" t="s">
        <v>7236</v>
      </c>
      <c r="D33" s="544" t="s">
        <v>1861</v>
      </c>
      <c r="E33" s="545">
        <v>1</v>
      </c>
    </row>
    <row r="34" spans="1:5" ht="15" customHeight="1">
      <c r="A34" s="451"/>
      <c r="B34" s="220"/>
      <c r="C34" s="153"/>
      <c r="D34" s="544" t="s">
        <v>1959</v>
      </c>
      <c r="E34" s="545"/>
    </row>
    <row r="35" spans="1:5" ht="15" customHeight="1">
      <c r="A35" s="454"/>
      <c r="B35" s="221"/>
      <c r="C35" s="153"/>
      <c r="D35" s="546" t="s">
        <v>1857</v>
      </c>
      <c r="E35" s="547"/>
    </row>
    <row r="36" spans="1:5" ht="15" customHeight="1">
      <c r="A36" s="220" t="s">
        <v>1960</v>
      </c>
      <c r="B36" s="220" t="s">
        <v>1961</v>
      </c>
      <c r="C36" s="541" t="s">
        <v>7237</v>
      </c>
      <c r="D36" s="548" t="s">
        <v>1861</v>
      </c>
      <c r="E36" s="545">
        <v>1</v>
      </c>
    </row>
    <row r="37" spans="1:5" ht="15" customHeight="1">
      <c r="A37" s="451"/>
      <c r="B37" s="220" t="s">
        <v>1963</v>
      </c>
      <c r="C37" s="542" t="s">
        <v>7238</v>
      </c>
      <c r="D37" s="548" t="s">
        <v>1959</v>
      </c>
      <c r="E37" s="545">
        <v>1</v>
      </c>
    </row>
    <row r="38" spans="1:5" ht="15" customHeight="1">
      <c r="A38" s="454"/>
      <c r="B38" s="221" t="s">
        <v>1965</v>
      </c>
      <c r="C38" s="542" t="s">
        <v>7239</v>
      </c>
      <c r="D38" s="549" t="s">
        <v>1857</v>
      </c>
      <c r="E38" s="547">
        <v>1</v>
      </c>
    </row>
    <row r="39" spans="1:5" ht="15" customHeight="1">
      <c r="A39" s="152" t="s">
        <v>1989</v>
      </c>
      <c r="B39" s="220" t="s">
        <v>1990</v>
      </c>
      <c r="C39" s="541" t="s">
        <v>7240</v>
      </c>
      <c r="D39" s="445" t="s">
        <v>1861</v>
      </c>
      <c r="E39" s="153">
        <v>1</v>
      </c>
    </row>
    <row r="40" spans="1:5" ht="15" customHeight="1">
      <c r="A40" s="220"/>
      <c r="B40" s="220" t="s">
        <v>1992</v>
      </c>
      <c r="C40" s="542" t="s">
        <v>7241</v>
      </c>
      <c r="D40" s="445" t="s">
        <v>1959</v>
      </c>
      <c r="E40" s="153">
        <v>1</v>
      </c>
    </row>
    <row r="41" spans="1:5" ht="15" customHeight="1">
      <c r="A41" s="220"/>
      <c r="B41" s="220" t="s">
        <v>1994</v>
      </c>
      <c r="C41" s="542" t="s">
        <v>7242</v>
      </c>
      <c r="D41" s="445" t="s">
        <v>1857</v>
      </c>
      <c r="E41" s="153">
        <v>1</v>
      </c>
    </row>
    <row r="42" spans="1:5" ht="15" customHeight="1">
      <c r="A42" s="220"/>
      <c r="B42" s="220" t="s">
        <v>1996</v>
      </c>
      <c r="C42" s="542" t="s">
        <v>7243</v>
      </c>
      <c r="D42" s="434"/>
      <c r="E42" s="153">
        <v>1</v>
      </c>
    </row>
    <row r="43" spans="1:5" ht="15" customHeight="1">
      <c r="A43" s="220"/>
      <c r="B43" s="220" t="s">
        <v>1998</v>
      </c>
      <c r="C43" s="542" t="s">
        <v>7244</v>
      </c>
      <c r="D43" s="434"/>
      <c r="E43" s="153">
        <v>1</v>
      </c>
    </row>
    <row r="44" spans="1:5" ht="15" customHeight="1">
      <c r="A44" s="220"/>
      <c r="B44" s="220" t="s">
        <v>2000</v>
      </c>
      <c r="C44" s="542" t="s">
        <v>7245</v>
      </c>
      <c r="D44" s="434"/>
      <c r="E44" s="153">
        <v>1</v>
      </c>
    </row>
    <row r="45" spans="1:5" ht="15" customHeight="1">
      <c r="A45" s="222"/>
      <c r="B45" s="221" t="s">
        <v>2002</v>
      </c>
      <c r="C45" s="542" t="s">
        <v>7246</v>
      </c>
      <c r="D45" s="437"/>
      <c r="E45" s="61">
        <v>1</v>
      </c>
    </row>
    <row r="46" spans="1:5" ht="15" customHeight="1">
      <c r="A46" s="153" t="s">
        <v>2019</v>
      </c>
      <c r="B46" s="220" t="s">
        <v>2020</v>
      </c>
      <c r="C46" s="541" t="s">
        <v>7247</v>
      </c>
      <c r="D46" s="445" t="s">
        <v>2022</v>
      </c>
      <c r="E46" s="153">
        <v>1</v>
      </c>
    </row>
    <row r="47" spans="1:5" ht="15" customHeight="1">
      <c r="A47" s="247"/>
      <c r="B47" s="220" t="s">
        <v>2023</v>
      </c>
      <c r="C47" s="542" t="s">
        <v>7248</v>
      </c>
      <c r="D47" s="445" t="s">
        <v>5934</v>
      </c>
      <c r="E47" s="153">
        <v>1</v>
      </c>
    </row>
    <row r="48" spans="1:5" ht="15" customHeight="1">
      <c r="A48" s="247"/>
      <c r="B48" s="220" t="s">
        <v>2025</v>
      </c>
      <c r="C48" s="542" t="s">
        <v>7249</v>
      </c>
      <c r="D48" s="445" t="s">
        <v>5936</v>
      </c>
      <c r="E48" s="153">
        <v>1</v>
      </c>
    </row>
    <row r="49" spans="1:5" ht="15" customHeight="1">
      <c r="A49" s="247"/>
      <c r="B49" s="220" t="s">
        <v>2027</v>
      </c>
      <c r="C49" s="542" t="s">
        <v>7250</v>
      </c>
      <c r="D49" s="445" t="s">
        <v>5938</v>
      </c>
      <c r="E49" s="153">
        <v>1</v>
      </c>
    </row>
    <row r="50" spans="1:5" ht="15" customHeight="1">
      <c r="A50" s="153"/>
      <c r="B50" s="220" t="s">
        <v>2029</v>
      </c>
      <c r="C50" s="542" t="s">
        <v>7251</v>
      </c>
      <c r="D50" s="445" t="s">
        <v>1857</v>
      </c>
      <c r="E50" s="153">
        <v>1</v>
      </c>
    </row>
    <row r="51" spans="1:5" ht="15" customHeight="1">
      <c r="A51" s="247"/>
      <c r="B51" s="220" t="s">
        <v>2031</v>
      </c>
      <c r="C51" s="542" t="s">
        <v>7252</v>
      </c>
      <c r="E51" s="153">
        <v>1</v>
      </c>
    </row>
    <row r="52" spans="1:5" ht="15" customHeight="1">
      <c r="A52" s="153"/>
      <c r="B52" s="220" t="s">
        <v>2033</v>
      </c>
      <c r="C52" s="542" t="s">
        <v>7253</v>
      </c>
      <c r="D52" s="445"/>
      <c r="E52" s="153">
        <v>1</v>
      </c>
    </row>
    <row r="53" spans="1:5" ht="15" customHeight="1">
      <c r="A53" s="247"/>
      <c r="B53" s="220" t="s">
        <v>2035</v>
      </c>
      <c r="C53" s="542" t="s">
        <v>7254</v>
      </c>
      <c r="D53" s="445"/>
      <c r="E53" s="153">
        <v>1</v>
      </c>
    </row>
    <row r="54" spans="1:5" ht="15" customHeight="1">
      <c r="A54" s="247"/>
      <c r="B54" s="220" t="s">
        <v>2037</v>
      </c>
      <c r="C54" s="542" t="s">
        <v>7255</v>
      </c>
      <c r="D54" s="445"/>
      <c r="E54" s="153">
        <v>1</v>
      </c>
    </row>
    <row r="55" spans="1:5" ht="15" customHeight="1">
      <c r="A55" s="247"/>
      <c r="B55" s="220" t="s">
        <v>7256</v>
      </c>
      <c r="C55" s="542" t="s">
        <v>7257</v>
      </c>
      <c r="D55" s="445"/>
      <c r="E55" s="153">
        <v>1</v>
      </c>
    </row>
    <row r="56" spans="1:5" ht="15" customHeight="1">
      <c r="A56" s="247"/>
      <c r="B56" s="220" t="s">
        <v>2041</v>
      </c>
      <c r="C56" s="542" t="s">
        <v>7258</v>
      </c>
      <c r="D56" s="445"/>
      <c r="E56" s="153">
        <v>1</v>
      </c>
    </row>
    <row r="57" spans="1:5" ht="15" customHeight="1">
      <c r="A57" s="247"/>
      <c r="B57" s="220" t="s">
        <v>5663</v>
      </c>
      <c r="C57" s="542" t="s">
        <v>7259</v>
      </c>
      <c r="D57" s="445"/>
      <c r="E57" s="153">
        <v>1</v>
      </c>
    </row>
    <row r="58" spans="1:5" ht="15" customHeight="1">
      <c r="A58" s="153"/>
      <c r="B58" s="220" t="s">
        <v>5664</v>
      </c>
      <c r="C58" s="542" t="s">
        <v>7260</v>
      </c>
      <c r="D58" s="445"/>
      <c r="E58" s="153">
        <v>1</v>
      </c>
    </row>
    <row r="59" spans="1:5" ht="15" customHeight="1">
      <c r="A59" s="247"/>
      <c r="B59" s="220" t="s">
        <v>5665</v>
      </c>
      <c r="C59" s="542" t="s">
        <v>7261</v>
      </c>
      <c r="D59" s="445"/>
      <c r="E59" s="153">
        <v>1</v>
      </c>
    </row>
    <row r="60" spans="1:5" ht="15" customHeight="1">
      <c r="A60" s="247"/>
      <c r="B60" s="220" t="s">
        <v>5666</v>
      </c>
      <c r="C60" s="542" t="s">
        <v>7262</v>
      </c>
      <c r="D60" s="445"/>
      <c r="E60" s="153">
        <v>1</v>
      </c>
    </row>
    <row r="61" spans="1:5" ht="15" customHeight="1">
      <c r="A61" s="247"/>
      <c r="B61" s="220" t="s">
        <v>5667</v>
      </c>
      <c r="C61" s="542" t="s">
        <v>7263</v>
      </c>
      <c r="E61" s="153">
        <v>1</v>
      </c>
    </row>
    <row r="62" spans="1:5" ht="15" customHeight="1">
      <c r="A62" s="248"/>
      <c r="B62" s="221" t="s">
        <v>7264</v>
      </c>
      <c r="C62" s="542" t="s">
        <v>7265</v>
      </c>
      <c r="D62" s="18"/>
      <c r="E62" s="61">
        <v>1</v>
      </c>
    </row>
    <row r="63" spans="1:5">
      <c r="A63" s="154" t="s">
        <v>2043</v>
      </c>
      <c r="B63" s="220" t="s">
        <v>2044</v>
      </c>
      <c r="C63" s="541" t="s">
        <v>7266</v>
      </c>
      <c r="D63" s="445" t="s">
        <v>1861</v>
      </c>
      <c r="E63" s="153">
        <v>1</v>
      </c>
    </row>
    <row r="64" spans="1:5" ht="15" customHeight="1">
      <c r="A64" s="247"/>
      <c r="B64" s="220" t="s">
        <v>2046</v>
      </c>
      <c r="C64" s="542" t="s">
        <v>7267</v>
      </c>
      <c r="D64" s="445" t="s">
        <v>1959</v>
      </c>
      <c r="E64" s="153">
        <v>1</v>
      </c>
    </row>
    <row r="65" spans="1:5" ht="15" customHeight="1">
      <c r="A65" s="247"/>
      <c r="B65" s="220" t="s">
        <v>2048</v>
      </c>
      <c r="C65" s="542" t="s">
        <v>7268</v>
      </c>
      <c r="D65" s="445" t="s">
        <v>1857</v>
      </c>
      <c r="E65" s="153">
        <v>1</v>
      </c>
    </row>
    <row r="66" spans="1:5" ht="15" customHeight="1">
      <c r="A66" s="247"/>
      <c r="B66" s="220" t="s">
        <v>2050</v>
      </c>
      <c r="C66" s="542" t="s">
        <v>7269</v>
      </c>
      <c r="D66" s="445"/>
      <c r="E66" s="153">
        <v>1</v>
      </c>
    </row>
    <row r="67" spans="1:5" ht="15" customHeight="1">
      <c r="A67" s="247"/>
      <c r="B67" s="220" t="s">
        <v>2052</v>
      </c>
      <c r="C67" s="542" t="s">
        <v>7270</v>
      </c>
      <c r="D67" s="445"/>
      <c r="E67" s="153">
        <v>1</v>
      </c>
    </row>
    <row r="68" spans="1:5" ht="15" customHeight="1">
      <c r="A68" s="152"/>
      <c r="B68" s="220" t="s">
        <v>1770</v>
      </c>
      <c r="C68" s="542" t="s">
        <v>7271</v>
      </c>
      <c r="D68" s="445"/>
      <c r="E68" s="153">
        <v>1</v>
      </c>
    </row>
    <row r="69" spans="1:5" ht="15" customHeight="1">
      <c r="A69" s="247"/>
      <c r="B69" s="220" t="s">
        <v>1972</v>
      </c>
      <c r="C69" s="542" t="s">
        <v>7272</v>
      </c>
      <c r="D69" s="448"/>
      <c r="E69" s="153">
        <v>1</v>
      </c>
    </row>
    <row r="70" spans="1:5" ht="15" customHeight="1">
      <c r="A70" s="84" t="s">
        <v>2143</v>
      </c>
      <c r="B70" s="550"/>
      <c r="C70" s="541" t="s">
        <v>7273</v>
      </c>
      <c r="D70" t="s">
        <v>2145</v>
      </c>
      <c r="E70" s="154">
        <v>1</v>
      </c>
    </row>
    <row r="71" spans="1:5" ht="15" customHeight="1">
      <c r="A71" s="540"/>
      <c r="B71" s="157"/>
      <c r="C71" s="542"/>
      <c r="D71" t="s">
        <v>2154</v>
      </c>
      <c r="E71" s="153"/>
    </row>
    <row r="72" spans="1:5" ht="15" customHeight="1">
      <c r="A72" s="540"/>
      <c r="B72" s="157"/>
      <c r="C72" s="542"/>
      <c r="D72" t="s">
        <v>2155</v>
      </c>
      <c r="E72" s="153"/>
    </row>
    <row r="73" spans="1:5" ht="15" customHeight="1">
      <c r="A73" s="540"/>
      <c r="B73" s="157"/>
      <c r="C73" s="542"/>
      <c r="D73" t="s">
        <v>2156</v>
      </c>
      <c r="E73" s="153"/>
    </row>
    <row r="74" spans="1:5">
      <c r="A74" s="61"/>
      <c r="B74" s="18"/>
      <c r="C74" s="61"/>
      <c r="D74" s="18" t="s">
        <v>1857</v>
      </c>
      <c r="E74" s="61"/>
    </row>
    <row r="75" spans="1:5">
      <c r="A75" s="153" t="s">
        <v>2638</v>
      </c>
      <c r="B75" s="220" t="s">
        <v>2621</v>
      </c>
      <c r="C75" s="542" t="s">
        <v>7274</v>
      </c>
      <c r="D75" s="445" t="s">
        <v>1861</v>
      </c>
      <c r="E75" s="153">
        <v>1</v>
      </c>
    </row>
    <row r="76" spans="1:5">
      <c r="A76" s="153"/>
      <c r="B76" s="220" t="s">
        <v>2639</v>
      </c>
      <c r="C76" s="542" t="s">
        <v>7275</v>
      </c>
      <c r="D76" s="445" t="s">
        <v>1959</v>
      </c>
      <c r="E76" s="153">
        <v>1</v>
      </c>
    </row>
    <row r="77" spans="1:5">
      <c r="A77" s="153"/>
      <c r="B77" s="220" t="s">
        <v>2640</v>
      </c>
      <c r="C77" s="542" t="s">
        <v>7276</v>
      </c>
      <c r="D77" s="445" t="s">
        <v>1857</v>
      </c>
      <c r="E77" s="153">
        <v>1</v>
      </c>
    </row>
    <row r="78" spans="1:5">
      <c r="A78" s="153"/>
      <c r="B78" s="220" t="s">
        <v>2623</v>
      </c>
      <c r="C78" s="542" t="s">
        <v>7277</v>
      </c>
      <c r="D78" s="445"/>
      <c r="E78" s="153">
        <v>1</v>
      </c>
    </row>
    <row r="79" spans="1:5">
      <c r="A79" s="153"/>
      <c r="B79" s="220" t="s">
        <v>2624</v>
      </c>
      <c r="C79" s="542" t="s">
        <v>7278</v>
      </c>
      <c r="D79" s="445"/>
      <c r="E79" s="153">
        <v>1</v>
      </c>
    </row>
    <row r="80" spans="1:5">
      <c r="A80" s="153"/>
      <c r="B80" s="220" t="s">
        <v>2641</v>
      </c>
      <c r="C80" s="542" t="s">
        <v>7279</v>
      </c>
      <c r="D80" s="445"/>
      <c r="E80" s="153">
        <v>1</v>
      </c>
    </row>
    <row r="81" spans="1:5">
      <c r="A81" s="153"/>
      <c r="B81" s="220" t="s">
        <v>2642</v>
      </c>
      <c r="C81" s="542" t="s">
        <v>7280</v>
      </c>
      <c r="D81" s="445"/>
      <c r="E81" s="153">
        <v>1</v>
      </c>
    </row>
    <row r="82" spans="1:5">
      <c r="A82" s="153"/>
      <c r="B82" s="220" t="s">
        <v>2643</v>
      </c>
      <c r="C82" s="542" t="s">
        <v>7281</v>
      </c>
      <c r="D82" s="445"/>
      <c r="E82" s="153">
        <v>1</v>
      </c>
    </row>
    <row r="83" spans="1:5">
      <c r="A83" s="153"/>
      <c r="B83" s="220" t="s">
        <v>2645</v>
      </c>
      <c r="C83" s="542" t="s">
        <v>7282</v>
      </c>
      <c r="D83" s="445"/>
      <c r="E83" s="153">
        <v>1</v>
      </c>
    </row>
    <row r="84" spans="1:5">
      <c r="A84" s="153"/>
      <c r="B84" s="220" t="s">
        <v>2637</v>
      </c>
      <c r="C84" s="542" t="s">
        <v>7283</v>
      </c>
      <c r="D84" s="445"/>
      <c r="E84" s="153">
        <v>1</v>
      </c>
    </row>
    <row r="85" spans="1:5">
      <c r="A85" s="153"/>
      <c r="B85" s="220" t="s">
        <v>7284</v>
      </c>
      <c r="C85" s="542" t="s">
        <v>7285</v>
      </c>
      <c r="D85" s="445"/>
      <c r="E85" s="153">
        <v>1</v>
      </c>
    </row>
    <row r="86" spans="1:5">
      <c r="A86" s="153"/>
      <c r="B86" s="220" t="s">
        <v>7286</v>
      </c>
      <c r="C86" s="542" t="s">
        <v>7287</v>
      </c>
      <c r="D86" s="445"/>
      <c r="E86" s="153">
        <v>1</v>
      </c>
    </row>
    <row r="87" spans="1:5">
      <c r="A87" s="61"/>
      <c r="B87" s="551" t="s">
        <v>7288</v>
      </c>
      <c r="C87" s="542" t="s">
        <v>7289</v>
      </c>
      <c r="D87" s="448"/>
      <c r="E87" s="61">
        <v>1</v>
      </c>
    </row>
    <row r="88" spans="1:5">
      <c r="A88" s="154" t="s">
        <v>2843</v>
      </c>
      <c r="B88" s="220"/>
      <c r="C88" s="541" t="s">
        <v>7290</v>
      </c>
      <c r="D88" s="436" t="s">
        <v>1861</v>
      </c>
      <c r="E88" s="82">
        <v>1</v>
      </c>
    </row>
    <row r="89" spans="1:5">
      <c r="A89" s="153"/>
      <c r="B89" s="220"/>
      <c r="C89" s="152"/>
      <c r="D89" s="445" t="s">
        <v>1883</v>
      </c>
      <c r="E89" s="82"/>
    </row>
    <row r="90" spans="1:5">
      <c r="A90" s="61"/>
      <c r="B90" s="221"/>
      <c r="C90" s="152"/>
      <c r="D90" s="448" t="s">
        <v>1857</v>
      </c>
      <c r="E90" s="27"/>
    </row>
    <row r="91" spans="1:5">
      <c r="A91" s="84" t="s">
        <v>2857</v>
      </c>
      <c r="B91" s="441" t="s">
        <v>2858</v>
      </c>
      <c r="C91" s="541" t="s">
        <v>7291</v>
      </c>
      <c r="D91" s="436" t="s">
        <v>1887</v>
      </c>
      <c r="E91" s="153">
        <v>1</v>
      </c>
    </row>
    <row r="92" spans="1:5">
      <c r="A92" s="153"/>
      <c r="B92" s="441" t="s">
        <v>2860</v>
      </c>
      <c r="C92" s="542" t="s">
        <v>7292</v>
      </c>
      <c r="D92" s="445" t="s">
        <v>1861</v>
      </c>
      <c r="E92" s="153">
        <v>1</v>
      </c>
    </row>
    <row r="93" spans="1:5">
      <c r="A93" s="153"/>
      <c r="B93" s="220"/>
      <c r="C93" s="152"/>
      <c r="D93" s="445" t="s">
        <v>1959</v>
      </c>
      <c r="E93" s="153"/>
    </row>
    <row r="94" spans="1:5">
      <c r="A94" s="153"/>
      <c r="B94" s="220"/>
      <c r="C94" s="152"/>
      <c r="D94" s="445" t="s">
        <v>2065</v>
      </c>
      <c r="E94" s="153"/>
    </row>
    <row r="95" spans="1:5">
      <c r="A95" s="153"/>
      <c r="B95" s="220"/>
      <c r="C95" s="152"/>
      <c r="D95" s="445" t="s">
        <v>1857</v>
      </c>
      <c r="E95" s="153"/>
    </row>
    <row r="96" spans="1:5">
      <c r="A96" s="154" t="s">
        <v>2972</v>
      </c>
      <c r="B96" s="156"/>
      <c r="C96" s="541" t="s">
        <v>7293</v>
      </c>
      <c r="D96" s="436" t="s">
        <v>2730</v>
      </c>
      <c r="E96" s="154">
        <v>1</v>
      </c>
    </row>
    <row r="97" spans="1:5">
      <c r="A97" s="153"/>
      <c r="B97" s="222"/>
      <c r="C97" s="152"/>
      <c r="D97" s="445" t="s">
        <v>1883</v>
      </c>
      <c r="E97" s="61"/>
    </row>
    <row r="98" spans="1:5">
      <c r="A98" s="154" t="s">
        <v>2974</v>
      </c>
      <c r="B98" s="156" t="s">
        <v>2977</v>
      </c>
      <c r="C98" s="541" t="s">
        <v>7294</v>
      </c>
      <c r="D98" s="436" t="s">
        <v>2730</v>
      </c>
      <c r="E98" s="153">
        <v>1</v>
      </c>
    </row>
    <row r="99" spans="1:5">
      <c r="A99" s="153"/>
      <c r="B99" s="152" t="s">
        <v>2979</v>
      </c>
      <c r="C99" s="542" t="s">
        <v>7295</v>
      </c>
      <c r="D99" s="445" t="s">
        <v>1959</v>
      </c>
      <c r="E99" s="153">
        <v>1</v>
      </c>
    </row>
    <row r="100" spans="1:5">
      <c r="A100" s="153"/>
      <c r="B100" s="152" t="s">
        <v>2981</v>
      </c>
      <c r="C100" s="542" t="s">
        <v>7296</v>
      </c>
      <c r="D100" s="445" t="s">
        <v>2065</v>
      </c>
      <c r="E100" s="153">
        <v>1</v>
      </c>
    </row>
    <row r="101" spans="1:5">
      <c r="A101" s="153"/>
      <c r="B101" s="152" t="s">
        <v>2983</v>
      </c>
      <c r="C101" s="542" t="s">
        <v>7297</v>
      </c>
      <c r="D101" s="445" t="s">
        <v>1857</v>
      </c>
      <c r="E101" s="153">
        <v>1</v>
      </c>
    </row>
    <row r="102" spans="1:5">
      <c r="A102" s="153"/>
      <c r="B102" s="152" t="s">
        <v>2985</v>
      </c>
      <c r="C102" s="542" t="s">
        <v>7298</v>
      </c>
      <c r="D102" s="552"/>
      <c r="E102" s="153">
        <v>1</v>
      </c>
    </row>
    <row r="103" spans="1:5">
      <c r="A103" s="153"/>
      <c r="B103" s="152" t="s">
        <v>2989</v>
      </c>
      <c r="C103" s="542" t="s">
        <v>7299</v>
      </c>
      <c r="D103" s="445"/>
      <c r="E103" s="153">
        <v>1</v>
      </c>
    </row>
    <row r="104" spans="1:5">
      <c r="A104" s="153"/>
      <c r="B104" s="152" t="s">
        <v>2991</v>
      </c>
      <c r="C104" s="542" t="s">
        <v>7300</v>
      </c>
      <c r="D104" s="445"/>
      <c r="E104" s="153">
        <v>1</v>
      </c>
    </row>
    <row r="105" spans="1:5">
      <c r="A105" s="61"/>
      <c r="B105" s="222" t="s">
        <v>2993</v>
      </c>
      <c r="C105" s="542" t="s">
        <v>7301</v>
      </c>
      <c r="D105" s="18"/>
      <c r="E105" s="61">
        <v>1</v>
      </c>
    </row>
    <row r="106" spans="1:5">
      <c r="A106" s="152" t="s">
        <v>3255</v>
      </c>
      <c r="B106" s="220" t="s">
        <v>7728</v>
      </c>
      <c r="C106" s="541" t="s">
        <v>7302</v>
      </c>
      <c r="D106" s="445" t="s">
        <v>1861</v>
      </c>
      <c r="E106" s="153">
        <v>1</v>
      </c>
    </row>
    <row r="107" spans="1:5">
      <c r="A107" s="153"/>
      <c r="B107" s="220" t="s">
        <v>3258</v>
      </c>
      <c r="C107" s="542" t="s">
        <v>7303</v>
      </c>
      <c r="D107" s="445" t="s">
        <v>1959</v>
      </c>
      <c r="E107" s="153">
        <v>1</v>
      </c>
    </row>
    <row r="108" spans="1:5">
      <c r="A108" s="153"/>
      <c r="B108" s="220" t="s">
        <v>3260</v>
      </c>
      <c r="C108" s="542" t="s">
        <v>7304</v>
      </c>
      <c r="D108" s="445" t="s">
        <v>1857</v>
      </c>
      <c r="E108" s="153">
        <v>1</v>
      </c>
    </row>
    <row r="109" spans="1:5" ht="15">
      <c r="A109" s="153"/>
      <c r="B109" s="220" t="s">
        <v>3262</v>
      </c>
      <c r="C109" s="542" t="s">
        <v>7305</v>
      </c>
      <c r="D109" s="553"/>
      <c r="E109" s="153">
        <v>1</v>
      </c>
    </row>
    <row r="110" spans="1:5" ht="15">
      <c r="A110" s="153"/>
      <c r="B110" s="220" t="s">
        <v>3266</v>
      </c>
      <c r="C110" s="542" t="s">
        <v>7306</v>
      </c>
      <c r="D110" s="553"/>
      <c r="E110" s="153">
        <v>1</v>
      </c>
    </row>
    <row r="111" spans="1:5" ht="15">
      <c r="A111" s="153"/>
      <c r="B111" s="220" t="s">
        <v>3268</v>
      </c>
      <c r="C111" s="542" t="s">
        <v>7307</v>
      </c>
      <c r="D111" s="553"/>
      <c r="E111" s="153">
        <v>1</v>
      </c>
    </row>
    <row r="112" spans="1:5" ht="15">
      <c r="A112" s="153"/>
      <c r="B112" s="220" t="s">
        <v>3270</v>
      </c>
      <c r="C112" s="542" t="s">
        <v>7308</v>
      </c>
      <c r="D112" s="553"/>
      <c r="E112" s="153">
        <v>1</v>
      </c>
    </row>
    <row r="113" spans="1:8" ht="15">
      <c r="A113" s="153"/>
      <c r="B113" s="220" t="s">
        <v>3272</v>
      </c>
      <c r="C113" s="542" t="s">
        <v>7309</v>
      </c>
      <c r="D113" s="553"/>
      <c r="E113" s="153">
        <v>1</v>
      </c>
    </row>
    <row r="114" spans="1:8" ht="15">
      <c r="A114" s="153"/>
      <c r="B114" s="157" t="s">
        <v>1770</v>
      </c>
      <c r="C114" s="542" t="s">
        <v>7310</v>
      </c>
      <c r="D114" s="553"/>
      <c r="E114" s="445">
        <v>1</v>
      </c>
    </row>
    <row r="115" spans="1:8" ht="15">
      <c r="A115" s="61"/>
      <c r="B115" s="221" t="s">
        <v>3275</v>
      </c>
      <c r="C115" s="542" t="s">
        <v>7311</v>
      </c>
      <c r="D115" s="554"/>
      <c r="E115" s="61">
        <v>1</v>
      </c>
    </row>
    <row r="116" spans="1:8">
      <c r="A116" s="436" t="s">
        <v>3277</v>
      </c>
      <c r="B116" s="157" t="s">
        <v>3278</v>
      </c>
      <c r="C116" s="541" t="s">
        <v>7312</v>
      </c>
      <c r="D116" s="445" t="s">
        <v>1861</v>
      </c>
      <c r="E116" s="153">
        <v>1</v>
      </c>
    </row>
    <row r="117" spans="1:8">
      <c r="A117" s="445"/>
      <c r="B117" s="157" t="s">
        <v>3279</v>
      </c>
      <c r="C117" s="542" t="s">
        <v>7313</v>
      </c>
      <c r="D117" s="445" t="s">
        <v>1959</v>
      </c>
      <c r="E117" s="153">
        <v>1</v>
      </c>
    </row>
    <row r="118" spans="1:8">
      <c r="A118" s="153"/>
      <c r="B118" s="322" t="s">
        <v>3280</v>
      </c>
      <c r="C118" s="542" t="s">
        <v>7314</v>
      </c>
      <c r="D118" s="445" t="s">
        <v>1857</v>
      </c>
      <c r="E118" s="153">
        <v>1</v>
      </c>
    </row>
    <row r="119" spans="1:8">
      <c r="A119" s="153"/>
      <c r="B119" s="157" t="s">
        <v>3116</v>
      </c>
      <c r="C119" s="542" t="s">
        <v>7315</v>
      </c>
      <c r="D119" s="445"/>
      <c r="E119" s="153">
        <v>1</v>
      </c>
      <c r="H119" s="537"/>
    </row>
    <row r="120" spans="1:8">
      <c r="A120" s="153"/>
      <c r="B120" s="157" t="s">
        <v>3282</v>
      </c>
      <c r="C120" s="542" t="s">
        <v>7316</v>
      </c>
      <c r="D120" s="445"/>
      <c r="E120" s="153">
        <v>1</v>
      </c>
      <c r="H120" s="537"/>
    </row>
    <row r="121" spans="1:8">
      <c r="A121" s="153"/>
      <c r="B121" s="157" t="s">
        <v>7317</v>
      </c>
      <c r="C121" s="542" t="s">
        <v>7318</v>
      </c>
      <c r="D121" s="445"/>
      <c r="E121" s="153">
        <v>1</v>
      </c>
      <c r="H121" s="537"/>
    </row>
    <row r="122" spans="1:8">
      <c r="A122" s="153"/>
      <c r="B122" s="157" t="s">
        <v>3284</v>
      </c>
      <c r="C122" s="542" t="s">
        <v>7319</v>
      </c>
      <c r="D122" s="445"/>
      <c r="E122" s="445">
        <v>1</v>
      </c>
      <c r="H122" s="537"/>
    </row>
    <row r="123" spans="1:8">
      <c r="A123" s="153"/>
      <c r="B123" s="157" t="s">
        <v>3285</v>
      </c>
      <c r="C123" s="542" t="s">
        <v>7320</v>
      </c>
      <c r="D123" s="445"/>
      <c r="E123" s="153">
        <v>1</v>
      </c>
      <c r="H123" s="537"/>
    </row>
    <row r="124" spans="1:8">
      <c r="A124" s="153"/>
      <c r="B124" s="157" t="s">
        <v>3286</v>
      </c>
      <c r="C124" s="542" t="s">
        <v>7321</v>
      </c>
      <c r="D124" s="445"/>
      <c r="E124" s="153">
        <v>1</v>
      </c>
      <c r="H124" s="537"/>
    </row>
    <row r="125" spans="1:8">
      <c r="A125" s="153"/>
      <c r="B125" s="157" t="s">
        <v>3287</v>
      </c>
      <c r="C125" s="542" t="s">
        <v>7322</v>
      </c>
      <c r="D125" s="445"/>
      <c r="E125" s="153">
        <v>1</v>
      </c>
      <c r="H125" s="537"/>
    </row>
    <row r="126" spans="1:8">
      <c r="A126" s="85"/>
      <c r="B126" s="157" t="s">
        <v>1770</v>
      </c>
      <c r="C126" s="542" t="s">
        <v>7323</v>
      </c>
      <c r="D126" s="445"/>
      <c r="E126" s="153">
        <v>1</v>
      </c>
      <c r="H126" s="537"/>
    </row>
    <row r="127" spans="1:8">
      <c r="A127" s="153"/>
      <c r="B127" s="157" t="s">
        <v>2187</v>
      </c>
      <c r="C127" s="542" t="s">
        <v>7324</v>
      </c>
      <c r="D127" s="445"/>
      <c r="E127" s="153">
        <v>1</v>
      </c>
      <c r="H127" s="537"/>
    </row>
    <row r="128" spans="1:8">
      <c r="A128" s="153"/>
      <c r="B128" s="157" t="s">
        <v>7325</v>
      </c>
      <c r="C128" s="542" t="s">
        <v>7326</v>
      </c>
      <c r="D128" s="445"/>
      <c r="E128" s="153">
        <v>1</v>
      </c>
      <c r="H128" s="537"/>
    </row>
    <row r="129" spans="1:8">
      <c r="A129" s="153"/>
      <c r="B129" s="157" t="s">
        <v>7327</v>
      </c>
      <c r="C129" s="542" t="s">
        <v>7328</v>
      </c>
      <c r="D129" s="445"/>
      <c r="E129" s="153">
        <v>1</v>
      </c>
      <c r="H129" s="537"/>
    </row>
    <row r="130" spans="1:8">
      <c r="A130" s="61"/>
      <c r="B130" s="442" t="s">
        <v>7329</v>
      </c>
      <c r="C130" s="542" t="s">
        <v>7330</v>
      </c>
      <c r="D130" s="448"/>
      <c r="E130" s="61">
        <v>1</v>
      </c>
      <c r="H130" s="537"/>
    </row>
    <row r="131" spans="1:8">
      <c r="A131" s="436" t="s">
        <v>3288</v>
      </c>
      <c r="B131" s="157" t="s">
        <v>2621</v>
      </c>
      <c r="C131" s="541" t="s">
        <v>7331</v>
      </c>
      <c r="D131" s="445" t="s">
        <v>1861</v>
      </c>
      <c r="E131" s="445">
        <v>1</v>
      </c>
      <c r="H131" s="537"/>
    </row>
    <row r="132" spans="1:8">
      <c r="A132" s="153"/>
      <c r="B132" s="157" t="s">
        <v>3292</v>
      </c>
      <c r="C132" s="542" t="s">
        <v>7332</v>
      </c>
      <c r="D132" s="445" t="s">
        <v>1959</v>
      </c>
      <c r="E132" s="445">
        <v>1</v>
      </c>
      <c r="H132" s="537"/>
    </row>
    <row r="133" spans="1:8">
      <c r="A133" s="153"/>
      <c r="B133" s="157" t="s">
        <v>3022</v>
      </c>
      <c r="C133" s="542" t="s">
        <v>7333</v>
      </c>
      <c r="D133" s="445" t="s">
        <v>1857</v>
      </c>
      <c r="E133" s="445">
        <v>1</v>
      </c>
      <c r="H133" s="537"/>
    </row>
    <row r="134" spans="1:8" ht="15">
      <c r="A134" s="153"/>
      <c r="B134" s="157" t="s">
        <v>3297</v>
      </c>
      <c r="C134" s="542" t="s">
        <v>7334</v>
      </c>
      <c r="D134" s="553"/>
      <c r="E134" s="445">
        <v>1</v>
      </c>
      <c r="H134" s="537"/>
    </row>
    <row r="135" spans="1:8" ht="15">
      <c r="A135" s="153"/>
      <c r="B135" s="220" t="s">
        <v>7335</v>
      </c>
      <c r="C135" s="542" t="s">
        <v>7336</v>
      </c>
      <c r="D135" s="553"/>
      <c r="E135" s="445">
        <v>1</v>
      </c>
      <c r="H135" s="537"/>
    </row>
    <row r="136" spans="1:8" ht="15">
      <c r="A136" s="153"/>
      <c r="B136" s="220" t="s">
        <v>7337</v>
      </c>
      <c r="C136" s="542" t="s">
        <v>7338</v>
      </c>
      <c r="D136" s="553"/>
      <c r="E136" s="445">
        <v>1</v>
      </c>
      <c r="H136" s="537"/>
    </row>
    <row r="137" spans="1:8" ht="15">
      <c r="A137" s="153"/>
      <c r="B137" s="220" t="s">
        <v>7339</v>
      </c>
      <c r="C137" s="542" t="s">
        <v>7340</v>
      </c>
      <c r="D137" s="553"/>
      <c r="E137" s="445">
        <v>1</v>
      </c>
      <c r="H137" s="537"/>
    </row>
    <row r="138" spans="1:8" ht="15">
      <c r="A138" s="153"/>
      <c r="B138" s="221" t="s">
        <v>7341</v>
      </c>
      <c r="C138" s="555" t="s">
        <v>7342</v>
      </c>
      <c r="D138" s="554"/>
      <c r="E138" s="61">
        <v>1</v>
      </c>
      <c r="H138" s="537"/>
    </row>
    <row r="139" spans="1:8">
      <c r="A139" s="156" t="s">
        <v>7343</v>
      </c>
      <c r="B139" s="152" t="s">
        <v>7344</v>
      </c>
      <c r="C139" s="334" t="s">
        <v>7345</v>
      </c>
      <c r="D139" s="556" t="s">
        <v>1861</v>
      </c>
      <c r="E139" s="557">
        <v>1</v>
      </c>
      <c r="H139" s="537"/>
    </row>
    <row r="140" spans="1:8">
      <c r="A140" s="153"/>
      <c r="B140" s="152" t="s">
        <v>7346</v>
      </c>
      <c r="C140" s="334" t="s">
        <v>7347</v>
      </c>
      <c r="D140" s="556" t="s">
        <v>1959</v>
      </c>
      <c r="E140" s="557">
        <v>1</v>
      </c>
      <c r="H140" s="537"/>
    </row>
    <row r="141" spans="1:8">
      <c r="A141" s="153"/>
      <c r="B141" s="152" t="s">
        <v>7348</v>
      </c>
      <c r="C141" s="334" t="s">
        <v>7349</v>
      </c>
      <c r="D141" s="556" t="s">
        <v>1857</v>
      </c>
      <c r="E141" s="557">
        <v>1</v>
      </c>
      <c r="H141" s="537"/>
    </row>
    <row r="142" spans="1:8">
      <c r="A142" s="61"/>
      <c r="B142" s="222" t="s">
        <v>2110</v>
      </c>
      <c r="C142" s="335" t="s">
        <v>7350</v>
      </c>
      <c r="D142" s="543"/>
      <c r="E142" s="558">
        <v>1</v>
      </c>
      <c r="H142" s="537"/>
    </row>
    <row r="143" spans="1:8">
      <c r="A143" s="156" t="s">
        <v>7351</v>
      </c>
      <c r="B143" s="152" t="s">
        <v>7352</v>
      </c>
      <c r="C143" s="334" t="s">
        <v>7353</v>
      </c>
      <c r="D143" s="556" t="s">
        <v>1861</v>
      </c>
      <c r="E143" s="557">
        <v>1</v>
      </c>
      <c r="H143" s="537"/>
    </row>
    <row r="144" spans="1:8">
      <c r="A144" s="153"/>
      <c r="B144" s="152" t="s">
        <v>7354</v>
      </c>
      <c r="C144" s="334" t="s">
        <v>7355</v>
      </c>
      <c r="D144" s="556" t="s">
        <v>1959</v>
      </c>
      <c r="E144" s="557">
        <v>1</v>
      </c>
      <c r="H144" s="537"/>
    </row>
    <row r="145" spans="1:8">
      <c r="A145" s="153"/>
      <c r="B145" s="152" t="s">
        <v>7356</v>
      </c>
      <c r="C145" s="334" t="s">
        <v>7357</v>
      </c>
      <c r="D145" s="556" t="s">
        <v>1857</v>
      </c>
      <c r="E145" s="557">
        <v>1</v>
      </c>
      <c r="H145" s="537"/>
    </row>
    <row r="146" spans="1:8">
      <c r="A146" s="153"/>
      <c r="B146" s="152" t="s">
        <v>7358</v>
      </c>
      <c r="C146" s="334" t="s">
        <v>7359</v>
      </c>
      <c r="D146" s="556"/>
      <c r="E146" s="557">
        <v>1</v>
      </c>
      <c r="H146" s="537"/>
    </row>
    <row r="147" spans="1:8">
      <c r="A147" s="153"/>
      <c r="B147" s="152" t="s">
        <v>7360</v>
      </c>
      <c r="C147" s="334" t="s">
        <v>7361</v>
      </c>
      <c r="D147" s="556"/>
      <c r="E147" s="557">
        <v>1</v>
      </c>
      <c r="H147" s="537"/>
    </row>
    <row r="148" spans="1:8">
      <c r="A148" s="153"/>
      <c r="B148" s="152" t="s">
        <v>7362</v>
      </c>
      <c r="C148" s="334" t="s">
        <v>7363</v>
      </c>
      <c r="D148" s="556"/>
      <c r="E148" s="557">
        <v>1</v>
      </c>
      <c r="H148" s="537"/>
    </row>
    <row r="149" spans="1:8">
      <c r="A149" s="153"/>
      <c r="B149" s="152" t="s">
        <v>7364</v>
      </c>
      <c r="C149" s="334" t="s">
        <v>7365</v>
      </c>
      <c r="D149" s="556"/>
      <c r="E149" s="557">
        <v>1</v>
      </c>
      <c r="H149" s="537"/>
    </row>
    <row r="150" spans="1:8">
      <c r="A150" s="153"/>
      <c r="B150" s="152" t="s">
        <v>3701</v>
      </c>
      <c r="C150" s="334" t="s">
        <v>7366</v>
      </c>
      <c r="D150" s="556"/>
      <c r="E150" s="557">
        <v>1</v>
      </c>
      <c r="H150" s="537"/>
    </row>
    <row r="151" spans="1:8">
      <c r="A151" s="153"/>
      <c r="B151" s="152" t="s">
        <v>7367</v>
      </c>
      <c r="C151" s="334" t="s">
        <v>7368</v>
      </c>
      <c r="D151" s="556"/>
      <c r="E151" s="557">
        <v>1</v>
      </c>
      <c r="H151" s="537"/>
    </row>
    <row r="152" spans="1:8">
      <c r="A152" s="540"/>
      <c r="B152" s="152" t="s">
        <v>7369</v>
      </c>
      <c r="C152" s="334" t="s">
        <v>7370</v>
      </c>
      <c r="D152" s="556"/>
      <c r="E152" s="557">
        <v>1</v>
      </c>
      <c r="H152" s="537"/>
    </row>
    <row r="153" spans="1:8">
      <c r="A153" s="61"/>
      <c r="B153" s="222" t="s">
        <v>2187</v>
      </c>
      <c r="C153" s="335" t="s">
        <v>7371</v>
      </c>
      <c r="D153" s="543"/>
      <c r="E153" s="558">
        <v>1</v>
      </c>
      <c r="H153" s="537"/>
    </row>
    <row r="154" spans="1:8">
      <c r="A154" s="156" t="s">
        <v>7372</v>
      </c>
      <c r="B154" s="152" t="s">
        <v>7373</v>
      </c>
      <c r="C154" s="334" t="s">
        <v>7374</v>
      </c>
      <c r="D154" s="556" t="s">
        <v>1861</v>
      </c>
      <c r="E154" s="557">
        <v>1</v>
      </c>
      <c r="H154" s="537"/>
    </row>
    <row r="155" spans="1:8">
      <c r="A155" s="153"/>
      <c r="B155" s="152" t="s">
        <v>7375</v>
      </c>
      <c r="C155" s="334" t="s">
        <v>7376</v>
      </c>
      <c r="D155" s="556" t="s">
        <v>1959</v>
      </c>
      <c r="E155" s="557">
        <v>1</v>
      </c>
      <c r="H155" s="537"/>
    </row>
    <row r="156" spans="1:8">
      <c r="B156" s="152" t="s">
        <v>7377</v>
      </c>
      <c r="C156" s="334" t="s">
        <v>7378</v>
      </c>
      <c r="D156" s="556" t="s">
        <v>1857</v>
      </c>
      <c r="E156" s="557">
        <v>1</v>
      </c>
      <c r="H156" s="537"/>
    </row>
    <row r="157" spans="1:8">
      <c r="A157" s="61"/>
      <c r="B157" s="222" t="s">
        <v>7379</v>
      </c>
      <c r="C157" s="335" t="s">
        <v>7380</v>
      </c>
      <c r="D157" s="559"/>
      <c r="E157" s="558">
        <v>1</v>
      </c>
      <c r="H157" s="537"/>
    </row>
    <row r="158" spans="1:8">
      <c r="A158" s="156" t="s">
        <v>7381</v>
      </c>
      <c r="B158" s="152" t="s">
        <v>7284</v>
      </c>
      <c r="C158" s="334" t="s">
        <v>7382</v>
      </c>
      <c r="D158" s="556" t="s">
        <v>1861</v>
      </c>
      <c r="E158" s="557">
        <v>1</v>
      </c>
      <c r="H158" s="537"/>
    </row>
    <row r="159" spans="1:8">
      <c r="A159" s="153"/>
      <c r="B159" s="152" t="s">
        <v>7383</v>
      </c>
      <c r="C159" s="334" t="s">
        <v>7384</v>
      </c>
      <c r="D159" s="556" t="s">
        <v>1959</v>
      </c>
      <c r="E159" s="557">
        <v>1</v>
      </c>
      <c r="H159" s="537"/>
    </row>
    <row r="160" spans="1:8">
      <c r="A160" s="153"/>
      <c r="B160" s="152" t="s">
        <v>7385</v>
      </c>
      <c r="C160" s="334" t="s">
        <v>7386</v>
      </c>
      <c r="D160" s="556" t="s">
        <v>1857</v>
      </c>
      <c r="E160" s="557">
        <v>1</v>
      </c>
      <c r="H160" s="537"/>
    </row>
    <row r="161" spans="1:8">
      <c r="A161" s="153"/>
      <c r="B161" s="152" t="s">
        <v>7387</v>
      </c>
      <c r="C161" s="334" t="s">
        <v>7388</v>
      </c>
      <c r="D161" s="560"/>
      <c r="E161" s="557">
        <v>1</v>
      </c>
      <c r="H161" s="537"/>
    </row>
    <row r="162" spans="1:8">
      <c r="A162" s="153"/>
      <c r="B162" s="152" t="s">
        <v>7389</v>
      </c>
      <c r="C162" s="334" t="s">
        <v>7390</v>
      </c>
      <c r="D162" s="560"/>
      <c r="E162" s="557">
        <v>1</v>
      </c>
      <c r="H162" s="537"/>
    </row>
    <row r="163" spans="1:8">
      <c r="A163" s="153"/>
      <c r="B163" s="152" t="s">
        <v>7391</v>
      </c>
      <c r="C163" s="334" t="s">
        <v>7392</v>
      </c>
      <c r="D163" s="560"/>
      <c r="E163" s="557">
        <v>1</v>
      </c>
      <c r="H163" s="537"/>
    </row>
    <row r="164" spans="1:8">
      <c r="A164" s="153"/>
      <c r="B164" s="152" t="s">
        <v>7393</v>
      </c>
      <c r="C164" s="334" t="s">
        <v>7394</v>
      </c>
      <c r="D164" s="560"/>
      <c r="E164" s="557">
        <v>1</v>
      </c>
      <c r="H164" s="537"/>
    </row>
    <row r="165" spans="1:8">
      <c r="A165" s="153"/>
      <c r="B165" s="152" t="s">
        <v>7395</v>
      </c>
      <c r="C165" s="334" t="s">
        <v>7396</v>
      </c>
      <c r="D165" s="560"/>
      <c r="E165" s="557">
        <v>1</v>
      </c>
      <c r="H165" s="537"/>
    </row>
    <row r="166" spans="1:8">
      <c r="A166" s="238"/>
      <c r="B166" s="152" t="s">
        <v>7397</v>
      </c>
      <c r="C166" s="334" t="s">
        <v>7398</v>
      </c>
      <c r="D166" s="560"/>
      <c r="E166" s="557">
        <v>1</v>
      </c>
      <c r="H166" s="537"/>
    </row>
    <row r="167" spans="1:8">
      <c r="B167" s="152" t="s">
        <v>3022</v>
      </c>
      <c r="C167" s="334" t="s">
        <v>7399</v>
      </c>
      <c r="D167" s="560"/>
      <c r="E167" s="557">
        <v>1</v>
      </c>
      <c r="H167" s="537"/>
    </row>
    <row r="168" spans="1:8">
      <c r="B168" s="152" t="s">
        <v>3297</v>
      </c>
      <c r="C168" s="334" t="s">
        <v>7400</v>
      </c>
      <c r="D168" s="560"/>
      <c r="E168" s="557">
        <v>1</v>
      </c>
      <c r="H168" s="537"/>
    </row>
    <row r="169" spans="1:8">
      <c r="B169" s="222" t="s">
        <v>2697</v>
      </c>
      <c r="C169" s="335" t="s">
        <v>7401</v>
      </c>
      <c r="D169" s="559"/>
      <c r="E169" s="558">
        <v>1</v>
      </c>
      <c r="H169" s="537"/>
    </row>
    <row r="170" spans="1:8">
      <c r="A170" s="156" t="s">
        <v>7402</v>
      </c>
      <c r="B170" s="152" t="s">
        <v>1336</v>
      </c>
      <c r="C170" s="334" t="s">
        <v>7403</v>
      </c>
      <c r="D170" s="556" t="s">
        <v>1861</v>
      </c>
      <c r="E170" s="557">
        <v>1</v>
      </c>
      <c r="H170" s="537"/>
    </row>
    <row r="171" spans="1:8">
      <c r="A171" s="153"/>
      <c r="B171" s="152" t="s">
        <v>7404</v>
      </c>
      <c r="C171" s="334" t="s">
        <v>7405</v>
      </c>
      <c r="D171" s="556" t="s">
        <v>1959</v>
      </c>
      <c r="E171" s="557">
        <v>1</v>
      </c>
      <c r="H171" s="537"/>
    </row>
    <row r="172" spans="1:8">
      <c r="A172" s="153"/>
      <c r="B172" s="152" t="s">
        <v>7406</v>
      </c>
      <c r="C172" s="334" t="s">
        <v>7407</v>
      </c>
      <c r="D172" s="556" t="s">
        <v>1857</v>
      </c>
      <c r="E172" s="557">
        <v>1</v>
      </c>
      <c r="H172" s="537"/>
    </row>
    <row r="173" spans="1:8">
      <c r="A173" s="153"/>
      <c r="B173" s="152" t="s">
        <v>7408</v>
      </c>
      <c r="C173" s="334" t="s">
        <v>7409</v>
      </c>
      <c r="D173" s="560"/>
      <c r="E173" s="557">
        <v>1</v>
      </c>
      <c r="H173" s="537"/>
    </row>
    <row r="174" spans="1:8">
      <c r="A174" s="153"/>
      <c r="B174" s="152" t="s">
        <v>7410</v>
      </c>
      <c r="C174" s="334" t="s">
        <v>7411</v>
      </c>
      <c r="D174" s="560"/>
      <c r="E174" s="557">
        <v>1</v>
      </c>
      <c r="H174" s="537"/>
    </row>
    <row r="175" spans="1:8">
      <c r="A175" s="153"/>
      <c r="B175" s="152" t="s">
        <v>7412</v>
      </c>
      <c r="C175" s="334" t="s">
        <v>7413</v>
      </c>
      <c r="D175" s="560"/>
      <c r="E175" s="557">
        <v>1</v>
      </c>
      <c r="H175" s="537"/>
    </row>
    <row r="176" spans="1:8">
      <c r="A176" s="153"/>
      <c r="B176" s="152" t="s">
        <v>7414</v>
      </c>
      <c r="C176" s="334" t="s">
        <v>7415</v>
      </c>
      <c r="D176" s="560"/>
      <c r="E176" s="557">
        <v>1</v>
      </c>
      <c r="H176" s="537"/>
    </row>
    <row r="177" spans="1:8">
      <c r="A177" s="153"/>
      <c r="B177" s="152" t="s">
        <v>7416</v>
      </c>
      <c r="C177" s="334" t="s">
        <v>7417</v>
      </c>
      <c r="D177" s="560"/>
      <c r="E177" s="557">
        <v>1</v>
      </c>
      <c r="H177" s="537"/>
    </row>
    <row r="178" spans="1:8">
      <c r="A178" s="153"/>
      <c r="B178" s="152" t="s">
        <v>1371</v>
      </c>
      <c r="C178" s="334" t="s">
        <v>7418</v>
      </c>
      <c r="D178" s="560"/>
      <c r="E178" s="557">
        <v>1</v>
      </c>
      <c r="H178" s="537"/>
    </row>
    <row r="179" spans="1:8">
      <c r="A179" s="153"/>
      <c r="B179" s="152" t="s">
        <v>7419</v>
      </c>
      <c r="C179" s="334" t="s">
        <v>7420</v>
      </c>
      <c r="D179" s="560"/>
      <c r="E179" s="557">
        <v>1</v>
      </c>
      <c r="H179" s="537"/>
    </row>
    <row r="180" spans="1:8">
      <c r="A180" s="153"/>
      <c r="B180" s="222" t="s">
        <v>7421</v>
      </c>
      <c r="C180" s="335" t="s">
        <v>7422</v>
      </c>
      <c r="D180" s="559"/>
      <c r="E180" s="558">
        <v>1</v>
      </c>
      <c r="H180" s="537"/>
    </row>
    <row r="181" spans="1:8">
      <c r="A181" s="156" t="s">
        <v>7423</v>
      </c>
      <c r="B181" s="152" t="s">
        <v>7424</v>
      </c>
      <c r="C181" s="334" t="s">
        <v>7425</v>
      </c>
      <c r="D181" s="556" t="s">
        <v>1861</v>
      </c>
      <c r="E181" s="557">
        <v>1</v>
      </c>
      <c r="H181" s="537"/>
    </row>
    <row r="182" spans="1:8">
      <c r="A182" s="153"/>
      <c r="B182" s="152" t="s">
        <v>7426</v>
      </c>
      <c r="C182" s="334" t="s">
        <v>7427</v>
      </c>
      <c r="D182" s="556" t="s">
        <v>1959</v>
      </c>
      <c r="E182" s="557">
        <v>1</v>
      </c>
      <c r="H182" s="537"/>
    </row>
    <row r="183" spans="1:8">
      <c r="A183" s="153"/>
      <c r="B183" s="152" t="s">
        <v>7428</v>
      </c>
      <c r="C183" s="334" t="s">
        <v>7429</v>
      </c>
      <c r="D183" s="556" t="s">
        <v>1857</v>
      </c>
      <c r="E183" s="557">
        <v>1</v>
      </c>
      <c r="H183" s="537"/>
    </row>
    <row r="184" spans="1:8">
      <c r="A184" s="153"/>
      <c r="B184" s="152" t="s">
        <v>7430</v>
      </c>
      <c r="C184" s="334" t="s">
        <v>7431</v>
      </c>
      <c r="D184" s="556"/>
      <c r="E184" s="557">
        <v>1</v>
      </c>
      <c r="H184" s="537"/>
    </row>
    <row r="185" spans="1:8">
      <c r="A185" s="153"/>
      <c r="B185" s="152" t="s">
        <v>7432</v>
      </c>
      <c r="C185" s="334" t="s">
        <v>7433</v>
      </c>
      <c r="D185" s="556"/>
      <c r="E185" s="557">
        <v>1</v>
      </c>
      <c r="H185" s="537"/>
    </row>
    <row r="186" spans="1:8">
      <c r="A186" s="153"/>
      <c r="B186" s="152" t="s">
        <v>7434</v>
      </c>
      <c r="C186" s="334" t="s">
        <v>7435</v>
      </c>
      <c r="D186" s="556"/>
      <c r="E186" s="557">
        <v>1</v>
      </c>
      <c r="H186" s="537"/>
    </row>
    <row r="187" spans="1:8">
      <c r="A187" s="153"/>
      <c r="B187" s="152" t="s">
        <v>7436</v>
      </c>
      <c r="C187" s="334" t="s">
        <v>7437</v>
      </c>
      <c r="D187" s="556"/>
      <c r="E187" s="557">
        <v>1</v>
      </c>
      <c r="H187" s="537"/>
    </row>
    <row r="188" spans="1:8">
      <c r="A188" s="153"/>
      <c r="B188" s="152" t="s">
        <v>7438</v>
      </c>
      <c r="C188" s="334" t="s">
        <v>7439</v>
      </c>
      <c r="D188" s="556"/>
      <c r="E188" s="557">
        <v>1</v>
      </c>
      <c r="H188" s="537"/>
    </row>
    <row r="189" spans="1:8">
      <c r="A189" s="153"/>
      <c r="B189" s="152" t="s">
        <v>7440</v>
      </c>
      <c r="C189" s="334" t="s">
        <v>7441</v>
      </c>
      <c r="D189" s="556"/>
      <c r="E189" s="557">
        <v>1</v>
      </c>
      <c r="H189" s="537"/>
    </row>
    <row r="190" spans="1:8">
      <c r="A190" s="153"/>
      <c r="B190" s="152" t="s">
        <v>7442</v>
      </c>
      <c r="C190" s="334" t="s">
        <v>7443</v>
      </c>
      <c r="D190" s="556"/>
      <c r="E190" s="557">
        <v>1</v>
      </c>
      <c r="H190" s="537"/>
    </row>
    <row r="191" spans="1:8">
      <c r="A191" s="153"/>
      <c r="B191" s="152" t="s">
        <v>7444</v>
      </c>
      <c r="C191" s="334" t="s">
        <v>7445</v>
      </c>
      <c r="D191" s="556"/>
      <c r="E191" s="557">
        <v>1</v>
      </c>
      <c r="H191" s="537"/>
    </row>
    <row r="192" spans="1:8">
      <c r="A192" s="153"/>
      <c r="B192" s="152" t="s">
        <v>7446</v>
      </c>
      <c r="C192" s="334" t="s">
        <v>7447</v>
      </c>
      <c r="D192" s="556"/>
      <c r="E192" s="557">
        <v>1</v>
      </c>
      <c r="H192" s="537"/>
    </row>
    <row r="193" spans="1:8">
      <c r="A193" s="153"/>
      <c r="B193" s="152" t="s">
        <v>7448</v>
      </c>
      <c r="C193" s="334" t="s">
        <v>7449</v>
      </c>
      <c r="D193" s="556"/>
      <c r="E193" s="557">
        <v>1</v>
      </c>
      <c r="H193" s="537"/>
    </row>
    <row r="194" spans="1:8">
      <c r="A194" s="153"/>
      <c r="B194" s="152" t="s">
        <v>7450</v>
      </c>
      <c r="C194" s="334" t="s">
        <v>7451</v>
      </c>
      <c r="D194" s="556"/>
      <c r="E194" s="557">
        <v>1</v>
      </c>
      <c r="H194" s="537"/>
    </row>
    <row r="195" spans="1:8">
      <c r="A195" s="153"/>
      <c r="B195" s="152" t="s">
        <v>7452</v>
      </c>
      <c r="C195" s="334" t="s">
        <v>7453</v>
      </c>
      <c r="D195" s="556"/>
      <c r="E195" s="557">
        <v>1</v>
      </c>
      <c r="H195" s="537"/>
    </row>
    <row r="196" spans="1:8">
      <c r="A196" s="153"/>
      <c r="B196" s="152" t="s">
        <v>7454</v>
      </c>
      <c r="C196" s="334" t="s">
        <v>7455</v>
      </c>
      <c r="D196" s="556"/>
      <c r="E196" s="557">
        <v>1</v>
      </c>
      <c r="H196" s="537"/>
    </row>
    <row r="197" spans="1:8">
      <c r="A197" s="153"/>
      <c r="B197" s="152" t="s">
        <v>7456</v>
      </c>
      <c r="C197" s="334" t="s">
        <v>7457</v>
      </c>
      <c r="D197" s="556"/>
      <c r="E197" s="557">
        <v>1</v>
      </c>
      <c r="H197" s="537"/>
    </row>
    <row r="198" spans="1:8">
      <c r="A198" s="153"/>
      <c r="B198" s="152" t="s">
        <v>7458</v>
      </c>
      <c r="C198" s="334" t="s">
        <v>7459</v>
      </c>
      <c r="D198" s="556"/>
      <c r="E198" s="557">
        <v>1</v>
      </c>
      <c r="H198" s="537"/>
    </row>
    <row r="199" spans="1:8">
      <c r="A199" s="153"/>
      <c r="B199" s="152" t="s">
        <v>7460</v>
      </c>
      <c r="C199" s="334" t="s">
        <v>7461</v>
      </c>
      <c r="D199" s="556"/>
      <c r="E199" s="557">
        <v>1</v>
      </c>
      <c r="H199" s="537"/>
    </row>
    <row r="200" spans="1:8">
      <c r="A200" s="153"/>
      <c r="B200" s="152" t="s">
        <v>7462</v>
      </c>
      <c r="C200" s="334" t="s">
        <v>7463</v>
      </c>
      <c r="D200" s="556"/>
      <c r="E200" s="557">
        <v>1</v>
      </c>
      <c r="H200" s="537"/>
    </row>
    <row r="201" spans="1:8">
      <c r="A201" s="153"/>
      <c r="B201" s="152" t="s">
        <v>7464</v>
      </c>
      <c r="C201" s="334" t="s">
        <v>7465</v>
      </c>
      <c r="D201" s="556"/>
      <c r="E201" s="557">
        <v>1</v>
      </c>
      <c r="H201" s="537"/>
    </row>
    <row r="202" spans="1:8">
      <c r="A202" s="153"/>
      <c r="B202" s="152" t="s">
        <v>7466</v>
      </c>
      <c r="C202" s="334" t="s">
        <v>7467</v>
      </c>
      <c r="D202" s="556"/>
      <c r="E202" s="557">
        <v>1</v>
      </c>
      <c r="H202" s="537"/>
    </row>
    <row r="203" spans="1:8">
      <c r="A203" s="153"/>
      <c r="B203" s="152" t="s">
        <v>7468</v>
      </c>
      <c r="C203" s="334" t="s">
        <v>7469</v>
      </c>
      <c r="D203" s="556"/>
      <c r="E203" s="557">
        <v>1</v>
      </c>
      <c r="H203" s="537"/>
    </row>
    <row r="204" spans="1:8">
      <c r="A204" s="153"/>
      <c r="B204" s="152" t="s">
        <v>7470</v>
      </c>
      <c r="C204" s="334" t="s">
        <v>7471</v>
      </c>
      <c r="D204" s="556"/>
      <c r="E204" s="557">
        <v>1</v>
      </c>
      <c r="H204" s="537"/>
    </row>
    <row r="205" spans="1:8">
      <c r="A205" s="153"/>
      <c r="B205" s="152" t="s">
        <v>7472</v>
      </c>
      <c r="C205" s="334" t="s">
        <v>7473</v>
      </c>
      <c r="D205" s="556"/>
      <c r="E205" s="557">
        <v>1</v>
      </c>
      <c r="H205" s="537"/>
    </row>
    <row r="206" spans="1:8">
      <c r="A206" s="153"/>
      <c r="B206" s="152" t="s">
        <v>7474</v>
      </c>
      <c r="C206" s="334" t="s">
        <v>7475</v>
      </c>
      <c r="D206" s="556"/>
      <c r="E206" s="557">
        <v>1</v>
      </c>
      <c r="H206" s="537"/>
    </row>
    <row r="207" spans="1:8">
      <c r="A207" s="153"/>
      <c r="B207" s="152" t="s">
        <v>7476</v>
      </c>
      <c r="C207" s="334" t="s">
        <v>7477</v>
      </c>
      <c r="D207" s="556"/>
      <c r="E207" s="557">
        <v>1</v>
      </c>
      <c r="H207" s="537"/>
    </row>
    <row r="208" spans="1:8">
      <c r="A208" s="61"/>
      <c r="B208" s="222" t="s">
        <v>7478</v>
      </c>
      <c r="C208" s="335" t="s">
        <v>7479</v>
      </c>
      <c r="D208" s="543"/>
      <c r="E208" s="558">
        <v>1</v>
      </c>
      <c r="H208" s="537"/>
    </row>
    <row r="209" spans="1:8">
      <c r="A209" s="156" t="s">
        <v>7480</v>
      </c>
      <c r="B209" s="152" t="s">
        <v>7481</v>
      </c>
      <c r="C209" s="334" t="s">
        <v>7482</v>
      </c>
      <c r="D209" s="556" t="s">
        <v>1861</v>
      </c>
      <c r="E209" s="557">
        <v>1</v>
      </c>
      <c r="H209" s="537"/>
    </row>
    <row r="210" spans="1:8">
      <c r="A210" s="153"/>
      <c r="B210" s="152" t="s">
        <v>7483</v>
      </c>
      <c r="C210" s="334" t="s">
        <v>7484</v>
      </c>
      <c r="D210" s="556" t="s">
        <v>1959</v>
      </c>
      <c r="E210" s="557">
        <v>1</v>
      </c>
      <c r="H210" s="537"/>
    </row>
    <row r="211" spans="1:8">
      <c r="A211" s="153"/>
      <c r="B211" s="152" t="s">
        <v>7485</v>
      </c>
      <c r="C211" s="334" t="s">
        <v>7486</v>
      </c>
      <c r="D211" s="556" t="s">
        <v>1857</v>
      </c>
      <c r="E211" s="557">
        <v>1</v>
      </c>
      <c r="H211" s="537"/>
    </row>
    <row r="212" spans="1:8">
      <c r="A212" s="153"/>
      <c r="B212" s="152" t="s">
        <v>7487</v>
      </c>
      <c r="C212" s="334" t="s">
        <v>7488</v>
      </c>
      <c r="D212" s="560"/>
      <c r="E212" s="557">
        <v>1</v>
      </c>
      <c r="H212" s="537"/>
    </row>
    <row r="213" spans="1:8">
      <c r="A213" s="153"/>
      <c r="B213" s="152" t="s">
        <v>7489</v>
      </c>
      <c r="C213" s="334" t="s">
        <v>7490</v>
      </c>
      <c r="D213" s="560"/>
      <c r="E213" s="557">
        <v>1</v>
      </c>
      <c r="H213" s="537"/>
    </row>
    <row r="214" spans="1:8">
      <c r="A214" s="445"/>
      <c r="B214" s="152" t="s">
        <v>7491</v>
      </c>
      <c r="C214" s="334" t="s">
        <v>7492</v>
      </c>
      <c r="D214" s="560"/>
      <c r="E214" s="557">
        <v>1</v>
      </c>
      <c r="H214" s="537"/>
    </row>
    <row r="215" spans="1:8">
      <c r="A215" s="445"/>
      <c r="B215" s="152" t="s">
        <v>7493</v>
      </c>
      <c r="C215" s="334" t="s">
        <v>7494</v>
      </c>
      <c r="D215" s="560"/>
      <c r="E215" s="557">
        <v>1</v>
      </c>
      <c r="H215" s="537"/>
    </row>
    <row r="216" spans="1:8">
      <c r="A216" s="445"/>
      <c r="B216" s="152" t="s">
        <v>7495</v>
      </c>
      <c r="C216" s="334" t="s">
        <v>7496</v>
      </c>
      <c r="D216" s="560"/>
      <c r="E216" s="557">
        <v>1</v>
      </c>
      <c r="H216" s="537"/>
    </row>
    <row r="217" spans="1:8">
      <c r="A217" s="445"/>
      <c r="B217" s="152" t="s">
        <v>7497</v>
      </c>
      <c r="C217" s="334" t="s">
        <v>7498</v>
      </c>
      <c r="D217" s="560"/>
      <c r="E217" s="557">
        <v>1</v>
      </c>
      <c r="H217" s="537"/>
    </row>
    <row r="218" spans="1:8">
      <c r="A218" s="445"/>
      <c r="B218" s="152" t="s">
        <v>7499</v>
      </c>
      <c r="C218" s="334" t="s">
        <v>7500</v>
      </c>
      <c r="D218" s="560"/>
      <c r="E218" s="557">
        <v>1</v>
      </c>
      <c r="H218" s="537"/>
    </row>
    <row r="219" spans="1:8">
      <c r="A219" s="445"/>
      <c r="B219" s="152" t="s">
        <v>7501</v>
      </c>
      <c r="C219" s="334" t="s">
        <v>7502</v>
      </c>
      <c r="D219" s="560"/>
      <c r="E219" s="557">
        <v>1</v>
      </c>
      <c r="H219" s="537"/>
    </row>
    <row r="220" spans="1:8">
      <c r="A220" s="445"/>
      <c r="B220" s="152" t="s">
        <v>7503</v>
      </c>
      <c r="C220" s="334" t="s">
        <v>7504</v>
      </c>
      <c r="D220" s="560"/>
      <c r="E220" s="557">
        <v>1</v>
      </c>
      <c r="H220" s="537"/>
    </row>
    <row r="221" spans="1:8">
      <c r="A221" s="153"/>
      <c r="B221" s="152" t="s">
        <v>7505</v>
      </c>
      <c r="C221" s="334" t="s">
        <v>7506</v>
      </c>
      <c r="D221" s="560"/>
      <c r="E221" s="557">
        <v>1</v>
      </c>
      <c r="H221" s="537"/>
    </row>
    <row r="222" spans="1:8">
      <c r="A222" s="61"/>
      <c r="B222" s="222" t="s">
        <v>7507</v>
      </c>
      <c r="C222" s="335" t="s">
        <v>7508</v>
      </c>
      <c r="D222" s="559"/>
      <c r="E222" s="558">
        <v>1</v>
      </c>
      <c r="H222" s="537"/>
    </row>
    <row r="223" spans="1:8">
      <c r="A223" s="156" t="s">
        <v>7509</v>
      </c>
      <c r="B223" s="434"/>
      <c r="C223" s="333" t="s">
        <v>7510</v>
      </c>
      <c r="D223" s="451" t="s">
        <v>7726</v>
      </c>
      <c r="E223" s="557">
        <v>1</v>
      </c>
      <c r="H223" s="537"/>
    </row>
    <row r="224" spans="1:8">
      <c r="A224" s="153"/>
      <c r="B224" s="434"/>
      <c r="C224" s="153"/>
      <c r="D224" s="451" t="s">
        <v>7511</v>
      </c>
      <c r="E224" s="153"/>
      <c r="H224" s="537"/>
    </row>
    <row r="225" spans="1:8">
      <c r="A225" s="153"/>
      <c r="B225" s="152"/>
      <c r="C225" s="153"/>
      <c r="D225" s="451" t="s">
        <v>7512</v>
      </c>
      <c r="E225" s="153"/>
      <c r="H225" s="537"/>
    </row>
    <row r="226" spans="1:8">
      <c r="A226" s="153"/>
      <c r="B226" s="434"/>
      <c r="C226" s="153"/>
      <c r="D226" s="451" t="s">
        <v>7513</v>
      </c>
      <c r="E226" s="153"/>
      <c r="H226" s="537"/>
    </row>
    <row r="227" spans="1:8">
      <c r="A227" s="153"/>
      <c r="B227" s="434"/>
      <c r="C227" s="153"/>
      <c r="D227" s="451" t="s">
        <v>7514</v>
      </c>
      <c r="E227" s="153"/>
      <c r="H227" s="537"/>
    </row>
    <row r="228" spans="1:8">
      <c r="A228" s="153"/>
      <c r="B228" s="434"/>
      <c r="C228" s="153"/>
      <c r="D228" s="451" t="s">
        <v>7515</v>
      </c>
      <c r="E228" s="153"/>
      <c r="H228" s="537"/>
    </row>
    <row r="229" spans="1:8">
      <c r="A229" s="153"/>
      <c r="B229" s="434"/>
      <c r="C229" s="153"/>
      <c r="D229" s="451" t="s">
        <v>2065</v>
      </c>
      <c r="E229" s="153"/>
      <c r="H229" s="537"/>
    </row>
    <row r="230" spans="1:8">
      <c r="A230" s="61"/>
      <c r="B230" s="437"/>
      <c r="C230" s="61"/>
      <c r="D230" s="454" t="s">
        <v>1857</v>
      </c>
      <c r="E230" s="61"/>
      <c r="H230" s="537"/>
    </row>
    <row r="231" spans="1:8">
      <c r="A231" s="156" t="s">
        <v>7516</v>
      </c>
      <c r="B231" s="152"/>
      <c r="C231" s="333" t="s">
        <v>7517</v>
      </c>
      <c r="D231" s="451" t="s">
        <v>7518</v>
      </c>
      <c r="E231" s="557">
        <v>1</v>
      </c>
      <c r="H231" s="537"/>
    </row>
    <row r="232" spans="1:8">
      <c r="A232" s="153"/>
      <c r="B232" s="434"/>
      <c r="C232" s="153"/>
      <c r="D232" s="451" t="s">
        <v>7519</v>
      </c>
      <c r="E232" s="153"/>
      <c r="H232" s="537"/>
    </row>
    <row r="233" spans="1:8">
      <c r="A233" s="153"/>
      <c r="B233" s="434"/>
      <c r="C233" s="153"/>
      <c r="D233" s="451" t="s">
        <v>7520</v>
      </c>
      <c r="E233" s="153"/>
      <c r="H233" s="537"/>
    </row>
    <row r="234" spans="1:8">
      <c r="A234" s="153"/>
      <c r="B234" s="152"/>
      <c r="C234" s="153"/>
      <c r="D234" s="451" t="s">
        <v>7521</v>
      </c>
      <c r="E234" s="153"/>
      <c r="H234" s="537"/>
    </row>
    <row r="235" spans="1:8">
      <c r="A235" s="153"/>
      <c r="B235" s="434"/>
      <c r="C235" s="153"/>
      <c r="D235" s="451" t="s">
        <v>2065</v>
      </c>
      <c r="E235" s="153"/>
      <c r="H235" s="537"/>
    </row>
    <row r="236" spans="1:8">
      <c r="A236" s="61"/>
      <c r="B236" s="437"/>
      <c r="C236" s="61"/>
      <c r="D236" s="454" t="s">
        <v>1857</v>
      </c>
      <c r="E236" s="61"/>
      <c r="H236" s="537"/>
    </row>
    <row r="237" spans="1:8">
      <c r="A237" s="156" t="s">
        <v>7522</v>
      </c>
      <c r="B237" s="152" t="s">
        <v>7523</v>
      </c>
      <c r="C237" s="334" t="s">
        <v>7524</v>
      </c>
      <c r="D237" s="556" t="s">
        <v>1861</v>
      </c>
      <c r="E237" s="557">
        <v>1</v>
      </c>
      <c r="H237" s="537"/>
    </row>
    <row r="238" spans="1:8">
      <c r="A238" s="153"/>
      <c r="B238" s="152" t="s">
        <v>7525</v>
      </c>
      <c r="C238" s="334" t="s">
        <v>7526</v>
      </c>
      <c r="D238" s="556" t="s">
        <v>1959</v>
      </c>
      <c r="E238" s="557">
        <v>1</v>
      </c>
      <c r="H238" s="537"/>
    </row>
    <row r="239" spans="1:8">
      <c r="A239" s="153"/>
      <c r="B239" s="152" t="s">
        <v>7527</v>
      </c>
      <c r="C239" s="334" t="s">
        <v>7528</v>
      </c>
      <c r="D239" s="556" t="s">
        <v>1857</v>
      </c>
      <c r="E239" s="557">
        <v>1</v>
      </c>
      <c r="H239" s="537"/>
    </row>
    <row r="240" spans="1:8">
      <c r="A240" s="85"/>
      <c r="B240" s="152" t="s">
        <v>7529</v>
      </c>
      <c r="C240" s="334" t="s">
        <v>7530</v>
      </c>
      <c r="D240" s="560"/>
      <c r="E240" s="557">
        <v>1</v>
      </c>
      <c r="H240" s="537"/>
    </row>
    <row r="241" spans="1:8">
      <c r="A241" s="153"/>
      <c r="B241" s="152" t="s">
        <v>7531</v>
      </c>
      <c r="C241" s="334" t="s">
        <v>7532</v>
      </c>
      <c r="D241" s="560"/>
      <c r="E241" s="557">
        <v>1</v>
      </c>
      <c r="H241" s="537"/>
    </row>
    <row r="242" spans="1:8">
      <c r="A242" s="153"/>
      <c r="B242" s="152" t="s">
        <v>7533</v>
      </c>
      <c r="C242" s="334" t="s">
        <v>7534</v>
      </c>
      <c r="D242" s="560"/>
      <c r="E242" s="557">
        <v>1</v>
      </c>
      <c r="H242" s="537"/>
    </row>
    <row r="243" spans="1:8">
      <c r="A243" s="61"/>
      <c r="B243" s="222" t="s">
        <v>7535</v>
      </c>
      <c r="C243" s="335" t="s">
        <v>7536</v>
      </c>
      <c r="D243" s="559"/>
      <c r="E243" s="558">
        <v>1</v>
      </c>
      <c r="H243" s="537"/>
    </row>
    <row r="244" spans="1:8">
      <c r="A244" s="156" t="s">
        <v>7537</v>
      </c>
      <c r="B244" s="152" t="s">
        <v>7538</v>
      </c>
      <c r="C244" s="334" t="s">
        <v>7539</v>
      </c>
      <c r="D244" s="556" t="s">
        <v>1861</v>
      </c>
      <c r="E244" s="557">
        <v>1</v>
      </c>
      <c r="H244" s="537"/>
    </row>
    <row r="245" spans="1:8">
      <c r="A245" s="153"/>
      <c r="B245" s="152" t="s">
        <v>7540</v>
      </c>
      <c r="C245" s="334" t="s">
        <v>7541</v>
      </c>
      <c r="D245" s="556" t="s">
        <v>1959</v>
      </c>
      <c r="E245" s="557">
        <v>1</v>
      </c>
      <c r="H245" s="537"/>
    </row>
    <row r="246" spans="1:8">
      <c r="A246" s="153"/>
      <c r="B246" s="152" t="s">
        <v>7542</v>
      </c>
      <c r="C246" s="334" t="s">
        <v>7543</v>
      </c>
      <c r="D246" s="556" t="s">
        <v>1857</v>
      </c>
      <c r="E246" s="557">
        <v>1</v>
      </c>
      <c r="H246" s="537"/>
    </row>
    <row r="247" spans="1:8">
      <c r="A247" s="445"/>
      <c r="B247" s="152" t="s">
        <v>7544</v>
      </c>
      <c r="C247" s="334" t="s">
        <v>7545</v>
      </c>
      <c r="D247" s="560"/>
      <c r="E247" s="557">
        <v>1</v>
      </c>
      <c r="H247" s="537"/>
    </row>
    <row r="248" spans="1:8">
      <c r="A248" s="153"/>
      <c r="B248" s="152" t="s">
        <v>7546</v>
      </c>
      <c r="C248" s="334" t="s">
        <v>7547</v>
      </c>
      <c r="D248" s="560"/>
      <c r="E248" s="557">
        <v>1</v>
      </c>
      <c r="H248" s="537"/>
    </row>
    <row r="249" spans="1:8">
      <c r="A249" s="61"/>
      <c r="B249" s="222" t="s">
        <v>7548</v>
      </c>
      <c r="C249" s="335" t="s">
        <v>7549</v>
      </c>
      <c r="D249" s="559"/>
      <c r="E249" s="558">
        <v>1</v>
      </c>
      <c r="H249" s="537"/>
    </row>
    <row r="250" spans="1:8">
      <c r="A250" s="156" t="s">
        <v>7550</v>
      </c>
      <c r="B250" s="152" t="s">
        <v>7551</v>
      </c>
      <c r="C250" s="334" t="s">
        <v>7552</v>
      </c>
      <c r="D250" s="556" t="s">
        <v>1861</v>
      </c>
      <c r="E250" s="557">
        <v>1</v>
      </c>
      <c r="H250" s="537"/>
    </row>
    <row r="251" spans="1:8">
      <c r="B251" s="152" t="s">
        <v>7553</v>
      </c>
      <c r="C251" s="334" t="s">
        <v>7554</v>
      </c>
      <c r="D251" s="556" t="s">
        <v>1959</v>
      </c>
      <c r="E251" s="557">
        <v>1</v>
      </c>
      <c r="H251" s="537"/>
    </row>
    <row r="252" spans="1:8">
      <c r="B252" s="152" t="s">
        <v>7555</v>
      </c>
      <c r="C252" s="334" t="s">
        <v>7556</v>
      </c>
      <c r="D252" s="556" t="s">
        <v>1857</v>
      </c>
      <c r="E252" s="557">
        <v>1</v>
      </c>
      <c r="H252" s="537"/>
    </row>
    <row r="253" spans="1:8">
      <c r="A253" s="80"/>
      <c r="B253" s="222" t="s">
        <v>7557</v>
      </c>
      <c r="C253" s="335" t="s">
        <v>7558</v>
      </c>
      <c r="D253" s="543"/>
      <c r="E253" s="558">
        <v>1</v>
      </c>
      <c r="H253" s="537"/>
    </row>
    <row r="254" spans="1:8">
      <c r="A254" s="156" t="s">
        <v>7559</v>
      </c>
      <c r="B254" s="152" t="s">
        <v>7560</v>
      </c>
      <c r="C254" s="334" t="s">
        <v>7561</v>
      </c>
      <c r="D254" s="556" t="s">
        <v>1861</v>
      </c>
      <c r="E254" s="557">
        <v>1</v>
      </c>
      <c r="H254" s="537"/>
    </row>
    <row r="255" spans="1:8">
      <c r="B255" s="152" t="s">
        <v>7562</v>
      </c>
      <c r="C255" s="334" t="s">
        <v>7563</v>
      </c>
      <c r="D255" s="556" t="s">
        <v>1959</v>
      </c>
      <c r="E255" s="557">
        <v>1</v>
      </c>
      <c r="H255" s="537"/>
    </row>
    <row r="256" spans="1:8">
      <c r="B256" s="152" t="s">
        <v>7564</v>
      </c>
      <c r="C256" s="334" t="s">
        <v>7565</v>
      </c>
      <c r="D256" s="556" t="s">
        <v>1857</v>
      </c>
      <c r="E256" s="557">
        <v>1</v>
      </c>
      <c r="H256" s="537"/>
    </row>
    <row r="257" spans="1:8">
      <c r="B257" s="152" t="s">
        <v>7566</v>
      </c>
      <c r="C257" s="334" t="s">
        <v>7567</v>
      </c>
      <c r="D257" s="560"/>
      <c r="E257" s="557">
        <v>1</v>
      </c>
      <c r="H257" s="537"/>
    </row>
    <row r="258" spans="1:8">
      <c r="B258" s="152" t="s">
        <v>7568</v>
      </c>
      <c r="C258" s="334" t="s">
        <v>7569</v>
      </c>
      <c r="D258" s="560"/>
      <c r="E258" s="557">
        <v>1</v>
      </c>
      <c r="H258" s="537"/>
    </row>
    <row r="259" spans="1:8">
      <c r="B259" s="152" t="s">
        <v>7570</v>
      </c>
      <c r="C259" s="334" t="s">
        <v>7571</v>
      </c>
      <c r="D259" s="560"/>
      <c r="E259" s="557">
        <v>1</v>
      </c>
      <c r="H259" s="537"/>
    </row>
    <row r="260" spans="1:8">
      <c r="B260" s="152" t="s">
        <v>7572</v>
      </c>
      <c r="C260" s="334" t="s">
        <v>7573</v>
      </c>
      <c r="D260" s="560"/>
      <c r="E260" s="557">
        <v>1</v>
      </c>
      <c r="H260" s="537"/>
    </row>
    <row r="261" spans="1:8">
      <c r="A261" s="448"/>
      <c r="B261" s="222" t="s">
        <v>7574</v>
      </c>
      <c r="C261" s="335" t="s">
        <v>7575</v>
      </c>
      <c r="D261" s="559"/>
      <c r="E261" s="558">
        <v>1</v>
      </c>
      <c r="H261" s="537"/>
    </row>
    <row r="262" spans="1:8">
      <c r="A262" s="156" t="s">
        <v>7576</v>
      </c>
      <c r="B262" s="152" t="s">
        <v>7577</v>
      </c>
      <c r="C262" s="334" t="s">
        <v>7578</v>
      </c>
      <c r="D262" s="556" t="s">
        <v>1861</v>
      </c>
      <c r="E262" s="557">
        <v>1</v>
      </c>
      <c r="H262" s="537"/>
    </row>
    <row r="263" spans="1:8">
      <c r="B263" s="152" t="s">
        <v>7579</v>
      </c>
      <c r="C263" s="334" t="s">
        <v>7580</v>
      </c>
      <c r="D263" s="556" t="s">
        <v>1959</v>
      </c>
      <c r="E263" s="557">
        <v>1</v>
      </c>
      <c r="H263" s="537"/>
    </row>
    <row r="264" spans="1:8">
      <c r="B264" s="152" t="s">
        <v>7581</v>
      </c>
      <c r="C264" s="334" t="s">
        <v>7582</v>
      </c>
      <c r="D264" s="556" t="s">
        <v>1857</v>
      </c>
      <c r="E264" s="557">
        <v>1</v>
      </c>
      <c r="H264" s="537"/>
    </row>
    <row r="265" spans="1:8">
      <c r="B265" s="152" t="s">
        <v>7583</v>
      </c>
      <c r="C265" s="334" t="s">
        <v>7584</v>
      </c>
      <c r="D265" s="556"/>
      <c r="E265" s="557">
        <v>1</v>
      </c>
      <c r="H265" s="537"/>
    </row>
    <row r="266" spans="1:8">
      <c r="B266" s="152" t="s">
        <v>7585</v>
      </c>
      <c r="C266" s="334" t="s">
        <v>7586</v>
      </c>
      <c r="D266" s="556"/>
      <c r="E266" s="557">
        <v>1</v>
      </c>
      <c r="H266" s="537"/>
    </row>
    <row r="267" spans="1:8">
      <c r="B267" s="152" t="s">
        <v>7587</v>
      </c>
      <c r="C267" s="334" t="s">
        <v>7588</v>
      </c>
      <c r="D267" s="556"/>
      <c r="E267" s="557">
        <v>1</v>
      </c>
      <c r="H267" s="537"/>
    </row>
    <row r="268" spans="1:8">
      <c r="B268" s="152" t="s">
        <v>7589</v>
      </c>
      <c r="C268" s="334" t="s">
        <v>7590</v>
      </c>
      <c r="D268" s="556"/>
      <c r="E268" s="557">
        <v>1</v>
      </c>
      <c r="H268" s="537"/>
    </row>
    <row r="269" spans="1:8">
      <c r="B269" s="152" t="s">
        <v>7591</v>
      </c>
      <c r="C269" s="334" t="s">
        <v>7592</v>
      </c>
      <c r="D269" s="556"/>
      <c r="E269" s="557">
        <v>1</v>
      </c>
      <c r="H269" s="537"/>
    </row>
    <row r="270" spans="1:8">
      <c r="B270" s="152" t="s">
        <v>7593</v>
      </c>
      <c r="C270" s="334" t="s">
        <v>7594</v>
      </c>
      <c r="D270" s="556"/>
      <c r="E270" s="557">
        <v>1</v>
      </c>
      <c r="H270" s="537"/>
    </row>
    <row r="271" spans="1:8">
      <c r="B271" s="152" t="s">
        <v>7595</v>
      </c>
      <c r="C271" s="334" t="s">
        <v>7596</v>
      </c>
      <c r="D271" s="556"/>
      <c r="E271" s="557">
        <v>1</v>
      </c>
      <c r="H271" s="537"/>
    </row>
    <row r="272" spans="1:8">
      <c r="B272" s="152" t="s">
        <v>7597</v>
      </c>
      <c r="C272" s="334" t="s">
        <v>7598</v>
      </c>
      <c r="D272" s="556"/>
      <c r="E272" s="557">
        <v>1</v>
      </c>
      <c r="H272" s="537"/>
    </row>
    <row r="273" spans="1:8">
      <c r="B273" s="152" t="s">
        <v>7599</v>
      </c>
      <c r="C273" s="334" t="s">
        <v>7600</v>
      </c>
      <c r="D273" s="556"/>
      <c r="E273" s="557">
        <v>1</v>
      </c>
      <c r="H273" s="537"/>
    </row>
    <row r="274" spans="1:8">
      <c r="B274" s="152" t="s">
        <v>7601</v>
      </c>
      <c r="C274" s="334" t="s">
        <v>7602</v>
      </c>
      <c r="D274" s="556"/>
      <c r="E274" s="557">
        <v>1</v>
      </c>
      <c r="H274" s="537"/>
    </row>
    <row r="275" spans="1:8">
      <c r="B275" s="152" t="s">
        <v>7603</v>
      </c>
      <c r="C275" s="334" t="s">
        <v>7604</v>
      </c>
      <c r="D275" s="556"/>
      <c r="E275" s="557">
        <v>1</v>
      </c>
      <c r="H275" s="537"/>
    </row>
    <row r="276" spans="1:8">
      <c r="A276" s="448"/>
      <c r="B276" s="222" t="s">
        <v>2187</v>
      </c>
      <c r="C276" s="335" t="s">
        <v>7605</v>
      </c>
      <c r="D276" s="543"/>
      <c r="E276" s="558">
        <v>1</v>
      </c>
      <c r="H276" s="537"/>
    </row>
    <row r="277" spans="1:8">
      <c r="A277" s="156" t="s">
        <v>7606</v>
      </c>
      <c r="B277" s="152" t="s">
        <v>7607</v>
      </c>
      <c r="C277" s="334" t="s">
        <v>7608</v>
      </c>
      <c r="D277" s="556" t="s">
        <v>1861</v>
      </c>
      <c r="E277" s="557">
        <v>1</v>
      </c>
      <c r="H277" s="537"/>
    </row>
    <row r="278" spans="1:8">
      <c r="B278" s="152" t="s">
        <v>7609</v>
      </c>
      <c r="C278" s="334" t="s">
        <v>7610</v>
      </c>
      <c r="D278" s="556" t="s">
        <v>1883</v>
      </c>
      <c r="E278" s="557">
        <v>1</v>
      </c>
      <c r="H278" s="537"/>
    </row>
    <row r="279" spans="1:8">
      <c r="B279" s="152" t="s">
        <v>7611</v>
      </c>
      <c r="C279" s="334" t="s">
        <v>7612</v>
      </c>
      <c r="D279" s="556" t="s">
        <v>1857</v>
      </c>
      <c r="E279" s="557">
        <v>1</v>
      </c>
      <c r="H279" s="537"/>
    </row>
    <row r="280" spans="1:8">
      <c r="B280" s="152" t="s">
        <v>7613</v>
      </c>
      <c r="C280" s="334" t="s">
        <v>7614</v>
      </c>
      <c r="D280" s="556"/>
      <c r="E280" s="557">
        <v>1</v>
      </c>
      <c r="H280" s="537"/>
    </row>
    <row r="281" spans="1:8">
      <c r="B281" s="152" t="s">
        <v>3193</v>
      </c>
      <c r="C281" s="334" t="s">
        <v>7615</v>
      </c>
      <c r="D281" s="556"/>
      <c r="E281" s="557">
        <v>1</v>
      </c>
      <c r="H281" s="537"/>
    </row>
    <row r="282" spans="1:8">
      <c r="B282" s="152" t="s">
        <v>7616</v>
      </c>
      <c r="C282" s="334" t="s">
        <v>7617</v>
      </c>
      <c r="D282" s="556"/>
      <c r="E282" s="557">
        <v>1</v>
      </c>
      <c r="H282" s="537"/>
    </row>
    <row r="283" spans="1:8">
      <c r="B283" s="152" t="s">
        <v>7618</v>
      </c>
      <c r="C283" s="334" t="s">
        <v>7619</v>
      </c>
      <c r="D283" s="556"/>
      <c r="E283" s="557">
        <v>1</v>
      </c>
      <c r="H283" s="537"/>
    </row>
    <row r="284" spans="1:8">
      <c r="B284" s="152" t="s">
        <v>3199</v>
      </c>
      <c r="C284" s="334" t="s">
        <v>7620</v>
      </c>
      <c r="D284" s="556"/>
      <c r="E284" s="557">
        <v>1</v>
      </c>
      <c r="H284" s="537"/>
    </row>
    <row r="285" spans="1:8">
      <c r="B285" s="152" t="s">
        <v>7621</v>
      </c>
      <c r="C285" s="334" t="s">
        <v>7622</v>
      </c>
      <c r="D285" s="556"/>
      <c r="E285" s="557">
        <v>1</v>
      </c>
      <c r="H285" s="537"/>
    </row>
    <row r="286" spans="1:8">
      <c r="B286" s="152" t="s">
        <v>7623</v>
      </c>
      <c r="C286" s="334" t="s">
        <v>7624</v>
      </c>
      <c r="D286" s="556"/>
      <c r="E286" s="557">
        <v>1</v>
      </c>
      <c r="H286" s="537"/>
    </row>
    <row r="287" spans="1:8">
      <c r="B287" s="152" t="s">
        <v>7625</v>
      </c>
      <c r="C287" s="334" t="s">
        <v>7626</v>
      </c>
      <c r="D287" s="556"/>
      <c r="E287" s="557">
        <v>1</v>
      </c>
      <c r="H287" s="537"/>
    </row>
    <row r="288" spans="1:8">
      <c r="A288" s="448"/>
      <c r="B288" s="222" t="s">
        <v>2187</v>
      </c>
      <c r="C288" s="335" t="s">
        <v>7627</v>
      </c>
      <c r="D288" s="543"/>
      <c r="E288" s="558">
        <v>1</v>
      </c>
      <c r="H288" s="537"/>
    </row>
    <row r="289" spans="1:8">
      <c r="A289" s="156" t="s">
        <v>7628</v>
      </c>
      <c r="B289" s="152" t="s">
        <v>2700</v>
      </c>
      <c r="C289" s="334" t="s">
        <v>7629</v>
      </c>
      <c r="D289" s="556" t="s">
        <v>1861</v>
      </c>
      <c r="E289" s="557">
        <v>1</v>
      </c>
      <c r="H289" s="537"/>
    </row>
    <row r="290" spans="1:8">
      <c r="B290" s="152" t="s">
        <v>2702</v>
      </c>
      <c r="C290" s="334" t="s">
        <v>7630</v>
      </c>
      <c r="D290" s="556" t="s">
        <v>1883</v>
      </c>
      <c r="E290" s="557">
        <v>1</v>
      </c>
      <c r="H290" s="537"/>
    </row>
    <row r="291" spans="1:8">
      <c r="B291" s="152" t="s">
        <v>2704</v>
      </c>
      <c r="C291" s="334" t="s">
        <v>7631</v>
      </c>
      <c r="D291" s="556" t="s">
        <v>1857</v>
      </c>
      <c r="E291" s="557">
        <v>1</v>
      </c>
      <c r="H291" s="537"/>
    </row>
    <row r="292" spans="1:8">
      <c r="B292" s="152" t="s">
        <v>2706</v>
      </c>
      <c r="C292" s="334" t="s">
        <v>7632</v>
      </c>
      <c r="D292" s="556"/>
      <c r="E292" s="557">
        <v>1</v>
      </c>
      <c r="H292" s="537"/>
    </row>
    <row r="293" spans="1:8">
      <c r="B293" s="152" t="s">
        <v>2466</v>
      </c>
      <c r="C293" s="334" t="s">
        <v>7633</v>
      </c>
      <c r="D293" s="556"/>
      <c r="E293" s="557">
        <v>1</v>
      </c>
      <c r="H293" s="537"/>
    </row>
    <row r="294" spans="1:8">
      <c r="B294" s="152" t="s">
        <v>7634</v>
      </c>
      <c r="C294" s="334" t="s">
        <v>7635</v>
      </c>
      <c r="D294" s="556"/>
      <c r="E294" s="557">
        <v>1</v>
      </c>
      <c r="H294" s="537"/>
    </row>
    <row r="295" spans="1:8">
      <c r="B295" s="152" t="s">
        <v>2711</v>
      </c>
      <c r="C295" s="334" t="s">
        <v>7636</v>
      </c>
      <c r="D295" s="556"/>
      <c r="E295" s="557">
        <v>1</v>
      </c>
      <c r="H295" s="537"/>
    </row>
    <row r="296" spans="1:8">
      <c r="B296" s="152" t="s">
        <v>7637</v>
      </c>
      <c r="C296" s="334" t="s">
        <v>7638</v>
      </c>
      <c r="D296" s="556"/>
      <c r="E296" s="557">
        <v>1</v>
      </c>
      <c r="H296" s="537"/>
    </row>
    <row r="297" spans="1:8">
      <c r="B297" s="152" t="s">
        <v>7639</v>
      </c>
      <c r="C297" s="334" t="s">
        <v>7640</v>
      </c>
      <c r="D297" s="556"/>
      <c r="E297" s="557">
        <v>1</v>
      </c>
      <c r="H297" s="537"/>
    </row>
    <row r="298" spans="1:8">
      <c r="A298" s="448"/>
      <c r="B298" s="222" t="s">
        <v>2187</v>
      </c>
      <c r="C298" s="335" t="s">
        <v>7641</v>
      </c>
      <c r="D298" s="543"/>
      <c r="E298" s="558">
        <v>1</v>
      </c>
      <c r="H298" s="537"/>
    </row>
    <row r="299" spans="1:8">
      <c r="A299" s="152" t="s">
        <v>7642</v>
      </c>
      <c r="B299" s="152" t="s">
        <v>7643</v>
      </c>
      <c r="C299" s="334" t="s">
        <v>7644</v>
      </c>
      <c r="D299" s="556" t="s">
        <v>1861</v>
      </c>
      <c r="E299" s="557">
        <v>1</v>
      </c>
      <c r="H299" s="539"/>
    </row>
    <row r="300" spans="1:8">
      <c r="B300" s="152" t="s">
        <v>7645</v>
      </c>
      <c r="C300" s="334" t="s">
        <v>7646</v>
      </c>
      <c r="D300" s="556" t="s">
        <v>1883</v>
      </c>
      <c r="E300" s="557">
        <v>1</v>
      </c>
      <c r="H300" s="539"/>
    </row>
    <row r="301" spans="1:8">
      <c r="B301" s="152" t="s">
        <v>7647</v>
      </c>
      <c r="C301" s="334" t="s">
        <v>7648</v>
      </c>
      <c r="D301" s="556" t="s">
        <v>1857</v>
      </c>
      <c r="E301" s="557">
        <v>1</v>
      </c>
    </row>
    <row r="302" spans="1:8">
      <c r="B302" s="152" t="s">
        <v>7649</v>
      </c>
      <c r="C302" s="334" t="s">
        <v>7650</v>
      </c>
      <c r="D302" s="560"/>
      <c r="E302" s="557">
        <v>1</v>
      </c>
    </row>
    <row r="303" spans="1:8">
      <c r="B303" s="222" t="s">
        <v>2697</v>
      </c>
      <c r="C303" s="335" t="s">
        <v>7651</v>
      </c>
      <c r="D303" s="559"/>
      <c r="E303" s="558">
        <v>1</v>
      </c>
    </row>
    <row r="304" spans="1:8">
      <c r="A304" s="156" t="s">
        <v>7652</v>
      </c>
      <c r="B304" s="152" t="s">
        <v>7653</v>
      </c>
      <c r="C304" s="334" t="s">
        <v>7654</v>
      </c>
      <c r="D304" s="556" t="s">
        <v>1861</v>
      </c>
      <c r="E304" s="557">
        <v>1</v>
      </c>
    </row>
    <row r="305" spans="1:5">
      <c r="B305" s="152" t="s">
        <v>7655</v>
      </c>
      <c r="C305" s="334" t="s">
        <v>7656</v>
      </c>
      <c r="D305" s="556" t="s">
        <v>1883</v>
      </c>
      <c r="E305" s="557">
        <v>1</v>
      </c>
    </row>
    <row r="306" spans="1:5">
      <c r="A306" s="448"/>
      <c r="B306" s="222" t="s">
        <v>7657</v>
      </c>
      <c r="C306" s="335" t="s">
        <v>7658</v>
      </c>
      <c r="D306" s="556" t="s">
        <v>1857</v>
      </c>
      <c r="E306" s="558">
        <v>1</v>
      </c>
    </row>
    <row r="307" spans="1:5">
      <c r="A307" s="155" t="s">
        <v>7659</v>
      </c>
      <c r="B307" s="156"/>
      <c r="C307" s="561" t="s">
        <v>7660</v>
      </c>
      <c r="D307" s="455" t="s">
        <v>1861</v>
      </c>
      <c r="E307" s="562">
        <v>1</v>
      </c>
    </row>
    <row r="308" spans="1:5">
      <c r="A308" s="238"/>
      <c r="B308" s="152"/>
      <c r="D308" s="451" t="s">
        <v>1883</v>
      </c>
      <c r="E308" s="153"/>
    </row>
    <row r="309" spans="1:5">
      <c r="A309" s="261"/>
      <c r="B309" s="222"/>
      <c r="C309" s="18"/>
      <c r="D309" s="454" t="s">
        <v>1857</v>
      </c>
      <c r="E309" s="61"/>
    </row>
    <row r="310" spans="1:5">
      <c r="A310" s="156" t="s">
        <v>7661</v>
      </c>
      <c r="B310" s="152" t="s">
        <v>7662</v>
      </c>
      <c r="C310" s="334" t="s">
        <v>7663</v>
      </c>
      <c r="D310" s="556" t="s">
        <v>1861</v>
      </c>
      <c r="E310" s="557">
        <v>1</v>
      </c>
    </row>
    <row r="311" spans="1:5">
      <c r="B311" s="152" t="s">
        <v>7664</v>
      </c>
      <c r="C311" s="334" t="s">
        <v>7665</v>
      </c>
      <c r="D311" s="556" t="s">
        <v>1883</v>
      </c>
      <c r="E311" s="557">
        <v>1</v>
      </c>
    </row>
    <row r="312" spans="1:5">
      <c r="B312" s="152" t="s">
        <v>7666</v>
      </c>
      <c r="C312" s="334" t="s">
        <v>7667</v>
      </c>
      <c r="D312" s="556" t="s">
        <v>1857</v>
      </c>
      <c r="E312" s="557">
        <v>1</v>
      </c>
    </row>
    <row r="313" spans="1:5">
      <c r="B313" s="152" t="s">
        <v>7668</v>
      </c>
      <c r="C313" s="334" t="s">
        <v>7669</v>
      </c>
      <c r="D313" s="556"/>
      <c r="E313" s="557">
        <v>1</v>
      </c>
    </row>
    <row r="314" spans="1:5">
      <c r="B314" s="152" t="s">
        <v>7670</v>
      </c>
      <c r="C314" s="334" t="s">
        <v>7671</v>
      </c>
      <c r="D314" s="556"/>
      <c r="E314" s="557">
        <v>1</v>
      </c>
    </row>
    <row r="315" spans="1:5">
      <c r="B315" s="152" t="s">
        <v>7672</v>
      </c>
      <c r="C315" s="334" t="s">
        <v>7673</v>
      </c>
      <c r="D315" s="556"/>
      <c r="E315" s="557">
        <v>1</v>
      </c>
    </row>
    <row r="316" spans="1:5">
      <c r="B316" s="152" t="s">
        <v>7674</v>
      </c>
      <c r="C316" s="334" t="s">
        <v>7675</v>
      </c>
      <c r="D316" s="556"/>
      <c r="E316" s="557">
        <v>1</v>
      </c>
    </row>
    <row r="317" spans="1:5">
      <c r="B317" s="152" t="s">
        <v>7676</v>
      </c>
      <c r="C317" s="334" t="s">
        <v>7677</v>
      </c>
      <c r="D317" s="556"/>
      <c r="E317" s="557">
        <v>1</v>
      </c>
    </row>
    <row r="318" spans="1:5">
      <c r="B318" s="152" t="s">
        <v>7678</v>
      </c>
      <c r="C318" s="334" t="s">
        <v>7679</v>
      </c>
      <c r="D318" s="556"/>
      <c r="E318" s="557">
        <v>1</v>
      </c>
    </row>
    <row r="319" spans="1:5">
      <c r="A319" s="448"/>
      <c r="B319" s="222" t="s">
        <v>7680</v>
      </c>
      <c r="C319" s="335" t="s">
        <v>7681</v>
      </c>
      <c r="D319" s="543"/>
      <c r="E319" s="558">
        <v>1</v>
      </c>
    </row>
    <row r="320" spans="1:5">
      <c r="A320" s="445" t="s">
        <v>7682</v>
      </c>
      <c r="B320" s="152" t="s">
        <v>7683</v>
      </c>
      <c r="C320" s="153" t="s">
        <v>7684</v>
      </c>
      <c r="D320" s="451" t="s">
        <v>1861</v>
      </c>
      <c r="E320" s="563">
        <v>1</v>
      </c>
    </row>
    <row r="321" spans="1:5">
      <c r="B321" s="152" t="s">
        <v>7685</v>
      </c>
      <c r="C321" s="153" t="s">
        <v>7686</v>
      </c>
      <c r="D321" s="451" t="s">
        <v>1883</v>
      </c>
      <c r="E321" s="563">
        <v>1</v>
      </c>
    </row>
    <row r="322" spans="1:5">
      <c r="B322" s="152" t="s">
        <v>7687</v>
      </c>
      <c r="C322" s="153" t="s">
        <v>7688</v>
      </c>
      <c r="D322" s="451" t="s">
        <v>2065</v>
      </c>
      <c r="E322" s="563">
        <v>1</v>
      </c>
    </row>
    <row r="323" spans="1:5">
      <c r="B323" s="152" t="s">
        <v>7689</v>
      </c>
      <c r="C323" s="153" t="s">
        <v>7690</v>
      </c>
      <c r="D323" s="451" t="s">
        <v>1857</v>
      </c>
      <c r="E323" s="563">
        <v>1</v>
      </c>
    </row>
    <row r="324" spans="1:5">
      <c r="B324" s="152" t="s">
        <v>7691</v>
      </c>
      <c r="C324" s="153" t="s">
        <v>7692</v>
      </c>
      <c r="D324" s="451"/>
      <c r="E324" s="563">
        <v>1</v>
      </c>
    </row>
    <row r="325" spans="1:5">
      <c r="B325" s="152" t="s">
        <v>7693</v>
      </c>
      <c r="C325" s="153" t="s">
        <v>7694</v>
      </c>
      <c r="D325" s="451"/>
      <c r="E325" s="563">
        <v>1</v>
      </c>
    </row>
    <row r="326" spans="1:5">
      <c r="B326" s="152" t="s">
        <v>7695</v>
      </c>
      <c r="C326" s="153" t="s">
        <v>7696</v>
      </c>
      <c r="D326" s="451"/>
      <c r="E326" s="563">
        <v>1</v>
      </c>
    </row>
    <row r="327" spans="1:5">
      <c r="B327" s="152" t="s">
        <v>7697</v>
      </c>
      <c r="C327" s="153" t="s">
        <v>7698</v>
      </c>
      <c r="D327" s="451"/>
      <c r="E327" s="563">
        <v>1</v>
      </c>
    </row>
    <row r="328" spans="1:5">
      <c r="B328" s="152" t="s">
        <v>7699</v>
      </c>
      <c r="C328" s="153" t="s">
        <v>7700</v>
      </c>
      <c r="D328" s="451"/>
      <c r="E328" s="563">
        <v>1</v>
      </c>
    </row>
    <row r="329" spans="1:5">
      <c r="B329" s="222" t="s">
        <v>7701</v>
      </c>
      <c r="C329" s="61" t="s">
        <v>7702</v>
      </c>
      <c r="D329" s="454"/>
      <c r="E329" s="564">
        <v>1</v>
      </c>
    </row>
    <row r="330" spans="1:5">
      <c r="A330" s="156" t="s">
        <v>7703</v>
      </c>
      <c r="B330" s="152" t="s">
        <v>7704</v>
      </c>
      <c r="C330" s="334" t="s">
        <v>7705</v>
      </c>
      <c r="D330" s="556" t="s">
        <v>1861</v>
      </c>
      <c r="E330" s="557">
        <v>1</v>
      </c>
    </row>
    <row r="331" spans="1:5">
      <c r="B331" s="152" t="s">
        <v>7706</v>
      </c>
      <c r="C331" s="334" t="s">
        <v>7707</v>
      </c>
      <c r="D331" s="556" t="s">
        <v>1883</v>
      </c>
      <c r="E331" s="557">
        <v>1</v>
      </c>
    </row>
    <row r="332" spans="1:5">
      <c r="B332" s="152" t="s">
        <v>7708</v>
      </c>
      <c r="C332" s="334" t="s">
        <v>7709</v>
      </c>
      <c r="D332" s="556" t="s">
        <v>1857</v>
      </c>
      <c r="E332" s="557">
        <v>1</v>
      </c>
    </row>
    <row r="333" spans="1:5">
      <c r="B333" s="152" t="s">
        <v>7710</v>
      </c>
      <c r="C333" s="334" t="s">
        <v>7711</v>
      </c>
      <c r="D333" s="556"/>
      <c r="E333" s="557">
        <v>1</v>
      </c>
    </row>
    <row r="334" spans="1:5">
      <c r="B334" s="152" t="s">
        <v>7712</v>
      </c>
      <c r="C334" s="334" t="s">
        <v>7713</v>
      </c>
      <c r="D334" s="556"/>
      <c r="E334" s="557">
        <v>1</v>
      </c>
    </row>
    <row r="335" spans="1:5">
      <c r="B335" s="152" t="s">
        <v>7714</v>
      </c>
      <c r="C335" s="334" t="s">
        <v>7715</v>
      </c>
      <c r="D335" s="556"/>
      <c r="E335" s="557">
        <v>1</v>
      </c>
    </row>
    <row r="336" spans="1:5">
      <c r="B336" s="152" t="s">
        <v>7716</v>
      </c>
      <c r="C336" s="334" t="s">
        <v>7717</v>
      </c>
      <c r="D336" s="556"/>
      <c r="E336" s="557">
        <v>1</v>
      </c>
    </row>
    <row r="337" spans="1:5">
      <c r="B337" s="152" t="s">
        <v>7718</v>
      </c>
      <c r="C337" s="334" t="s">
        <v>7719</v>
      </c>
      <c r="D337" s="556"/>
      <c r="E337" s="557">
        <v>1</v>
      </c>
    </row>
    <row r="338" spans="1:5">
      <c r="B338" s="152" t="s">
        <v>7720</v>
      </c>
      <c r="C338" s="334" t="s">
        <v>7721</v>
      </c>
      <c r="D338" s="556"/>
      <c r="E338" s="557">
        <v>1</v>
      </c>
    </row>
    <row r="339" spans="1:5">
      <c r="A339" s="448"/>
      <c r="B339" s="222" t="s">
        <v>7722</v>
      </c>
      <c r="C339" s="335" t="s">
        <v>7723</v>
      </c>
      <c r="D339" s="543"/>
      <c r="E339" s="558">
        <v>1</v>
      </c>
    </row>
    <row r="340" spans="1:5">
      <c r="A340" s="992" t="s">
        <v>7724</v>
      </c>
      <c r="B340" s="157" t="s">
        <v>7730</v>
      </c>
      <c r="C340" s="333" t="s">
        <v>7725</v>
      </c>
      <c r="D340" s="565" t="s">
        <v>7729</v>
      </c>
      <c r="E340" s="562">
        <v>1</v>
      </c>
    </row>
    <row r="341" spans="1:5" ht="25.5">
      <c r="A341" s="984"/>
      <c r="B341" s="689" t="s">
        <v>7731</v>
      </c>
      <c r="C341" s="335"/>
      <c r="D341" s="454" t="s">
        <v>1857</v>
      </c>
      <c r="E341" s="564"/>
    </row>
  </sheetData>
  <mergeCells count="5">
    <mergeCell ref="A2:D2"/>
    <mergeCell ref="A4:D4"/>
    <mergeCell ref="A1:B1"/>
    <mergeCell ref="A5:B5"/>
    <mergeCell ref="A340:A341"/>
  </mergeCells>
  <conditionalFormatting sqref="C33">
    <cfRule type="duplicateValues" dxfId="35" priority="1"/>
    <cfRule type="duplicateValues" dxfId="34" priority="2"/>
    <cfRule type="containsText" dxfId="33" priority="3" operator="containsText" text="duplicates">
      <formula>NOT(ISERROR(SEARCH("duplicates",C33)))</formula>
    </cfRule>
  </conditionalFormatting>
  <conditionalFormatting sqref="H11:H18 C19:C28 H29 C36:C73 C75:C88 C91:C92 C96 C98:C138 H119:H300">
    <cfRule type="containsText" dxfId="32" priority="6" operator="containsText" text="duplicates">
      <formula>NOT(ISERROR(SEARCH("duplicates",C11)))</formula>
    </cfRule>
  </conditionalFormatting>
  <conditionalFormatting sqref="H119:H300 H11:H18 C98:C138 C96 C91:C92 C75:C88 C36:C73 H29 C19:C28">
    <cfRule type="duplicateValues" dxfId="31" priority="33"/>
    <cfRule type="duplicateValues" dxfId="30" priority="34"/>
  </conditionalFormatting>
  <hyperlinks>
    <hyperlink ref="B341" r:id="rId1" display="https://www.abs.gov.au/articles/development-composite-indicator-business-digital-intensity-australia-digital-intensity-index" xr:uid="{353B5510-801C-4DFE-8875-6522641A43C7}"/>
  </hyperlinks>
  <pageMargins left="0.7" right="0.7" top="0.75" bottom="0.75" header="0.3" footer="0.3"/>
  <pageSetup paperSize="9" orientation="portrait" r:id="rId2"/>
  <drawing r:id="rId3"/>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A5686-BB39-4CD4-B8AB-9423640E8DEF}">
  <sheetPr codeName="Sheet13">
    <pageSetUpPr autoPageBreaks="0" fitToPage="1"/>
  </sheetPr>
  <dimension ref="A1:U55"/>
  <sheetViews>
    <sheetView showGridLines="0" zoomScale="80" zoomScaleNormal="80" zoomScaleSheetLayoutView="75" workbookViewId="0">
      <selection activeCell="D12" sqref="D12:E12"/>
    </sheetView>
  </sheetViews>
  <sheetFormatPr defaultColWidth="9.140625" defaultRowHeight="12.75"/>
  <cols>
    <col min="1" max="1" width="63.42578125" style="2" customWidth="1"/>
    <col min="2" max="2" width="24.7109375" style="51" customWidth="1"/>
    <col min="3" max="3" width="33" style="51" customWidth="1"/>
    <col min="4" max="21" width="10.7109375" style="2" customWidth="1"/>
    <col min="22" max="16384" width="9.140625" style="2"/>
  </cols>
  <sheetData>
    <row r="1" spans="1:21" ht="66" customHeight="1">
      <c r="A1" s="1010" t="s">
        <v>3820</v>
      </c>
      <c r="B1" s="1010"/>
      <c r="C1" s="1010"/>
      <c r="D1" s="599"/>
      <c r="E1" s="599"/>
      <c r="F1" s="599"/>
      <c r="G1" s="599"/>
      <c r="H1" s="599"/>
      <c r="I1" s="599"/>
      <c r="J1" s="599"/>
      <c r="K1" s="599"/>
      <c r="L1" s="599"/>
      <c r="M1" s="599"/>
      <c r="N1" s="599"/>
      <c r="O1" s="599"/>
      <c r="P1" s="599"/>
      <c r="Q1" s="599"/>
      <c r="R1" s="599"/>
      <c r="S1" s="599"/>
      <c r="T1" s="571"/>
      <c r="U1" s="571"/>
    </row>
    <row r="2" spans="1:21" s="13" customFormat="1" ht="19.5" customHeight="1">
      <c r="A2" s="1035" t="str">
        <f>Contents!A2</f>
        <v>Business Longitudinal Analysis Data Environment (BLADE) Modular Product Data Item List, 2001-02 to 2025-26</v>
      </c>
      <c r="B2" s="1035"/>
      <c r="C2" s="1035"/>
      <c r="D2" s="1035"/>
      <c r="E2" s="1035"/>
      <c r="F2" s="1035"/>
      <c r="G2" s="1035"/>
      <c r="H2" s="1035"/>
      <c r="I2" s="1035"/>
      <c r="J2" s="1035"/>
      <c r="K2" s="1035"/>
      <c r="L2" s="1035"/>
      <c r="M2" s="1035"/>
      <c r="N2" s="1035"/>
      <c r="O2" s="1035"/>
      <c r="P2" s="1035"/>
      <c r="Q2" s="1035"/>
      <c r="R2" s="1035"/>
      <c r="S2" s="1035"/>
    </row>
    <row r="3" spans="1:21" s="13" customFormat="1" ht="19.5" customHeight="1">
      <c r="A3" s="13" t="str">
        <f>Contents!A3</f>
        <v>Released April 2026</v>
      </c>
    </row>
    <row r="4" spans="1:21" s="26" customFormat="1" ht="19.5" customHeight="1">
      <c r="A4" s="23" t="str">
        <f>Contents!C19</f>
        <v>Table 12: Business Expenditure on Research and Development (BERD), 2004-05 to 2021-22</v>
      </c>
      <c r="B4" s="23"/>
      <c r="C4" s="62"/>
      <c r="D4" s="62"/>
      <c r="E4" s="62"/>
    </row>
    <row r="5" spans="1:21" customFormat="1" ht="39.950000000000003" customHeight="1">
      <c r="A5" s="1007" t="s">
        <v>5579</v>
      </c>
      <c r="B5" s="1007"/>
      <c r="C5" s="1007"/>
      <c r="D5" s="68"/>
      <c r="E5" s="68"/>
      <c r="F5" s="68"/>
      <c r="G5" s="68"/>
      <c r="H5" s="68"/>
      <c r="I5" s="68"/>
      <c r="J5" s="68"/>
      <c r="K5" s="68"/>
      <c r="L5" s="68"/>
      <c r="M5" s="68"/>
      <c r="N5" s="68"/>
      <c r="O5" s="68"/>
      <c r="P5" s="68"/>
      <c r="Q5" s="68"/>
      <c r="R5" s="68"/>
      <c r="S5" s="68"/>
    </row>
    <row r="6" spans="1:21" customFormat="1" ht="39.950000000000003" customHeight="1">
      <c r="A6" s="268" t="s">
        <v>9003</v>
      </c>
      <c r="B6" s="26"/>
      <c r="C6" s="26"/>
      <c r="D6" s="68"/>
      <c r="E6" s="68"/>
      <c r="F6" s="68"/>
      <c r="G6" s="68"/>
      <c r="H6" s="68"/>
      <c r="I6" s="68"/>
      <c r="J6" s="68"/>
      <c r="K6" s="68"/>
      <c r="L6" s="68"/>
      <c r="M6" s="68"/>
      <c r="N6" s="68"/>
      <c r="O6" s="68"/>
      <c r="P6" s="68"/>
      <c r="Q6" s="68"/>
      <c r="R6" s="68"/>
      <c r="S6" s="68"/>
    </row>
    <row r="7" spans="1:21" s="4" customFormat="1" ht="15" customHeight="1">
      <c r="A7" s="64" t="s">
        <v>16</v>
      </c>
      <c r="B7" s="9" t="s">
        <v>17</v>
      </c>
      <c r="C7" s="179" t="s">
        <v>18</v>
      </c>
      <c r="D7" s="93" t="s">
        <v>30</v>
      </c>
      <c r="E7" s="76" t="s">
        <v>31</v>
      </c>
      <c r="F7" s="76" t="s">
        <v>32</v>
      </c>
      <c r="G7" s="76" t="s">
        <v>33</v>
      </c>
      <c r="H7" s="76" t="s">
        <v>34</v>
      </c>
      <c r="I7" s="76" t="s">
        <v>35</v>
      </c>
      <c r="J7" s="76" t="s">
        <v>36</v>
      </c>
      <c r="K7" s="76" t="s">
        <v>37</v>
      </c>
      <c r="L7" s="76" t="s">
        <v>38</v>
      </c>
      <c r="M7" s="76" t="s">
        <v>39</v>
      </c>
      <c r="N7" s="76" t="s">
        <v>107</v>
      </c>
      <c r="O7" s="77" t="s">
        <v>110</v>
      </c>
      <c r="P7" s="77" t="s">
        <v>127</v>
      </c>
      <c r="Q7" s="77" t="s">
        <v>142</v>
      </c>
      <c r="R7" s="77" t="s">
        <v>143</v>
      </c>
      <c r="S7" s="77" t="s">
        <v>177</v>
      </c>
      <c r="T7" s="77" t="s">
        <v>196</v>
      </c>
      <c r="U7" s="77" t="s">
        <v>774</v>
      </c>
    </row>
    <row r="8" spans="1:21" customFormat="1" ht="15" customHeight="1">
      <c r="A8" s="1" t="s">
        <v>5568</v>
      </c>
      <c r="B8" s="149" t="s">
        <v>206</v>
      </c>
      <c r="C8" s="149" t="s">
        <v>122</v>
      </c>
      <c r="D8" s="183">
        <v>1</v>
      </c>
      <c r="E8" s="183">
        <v>1</v>
      </c>
      <c r="F8" s="183">
        <v>1</v>
      </c>
      <c r="G8" s="183">
        <v>1</v>
      </c>
      <c r="H8" s="183">
        <v>1</v>
      </c>
      <c r="I8" s="183">
        <v>1</v>
      </c>
      <c r="J8" s="183">
        <v>1</v>
      </c>
      <c r="K8" s="183">
        <v>1</v>
      </c>
      <c r="L8" s="183"/>
      <c r="M8" s="183">
        <v>1</v>
      </c>
      <c r="N8" s="183"/>
      <c r="O8" s="183">
        <v>1</v>
      </c>
      <c r="P8" s="183"/>
      <c r="Q8" s="183">
        <v>1</v>
      </c>
      <c r="R8" s="183"/>
      <c r="S8" s="584">
        <v>1</v>
      </c>
      <c r="T8" s="183"/>
      <c r="U8" s="584">
        <v>1</v>
      </c>
    </row>
    <row r="9" spans="1:21" customFormat="1" ht="15" customHeight="1">
      <c r="A9" s="1" t="s">
        <v>125</v>
      </c>
      <c r="B9" s="149" t="s">
        <v>144</v>
      </c>
      <c r="C9" s="149" t="s">
        <v>122</v>
      </c>
      <c r="D9" s="183"/>
      <c r="E9" s="183"/>
      <c r="F9" s="183"/>
      <c r="G9" s="183"/>
      <c r="H9" s="183"/>
      <c r="I9" s="183"/>
      <c r="J9" s="183"/>
      <c r="K9" s="183"/>
      <c r="L9" s="183"/>
      <c r="M9" s="183"/>
      <c r="N9" s="183"/>
      <c r="O9" s="183"/>
      <c r="P9" s="183"/>
      <c r="Q9" s="183"/>
      <c r="R9" s="183"/>
      <c r="S9" s="584"/>
      <c r="T9" s="183"/>
      <c r="U9" s="584">
        <v>1</v>
      </c>
    </row>
    <row r="10" spans="1:21" customFormat="1" ht="30.75" customHeight="1">
      <c r="A10" s="1" t="s">
        <v>7765</v>
      </c>
      <c r="B10" s="66" t="s">
        <v>7767</v>
      </c>
      <c r="C10" s="66" t="s">
        <v>7766</v>
      </c>
      <c r="D10" s="183">
        <v>1</v>
      </c>
      <c r="E10" s="183">
        <v>1</v>
      </c>
      <c r="F10" s="183">
        <v>1</v>
      </c>
      <c r="G10" s="183">
        <v>1</v>
      </c>
      <c r="H10" s="183">
        <v>1</v>
      </c>
      <c r="I10" s="183">
        <v>1</v>
      </c>
      <c r="J10" s="183">
        <v>1</v>
      </c>
      <c r="K10" s="183">
        <v>1</v>
      </c>
      <c r="L10" s="183"/>
      <c r="M10" s="183">
        <v>1</v>
      </c>
      <c r="N10" s="183"/>
      <c r="O10" s="183">
        <v>1</v>
      </c>
      <c r="P10" s="183"/>
      <c r="Q10" s="183">
        <v>1</v>
      </c>
      <c r="R10" s="183"/>
      <c r="S10" s="584">
        <v>1</v>
      </c>
      <c r="T10" s="183"/>
      <c r="U10" s="584">
        <v>1</v>
      </c>
    </row>
    <row r="11" spans="1:21" customFormat="1" ht="30" customHeight="1">
      <c r="A11" s="5" t="s">
        <v>6236</v>
      </c>
      <c r="B11" s="167" t="s">
        <v>141</v>
      </c>
      <c r="C11" s="66" t="s">
        <v>7214</v>
      </c>
      <c r="D11" s="183"/>
      <c r="E11" s="183"/>
      <c r="F11" s="183"/>
      <c r="G11" s="183"/>
      <c r="H11" s="183"/>
      <c r="I11" s="183"/>
      <c r="J11" s="183"/>
      <c r="K11" s="183"/>
      <c r="L11" s="183"/>
      <c r="M11" s="183"/>
      <c r="N11" s="183"/>
      <c r="O11" s="183"/>
      <c r="P11" s="183"/>
      <c r="Q11" s="183"/>
      <c r="R11" s="183"/>
      <c r="S11" s="584"/>
      <c r="T11" s="183"/>
      <c r="U11" s="584">
        <v>1</v>
      </c>
    </row>
    <row r="12" spans="1:21" customFormat="1" ht="12.75" customHeight="1">
      <c r="A12" s="32" t="s">
        <v>3821</v>
      </c>
      <c r="B12" s="583" t="s">
        <v>3822</v>
      </c>
      <c r="C12" s="751" t="s">
        <v>3823</v>
      </c>
      <c r="D12" s="584">
        <v>1</v>
      </c>
      <c r="E12" s="584">
        <v>1</v>
      </c>
      <c r="F12" s="584">
        <v>1</v>
      </c>
      <c r="G12" s="584">
        <v>1</v>
      </c>
      <c r="H12" s="584">
        <v>1</v>
      </c>
      <c r="I12" s="584">
        <v>1</v>
      </c>
      <c r="J12" s="584">
        <v>1</v>
      </c>
      <c r="K12" s="584">
        <v>1</v>
      </c>
      <c r="L12" s="584"/>
      <c r="M12" s="584">
        <v>1</v>
      </c>
      <c r="N12" s="584"/>
      <c r="O12" s="575">
        <v>1</v>
      </c>
      <c r="P12" s="575"/>
      <c r="Q12" s="575">
        <v>1</v>
      </c>
      <c r="R12" s="575"/>
      <c r="S12" s="575">
        <v>1</v>
      </c>
      <c r="T12" s="575"/>
      <c r="U12" s="575">
        <v>1</v>
      </c>
    </row>
    <row r="13" spans="1:21" ht="25.5">
      <c r="A13" s="1109" t="s">
        <v>3824</v>
      </c>
      <c r="B13" s="386" t="s">
        <v>3825</v>
      </c>
      <c r="C13" s="752" t="s">
        <v>9021</v>
      </c>
      <c r="D13" s="778">
        <v>1</v>
      </c>
      <c r="E13" s="778">
        <v>1</v>
      </c>
      <c r="F13" s="778">
        <v>1</v>
      </c>
      <c r="G13" s="778">
        <v>1</v>
      </c>
      <c r="H13" s="778">
        <v>1</v>
      </c>
      <c r="I13" s="778">
        <v>1</v>
      </c>
      <c r="J13" s="778">
        <v>1</v>
      </c>
      <c r="K13" s="778">
        <v>1</v>
      </c>
      <c r="L13" s="778"/>
      <c r="M13" s="778">
        <v>1</v>
      </c>
      <c r="N13" s="175"/>
      <c r="O13" s="183">
        <v>1</v>
      </c>
      <c r="P13" s="183"/>
      <c r="Q13" s="183">
        <v>1</v>
      </c>
      <c r="R13" s="183"/>
      <c r="S13" s="183">
        <v>1</v>
      </c>
      <c r="T13" s="183"/>
      <c r="U13" s="183">
        <v>1</v>
      </c>
    </row>
    <row r="14" spans="1:21" ht="25.5">
      <c r="A14" s="1110"/>
      <c r="B14" s="386" t="s">
        <v>3826</v>
      </c>
      <c r="C14" s="752" t="s">
        <v>9022</v>
      </c>
      <c r="D14" s="778">
        <v>1</v>
      </c>
      <c r="E14" s="778">
        <v>1</v>
      </c>
      <c r="F14" s="778">
        <v>1</v>
      </c>
      <c r="G14" s="778">
        <v>1</v>
      </c>
      <c r="H14" s="778">
        <v>1</v>
      </c>
      <c r="I14" s="778">
        <v>1</v>
      </c>
      <c r="J14" s="778">
        <v>1</v>
      </c>
      <c r="K14" s="778">
        <v>1</v>
      </c>
      <c r="L14" s="778"/>
      <c r="M14" s="778">
        <v>1</v>
      </c>
      <c r="N14" s="175"/>
      <c r="O14" s="183">
        <v>1</v>
      </c>
      <c r="P14" s="183"/>
      <c r="Q14" s="183">
        <v>1</v>
      </c>
      <c r="R14" s="183"/>
      <c r="S14" s="183">
        <v>1</v>
      </c>
      <c r="T14" s="183"/>
      <c r="U14" s="183">
        <v>1</v>
      </c>
    </row>
    <row r="15" spans="1:21" ht="25.5">
      <c r="A15" s="1110"/>
      <c r="B15" s="386" t="s">
        <v>3827</v>
      </c>
      <c r="C15" s="752" t="s">
        <v>9023</v>
      </c>
      <c r="D15" s="778">
        <v>1</v>
      </c>
      <c r="E15" s="778">
        <v>1</v>
      </c>
      <c r="F15" s="778">
        <v>1</v>
      </c>
      <c r="G15" s="778">
        <v>1</v>
      </c>
      <c r="H15" s="778">
        <v>1</v>
      </c>
      <c r="I15" s="778">
        <v>1</v>
      </c>
      <c r="J15" s="778">
        <v>1</v>
      </c>
      <c r="K15" s="778">
        <v>1</v>
      </c>
      <c r="L15" s="778"/>
      <c r="M15" s="778">
        <v>1</v>
      </c>
      <c r="N15" s="175"/>
      <c r="O15" s="183">
        <v>1</v>
      </c>
      <c r="P15" s="183"/>
      <c r="Q15" s="183">
        <v>1</v>
      </c>
      <c r="R15" s="183"/>
      <c r="S15" s="183">
        <v>1</v>
      </c>
      <c r="T15" s="183"/>
      <c r="U15" s="183">
        <v>1</v>
      </c>
    </row>
    <row r="16" spans="1:21" ht="25.5">
      <c r="A16" s="1110"/>
      <c r="B16" s="386" t="s">
        <v>3828</v>
      </c>
      <c r="C16" s="752" t="s">
        <v>3829</v>
      </c>
      <c r="D16" s="757">
        <v>1</v>
      </c>
      <c r="E16" s="757">
        <v>1</v>
      </c>
      <c r="F16" s="757">
        <v>1</v>
      </c>
      <c r="G16" s="757">
        <v>1</v>
      </c>
      <c r="H16" s="757">
        <v>1</v>
      </c>
      <c r="I16" s="757">
        <v>1</v>
      </c>
      <c r="J16" s="757">
        <v>1</v>
      </c>
      <c r="K16" s="757">
        <v>1</v>
      </c>
      <c r="L16" s="757"/>
      <c r="M16" s="757">
        <v>1</v>
      </c>
      <c r="N16" s="758"/>
      <c r="O16" s="183">
        <v>1</v>
      </c>
      <c r="P16" s="183"/>
      <c r="Q16" s="183">
        <v>1</v>
      </c>
      <c r="R16" s="183"/>
      <c r="S16" s="183">
        <v>1</v>
      </c>
      <c r="T16" s="183"/>
      <c r="U16" s="183">
        <v>1</v>
      </c>
    </row>
    <row r="17" spans="1:21" ht="25.5">
      <c r="A17" s="1111"/>
      <c r="B17" s="384" t="s">
        <v>3830</v>
      </c>
      <c r="C17" s="744" t="s">
        <v>3829</v>
      </c>
      <c r="D17" s="745">
        <v>1</v>
      </c>
      <c r="E17" s="745">
        <v>1</v>
      </c>
      <c r="F17" s="745">
        <v>1</v>
      </c>
      <c r="G17" s="745">
        <v>1</v>
      </c>
      <c r="H17" s="745">
        <v>1</v>
      </c>
      <c r="I17" s="745">
        <v>1</v>
      </c>
      <c r="J17" s="745">
        <v>1</v>
      </c>
      <c r="K17" s="745">
        <v>1</v>
      </c>
      <c r="L17" s="745"/>
      <c r="M17" s="745">
        <v>1</v>
      </c>
      <c r="N17" s="746"/>
      <c r="O17" s="739">
        <v>1</v>
      </c>
      <c r="P17" s="739"/>
      <c r="Q17" s="739">
        <v>1</v>
      </c>
      <c r="R17" s="739"/>
      <c r="S17" s="739">
        <v>1</v>
      </c>
      <c r="T17" s="739"/>
      <c r="U17" s="739">
        <v>1</v>
      </c>
    </row>
    <row r="18" spans="1:21" ht="25.5">
      <c r="A18" s="385" t="s">
        <v>3344</v>
      </c>
      <c r="B18" s="386" t="s">
        <v>3831</v>
      </c>
      <c r="C18" s="752" t="s">
        <v>3832</v>
      </c>
      <c r="D18" s="757">
        <v>1</v>
      </c>
      <c r="E18" s="757">
        <v>1</v>
      </c>
      <c r="F18" s="757">
        <v>1</v>
      </c>
      <c r="G18" s="757">
        <v>1</v>
      </c>
      <c r="H18" s="757">
        <v>1</v>
      </c>
      <c r="I18" s="757">
        <v>1</v>
      </c>
      <c r="J18" s="757">
        <v>1</v>
      </c>
      <c r="K18" s="757">
        <v>1</v>
      </c>
      <c r="L18" s="757"/>
      <c r="M18" s="757">
        <v>1</v>
      </c>
      <c r="N18" s="758"/>
      <c r="O18" s="183">
        <v>1</v>
      </c>
      <c r="P18" s="183"/>
      <c r="Q18" s="183">
        <v>1</v>
      </c>
      <c r="R18" s="183"/>
      <c r="S18" s="183">
        <v>1</v>
      </c>
      <c r="T18" s="183"/>
      <c r="U18" s="183">
        <v>1</v>
      </c>
    </row>
    <row r="19" spans="1:21" ht="38.25">
      <c r="A19" s="102" t="s">
        <v>5588</v>
      </c>
      <c r="B19" s="254" t="s">
        <v>3833</v>
      </c>
      <c r="C19" s="16" t="s">
        <v>5587</v>
      </c>
      <c r="D19" s="759">
        <v>1</v>
      </c>
      <c r="E19" s="759">
        <v>1</v>
      </c>
      <c r="F19" s="759">
        <v>1</v>
      </c>
      <c r="G19" s="759">
        <v>1</v>
      </c>
      <c r="H19" s="759">
        <v>1</v>
      </c>
      <c r="I19" s="759">
        <v>1</v>
      </c>
      <c r="J19" s="759">
        <v>1</v>
      </c>
      <c r="K19" s="759">
        <v>1</v>
      </c>
      <c r="L19" s="759"/>
      <c r="M19" s="759">
        <v>1</v>
      </c>
      <c r="N19" s="760"/>
      <c r="O19" s="581">
        <v>1</v>
      </c>
      <c r="P19" s="581"/>
      <c r="Q19" s="581">
        <v>1</v>
      </c>
      <c r="R19" s="581"/>
      <c r="S19" s="581">
        <v>1</v>
      </c>
      <c r="T19" s="581"/>
      <c r="U19" s="581">
        <v>1</v>
      </c>
    </row>
    <row r="20" spans="1:21" ht="38.25">
      <c r="A20" s="426" t="s">
        <v>5589</v>
      </c>
      <c r="B20" s="386" t="s">
        <v>3834</v>
      </c>
      <c r="C20" s="752" t="s">
        <v>3835</v>
      </c>
      <c r="D20" s="757">
        <v>1</v>
      </c>
      <c r="E20" s="757">
        <v>1</v>
      </c>
      <c r="F20" s="757">
        <v>1</v>
      </c>
      <c r="G20" s="757"/>
      <c r="H20" s="757"/>
      <c r="I20" s="757"/>
      <c r="J20" s="757"/>
      <c r="K20" s="757"/>
      <c r="L20" s="757"/>
      <c r="M20" s="757"/>
      <c r="N20" s="758"/>
      <c r="O20" s="183"/>
      <c r="P20" s="183"/>
      <c r="Q20" s="183"/>
      <c r="R20" s="183"/>
      <c r="S20" s="183"/>
      <c r="T20" s="183"/>
      <c r="U20" s="183"/>
    </row>
    <row r="21" spans="1:21" s="99" customFormat="1" ht="15" customHeight="1">
      <c r="A21" s="97" t="s">
        <v>3836</v>
      </c>
      <c r="B21" s="747" t="s">
        <v>1853</v>
      </c>
      <c r="C21" s="741"/>
      <c r="D21" s="761"/>
      <c r="E21" s="761"/>
      <c r="F21" s="761"/>
      <c r="G21" s="761"/>
      <c r="H21" s="761"/>
      <c r="I21" s="761"/>
      <c r="J21" s="761"/>
      <c r="K21" s="761"/>
      <c r="L21" s="761"/>
      <c r="M21" s="761"/>
      <c r="N21" s="761"/>
      <c r="O21" s="739"/>
      <c r="P21" s="739"/>
      <c r="Q21" s="739"/>
      <c r="R21" s="739"/>
      <c r="S21" s="739"/>
      <c r="T21" s="739"/>
      <c r="U21" s="739"/>
    </row>
    <row r="22" spans="1:21" ht="12.75" customHeight="1">
      <c r="A22" s="725" t="s">
        <v>3837</v>
      </c>
      <c r="B22" s="740" t="s">
        <v>3838</v>
      </c>
      <c r="C22" s="1107" t="s">
        <v>3839</v>
      </c>
      <c r="D22" s="742">
        <v>1</v>
      </c>
      <c r="E22" s="742">
        <v>1</v>
      </c>
      <c r="F22" s="742">
        <v>1</v>
      </c>
      <c r="G22" s="742">
        <v>1</v>
      </c>
      <c r="H22" s="742">
        <v>1</v>
      </c>
      <c r="I22" s="742">
        <v>1</v>
      </c>
      <c r="J22" s="742">
        <v>1</v>
      </c>
      <c r="K22" s="742">
        <v>1</v>
      </c>
      <c r="L22" s="742"/>
      <c r="M22" s="742">
        <v>1</v>
      </c>
      <c r="N22" s="742"/>
      <c r="O22" s="739">
        <v>1</v>
      </c>
      <c r="P22" s="739"/>
      <c r="Q22" s="739">
        <v>1</v>
      </c>
      <c r="R22" s="739"/>
      <c r="S22" s="739">
        <v>1</v>
      </c>
      <c r="T22" s="739"/>
      <c r="U22" s="739">
        <v>1</v>
      </c>
    </row>
    <row r="23" spans="1:21">
      <c r="A23" s="726" t="s">
        <v>3840</v>
      </c>
      <c r="B23" s="740" t="s">
        <v>3841</v>
      </c>
      <c r="C23" s="1107"/>
      <c r="D23" s="742">
        <v>1</v>
      </c>
      <c r="E23" s="742">
        <v>1</v>
      </c>
      <c r="F23" s="742">
        <v>1</v>
      </c>
      <c r="G23" s="742">
        <v>1</v>
      </c>
      <c r="H23" s="742">
        <v>1</v>
      </c>
      <c r="I23" s="742">
        <v>1</v>
      </c>
      <c r="J23" s="742">
        <v>1</v>
      </c>
      <c r="K23" s="742">
        <v>1</v>
      </c>
      <c r="L23" s="742"/>
      <c r="M23" s="742">
        <v>1</v>
      </c>
      <c r="N23" s="742"/>
      <c r="O23" s="739">
        <v>1</v>
      </c>
      <c r="P23" s="739"/>
      <c r="Q23" s="739">
        <v>1</v>
      </c>
      <c r="R23" s="739"/>
      <c r="S23" s="739">
        <v>1</v>
      </c>
      <c r="T23" s="739"/>
      <c r="U23" s="739">
        <v>1</v>
      </c>
    </row>
    <row r="24" spans="1:21">
      <c r="A24" s="726" t="s">
        <v>3842</v>
      </c>
      <c r="B24" s="740" t="s">
        <v>3843</v>
      </c>
      <c r="C24" s="1107"/>
      <c r="D24" s="742">
        <v>1</v>
      </c>
      <c r="E24" s="742">
        <v>1</v>
      </c>
      <c r="F24" s="742">
        <v>1</v>
      </c>
      <c r="G24" s="742">
        <v>1</v>
      </c>
      <c r="H24" s="742">
        <v>1</v>
      </c>
      <c r="I24" s="742">
        <v>1</v>
      </c>
      <c r="J24" s="742">
        <v>1</v>
      </c>
      <c r="K24" s="742">
        <v>1</v>
      </c>
      <c r="L24" s="742"/>
      <c r="M24" s="742">
        <v>1</v>
      </c>
      <c r="N24" s="742"/>
      <c r="O24" s="739">
        <v>1</v>
      </c>
      <c r="P24" s="739"/>
      <c r="Q24" s="739">
        <v>1</v>
      </c>
      <c r="R24" s="739"/>
      <c r="S24" s="739">
        <v>1</v>
      </c>
      <c r="T24" s="739"/>
      <c r="U24" s="739">
        <v>1</v>
      </c>
    </row>
    <row r="25" spans="1:21">
      <c r="A25" s="726" t="s">
        <v>3844</v>
      </c>
      <c r="B25" s="740" t="s">
        <v>3845</v>
      </c>
      <c r="C25" s="1107"/>
      <c r="D25" s="742">
        <v>1</v>
      </c>
      <c r="E25" s="742">
        <v>1</v>
      </c>
      <c r="F25" s="742">
        <v>1</v>
      </c>
      <c r="G25" s="742">
        <v>1</v>
      </c>
      <c r="H25" s="742">
        <v>1</v>
      </c>
      <c r="I25" s="742">
        <v>1</v>
      </c>
      <c r="J25" s="742">
        <v>1</v>
      </c>
      <c r="K25" s="742">
        <v>1</v>
      </c>
      <c r="L25" s="742"/>
      <c r="M25" s="742">
        <v>1</v>
      </c>
      <c r="N25" s="742"/>
      <c r="O25" s="739">
        <v>1</v>
      </c>
      <c r="P25" s="739"/>
      <c r="Q25" s="739">
        <v>1</v>
      </c>
      <c r="R25" s="739"/>
      <c r="S25" s="739">
        <v>1</v>
      </c>
      <c r="T25" s="739"/>
      <c r="U25" s="739">
        <v>1</v>
      </c>
    </row>
    <row r="26" spans="1:21" s="100" customFormat="1">
      <c r="A26" s="727" t="s">
        <v>3846</v>
      </c>
      <c r="B26" s="203" t="s">
        <v>3847</v>
      </c>
      <c r="C26" s="1108"/>
      <c r="D26" s="745">
        <v>1</v>
      </c>
      <c r="E26" s="745">
        <v>1</v>
      </c>
      <c r="F26" s="745">
        <v>1</v>
      </c>
      <c r="G26" s="745">
        <v>1</v>
      </c>
      <c r="H26" s="745">
        <v>1</v>
      </c>
      <c r="I26" s="745">
        <v>1</v>
      </c>
      <c r="J26" s="745">
        <v>1</v>
      </c>
      <c r="K26" s="745">
        <v>1</v>
      </c>
      <c r="L26" s="745"/>
      <c r="M26" s="745">
        <v>1</v>
      </c>
      <c r="N26" s="762"/>
      <c r="O26" s="763">
        <v>1</v>
      </c>
      <c r="P26" s="763"/>
      <c r="Q26" s="763">
        <v>1</v>
      </c>
      <c r="R26" s="763"/>
      <c r="S26" s="763">
        <v>1</v>
      </c>
      <c r="T26" s="763"/>
      <c r="U26" s="763">
        <v>1</v>
      </c>
    </row>
    <row r="27" spans="1:21" s="101" customFormat="1" ht="12.75" customHeight="1">
      <c r="A27" s="95" t="s">
        <v>3848</v>
      </c>
      <c r="B27" s="737" t="s">
        <v>1853</v>
      </c>
      <c r="C27" s="738"/>
      <c r="D27" s="764"/>
      <c r="E27" s="764"/>
      <c r="F27" s="764"/>
      <c r="G27" s="764"/>
      <c r="H27" s="764"/>
      <c r="I27" s="764"/>
      <c r="J27" s="764"/>
      <c r="K27" s="764"/>
      <c r="L27" s="764"/>
      <c r="M27" s="764"/>
      <c r="N27" s="764"/>
      <c r="O27" s="765"/>
      <c r="P27" s="765"/>
      <c r="Q27" s="765"/>
      <c r="R27" s="765"/>
      <c r="S27" s="765"/>
      <c r="T27" s="765"/>
      <c r="U27" s="765"/>
    </row>
    <row r="28" spans="1:21" ht="12.75" customHeight="1">
      <c r="A28" s="726" t="s">
        <v>3849</v>
      </c>
      <c r="B28" s="748" t="s">
        <v>3850</v>
      </c>
      <c r="C28" s="1107" t="s">
        <v>3851</v>
      </c>
      <c r="D28" s="742">
        <v>1</v>
      </c>
      <c r="E28" s="742">
        <v>1</v>
      </c>
      <c r="F28" s="742">
        <v>1</v>
      </c>
      <c r="G28" s="742">
        <v>1</v>
      </c>
      <c r="H28" s="742">
        <v>1</v>
      </c>
      <c r="I28" s="742">
        <v>1</v>
      </c>
      <c r="J28" s="742">
        <v>1</v>
      </c>
      <c r="K28" s="742">
        <v>1</v>
      </c>
      <c r="L28" s="742"/>
      <c r="M28" s="742">
        <v>1</v>
      </c>
      <c r="N28" s="742"/>
      <c r="O28" s="739">
        <v>1</v>
      </c>
      <c r="P28" s="739"/>
      <c r="Q28" s="739">
        <v>1</v>
      </c>
      <c r="R28" s="739"/>
      <c r="S28" s="739">
        <v>1</v>
      </c>
      <c r="T28" s="739"/>
      <c r="U28" s="739">
        <v>1</v>
      </c>
    </row>
    <row r="29" spans="1:21">
      <c r="A29" s="726" t="s">
        <v>3852</v>
      </c>
      <c r="B29" s="740" t="s">
        <v>3853</v>
      </c>
      <c r="C29" s="1107"/>
      <c r="D29" s="742">
        <v>1</v>
      </c>
      <c r="E29" s="742">
        <v>1</v>
      </c>
      <c r="F29" s="742">
        <v>1</v>
      </c>
      <c r="G29" s="742">
        <v>1</v>
      </c>
      <c r="H29" s="742">
        <v>1</v>
      </c>
      <c r="I29" s="742">
        <v>1</v>
      </c>
      <c r="J29" s="742">
        <v>1</v>
      </c>
      <c r="K29" s="742">
        <v>1</v>
      </c>
      <c r="L29" s="742"/>
      <c r="M29" s="742">
        <v>1</v>
      </c>
      <c r="N29" s="742"/>
      <c r="O29" s="739">
        <v>1</v>
      </c>
      <c r="P29" s="739"/>
      <c r="Q29" s="739">
        <v>1</v>
      </c>
      <c r="R29" s="739"/>
      <c r="S29" s="766">
        <v>1</v>
      </c>
      <c r="T29" s="739"/>
      <c r="U29" s="739">
        <v>1</v>
      </c>
    </row>
    <row r="30" spans="1:21">
      <c r="A30" s="726" t="s">
        <v>3854</v>
      </c>
      <c r="B30" s="740" t="s">
        <v>3855</v>
      </c>
      <c r="C30" s="1107"/>
      <c r="D30" s="742">
        <v>1</v>
      </c>
      <c r="E30" s="742">
        <v>1</v>
      </c>
      <c r="F30" s="742">
        <v>1</v>
      </c>
      <c r="G30" s="742">
        <v>1</v>
      </c>
      <c r="H30" s="742">
        <v>1</v>
      </c>
      <c r="I30" s="742">
        <v>1</v>
      </c>
      <c r="J30" s="742">
        <v>1</v>
      </c>
      <c r="K30" s="742">
        <v>1</v>
      </c>
      <c r="L30" s="742"/>
      <c r="M30" s="742">
        <v>1</v>
      </c>
      <c r="N30" s="742"/>
      <c r="O30" s="739">
        <v>1</v>
      </c>
      <c r="P30" s="739"/>
      <c r="Q30" s="739">
        <v>1</v>
      </c>
      <c r="R30" s="739"/>
      <c r="S30" s="766">
        <v>1</v>
      </c>
      <c r="T30" s="739"/>
      <c r="U30" s="739">
        <v>1</v>
      </c>
    </row>
    <row r="31" spans="1:21">
      <c r="A31" s="726" t="s">
        <v>3856</v>
      </c>
      <c r="B31" s="740" t="s">
        <v>3857</v>
      </c>
      <c r="C31" s="1107"/>
      <c r="D31" s="742">
        <v>1</v>
      </c>
      <c r="E31" s="742">
        <v>1</v>
      </c>
      <c r="F31" s="742">
        <v>1</v>
      </c>
      <c r="G31" s="742">
        <v>1</v>
      </c>
      <c r="H31" s="742">
        <v>1</v>
      </c>
      <c r="I31" s="742">
        <v>1</v>
      </c>
      <c r="J31" s="742">
        <v>1</v>
      </c>
      <c r="K31" s="742">
        <v>1</v>
      </c>
      <c r="L31" s="742"/>
      <c r="M31" s="742">
        <v>1</v>
      </c>
      <c r="N31" s="742"/>
      <c r="O31" s="739">
        <v>1</v>
      </c>
      <c r="P31" s="739"/>
      <c r="Q31" s="739">
        <v>1</v>
      </c>
      <c r="R31" s="739"/>
      <c r="S31" s="766">
        <v>1</v>
      </c>
      <c r="T31" s="739"/>
      <c r="U31" s="739">
        <v>1</v>
      </c>
    </row>
    <row r="32" spans="1:21">
      <c r="A32" s="726" t="s">
        <v>3858</v>
      </c>
      <c r="B32" s="748" t="s">
        <v>3859</v>
      </c>
      <c r="C32" s="1108"/>
      <c r="D32" s="742">
        <v>1</v>
      </c>
      <c r="E32" s="742">
        <v>1</v>
      </c>
      <c r="F32" s="742">
        <v>1</v>
      </c>
      <c r="G32" s="742">
        <v>1</v>
      </c>
      <c r="H32" s="742">
        <v>1</v>
      </c>
      <c r="I32" s="742">
        <v>1</v>
      </c>
      <c r="J32" s="742">
        <v>1</v>
      </c>
      <c r="K32" s="742">
        <v>1</v>
      </c>
      <c r="L32" s="742"/>
      <c r="M32" s="742">
        <v>1</v>
      </c>
      <c r="N32" s="742"/>
      <c r="O32" s="739">
        <v>1</v>
      </c>
      <c r="P32" s="739"/>
      <c r="Q32" s="739">
        <v>1</v>
      </c>
      <c r="R32" s="739"/>
      <c r="S32" s="766">
        <v>1</v>
      </c>
      <c r="T32" s="739"/>
      <c r="U32" s="739">
        <v>1</v>
      </c>
    </row>
    <row r="33" spans="1:21" ht="12.75" customHeight="1">
      <c r="A33" s="102" t="s">
        <v>3860</v>
      </c>
      <c r="B33" s="737" t="s">
        <v>1853</v>
      </c>
      <c r="C33" s="753"/>
      <c r="D33" s="760"/>
      <c r="E33" s="760"/>
      <c r="F33" s="760"/>
      <c r="G33" s="760"/>
      <c r="H33" s="760"/>
      <c r="I33" s="760"/>
      <c r="J33" s="760"/>
      <c r="K33" s="760"/>
      <c r="L33" s="760"/>
      <c r="M33" s="760"/>
      <c r="N33" s="760"/>
      <c r="O33" s="581"/>
      <c r="P33" s="581"/>
      <c r="Q33" s="581"/>
      <c r="R33" s="581"/>
      <c r="S33" s="767"/>
      <c r="T33" s="581"/>
      <c r="U33" s="581"/>
    </row>
    <row r="34" spans="1:21" ht="12.75" customHeight="1">
      <c r="A34" s="728" t="s">
        <v>3861</v>
      </c>
      <c r="B34" s="747" t="s">
        <v>3862</v>
      </c>
      <c r="C34" s="1023" t="s">
        <v>3851</v>
      </c>
      <c r="D34" s="742">
        <v>1</v>
      </c>
      <c r="E34" s="742">
        <v>1</v>
      </c>
      <c r="F34" s="742">
        <v>1</v>
      </c>
      <c r="G34" s="742">
        <v>1</v>
      </c>
      <c r="H34" s="742">
        <v>1</v>
      </c>
      <c r="I34" s="742">
        <v>1</v>
      </c>
      <c r="J34" s="742">
        <v>1</v>
      </c>
      <c r="K34" s="742">
        <v>1</v>
      </c>
      <c r="L34" s="742"/>
      <c r="M34" s="742">
        <v>1</v>
      </c>
      <c r="N34" s="742"/>
      <c r="O34" s="739">
        <v>1</v>
      </c>
      <c r="P34" s="739"/>
      <c r="Q34" s="739">
        <v>1</v>
      </c>
      <c r="R34" s="739"/>
      <c r="S34" s="766">
        <v>1</v>
      </c>
      <c r="T34" s="739"/>
      <c r="U34" s="739">
        <v>1</v>
      </c>
    </row>
    <row r="35" spans="1:21" ht="12.75" customHeight="1">
      <c r="A35" s="729" t="s">
        <v>3863</v>
      </c>
      <c r="B35" s="740" t="s">
        <v>3864</v>
      </c>
      <c r="C35" s="1105"/>
      <c r="D35" s="742">
        <v>1</v>
      </c>
      <c r="E35" s="742">
        <v>1</v>
      </c>
      <c r="F35" s="742">
        <v>1</v>
      </c>
      <c r="G35" s="742">
        <v>1</v>
      </c>
      <c r="H35" s="742">
        <v>1</v>
      </c>
      <c r="I35" s="742">
        <v>1</v>
      </c>
      <c r="J35" s="742">
        <v>1</v>
      </c>
      <c r="K35" s="742">
        <v>1</v>
      </c>
      <c r="L35" s="742"/>
      <c r="M35" s="742">
        <v>1</v>
      </c>
      <c r="N35" s="742"/>
      <c r="O35" s="739">
        <v>1</v>
      </c>
      <c r="P35" s="739"/>
      <c r="Q35" s="739">
        <v>1</v>
      </c>
      <c r="R35" s="739"/>
      <c r="S35" s="766">
        <v>1</v>
      </c>
      <c r="T35" s="739"/>
      <c r="U35" s="739">
        <v>1</v>
      </c>
    </row>
    <row r="36" spans="1:21" ht="12.75" customHeight="1">
      <c r="A36" s="729" t="s">
        <v>3865</v>
      </c>
      <c r="B36" s="740" t="s">
        <v>3866</v>
      </c>
      <c r="C36" s="1105"/>
      <c r="D36" s="742">
        <v>1</v>
      </c>
      <c r="E36" s="742">
        <v>1</v>
      </c>
      <c r="F36" s="742">
        <v>1</v>
      </c>
      <c r="G36" s="742">
        <v>1</v>
      </c>
      <c r="H36" s="742">
        <v>1</v>
      </c>
      <c r="I36" s="742">
        <v>1</v>
      </c>
      <c r="J36" s="742">
        <v>1</v>
      </c>
      <c r="K36" s="742">
        <v>1</v>
      </c>
      <c r="L36" s="742"/>
      <c r="M36" s="742">
        <v>1</v>
      </c>
      <c r="N36" s="742"/>
      <c r="O36" s="739">
        <v>1</v>
      </c>
      <c r="P36" s="739"/>
      <c r="Q36" s="739">
        <v>1</v>
      </c>
      <c r="R36" s="739"/>
      <c r="S36" s="766">
        <v>1</v>
      </c>
      <c r="T36" s="739"/>
      <c r="U36" s="739">
        <v>1</v>
      </c>
    </row>
    <row r="37" spans="1:21" ht="12.75" customHeight="1">
      <c r="A37" s="729" t="s">
        <v>3867</v>
      </c>
      <c r="B37" s="740" t="s">
        <v>3868</v>
      </c>
      <c r="C37" s="1105"/>
      <c r="D37" s="742">
        <v>1</v>
      </c>
      <c r="E37" s="742">
        <v>1</v>
      </c>
      <c r="F37" s="742">
        <v>1</v>
      </c>
      <c r="G37" s="742">
        <v>1</v>
      </c>
      <c r="H37" s="742">
        <v>1</v>
      </c>
      <c r="I37" s="742">
        <v>1</v>
      </c>
      <c r="J37" s="742">
        <v>1</v>
      </c>
      <c r="K37" s="742">
        <v>1</v>
      </c>
      <c r="L37" s="742"/>
      <c r="M37" s="742">
        <v>1</v>
      </c>
      <c r="N37" s="742"/>
      <c r="O37" s="739">
        <v>1</v>
      </c>
      <c r="P37" s="739"/>
      <c r="Q37" s="739">
        <v>1</v>
      </c>
      <c r="R37" s="739"/>
      <c r="S37" s="766">
        <v>1</v>
      </c>
      <c r="T37" s="739"/>
      <c r="U37" s="739">
        <v>1</v>
      </c>
    </row>
    <row r="38" spans="1:21" ht="12.75" customHeight="1">
      <c r="A38" s="729" t="s">
        <v>3869</v>
      </c>
      <c r="B38" s="740" t="s">
        <v>3870</v>
      </c>
      <c r="C38" s="1105"/>
      <c r="D38" s="742">
        <v>1</v>
      </c>
      <c r="E38" s="742">
        <v>1</v>
      </c>
      <c r="F38" s="742">
        <v>1</v>
      </c>
      <c r="G38" s="742">
        <v>1</v>
      </c>
      <c r="H38" s="742">
        <v>1</v>
      </c>
      <c r="I38" s="742">
        <v>1</v>
      </c>
      <c r="J38" s="742">
        <v>1</v>
      </c>
      <c r="K38" s="742">
        <v>1</v>
      </c>
      <c r="L38" s="742"/>
      <c r="M38" s="742">
        <v>1</v>
      </c>
      <c r="N38" s="742"/>
      <c r="O38" s="739">
        <v>1</v>
      </c>
      <c r="P38" s="739"/>
      <c r="Q38" s="739">
        <v>1</v>
      </c>
      <c r="R38" s="739"/>
      <c r="S38" s="766">
        <v>1</v>
      </c>
      <c r="T38" s="739"/>
      <c r="U38" s="739">
        <v>1</v>
      </c>
    </row>
    <row r="39" spans="1:21" ht="12.75" customHeight="1">
      <c r="A39" s="729" t="s">
        <v>3871</v>
      </c>
      <c r="B39" s="740" t="s">
        <v>3872</v>
      </c>
      <c r="C39" s="1105"/>
      <c r="D39" s="742">
        <v>1</v>
      </c>
      <c r="E39" s="742">
        <v>1</v>
      </c>
      <c r="F39" s="742">
        <v>1</v>
      </c>
      <c r="G39" s="742">
        <v>1</v>
      </c>
      <c r="H39" s="742">
        <v>1</v>
      </c>
      <c r="I39" s="742">
        <v>1</v>
      </c>
      <c r="J39" s="742">
        <v>1</v>
      </c>
      <c r="K39" s="742">
        <v>1</v>
      </c>
      <c r="L39" s="742"/>
      <c r="M39" s="742">
        <v>1</v>
      </c>
      <c r="N39" s="742"/>
      <c r="O39" s="739">
        <v>1</v>
      </c>
      <c r="P39" s="739"/>
      <c r="Q39" s="739">
        <v>1</v>
      </c>
      <c r="R39" s="739"/>
      <c r="S39" s="766">
        <v>1</v>
      </c>
      <c r="T39" s="739"/>
      <c r="U39" s="739">
        <v>1</v>
      </c>
    </row>
    <row r="40" spans="1:21" ht="12.75" customHeight="1">
      <c r="A40" s="728" t="s">
        <v>3873</v>
      </c>
      <c r="B40" s="740" t="s">
        <v>3874</v>
      </c>
      <c r="C40" s="1105"/>
      <c r="D40" s="742">
        <v>1</v>
      </c>
      <c r="E40" s="742">
        <v>1</v>
      </c>
      <c r="F40" s="742">
        <v>1</v>
      </c>
      <c r="G40" s="742">
        <v>1</v>
      </c>
      <c r="H40" s="742">
        <v>1</v>
      </c>
      <c r="I40" s="742">
        <v>1</v>
      </c>
      <c r="J40" s="742">
        <v>1</v>
      </c>
      <c r="K40" s="742">
        <v>1</v>
      </c>
      <c r="L40" s="742"/>
      <c r="M40" s="742">
        <v>1</v>
      </c>
      <c r="N40" s="742"/>
      <c r="O40" s="739">
        <v>1</v>
      </c>
      <c r="P40" s="739"/>
      <c r="Q40" s="739">
        <v>1</v>
      </c>
      <c r="R40" s="739"/>
      <c r="S40" s="766">
        <v>1</v>
      </c>
      <c r="T40" s="739"/>
      <c r="U40" s="739">
        <v>1</v>
      </c>
    </row>
    <row r="41" spans="1:21" ht="12.75" customHeight="1">
      <c r="A41" s="730" t="s">
        <v>3875</v>
      </c>
      <c r="B41" s="748" t="s">
        <v>3876</v>
      </c>
      <c r="C41" s="1105"/>
      <c r="D41" s="742">
        <v>1</v>
      </c>
      <c r="E41" s="742">
        <v>1</v>
      </c>
      <c r="F41" s="742">
        <v>1</v>
      </c>
      <c r="G41" s="742">
        <v>1</v>
      </c>
      <c r="H41" s="742">
        <v>1</v>
      </c>
      <c r="I41" s="742">
        <v>1</v>
      </c>
      <c r="J41" s="742">
        <v>1</v>
      </c>
      <c r="K41" s="742">
        <v>1</v>
      </c>
      <c r="L41" s="742"/>
      <c r="M41" s="742">
        <v>1</v>
      </c>
      <c r="N41" s="742"/>
      <c r="O41" s="739"/>
      <c r="P41" s="739"/>
      <c r="Q41" s="739"/>
      <c r="R41" s="739"/>
      <c r="S41" s="766">
        <v>1</v>
      </c>
      <c r="T41" s="739"/>
      <c r="U41" s="739">
        <v>1</v>
      </c>
    </row>
    <row r="42" spans="1:21" ht="12.75" customHeight="1">
      <c r="A42" s="730" t="s">
        <v>3877</v>
      </c>
      <c r="B42" s="740" t="s">
        <v>3878</v>
      </c>
      <c r="C42" s="1105"/>
      <c r="D42" s="742">
        <v>1</v>
      </c>
      <c r="E42" s="742">
        <v>1</v>
      </c>
      <c r="F42" s="742">
        <v>1</v>
      </c>
      <c r="G42" s="742">
        <v>1</v>
      </c>
      <c r="H42" s="742">
        <v>1</v>
      </c>
      <c r="I42" s="742">
        <v>1</v>
      </c>
      <c r="J42" s="742">
        <v>1</v>
      </c>
      <c r="K42" s="742">
        <v>1</v>
      </c>
      <c r="L42" s="742"/>
      <c r="M42" s="742">
        <v>1</v>
      </c>
      <c r="N42" s="742"/>
      <c r="O42" s="739">
        <v>1</v>
      </c>
      <c r="P42" s="739"/>
      <c r="Q42" s="739">
        <v>1</v>
      </c>
      <c r="R42" s="739"/>
      <c r="S42" s="766">
        <v>1</v>
      </c>
      <c r="T42" s="739"/>
      <c r="U42" s="739">
        <v>1</v>
      </c>
    </row>
    <row r="43" spans="1:21" ht="12.75" customHeight="1">
      <c r="A43" s="730" t="s">
        <v>3879</v>
      </c>
      <c r="B43" s="740" t="s">
        <v>3880</v>
      </c>
      <c r="C43" s="1105"/>
      <c r="D43" s="742">
        <v>1</v>
      </c>
      <c r="E43" s="742">
        <v>1</v>
      </c>
      <c r="F43" s="742">
        <v>1</v>
      </c>
      <c r="G43" s="742">
        <v>1</v>
      </c>
      <c r="H43" s="742">
        <v>1</v>
      </c>
      <c r="I43" s="742">
        <v>1</v>
      </c>
      <c r="J43" s="742">
        <v>1</v>
      </c>
      <c r="K43" s="742">
        <v>1</v>
      </c>
      <c r="L43" s="742"/>
      <c r="M43" s="742">
        <v>1</v>
      </c>
      <c r="N43" s="742"/>
      <c r="O43" s="739">
        <v>1</v>
      </c>
      <c r="P43" s="739"/>
      <c r="Q43" s="739">
        <v>1</v>
      </c>
      <c r="R43" s="739"/>
      <c r="S43" s="766">
        <v>1</v>
      </c>
      <c r="T43" s="739"/>
      <c r="U43" s="739">
        <v>1</v>
      </c>
    </row>
    <row r="44" spans="1:21" ht="12.75" customHeight="1">
      <c r="A44" s="731" t="s">
        <v>3881</v>
      </c>
      <c r="B44" s="749" t="s">
        <v>3882</v>
      </c>
      <c r="C44" s="1106"/>
      <c r="D44" s="745">
        <v>1</v>
      </c>
      <c r="E44" s="745">
        <v>1</v>
      </c>
      <c r="F44" s="745">
        <v>1</v>
      </c>
      <c r="G44" s="745">
        <v>1</v>
      </c>
      <c r="H44" s="745">
        <v>1</v>
      </c>
      <c r="I44" s="745">
        <v>1</v>
      </c>
      <c r="J44" s="745">
        <v>1</v>
      </c>
      <c r="K44" s="745">
        <v>1</v>
      </c>
      <c r="L44" s="745"/>
      <c r="M44" s="745">
        <v>1</v>
      </c>
      <c r="N44" s="745"/>
      <c r="O44" s="768">
        <v>1</v>
      </c>
      <c r="P44" s="768"/>
      <c r="Q44" s="768">
        <v>1</v>
      </c>
      <c r="R44" s="768"/>
      <c r="S44" s="769">
        <v>1</v>
      </c>
      <c r="T44" s="768"/>
      <c r="U44" s="768">
        <v>1</v>
      </c>
    </row>
    <row r="45" spans="1:21" ht="25.5">
      <c r="A45" s="387" t="s">
        <v>3883</v>
      </c>
      <c r="B45" s="388" t="s">
        <v>3884</v>
      </c>
      <c r="C45" s="754" t="s">
        <v>3851</v>
      </c>
      <c r="D45" s="757">
        <v>1</v>
      </c>
      <c r="E45" s="742">
        <v>1</v>
      </c>
      <c r="F45" s="742">
        <v>1</v>
      </c>
      <c r="G45" s="742">
        <v>1</v>
      </c>
      <c r="H45" s="742">
        <v>1</v>
      </c>
      <c r="I45" s="742">
        <v>1</v>
      </c>
      <c r="J45" s="742">
        <v>1</v>
      </c>
      <c r="K45" s="742">
        <v>1</v>
      </c>
      <c r="L45" s="742"/>
      <c r="M45" s="742">
        <v>1</v>
      </c>
      <c r="N45" s="742"/>
      <c r="O45" s="183">
        <v>1</v>
      </c>
      <c r="P45" s="183"/>
      <c r="Q45" s="183">
        <v>1</v>
      </c>
      <c r="R45" s="183"/>
      <c r="S45" s="770">
        <v>1</v>
      </c>
      <c r="T45" s="183"/>
      <c r="U45" s="183">
        <v>1</v>
      </c>
    </row>
    <row r="46" spans="1:21">
      <c r="A46" s="102" t="s">
        <v>3885</v>
      </c>
      <c r="B46" s="750" t="s">
        <v>1853</v>
      </c>
      <c r="C46" s="118"/>
      <c r="D46" s="743"/>
      <c r="E46" s="760"/>
      <c r="F46" s="760"/>
      <c r="G46" s="760"/>
      <c r="H46" s="760"/>
      <c r="I46" s="760"/>
      <c r="J46" s="760"/>
      <c r="K46" s="760"/>
      <c r="L46" s="760"/>
      <c r="M46" s="760"/>
      <c r="N46" s="760"/>
      <c r="O46" s="739"/>
      <c r="P46" s="739"/>
      <c r="Q46" s="739"/>
      <c r="R46" s="739"/>
      <c r="S46" s="766"/>
      <c r="T46" s="739"/>
      <c r="U46" s="739"/>
    </row>
    <row r="47" spans="1:21" ht="25.5">
      <c r="A47" s="729" t="s">
        <v>3886</v>
      </c>
      <c r="B47" s="386" t="s">
        <v>3887</v>
      </c>
      <c r="C47" s="752" t="s">
        <v>3851</v>
      </c>
      <c r="D47" s="771">
        <v>1</v>
      </c>
      <c r="E47" s="771">
        <v>1</v>
      </c>
      <c r="F47" s="771">
        <v>1</v>
      </c>
      <c r="G47" s="771">
        <v>1</v>
      </c>
      <c r="H47" s="771">
        <v>1</v>
      </c>
      <c r="I47" s="771">
        <v>1</v>
      </c>
      <c r="J47" s="771">
        <v>1</v>
      </c>
      <c r="K47" s="771">
        <v>1</v>
      </c>
      <c r="L47" s="771"/>
      <c r="M47" s="771">
        <v>1</v>
      </c>
      <c r="N47" s="772"/>
      <c r="O47" s="60">
        <v>1</v>
      </c>
      <c r="P47" s="60"/>
      <c r="Q47" s="60">
        <v>1</v>
      </c>
      <c r="R47" s="60"/>
      <c r="S47" s="60">
        <v>1</v>
      </c>
      <c r="T47" s="60"/>
      <c r="U47" s="60">
        <v>1</v>
      </c>
    </row>
    <row r="48" spans="1:21">
      <c r="A48" s="729" t="s">
        <v>3888</v>
      </c>
      <c r="B48" s="773" t="s">
        <v>3889</v>
      </c>
      <c r="C48" s="752" t="s">
        <v>3890</v>
      </c>
      <c r="D48" s="757">
        <v>1</v>
      </c>
      <c r="E48" s="757">
        <v>1</v>
      </c>
      <c r="F48" s="757">
        <v>1</v>
      </c>
      <c r="G48" s="757">
        <v>1</v>
      </c>
      <c r="H48" s="757">
        <v>1</v>
      </c>
      <c r="I48" s="757">
        <v>1</v>
      </c>
      <c r="J48" s="757">
        <v>1</v>
      </c>
      <c r="K48" s="757">
        <v>1</v>
      </c>
      <c r="L48" s="757"/>
      <c r="M48" s="757">
        <v>1</v>
      </c>
      <c r="N48" s="758"/>
      <c r="O48" s="183">
        <v>1</v>
      </c>
      <c r="P48" s="183"/>
      <c r="Q48" s="183">
        <v>1</v>
      </c>
      <c r="R48" s="183"/>
      <c r="S48" s="183">
        <v>1</v>
      </c>
      <c r="T48" s="183"/>
      <c r="U48" s="183">
        <v>1</v>
      </c>
    </row>
    <row r="49" spans="1:21" ht="25.5">
      <c r="A49" s="729" t="s">
        <v>3891</v>
      </c>
      <c r="B49" s="386" t="s">
        <v>3892</v>
      </c>
      <c r="C49" s="752" t="s">
        <v>3893</v>
      </c>
      <c r="D49" s="757">
        <v>1</v>
      </c>
      <c r="E49" s="757">
        <v>1</v>
      </c>
      <c r="F49" s="757">
        <v>1</v>
      </c>
      <c r="G49" s="757">
        <v>1</v>
      </c>
      <c r="H49" s="757">
        <v>1</v>
      </c>
      <c r="I49" s="757">
        <v>1</v>
      </c>
      <c r="J49" s="757">
        <v>1</v>
      </c>
      <c r="K49" s="757">
        <v>1</v>
      </c>
      <c r="L49" s="757"/>
      <c r="M49" s="757">
        <v>1</v>
      </c>
      <c r="N49" s="758"/>
      <c r="O49" s="183">
        <v>1</v>
      </c>
      <c r="P49" s="183"/>
      <c r="Q49" s="183">
        <v>1</v>
      </c>
      <c r="R49" s="183"/>
      <c r="S49" s="183">
        <v>1</v>
      </c>
      <c r="T49" s="183"/>
      <c r="U49" s="183">
        <v>1</v>
      </c>
    </row>
    <row r="50" spans="1:21">
      <c r="A50" s="729" t="s">
        <v>3894</v>
      </c>
      <c r="B50" s="773" t="s">
        <v>3895</v>
      </c>
      <c r="C50" s="774" t="s">
        <v>3890</v>
      </c>
      <c r="D50" s="757">
        <v>1</v>
      </c>
      <c r="E50" s="757">
        <v>1</v>
      </c>
      <c r="F50" s="757">
        <v>1</v>
      </c>
      <c r="G50" s="757">
        <v>1</v>
      </c>
      <c r="H50" s="757">
        <v>1</v>
      </c>
      <c r="I50" s="757">
        <v>1</v>
      </c>
      <c r="J50" s="757">
        <v>1</v>
      </c>
      <c r="K50" s="757">
        <v>1</v>
      </c>
      <c r="L50" s="757"/>
      <c r="M50" s="757">
        <v>1</v>
      </c>
      <c r="N50" s="758"/>
      <c r="O50" s="183">
        <v>1</v>
      </c>
      <c r="P50" s="183"/>
      <c r="Q50" s="183">
        <v>1</v>
      </c>
      <c r="R50" s="183"/>
      <c r="S50" s="183">
        <v>1</v>
      </c>
      <c r="T50" s="183"/>
      <c r="U50" s="183">
        <v>1</v>
      </c>
    </row>
    <row r="51" spans="1:21" ht="25.5">
      <c r="A51" s="729" t="s">
        <v>3896</v>
      </c>
      <c r="B51" s="386" t="s">
        <v>3897</v>
      </c>
      <c r="C51" s="752" t="s">
        <v>3851</v>
      </c>
      <c r="D51" s="757">
        <v>1</v>
      </c>
      <c r="E51" s="775">
        <v>1</v>
      </c>
      <c r="F51" s="775">
        <v>1</v>
      </c>
      <c r="G51" s="775">
        <v>1</v>
      </c>
      <c r="H51" s="775">
        <v>1</v>
      </c>
      <c r="I51" s="775">
        <v>1</v>
      </c>
      <c r="J51" s="775">
        <v>1</v>
      </c>
      <c r="K51" s="775">
        <v>1</v>
      </c>
      <c r="L51" s="775"/>
      <c r="M51" s="775">
        <v>1</v>
      </c>
      <c r="N51" s="776"/>
      <c r="O51" s="183">
        <v>1</v>
      </c>
      <c r="P51" s="183"/>
      <c r="Q51" s="183">
        <v>1</v>
      </c>
      <c r="R51" s="183"/>
      <c r="S51" s="183">
        <v>1</v>
      </c>
      <c r="T51" s="183"/>
      <c r="U51" s="183">
        <v>1</v>
      </c>
    </row>
    <row r="52" spans="1:21">
      <c r="A52" s="729" t="s">
        <v>3898</v>
      </c>
      <c r="B52" s="773" t="s">
        <v>3899</v>
      </c>
      <c r="C52" s="774" t="s">
        <v>3890</v>
      </c>
      <c r="D52" s="757">
        <v>1</v>
      </c>
      <c r="E52" s="757">
        <v>1</v>
      </c>
      <c r="F52" s="757">
        <v>1</v>
      </c>
      <c r="G52" s="757">
        <v>1</v>
      </c>
      <c r="H52" s="757">
        <v>1</v>
      </c>
      <c r="I52" s="757">
        <v>1</v>
      </c>
      <c r="J52" s="757">
        <v>1</v>
      </c>
      <c r="K52" s="757">
        <v>1</v>
      </c>
      <c r="L52" s="757"/>
      <c r="M52" s="757">
        <v>1</v>
      </c>
      <c r="N52" s="758"/>
      <c r="O52" s="183">
        <v>1</v>
      </c>
      <c r="P52" s="183"/>
      <c r="Q52" s="183">
        <v>1</v>
      </c>
      <c r="R52" s="183"/>
      <c r="S52" s="183">
        <v>1</v>
      </c>
      <c r="T52" s="183"/>
      <c r="U52" s="183">
        <v>1</v>
      </c>
    </row>
    <row r="53" spans="1:21" ht="25.5">
      <c r="A53" s="729" t="s">
        <v>3900</v>
      </c>
      <c r="B53" s="386" t="s">
        <v>3901</v>
      </c>
      <c r="C53" s="752" t="s">
        <v>3851</v>
      </c>
      <c r="D53" s="757">
        <v>1</v>
      </c>
      <c r="E53" s="757">
        <v>1</v>
      </c>
      <c r="F53" s="757">
        <v>1</v>
      </c>
      <c r="G53" s="757">
        <v>1</v>
      </c>
      <c r="H53" s="757">
        <v>1</v>
      </c>
      <c r="I53" s="757">
        <v>1</v>
      </c>
      <c r="J53" s="757">
        <v>1</v>
      </c>
      <c r="K53" s="757">
        <v>1</v>
      </c>
      <c r="L53" s="757"/>
      <c r="M53" s="757">
        <v>1</v>
      </c>
      <c r="N53" s="758"/>
      <c r="O53" s="183">
        <v>1</v>
      </c>
      <c r="P53" s="183"/>
      <c r="Q53" s="183">
        <v>1</v>
      </c>
      <c r="R53" s="183"/>
      <c r="S53" s="183">
        <v>1</v>
      </c>
      <c r="T53" s="183"/>
      <c r="U53" s="183">
        <v>1</v>
      </c>
    </row>
    <row r="54" spans="1:21">
      <c r="A54" s="729" t="s">
        <v>3902</v>
      </c>
      <c r="B54" s="740" t="s">
        <v>3903</v>
      </c>
      <c r="C54" s="755" t="s">
        <v>3890</v>
      </c>
      <c r="D54" s="742">
        <v>1</v>
      </c>
      <c r="E54" s="742">
        <v>1</v>
      </c>
      <c r="F54" s="742">
        <v>1</v>
      </c>
      <c r="G54" s="742">
        <v>1</v>
      </c>
      <c r="H54" s="742">
        <v>1</v>
      </c>
      <c r="I54" s="742">
        <v>1</v>
      </c>
      <c r="J54" s="742">
        <v>1</v>
      </c>
      <c r="K54" s="742">
        <v>1</v>
      </c>
      <c r="L54" s="742"/>
      <c r="M54" s="742">
        <v>1</v>
      </c>
      <c r="N54" s="743"/>
      <c r="O54" s="739">
        <v>1</v>
      </c>
      <c r="P54" s="739"/>
      <c r="Q54" s="739">
        <v>1</v>
      </c>
      <c r="R54" s="739"/>
      <c r="S54" s="739">
        <v>1</v>
      </c>
      <c r="T54" s="739"/>
      <c r="U54" s="739">
        <v>1</v>
      </c>
    </row>
    <row r="55" spans="1:21" ht="25.5">
      <c r="A55" s="732" t="s">
        <v>3904</v>
      </c>
      <c r="B55" s="384" t="s">
        <v>3905</v>
      </c>
      <c r="C55" s="756" t="s">
        <v>3851</v>
      </c>
      <c r="D55" s="745">
        <v>1</v>
      </c>
      <c r="E55" s="745">
        <v>1</v>
      </c>
      <c r="F55" s="745">
        <v>1</v>
      </c>
      <c r="G55" s="745">
        <v>1</v>
      </c>
      <c r="H55" s="745">
        <v>1</v>
      </c>
      <c r="I55" s="745">
        <v>1</v>
      </c>
      <c r="J55" s="745">
        <v>1</v>
      </c>
      <c r="K55" s="745">
        <v>1</v>
      </c>
      <c r="L55" s="745"/>
      <c r="M55" s="745">
        <v>1</v>
      </c>
      <c r="N55" s="746"/>
      <c r="O55" s="768">
        <v>1</v>
      </c>
      <c r="P55" s="768"/>
      <c r="Q55" s="768">
        <v>1</v>
      </c>
      <c r="R55" s="768"/>
      <c r="S55" s="768">
        <v>1</v>
      </c>
      <c r="T55" s="768"/>
      <c r="U55" s="768">
        <v>1</v>
      </c>
    </row>
  </sheetData>
  <mergeCells count="7">
    <mergeCell ref="A2:S2"/>
    <mergeCell ref="C34:C44"/>
    <mergeCell ref="C28:C32"/>
    <mergeCell ref="C22:C26"/>
    <mergeCell ref="A1:C1"/>
    <mergeCell ref="A5:C5"/>
    <mergeCell ref="A13:A17"/>
  </mergeCells>
  <printOptions gridLines="1"/>
  <pageMargins left="0.14000000000000001" right="0.12" top="0.28999999999999998" bottom="0.22" header="0.22" footer="0.18"/>
  <pageSetup paperSize="9" fitToHeight="0" orientation="landscape"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ECEE8-14BC-49A2-965D-62D1EC6B85C7}">
  <sheetPr codeName="Sheet14">
    <pageSetUpPr autoPageBreaks="0"/>
  </sheetPr>
  <dimension ref="A1:R44"/>
  <sheetViews>
    <sheetView showGridLines="0" zoomScale="80" zoomScaleNormal="80" workbookViewId="0">
      <selection activeCell="D12" sqref="D12:E12"/>
    </sheetView>
  </sheetViews>
  <sheetFormatPr defaultRowHeight="12.75"/>
  <cols>
    <col min="1" max="1" width="68.42578125" customWidth="1"/>
    <col min="2" max="2" width="24.28515625" bestFit="1" customWidth="1"/>
    <col min="3" max="3" width="23.42578125" customWidth="1"/>
    <col min="4" max="16" width="10.7109375" customWidth="1"/>
    <col min="17" max="17" width="12.7109375" customWidth="1"/>
  </cols>
  <sheetData>
    <row r="1" spans="1:18" s="2" customFormat="1" ht="66" customHeight="1">
      <c r="A1" s="965" t="s">
        <v>1</v>
      </c>
      <c r="B1" s="965"/>
      <c r="C1" s="965"/>
      <c r="D1" s="72"/>
      <c r="E1" s="72"/>
      <c r="F1" s="72"/>
      <c r="G1" s="72"/>
      <c r="H1" s="72"/>
      <c r="I1" s="72"/>
      <c r="J1" s="72"/>
      <c r="K1" s="72"/>
      <c r="L1" s="72"/>
      <c r="M1" s="72"/>
      <c r="N1" s="72"/>
      <c r="O1" s="72"/>
      <c r="P1" s="72"/>
      <c r="Q1" s="72"/>
      <c r="R1" s="72"/>
    </row>
    <row r="2" spans="1:18" s="2" customFormat="1" ht="20.100000000000001" customHeight="1">
      <c r="A2" s="1035" t="str">
        <f>Contents!A2</f>
        <v>Business Longitudinal Analysis Data Environment (BLADE) Modular Product Data Item List, 2001-02 to 2025-26</v>
      </c>
      <c r="B2" s="1035"/>
      <c r="C2" s="1035"/>
      <c r="D2" s="1035"/>
      <c r="E2" s="1035"/>
      <c r="F2" s="1035"/>
    </row>
    <row r="3" spans="1:18" s="2" customFormat="1" ht="20.100000000000001" customHeight="1">
      <c r="A3" s="51" t="str">
        <f>Contents!A3</f>
        <v>Released April 2026</v>
      </c>
    </row>
    <row r="4" spans="1:18" ht="20.100000000000001" customHeight="1">
      <c r="A4" s="1035" t="str">
        <f>Contents!C20</f>
        <v>Table 13: Private Non-Profit Expenditure on Research and Development (PNPERD), 2008-09 to 2022-23</v>
      </c>
      <c r="B4" s="1035"/>
      <c r="C4" s="1035"/>
      <c r="D4" s="1035"/>
      <c r="E4" s="1035"/>
      <c r="F4" s="1035"/>
    </row>
    <row r="5" spans="1:18" ht="45" customHeight="1">
      <c r="A5" s="1007" t="s">
        <v>5580</v>
      </c>
      <c r="B5" s="1007"/>
      <c r="C5" s="1007"/>
      <c r="D5" s="68"/>
      <c r="E5" s="68"/>
      <c r="F5" s="68"/>
      <c r="G5" s="68"/>
      <c r="H5" s="68"/>
      <c r="I5" s="68"/>
      <c r="J5" s="68"/>
      <c r="K5" s="68"/>
      <c r="L5" s="68"/>
      <c r="M5" s="68"/>
      <c r="N5" s="68"/>
    </row>
    <row r="6" spans="1:18" ht="15" customHeight="1">
      <c r="A6" s="64" t="s">
        <v>16</v>
      </c>
      <c r="B6" s="9" t="s">
        <v>17</v>
      </c>
      <c r="C6" s="179" t="s">
        <v>18</v>
      </c>
      <c r="D6" s="76" t="s">
        <v>34</v>
      </c>
      <c r="E6" s="76" t="s">
        <v>35</v>
      </c>
      <c r="F6" s="76" t="s">
        <v>36</v>
      </c>
      <c r="G6" s="76" t="s">
        <v>37</v>
      </c>
      <c r="H6" s="76" t="s">
        <v>38</v>
      </c>
      <c r="I6" s="76" t="s">
        <v>39</v>
      </c>
      <c r="J6" s="76" t="s">
        <v>107</v>
      </c>
      <c r="K6" s="77" t="s">
        <v>110</v>
      </c>
      <c r="L6" s="77" t="s">
        <v>127</v>
      </c>
      <c r="M6" s="77" t="s">
        <v>142</v>
      </c>
      <c r="N6" s="77" t="s">
        <v>143</v>
      </c>
      <c r="O6" s="432" t="s">
        <v>177</v>
      </c>
      <c r="P6" s="432" t="s">
        <v>196</v>
      </c>
      <c r="Q6" s="432" t="s">
        <v>774</v>
      </c>
      <c r="R6" s="432" t="s">
        <v>5624</v>
      </c>
    </row>
    <row r="7" spans="1:18" ht="15" customHeight="1">
      <c r="A7" s="1" t="s">
        <v>5566</v>
      </c>
      <c r="B7" s="149" t="s">
        <v>206</v>
      </c>
      <c r="C7" s="149" t="s">
        <v>122</v>
      </c>
      <c r="D7" s="60">
        <v>1</v>
      </c>
      <c r="E7" s="60"/>
      <c r="F7" s="60"/>
      <c r="G7" s="60">
        <v>1</v>
      </c>
      <c r="H7" s="60">
        <v>1</v>
      </c>
      <c r="I7" s="60"/>
      <c r="J7" s="60">
        <v>1</v>
      </c>
      <c r="K7" s="60"/>
      <c r="L7" s="60">
        <v>1</v>
      </c>
      <c r="M7" s="60"/>
      <c r="N7" s="60">
        <v>1</v>
      </c>
      <c r="O7" s="60"/>
      <c r="P7" s="60">
        <v>1</v>
      </c>
      <c r="Q7" s="60"/>
      <c r="R7" s="60">
        <v>1</v>
      </c>
    </row>
    <row r="8" spans="1:18" ht="25.5">
      <c r="A8" s="19" t="s">
        <v>745</v>
      </c>
      <c r="B8" s="164" t="s">
        <v>141</v>
      </c>
      <c r="C8" s="266" t="s">
        <v>4977</v>
      </c>
      <c r="D8" s="60">
        <v>1</v>
      </c>
      <c r="E8" s="60"/>
      <c r="F8" s="60"/>
      <c r="G8" s="60">
        <v>1</v>
      </c>
      <c r="H8" s="60">
        <v>1</v>
      </c>
      <c r="I8" s="60"/>
      <c r="J8" s="60">
        <v>1</v>
      </c>
      <c r="K8" s="60"/>
      <c r="L8" s="60">
        <v>1</v>
      </c>
      <c r="M8" s="60"/>
      <c r="N8" s="60">
        <v>1</v>
      </c>
      <c r="O8" s="60"/>
      <c r="P8" s="60">
        <v>1</v>
      </c>
      <c r="Q8" s="60"/>
      <c r="R8" s="60">
        <v>1</v>
      </c>
    </row>
    <row r="9" spans="1:18" s="94" customFormat="1" ht="25.5">
      <c r="A9" s="104" t="s">
        <v>5519</v>
      </c>
      <c r="B9" s="104" t="s">
        <v>3906</v>
      </c>
      <c r="C9" s="25" t="s">
        <v>3973</v>
      </c>
      <c r="D9" s="218">
        <v>1</v>
      </c>
      <c r="E9" s="218"/>
      <c r="F9" s="218"/>
      <c r="G9" s="218">
        <v>1</v>
      </c>
      <c r="H9" s="218">
        <v>1</v>
      </c>
      <c r="I9" s="218"/>
      <c r="J9" s="218">
        <v>1</v>
      </c>
      <c r="K9" s="400"/>
      <c r="L9" s="400">
        <v>1</v>
      </c>
      <c r="M9" s="400"/>
      <c r="N9" s="400">
        <v>1</v>
      </c>
      <c r="O9" s="218"/>
      <c r="P9" s="218">
        <v>1</v>
      </c>
      <c r="Q9" s="218"/>
      <c r="R9" s="218">
        <v>1</v>
      </c>
    </row>
    <row r="10" spans="1:18" ht="12.75" customHeight="1">
      <c r="A10" s="91" t="s">
        <v>3824</v>
      </c>
      <c r="B10" s="91" t="s">
        <v>1853</v>
      </c>
      <c r="C10" s="154"/>
      <c r="D10" s="12"/>
      <c r="E10" s="12"/>
      <c r="F10" s="12"/>
      <c r="G10" s="12"/>
      <c r="H10" s="12"/>
      <c r="I10" s="12"/>
      <c r="J10" s="12"/>
      <c r="K10" s="82"/>
      <c r="L10" s="82"/>
      <c r="M10" s="82"/>
      <c r="N10" s="82"/>
      <c r="O10" s="82"/>
      <c r="P10" s="82"/>
      <c r="Q10" s="82"/>
      <c r="R10" s="82"/>
    </row>
    <row r="11" spans="1:18" ht="12.75" customHeight="1">
      <c r="A11" s="105" t="s">
        <v>3907</v>
      </c>
      <c r="B11" s="196" t="s">
        <v>5085</v>
      </c>
      <c r="C11" s="988" t="s">
        <v>4346</v>
      </c>
      <c r="D11" s="12">
        <v>1</v>
      </c>
      <c r="E11" s="12"/>
      <c r="F11" s="12"/>
      <c r="G11" s="12">
        <v>1</v>
      </c>
      <c r="H11" s="12">
        <v>1</v>
      </c>
      <c r="I11" s="12"/>
      <c r="J11" s="12">
        <v>1</v>
      </c>
      <c r="K11" s="82"/>
      <c r="L11" s="12">
        <v>1</v>
      </c>
      <c r="M11" s="82"/>
      <c r="N11" s="12">
        <v>1</v>
      </c>
      <c r="O11" s="82"/>
      <c r="P11" s="12">
        <v>1</v>
      </c>
      <c r="Q11" s="82"/>
      <c r="R11" s="12">
        <v>1</v>
      </c>
    </row>
    <row r="12" spans="1:18" ht="12.75" customHeight="1">
      <c r="A12" s="105" t="s">
        <v>3908</v>
      </c>
      <c r="B12" s="196" t="s">
        <v>5086</v>
      </c>
      <c r="C12" s="988"/>
      <c r="D12" s="12">
        <v>1</v>
      </c>
      <c r="E12" s="12"/>
      <c r="F12" s="12"/>
      <c r="G12" s="12">
        <v>1</v>
      </c>
      <c r="H12" s="12">
        <v>1</v>
      </c>
      <c r="I12" s="12"/>
      <c r="J12" s="12">
        <v>1</v>
      </c>
      <c r="K12" s="82"/>
      <c r="L12" s="12">
        <v>1</v>
      </c>
      <c r="M12" s="82"/>
      <c r="N12" s="12">
        <v>1</v>
      </c>
      <c r="O12" s="82"/>
      <c r="P12" s="12">
        <v>1</v>
      </c>
      <c r="Q12" s="82"/>
      <c r="R12" s="12">
        <v>1</v>
      </c>
    </row>
    <row r="13" spans="1:18" ht="12.75" customHeight="1">
      <c r="A13" s="105" t="s">
        <v>1770</v>
      </c>
      <c r="B13" s="196" t="s">
        <v>5087</v>
      </c>
      <c r="C13" s="1001"/>
      <c r="D13" s="12">
        <v>1</v>
      </c>
      <c r="E13" s="12"/>
      <c r="F13" s="12"/>
      <c r="G13" s="12">
        <v>1</v>
      </c>
      <c r="H13" s="12">
        <v>1</v>
      </c>
      <c r="I13" s="12"/>
      <c r="J13" s="12">
        <v>1</v>
      </c>
      <c r="K13" s="82"/>
      <c r="L13" s="12">
        <v>1</v>
      </c>
      <c r="M13" s="82"/>
      <c r="N13" s="12">
        <v>1</v>
      </c>
      <c r="O13" s="82"/>
      <c r="P13" s="12">
        <v>1</v>
      </c>
      <c r="Q13" s="82"/>
      <c r="R13" s="12">
        <v>1</v>
      </c>
    </row>
    <row r="14" spans="1:18" ht="25.5">
      <c r="A14" s="96" t="s">
        <v>3344</v>
      </c>
      <c r="B14" s="96" t="s">
        <v>5088</v>
      </c>
      <c r="C14" s="178" t="s">
        <v>3909</v>
      </c>
      <c r="D14" s="60">
        <v>1</v>
      </c>
      <c r="E14" s="60"/>
      <c r="F14" s="60"/>
      <c r="G14" s="60">
        <v>1</v>
      </c>
      <c r="H14" s="60">
        <v>1</v>
      </c>
      <c r="I14" s="60"/>
      <c r="J14" s="60">
        <v>1</v>
      </c>
      <c r="K14" s="7"/>
      <c r="L14" s="60">
        <v>1</v>
      </c>
      <c r="M14" s="7"/>
      <c r="N14" s="60">
        <v>1</v>
      </c>
      <c r="O14" s="7"/>
      <c r="P14" s="60">
        <v>1</v>
      </c>
      <c r="Q14" s="7"/>
      <c r="R14" s="60">
        <v>1</v>
      </c>
    </row>
    <row r="15" spans="1:18" ht="12.75" customHeight="1">
      <c r="A15" s="106" t="s">
        <v>3910</v>
      </c>
      <c r="B15" s="279" t="s">
        <v>1853</v>
      </c>
      <c r="C15" s="1022" t="s">
        <v>4346</v>
      </c>
      <c r="D15" s="237"/>
      <c r="E15" s="237"/>
      <c r="F15" s="237"/>
      <c r="G15" s="237"/>
      <c r="H15" s="237"/>
      <c r="I15" s="237"/>
      <c r="J15" s="237"/>
      <c r="K15" s="82"/>
      <c r="L15" s="237"/>
      <c r="M15" s="82"/>
      <c r="N15" s="237"/>
      <c r="O15" s="82"/>
      <c r="P15" s="237"/>
      <c r="Q15" s="82"/>
      <c r="R15" s="237"/>
    </row>
    <row r="16" spans="1:18" ht="12.75" customHeight="1">
      <c r="A16" s="53" t="s">
        <v>3911</v>
      </c>
      <c r="B16" s="148" t="s">
        <v>5089</v>
      </c>
      <c r="C16" s="1024"/>
      <c r="D16" s="12">
        <v>1</v>
      </c>
      <c r="E16" s="12"/>
      <c r="F16" s="12"/>
      <c r="G16" s="12">
        <v>1</v>
      </c>
      <c r="H16" s="12">
        <v>1</v>
      </c>
      <c r="I16" s="12"/>
      <c r="J16" s="12">
        <v>1</v>
      </c>
      <c r="K16" s="82"/>
      <c r="L16" s="12">
        <v>1</v>
      </c>
      <c r="M16" s="82"/>
      <c r="N16" s="12">
        <v>1</v>
      </c>
      <c r="O16" s="82"/>
      <c r="P16" s="12">
        <v>1</v>
      </c>
      <c r="Q16" s="82"/>
      <c r="R16" s="12">
        <v>1</v>
      </c>
    </row>
    <row r="17" spans="1:18" ht="12.75" customHeight="1">
      <c r="A17" s="98" t="s">
        <v>3836</v>
      </c>
      <c r="B17" s="280" t="s">
        <v>1853</v>
      </c>
      <c r="C17" s="280"/>
      <c r="D17" s="237"/>
      <c r="E17" s="237"/>
      <c r="F17" s="237"/>
      <c r="G17" s="237"/>
      <c r="H17" s="237"/>
      <c r="I17" s="237"/>
      <c r="J17" s="237"/>
      <c r="K17" s="219"/>
      <c r="L17" s="237"/>
      <c r="M17" s="219"/>
      <c r="N17" s="237"/>
      <c r="O17" s="219"/>
      <c r="P17" s="237"/>
      <c r="Q17" s="219"/>
      <c r="R17" s="237"/>
    </row>
    <row r="18" spans="1:18" ht="12.75" customHeight="1">
      <c r="A18" s="105" t="s">
        <v>3913</v>
      </c>
      <c r="B18" s="174" t="s">
        <v>5090</v>
      </c>
      <c r="C18" s="989" t="s">
        <v>3912</v>
      </c>
      <c r="D18" s="12">
        <v>1</v>
      </c>
      <c r="E18" s="12"/>
      <c r="F18" s="12"/>
      <c r="G18" s="12">
        <v>1</v>
      </c>
      <c r="H18" s="12">
        <v>1</v>
      </c>
      <c r="I18" s="12"/>
      <c r="J18" s="12">
        <v>1</v>
      </c>
      <c r="K18" s="82"/>
      <c r="L18" s="12">
        <v>1</v>
      </c>
      <c r="M18" s="82"/>
      <c r="N18" s="12">
        <v>1</v>
      </c>
      <c r="O18" s="82"/>
      <c r="P18" s="12">
        <v>1</v>
      </c>
      <c r="Q18" s="82"/>
      <c r="R18" s="12">
        <v>1</v>
      </c>
    </row>
    <row r="19" spans="1:18" ht="12.75" customHeight="1">
      <c r="A19" s="105" t="s">
        <v>3837</v>
      </c>
      <c r="B19" s="174" t="s">
        <v>5091</v>
      </c>
      <c r="C19" s="989"/>
      <c r="D19" s="12">
        <v>1</v>
      </c>
      <c r="E19" s="12"/>
      <c r="F19" s="12"/>
      <c r="G19" s="12">
        <v>1</v>
      </c>
      <c r="H19" s="12">
        <v>1</v>
      </c>
      <c r="I19" s="12"/>
      <c r="J19" s="12">
        <v>1</v>
      </c>
      <c r="K19" s="82"/>
      <c r="L19" s="12">
        <v>1</v>
      </c>
      <c r="M19" s="82"/>
      <c r="N19" s="12">
        <v>1</v>
      </c>
      <c r="O19" s="82"/>
      <c r="P19" s="12">
        <v>1</v>
      </c>
      <c r="Q19" s="82"/>
      <c r="R19" s="12">
        <v>1</v>
      </c>
    </row>
    <row r="20" spans="1:18" ht="12.75" customHeight="1">
      <c r="A20" s="105" t="s">
        <v>3914</v>
      </c>
      <c r="B20" s="174" t="s">
        <v>5092</v>
      </c>
      <c r="C20" s="989"/>
      <c r="D20" s="12">
        <v>1</v>
      </c>
      <c r="E20" s="12"/>
      <c r="F20" s="12"/>
      <c r="G20" s="12">
        <v>1</v>
      </c>
      <c r="H20" s="12">
        <v>1</v>
      </c>
      <c r="I20" s="12"/>
      <c r="J20" s="12">
        <v>1</v>
      </c>
      <c r="K20" s="82"/>
      <c r="L20" s="12">
        <v>1</v>
      </c>
      <c r="M20" s="82"/>
      <c r="N20" s="12">
        <v>1</v>
      </c>
      <c r="O20" s="82"/>
      <c r="P20" s="12">
        <v>1</v>
      </c>
      <c r="Q20" s="82"/>
      <c r="R20" s="12">
        <v>1</v>
      </c>
    </row>
    <row r="21" spans="1:18" ht="12.75" customHeight="1">
      <c r="A21" s="107" t="s">
        <v>3915</v>
      </c>
      <c r="B21" s="148" t="s">
        <v>5093</v>
      </c>
      <c r="C21" s="989"/>
      <c r="D21" s="236">
        <v>1</v>
      </c>
      <c r="E21" s="236"/>
      <c r="F21" s="236"/>
      <c r="G21" s="236">
        <v>1</v>
      </c>
      <c r="H21" s="236">
        <v>1</v>
      </c>
      <c r="I21" s="236"/>
      <c r="J21" s="236">
        <v>1</v>
      </c>
      <c r="K21" s="27"/>
      <c r="L21" s="236">
        <v>1</v>
      </c>
      <c r="M21" s="27"/>
      <c r="N21" s="236">
        <v>1</v>
      </c>
      <c r="O21" s="27"/>
      <c r="P21" s="236">
        <v>1</v>
      </c>
      <c r="Q21" s="27"/>
      <c r="R21" s="236">
        <v>1</v>
      </c>
    </row>
    <row r="22" spans="1:18" ht="12.75" customHeight="1">
      <c r="A22" s="95" t="s">
        <v>3848</v>
      </c>
      <c r="B22" s="277" t="s">
        <v>1853</v>
      </c>
      <c r="C22" s="154"/>
      <c r="D22" s="355"/>
      <c r="E22" s="219"/>
      <c r="F22" s="219"/>
      <c r="G22" s="219"/>
      <c r="H22" s="219"/>
      <c r="I22" s="219"/>
      <c r="J22" s="219"/>
      <c r="K22" s="82"/>
      <c r="L22" s="219"/>
      <c r="M22" s="82"/>
      <c r="N22" s="219"/>
      <c r="O22" s="82"/>
      <c r="P22" s="219"/>
      <c r="Q22" s="82"/>
      <c r="R22" s="219"/>
    </row>
    <row r="23" spans="1:18" ht="12.75" customHeight="1">
      <c r="A23" s="53" t="s">
        <v>3849</v>
      </c>
      <c r="B23" s="196" t="s">
        <v>5094</v>
      </c>
      <c r="C23" s="1112" t="s">
        <v>3916</v>
      </c>
      <c r="D23" s="353">
        <v>1</v>
      </c>
      <c r="E23" s="82"/>
      <c r="F23" s="82"/>
      <c r="G23" s="82">
        <v>1</v>
      </c>
      <c r="H23" s="82">
        <v>1</v>
      </c>
      <c r="I23" s="82"/>
      <c r="J23" s="82">
        <v>1</v>
      </c>
      <c r="K23" s="82"/>
      <c r="L23" s="82">
        <v>1</v>
      </c>
      <c r="M23" s="82"/>
      <c r="N23" s="82">
        <v>1</v>
      </c>
      <c r="O23" s="82"/>
      <c r="P23" s="82">
        <v>1</v>
      </c>
      <c r="Q23" s="82"/>
      <c r="R23" s="82">
        <v>1</v>
      </c>
    </row>
    <row r="24" spans="1:18" ht="12.75" customHeight="1">
      <c r="A24" s="53" t="s">
        <v>3917</v>
      </c>
      <c r="B24" s="196" t="s">
        <v>5095</v>
      </c>
      <c r="C24" s="1112"/>
      <c r="D24" s="353">
        <v>1</v>
      </c>
      <c r="E24" s="82"/>
      <c r="F24" s="82"/>
      <c r="G24" s="82">
        <v>1</v>
      </c>
      <c r="H24" s="82">
        <v>1</v>
      </c>
      <c r="I24" s="82"/>
      <c r="J24" s="82">
        <v>1</v>
      </c>
      <c r="K24" s="82"/>
      <c r="L24" s="82">
        <v>1</v>
      </c>
      <c r="M24" s="82"/>
      <c r="N24" s="82">
        <v>1</v>
      </c>
      <c r="O24" s="82"/>
      <c r="P24" s="82">
        <v>1</v>
      </c>
      <c r="Q24" s="82"/>
      <c r="R24" s="82">
        <v>1</v>
      </c>
    </row>
    <row r="25" spans="1:18" ht="12.75" customHeight="1">
      <c r="A25" s="53" t="s">
        <v>3918</v>
      </c>
      <c r="B25" s="196" t="s">
        <v>5096</v>
      </c>
      <c r="C25" s="1112"/>
      <c r="D25" s="353">
        <v>1</v>
      </c>
      <c r="E25" s="82"/>
      <c r="F25" s="82"/>
      <c r="G25" s="82">
        <v>1</v>
      </c>
      <c r="H25" s="82">
        <v>1</v>
      </c>
      <c r="I25" s="82"/>
      <c r="J25" s="82">
        <v>1</v>
      </c>
      <c r="K25" s="82"/>
      <c r="L25" s="82">
        <v>1</v>
      </c>
      <c r="M25" s="82"/>
      <c r="N25" s="82">
        <v>1</v>
      </c>
      <c r="O25" s="82"/>
      <c r="P25" s="82">
        <v>1</v>
      </c>
      <c r="Q25" s="82"/>
      <c r="R25" s="82">
        <v>1</v>
      </c>
    </row>
    <row r="26" spans="1:18" ht="12.75" customHeight="1">
      <c r="A26" s="53" t="s">
        <v>3919</v>
      </c>
      <c r="B26" s="196" t="s">
        <v>5097</v>
      </c>
      <c r="C26" s="1112"/>
      <c r="D26" s="353">
        <v>1</v>
      </c>
      <c r="E26" s="82"/>
      <c r="F26" s="82"/>
      <c r="G26" s="82">
        <v>1</v>
      </c>
      <c r="H26" s="82">
        <v>1</v>
      </c>
      <c r="I26" s="82"/>
      <c r="J26" s="82">
        <v>1</v>
      </c>
      <c r="K26" s="82"/>
      <c r="L26" s="82">
        <v>1</v>
      </c>
      <c r="M26" s="82"/>
      <c r="N26" s="82">
        <v>1</v>
      </c>
      <c r="O26" s="82"/>
      <c r="P26" s="82">
        <v>1</v>
      </c>
      <c r="Q26" s="82"/>
      <c r="R26" s="82">
        <v>1</v>
      </c>
    </row>
    <row r="27" spans="1:18" ht="12.75" customHeight="1">
      <c r="A27" s="108" t="s">
        <v>3858</v>
      </c>
      <c r="B27" s="203" t="s">
        <v>5098</v>
      </c>
      <c r="C27" s="1113"/>
      <c r="D27" s="353">
        <v>1</v>
      </c>
      <c r="E27" s="82"/>
      <c r="F27" s="82"/>
      <c r="G27" s="82">
        <v>1</v>
      </c>
      <c r="H27" s="82">
        <v>1</v>
      </c>
      <c r="I27" s="82"/>
      <c r="J27" s="82">
        <v>1</v>
      </c>
      <c r="K27" s="82"/>
      <c r="L27" s="82">
        <v>1</v>
      </c>
      <c r="M27" s="82"/>
      <c r="N27" s="82">
        <v>1</v>
      </c>
      <c r="O27" s="82"/>
      <c r="P27" s="82">
        <v>1</v>
      </c>
      <c r="Q27" s="82"/>
      <c r="R27" s="82">
        <v>1</v>
      </c>
    </row>
    <row r="28" spans="1:18" ht="12.75" customHeight="1">
      <c r="A28" s="109" t="s">
        <v>3920</v>
      </c>
      <c r="B28" s="278" t="s">
        <v>1853</v>
      </c>
      <c r="C28" s="154"/>
      <c r="D28" s="237"/>
      <c r="E28" s="237"/>
      <c r="F28" s="237"/>
      <c r="G28" s="237"/>
      <c r="H28" s="237"/>
      <c r="I28" s="237"/>
      <c r="J28" s="237"/>
      <c r="K28" s="219"/>
      <c r="L28" s="237"/>
      <c r="M28" s="219"/>
      <c r="N28" s="237"/>
      <c r="O28" s="219"/>
      <c r="P28" s="237"/>
      <c r="Q28" s="219"/>
      <c r="R28" s="237"/>
    </row>
    <row r="29" spans="1:18" ht="12.75" customHeight="1">
      <c r="A29" s="105" t="s">
        <v>3921</v>
      </c>
      <c r="B29" s="196" t="s">
        <v>5099</v>
      </c>
      <c r="C29" s="1112" t="s">
        <v>3916</v>
      </c>
      <c r="D29" s="12">
        <v>1</v>
      </c>
      <c r="E29" s="12"/>
      <c r="F29" s="12"/>
      <c r="G29" s="12">
        <v>1</v>
      </c>
      <c r="H29" s="12">
        <v>1</v>
      </c>
      <c r="I29" s="12"/>
      <c r="J29" s="12">
        <v>1</v>
      </c>
      <c r="K29" s="82"/>
      <c r="L29" s="12">
        <v>1</v>
      </c>
      <c r="M29" s="82"/>
      <c r="N29" s="12">
        <v>1</v>
      </c>
      <c r="O29" s="82"/>
      <c r="P29" s="12">
        <v>1</v>
      </c>
      <c r="Q29" s="82"/>
      <c r="R29" s="12">
        <v>1</v>
      </c>
    </row>
    <row r="30" spans="1:18" ht="12.75" customHeight="1">
      <c r="A30" s="105" t="s">
        <v>3922</v>
      </c>
      <c r="B30" s="196" t="s">
        <v>5100</v>
      </c>
      <c r="C30" s="1112"/>
      <c r="D30" s="12">
        <v>1</v>
      </c>
      <c r="E30" s="12"/>
      <c r="F30" s="12"/>
      <c r="G30" s="12">
        <v>1</v>
      </c>
      <c r="H30" s="12">
        <v>1</v>
      </c>
      <c r="I30" s="12"/>
      <c r="J30" s="12">
        <v>1</v>
      </c>
      <c r="K30" s="82"/>
      <c r="L30" s="12">
        <v>1</v>
      </c>
      <c r="M30" s="82"/>
      <c r="N30" s="12">
        <v>1</v>
      </c>
      <c r="O30" s="82"/>
      <c r="P30" s="12">
        <v>1</v>
      </c>
      <c r="Q30" s="82"/>
      <c r="R30" s="12">
        <v>1</v>
      </c>
    </row>
    <row r="31" spans="1:18" ht="12.75" customHeight="1">
      <c r="A31" s="105" t="s">
        <v>3923</v>
      </c>
      <c r="B31" s="196" t="s">
        <v>5101</v>
      </c>
      <c r="C31" s="1112"/>
      <c r="D31" s="12">
        <v>1</v>
      </c>
      <c r="E31" s="12"/>
      <c r="F31" s="12"/>
      <c r="G31" s="12">
        <v>1</v>
      </c>
      <c r="H31" s="12">
        <v>1</v>
      </c>
      <c r="I31" s="12"/>
      <c r="J31" s="12">
        <v>1</v>
      </c>
      <c r="K31" s="82"/>
      <c r="L31" s="12">
        <v>1</v>
      </c>
      <c r="M31" s="82"/>
      <c r="N31" s="12">
        <v>1</v>
      </c>
      <c r="O31" s="82"/>
      <c r="P31" s="12">
        <v>1</v>
      </c>
      <c r="Q31" s="82"/>
      <c r="R31" s="12">
        <v>1</v>
      </c>
    </row>
    <row r="32" spans="1:18" ht="12.75" customHeight="1">
      <c r="A32" s="105" t="s">
        <v>3924</v>
      </c>
      <c r="B32" s="196" t="s">
        <v>5102</v>
      </c>
      <c r="C32" s="1112"/>
      <c r="D32" s="12">
        <v>1</v>
      </c>
      <c r="E32" s="12"/>
      <c r="F32" s="12"/>
      <c r="G32" s="12">
        <v>1</v>
      </c>
      <c r="H32" s="12">
        <v>1</v>
      </c>
      <c r="I32" s="12"/>
      <c r="J32" s="12">
        <v>1</v>
      </c>
      <c r="K32" s="82"/>
      <c r="L32" s="12">
        <v>1</v>
      </c>
      <c r="M32" s="82"/>
      <c r="N32" s="12">
        <v>1</v>
      </c>
      <c r="O32" s="82"/>
      <c r="P32" s="12">
        <v>1</v>
      </c>
      <c r="Q32" s="82"/>
      <c r="R32" s="12">
        <v>1</v>
      </c>
    </row>
    <row r="33" spans="1:18" ht="12.75" customHeight="1">
      <c r="A33" s="105" t="s">
        <v>3925</v>
      </c>
      <c r="B33" s="196" t="s">
        <v>5103</v>
      </c>
      <c r="C33" s="1112"/>
      <c r="D33" s="12">
        <v>1</v>
      </c>
      <c r="E33" s="12"/>
      <c r="F33" s="12"/>
      <c r="G33" s="12">
        <v>1</v>
      </c>
      <c r="H33" s="12">
        <v>1</v>
      </c>
      <c r="I33" s="12"/>
      <c r="J33" s="12">
        <v>1</v>
      </c>
      <c r="K33" s="82"/>
      <c r="L33" s="12">
        <v>1</v>
      </c>
      <c r="M33" s="82"/>
      <c r="N33" s="12">
        <v>1</v>
      </c>
      <c r="O33" s="82"/>
      <c r="P33" s="12">
        <v>1</v>
      </c>
      <c r="Q33" s="82"/>
      <c r="R33" s="12">
        <v>1</v>
      </c>
    </row>
    <row r="34" spans="1:18" ht="12.75" customHeight="1">
      <c r="A34" s="105" t="s">
        <v>3926</v>
      </c>
      <c r="B34" s="196" t="s">
        <v>5104</v>
      </c>
      <c r="C34" s="1112"/>
      <c r="D34" s="12">
        <v>1</v>
      </c>
      <c r="E34" s="12"/>
      <c r="F34" s="12"/>
      <c r="G34" s="12">
        <v>1</v>
      </c>
      <c r="H34" s="12">
        <v>1</v>
      </c>
      <c r="I34" s="12"/>
      <c r="J34" s="12">
        <v>1</v>
      </c>
      <c r="K34" s="82"/>
      <c r="L34" s="12">
        <v>1</v>
      </c>
      <c r="M34" s="82"/>
      <c r="N34" s="12">
        <v>1</v>
      </c>
      <c r="O34" s="82"/>
      <c r="P34" s="12">
        <v>1</v>
      </c>
      <c r="Q34" s="82"/>
      <c r="R34" s="12">
        <v>1</v>
      </c>
    </row>
    <row r="35" spans="1:18" ht="12.75" customHeight="1">
      <c r="A35" s="105" t="s">
        <v>3927</v>
      </c>
      <c r="B35" s="196" t="s">
        <v>5105</v>
      </c>
      <c r="C35" s="1112"/>
      <c r="D35" s="12">
        <v>1</v>
      </c>
      <c r="E35" s="12"/>
      <c r="F35" s="12"/>
      <c r="G35" s="12">
        <v>1</v>
      </c>
      <c r="H35" s="12">
        <v>1</v>
      </c>
      <c r="I35" s="12"/>
      <c r="J35" s="12">
        <v>1</v>
      </c>
      <c r="K35" s="82"/>
      <c r="L35" s="12">
        <v>1</v>
      </c>
      <c r="M35" s="82"/>
      <c r="N35" s="12">
        <v>1</v>
      </c>
      <c r="O35" s="82"/>
      <c r="P35" s="12">
        <v>1</v>
      </c>
      <c r="Q35" s="82"/>
      <c r="R35" s="12">
        <v>1</v>
      </c>
    </row>
    <row r="36" spans="1:18" ht="12.75" customHeight="1">
      <c r="A36" s="105" t="s">
        <v>3928</v>
      </c>
      <c r="B36" s="196" t="s">
        <v>5106</v>
      </c>
      <c r="C36" s="1112"/>
      <c r="D36" s="12">
        <v>1</v>
      </c>
      <c r="E36" s="12"/>
      <c r="F36" s="12"/>
      <c r="G36" s="12">
        <v>1</v>
      </c>
      <c r="H36" s="12">
        <v>1</v>
      </c>
      <c r="I36" s="12"/>
      <c r="J36" s="12">
        <v>1</v>
      </c>
      <c r="K36" s="82"/>
      <c r="L36" s="12">
        <v>1</v>
      </c>
      <c r="M36" s="82"/>
      <c r="N36" s="12">
        <v>1</v>
      </c>
      <c r="O36" s="82"/>
      <c r="P36" s="12">
        <v>1</v>
      </c>
      <c r="Q36" s="82"/>
      <c r="R36" s="12">
        <v>1</v>
      </c>
    </row>
    <row r="37" spans="1:18" ht="12.75" customHeight="1">
      <c r="A37" s="105" t="s">
        <v>3929</v>
      </c>
      <c r="B37" s="196" t="s">
        <v>5107</v>
      </c>
      <c r="C37" s="1112"/>
      <c r="D37" s="12">
        <v>1</v>
      </c>
      <c r="E37" s="12"/>
      <c r="F37" s="12"/>
      <c r="G37" s="12">
        <v>1</v>
      </c>
      <c r="H37" s="12">
        <v>1</v>
      </c>
      <c r="I37" s="12"/>
      <c r="J37" s="12">
        <v>1</v>
      </c>
      <c r="K37" s="82"/>
      <c r="L37" s="12">
        <v>1</v>
      </c>
      <c r="M37" s="82"/>
      <c r="N37" s="12">
        <v>1</v>
      </c>
      <c r="O37" s="82"/>
      <c r="P37" s="12">
        <v>1</v>
      </c>
      <c r="Q37" s="82"/>
      <c r="R37" s="12">
        <v>1</v>
      </c>
    </row>
    <row r="38" spans="1:18" ht="12.75" customHeight="1">
      <c r="A38" s="105" t="s">
        <v>3930</v>
      </c>
      <c r="B38" s="196" t="s">
        <v>5108</v>
      </c>
      <c r="C38" s="1112"/>
      <c r="D38" s="12">
        <v>1</v>
      </c>
      <c r="E38" s="12"/>
      <c r="F38" s="12"/>
      <c r="G38" s="12">
        <v>1</v>
      </c>
      <c r="H38" s="12">
        <v>1</v>
      </c>
      <c r="I38" s="12"/>
      <c r="J38" s="12">
        <v>1</v>
      </c>
      <c r="K38" s="82"/>
      <c r="L38" s="12">
        <v>1</v>
      </c>
      <c r="M38" s="82"/>
      <c r="N38" s="12">
        <v>1</v>
      </c>
      <c r="O38" s="82"/>
      <c r="P38" s="12">
        <v>1</v>
      </c>
      <c r="Q38" s="82"/>
      <c r="R38" s="12">
        <v>1</v>
      </c>
    </row>
    <row r="39" spans="1:18" ht="12.75" customHeight="1">
      <c r="A39" s="110" t="s">
        <v>3931</v>
      </c>
      <c r="B39" s="203" t="s">
        <v>5109</v>
      </c>
      <c r="C39" s="1112"/>
      <c r="D39" s="236">
        <v>1</v>
      </c>
      <c r="E39" s="236"/>
      <c r="F39" s="236"/>
      <c r="G39" s="236">
        <v>1</v>
      </c>
      <c r="H39" s="236">
        <v>1</v>
      </c>
      <c r="I39" s="236"/>
      <c r="J39" s="236">
        <v>1</v>
      </c>
      <c r="K39" s="27"/>
      <c r="L39" s="236">
        <v>1</v>
      </c>
      <c r="M39" s="27"/>
      <c r="N39" s="236">
        <v>1</v>
      </c>
      <c r="O39" s="27"/>
      <c r="P39" s="236">
        <v>1</v>
      </c>
      <c r="Q39" s="27"/>
      <c r="R39" s="236">
        <v>1</v>
      </c>
    </row>
    <row r="40" spans="1:18" ht="12.75" customHeight="1">
      <c r="A40" s="102" t="s">
        <v>3885</v>
      </c>
      <c r="B40" s="277" t="s">
        <v>1853</v>
      </c>
      <c r="C40" s="154"/>
      <c r="D40" s="355"/>
      <c r="E40" s="219"/>
      <c r="F40" s="219"/>
      <c r="G40" s="219"/>
      <c r="H40" s="219"/>
      <c r="I40" s="219"/>
      <c r="J40" s="219"/>
      <c r="K40" s="219"/>
      <c r="L40" s="219"/>
      <c r="M40" s="219"/>
      <c r="N40" s="219"/>
      <c r="O40" s="219"/>
      <c r="P40" s="219"/>
      <c r="Q40" s="219"/>
      <c r="R40" s="219"/>
    </row>
    <row r="41" spans="1:18" ht="12.75" customHeight="1">
      <c r="A41" s="112" t="s">
        <v>3932</v>
      </c>
      <c r="B41" s="196" t="s">
        <v>5110</v>
      </c>
      <c r="C41" s="1112" t="s">
        <v>3916</v>
      </c>
      <c r="D41" s="353">
        <v>1</v>
      </c>
      <c r="E41" s="82"/>
      <c r="F41" s="82"/>
      <c r="G41" s="82">
        <v>1</v>
      </c>
      <c r="H41" s="82">
        <v>1</v>
      </c>
      <c r="I41" s="82"/>
      <c r="J41" s="82">
        <v>1</v>
      </c>
      <c r="K41" s="82"/>
      <c r="L41" s="82">
        <v>1</v>
      </c>
      <c r="M41" s="82"/>
      <c r="N41" s="82">
        <v>1</v>
      </c>
      <c r="O41" s="82"/>
      <c r="P41" s="82">
        <v>1</v>
      </c>
      <c r="Q41" s="82"/>
      <c r="R41" s="82">
        <v>1</v>
      </c>
    </row>
    <row r="42" spans="1:18" ht="12.75" customHeight="1">
      <c r="A42" s="112" t="s">
        <v>3933</v>
      </c>
      <c r="B42" s="196" t="s">
        <v>5111</v>
      </c>
      <c r="C42" s="1112"/>
      <c r="D42" s="353">
        <v>1</v>
      </c>
      <c r="E42" s="82"/>
      <c r="F42" s="82"/>
      <c r="G42" s="82">
        <v>1</v>
      </c>
      <c r="H42" s="82">
        <v>1</v>
      </c>
      <c r="I42" s="82"/>
      <c r="J42" s="82">
        <v>1</v>
      </c>
      <c r="K42" s="82"/>
      <c r="L42" s="82">
        <v>1</v>
      </c>
      <c r="M42" s="82"/>
      <c r="N42" s="82">
        <v>1</v>
      </c>
      <c r="O42" s="82"/>
      <c r="P42" s="82">
        <v>1</v>
      </c>
      <c r="Q42" s="82"/>
      <c r="R42" s="82">
        <v>1</v>
      </c>
    </row>
    <row r="43" spans="1:18" ht="12.75" customHeight="1">
      <c r="A43" s="112" t="s">
        <v>3934</v>
      </c>
      <c r="B43" s="196" t="s">
        <v>5112</v>
      </c>
      <c r="C43" s="1112"/>
      <c r="D43" s="353">
        <v>1</v>
      </c>
      <c r="E43" s="82"/>
      <c r="F43" s="82"/>
      <c r="G43" s="82">
        <v>1</v>
      </c>
      <c r="H43" s="82">
        <v>1</v>
      </c>
      <c r="I43" s="82"/>
      <c r="J43" s="82">
        <v>1</v>
      </c>
      <c r="K43" s="82"/>
      <c r="L43" s="82">
        <v>1</v>
      </c>
      <c r="M43" s="82"/>
      <c r="N43" s="82">
        <v>1</v>
      </c>
      <c r="O43" s="82"/>
      <c r="P43" s="82">
        <v>1</v>
      </c>
      <c r="Q43" s="82"/>
      <c r="R43" s="82">
        <v>1</v>
      </c>
    </row>
    <row r="44" spans="1:18" ht="12.75" customHeight="1">
      <c r="A44" s="113" t="s">
        <v>3935</v>
      </c>
      <c r="B44" s="200" t="s">
        <v>5113</v>
      </c>
      <c r="C44" s="1113"/>
      <c r="D44" s="354">
        <v>1</v>
      </c>
      <c r="E44" s="27"/>
      <c r="F44" s="27"/>
      <c r="G44" s="27">
        <v>1</v>
      </c>
      <c r="H44" s="27">
        <v>1</v>
      </c>
      <c r="I44" s="27"/>
      <c r="J44" s="27">
        <v>1</v>
      </c>
      <c r="K44" s="27"/>
      <c r="L44" s="27">
        <v>1</v>
      </c>
      <c r="M44" s="27"/>
      <c r="N44" s="27">
        <v>1</v>
      </c>
      <c r="O44" s="27"/>
      <c r="P44" s="27">
        <v>1</v>
      </c>
      <c r="Q44" s="27"/>
      <c r="R44" s="27">
        <v>1</v>
      </c>
    </row>
  </sheetData>
  <mergeCells count="10">
    <mergeCell ref="C23:C27"/>
    <mergeCell ref="C29:C39"/>
    <mergeCell ref="C41:C44"/>
    <mergeCell ref="C15:C16"/>
    <mergeCell ref="C18:C21"/>
    <mergeCell ref="A4:F4"/>
    <mergeCell ref="A2:F2"/>
    <mergeCell ref="C11:C13"/>
    <mergeCell ref="A1:C1"/>
    <mergeCell ref="A5:C5"/>
  </mergeCells>
  <pageMargins left="0.7" right="0.7" top="0.75" bottom="0.75" header="0.3" footer="0.3"/>
  <pageSetup paperSize="9" orientation="portrait" verticalDpi="120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D9763-A848-4AAB-8D9A-0BCE8019E37D}">
  <sheetPr codeName="Sheet15">
    <pageSetUpPr autoPageBreaks="0"/>
  </sheetPr>
  <dimension ref="A1:R44"/>
  <sheetViews>
    <sheetView showGridLines="0" zoomScale="80" zoomScaleNormal="80" workbookViewId="0">
      <selection activeCell="D12" sqref="D12:E12"/>
    </sheetView>
  </sheetViews>
  <sheetFormatPr defaultRowHeight="12.75"/>
  <cols>
    <col min="1" max="1" width="84.5703125" customWidth="1"/>
    <col min="2" max="2" width="24.28515625" bestFit="1" customWidth="1"/>
    <col min="3" max="3" width="23.5703125" customWidth="1"/>
    <col min="4" max="16" width="10.7109375" customWidth="1"/>
    <col min="17" max="18" width="10.5703125" customWidth="1"/>
  </cols>
  <sheetData>
    <row r="1" spans="1:18" s="2" customFormat="1" ht="66" customHeight="1">
      <c r="A1" s="965" t="s">
        <v>1</v>
      </c>
      <c r="B1" s="965"/>
      <c r="C1" s="965"/>
      <c r="D1" s="72"/>
      <c r="E1" s="72"/>
      <c r="F1" s="72"/>
      <c r="G1" s="72"/>
      <c r="H1" s="72"/>
      <c r="I1" s="72"/>
      <c r="J1" s="72"/>
      <c r="K1" s="72"/>
      <c r="L1" s="72"/>
      <c r="M1" s="72"/>
      <c r="N1" s="72"/>
      <c r="O1" s="72"/>
      <c r="P1" s="72"/>
    </row>
    <row r="2" spans="1:18" s="2" customFormat="1" ht="19.5" customHeight="1">
      <c r="A2" s="23" t="str">
        <f>Contents!A2</f>
        <v>Business Longitudinal Analysis Data Environment (BLADE) Modular Product Data Item List, 2001-02 to 2025-26</v>
      </c>
      <c r="B2" s="23"/>
      <c r="C2" s="23"/>
      <c r="D2" s="23"/>
      <c r="E2" s="23"/>
    </row>
    <row r="3" spans="1:18" s="2" customFormat="1" ht="19.5" customHeight="1">
      <c r="A3" s="51" t="str">
        <f>Contents!A3</f>
        <v>Released April 2026</v>
      </c>
    </row>
    <row r="4" spans="1:18" ht="19.5" customHeight="1">
      <c r="A4" s="23" t="str">
        <f>Contents!C21</f>
        <v>Table 14: Government Expenditure on Research and Development (GOVERD), 2008-09 to 2022-23</v>
      </c>
      <c r="B4" s="23"/>
      <c r="C4" s="63"/>
      <c r="D4" s="63"/>
      <c r="E4" s="63"/>
    </row>
    <row r="5" spans="1:18" ht="47.25" customHeight="1">
      <c r="A5" s="1007" t="s">
        <v>5583</v>
      </c>
      <c r="B5" s="1007"/>
      <c r="C5" s="1007"/>
      <c r="D5" s="68"/>
      <c r="E5" s="68"/>
      <c r="F5" s="68"/>
      <c r="G5" s="68"/>
      <c r="H5" s="68"/>
      <c r="I5" s="68"/>
      <c r="J5" s="68"/>
      <c r="K5" s="68"/>
      <c r="L5" s="68"/>
      <c r="M5" s="68"/>
      <c r="N5" s="68"/>
    </row>
    <row r="6" spans="1:18" ht="15" customHeight="1">
      <c r="A6" s="64" t="s">
        <v>16</v>
      </c>
      <c r="B6" s="9" t="s">
        <v>17</v>
      </c>
      <c r="C6" s="179" t="s">
        <v>18</v>
      </c>
      <c r="D6" s="76" t="s">
        <v>34</v>
      </c>
      <c r="E6" s="76" t="s">
        <v>35</v>
      </c>
      <c r="F6" s="76" t="s">
        <v>36</v>
      </c>
      <c r="G6" s="76" t="s">
        <v>37</v>
      </c>
      <c r="H6" s="76" t="s">
        <v>38</v>
      </c>
      <c r="I6" s="76" t="s">
        <v>39</v>
      </c>
      <c r="J6" s="76" t="s">
        <v>107</v>
      </c>
      <c r="K6" s="77" t="s">
        <v>110</v>
      </c>
      <c r="L6" s="77" t="s">
        <v>127</v>
      </c>
      <c r="M6" s="77" t="s">
        <v>142</v>
      </c>
      <c r="N6" s="77" t="s">
        <v>143</v>
      </c>
      <c r="O6" s="432" t="s">
        <v>177</v>
      </c>
      <c r="P6" s="432" t="s">
        <v>196</v>
      </c>
      <c r="Q6" s="432" t="s">
        <v>774</v>
      </c>
      <c r="R6" s="432" t="s">
        <v>5624</v>
      </c>
    </row>
    <row r="7" spans="1:18" ht="15" customHeight="1">
      <c r="A7" s="1" t="s">
        <v>5568</v>
      </c>
      <c r="B7" s="149" t="s">
        <v>206</v>
      </c>
      <c r="C7" s="1" t="s">
        <v>122</v>
      </c>
      <c r="D7" s="60">
        <v>1</v>
      </c>
      <c r="E7" s="60"/>
      <c r="F7" s="60"/>
      <c r="G7" s="60">
        <v>1</v>
      </c>
      <c r="H7" s="60">
        <v>1</v>
      </c>
      <c r="I7" s="60"/>
      <c r="J7" s="60">
        <v>1</v>
      </c>
      <c r="K7" s="60"/>
      <c r="L7" s="60">
        <v>1</v>
      </c>
      <c r="M7" s="60"/>
      <c r="N7" s="60">
        <v>1</v>
      </c>
      <c r="O7" s="60"/>
      <c r="P7" s="60">
        <v>1</v>
      </c>
      <c r="Q7" s="60"/>
      <c r="R7" s="60">
        <v>1</v>
      </c>
    </row>
    <row r="8" spans="1:18" ht="25.5">
      <c r="A8" s="19" t="s">
        <v>745</v>
      </c>
      <c r="B8" s="164" t="s">
        <v>141</v>
      </c>
      <c r="C8" s="266" t="s">
        <v>4977</v>
      </c>
      <c r="D8" s="60">
        <v>1</v>
      </c>
      <c r="E8" s="60"/>
      <c r="F8" s="60"/>
      <c r="G8" s="60">
        <v>1</v>
      </c>
      <c r="H8" s="60">
        <v>1</v>
      </c>
      <c r="I8" s="60"/>
      <c r="J8" s="60">
        <v>1</v>
      </c>
      <c r="K8" s="60"/>
      <c r="L8" s="60">
        <v>1</v>
      </c>
      <c r="M8" s="60"/>
      <c r="N8" s="60">
        <v>1</v>
      </c>
      <c r="O8" s="60"/>
      <c r="P8" s="60">
        <v>1</v>
      </c>
      <c r="Q8" s="60"/>
      <c r="R8" s="60">
        <v>1</v>
      </c>
    </row>
    <row r="9" spans="1:18" s="94" customFormat="1" ht="25.5">
      <c r="A9" s="104" t="s">
        <v>5519</v>
      </c>
      <c r="B9" s="104" t="s">
        <v>3936</v>
      </c>
      <c r="C9" s="373" t="s">
        <v>3973</v>
      </c>
      <c r="D9" s="218">
        <v>1</v>
      </c>
      <c r="E9" s="218"/>
      <c r="F9" s="218"/>
      <c r="G9" s="218">
        <v>1</v>
      </c>
      <c r="H9" s="218">
        <v>1</v>
      </c>
      <c r="I9" s="218"/>
      <c r="J9" s="218">
        <v>1</v>
      </c>
      <c r="K9" s="400"/>
      <c r="L9" s="400">
        <v>1</v>
      </c>
      <c r="M9" s="400"/>
      <c r="N9" s="400">
        <v>1</v>
      </c>
      <c r="O9" s="218"/>
      <c r="P9" s="218">
        <v>1</v>
      </c>
      <c r="Q9" s="218"/>
      <c r="R9" s="218">
        <v>1</v>
      </c>
    </row>
    <row r="10" spans="1:18" ht="12.75" customHeight="1">
      <c r="A10" s="114" t="s">
        <v>3824</v>
      </c>
      <c r="B10" s="114" t="s">
        <v>1853</v>
      </c>
      <c r="C10" s="988" t="s">
        <v>4347</v>
      </c>
      <c r="D10" s="12"/>
      <c r="E10" s="12"/>
      <c r="F10" s="12"/>
      <c r="G10" s="12"/>
      <c r="H10" s="12"/>
      <c r="I10" s="12"/>
      <c r="J10" s="12"/>
      <c r="K10" s="82"/>
      <c r="L10" s="82"/>
      <c r="M10" s="82"/>
      <c r="N10" s="82"/>
      <c r="O10" s="82"/>
      <c r="P10" s="82"/>
      <c r="Q10" s="82"/>
      <c r="R10" s="82"/>
    </row>
    <row r="11" spans="1:18" ht="12.75" customHeight="1">
      <c r="A11" s="105" t="s">
        <v>3907</v>
      </c>
      <c r="B11" s="215" t="s">
        <v>4912</v>
      </c>
      <c r="C11" s="988"/>
      <c r="D11" s="12">
        <v>1</v>
      </c>
      <c r="E11" s="12"/>
      <c r="F11" s="12"/>
      <c r="G11" s="12">
        <v>1</v>
      </c>
      <c r="H11" s="12">
        <v>1</v>
      </c>
      <c r="I11" s="12"/>
      <c r="J11" s="12">
        <v>1</v>
      </c>
      <c r="K11" s="82"/>
      <c r="L11" s="12">
        <v>1</v>
      </c>
      <c r="M11" s="82"/>
      <c r="N11" s="12">
        <v>1</v>
      </c>
      <c r="O11" s="82"/>
      <c r="P11" s="12">
        <v>1</v>
      </c>
      <c r="Q11" s="82"/>
      <c r="R11" s="12">
        <v>1</v>
      </c>
    </row>
    <row r="12" spans="1:18" ht="12.75" customHeight="1">
      <c r="A12" s="105" t="s">
        <v>3908</v>
      </c>
      <c r="B12" s="215" t="s">
        <v>4913</v>
      </c>
      <c r="C12" s="988"/>
      <c r="D12" s="12">
        <v>1</v>
      </c>
      <c r="E12" s="12"/>
      <c r="F12" s="12"/>
      <c r="G12" s="12">
        <v>1</v>
      </c>
      <c r="H12" s="12">
        <v>1</v>
      </c>
      <c r="I12" s="12"/>
      <c r="J12" s="12">
        <v>1</v>
      </c>
      <c r="K12" s="82"/>
      <c r="L12" s="12">
        <v>1</v>
      </c>
      <c r="M12" s="82"/>
      <c r="N12" s="12">
        <v>1</v>
      </c>
      <c r="O12" s="82"/>
      <c r="P12" s="12">
        <v>1</v>
      </c>
      <c r="Q12" s="82"/>
      <c r="R12" s="12">
        <v>1</v>
      </c>
    </row>
    <row r="13" spans="1:18" ht="12.75" customHeight="1">
      <c r="A13" s="105" t="s">
        <v>1770</v>
      </c>
      <c r="B13" s="215" t="s">
        <v>4914</v>
      </c>
      <c r="C13" s="1001"/>
      <c r="D13" s="12">
        <v>1</v>
      </c>
      <c r="E13" s="12"/>
      <c r="F13" s="12"/>
      <c r="G13" s="12">
        <v>1</v>
      </c>
      <c r="H13" s="12">
        <v>1</v>
      </c>
      <c r="I13" s="12"/>
      <c r="J13" s="12">
        <v>1</v>
      </c>
      <c r="K13" s="82"/>
      <c r="L13" s="12">
        <v>1</v>
      </c>
      <c r="M13" s="82"/>
      <c r="N13" s="12"/>
      <c r="O13" s="82"/>
      <c r="P13" s="12">
        <v>1</v>
      </c>
      <c r="Q13" s="82"/>
      <c r="R13" s="12"/>
    </row>
    <row r="14" spans="1:18" ht="25.5">
      <c r="A14" s="96" t="s">
        <v>3344</v>
      </c>
      <c r="B14" s="96" t="s">
        <v>4915</v>
      </c>
      <c r="C14" s="103" t="s">
        <v>3909</v>
      </c>
      <c r="D14" s="60">
        <v>1</v>
      </c>
      <c r="E14" s="60"/>
      <c r="F14" s="60"/>
      <c r="G14" s="60">
        <v>1</v>
      </c>
      <c r="H14" s="60">
        <v>1</v>
      </c>
      <c r="I14" s="60"/>
      <c r="J14" s="60">
        <v>1</v>
      </c>
      <c r="K14" s="7"/>
      <c r="L14" s="60">
        <v>1</v>
      </c>
      <c r="M14" s="7"/>
      <c r="N14" s="60">
        <v>1</v>
      </c>
      <c r="O14" s="7"/>
      <c r="P14" s="60">
        <v>1</v>
      </c>
      <c r="Q14" s="7"/>
      <c r="R14" s="60">
        <v>1</v>
      </c>
    </row>
    <row r="15" spans="1:18" ht="12.75" customHeight="1">
      <c r="A15" s="115" t="s">
        <v>3910</v>
      </c>
      <c r="B15" s="252" t="s">
        <v>1853</v>
      </c>
      <c r="C15" s="1000" t="s">
        <v>4347</v>
      </c>
      <c r="D15" s="237"/>
      <c r="E15" s="237"/>
      <c r="F15" s="237"/>
      <c r="G15" s="237"/>
      <c r="H15" s="237"/>
      <c r="I15" s="237"/>
      <c r="J15" s="237"/>
      <c r="K15" s="82"/>
      <c r="L15" s="237"/>
      <c r="M15" s="82"/>
      <c r="N15" s="237"/>
      <c r="O15" s="82"/>
      <c r="P15" s="237"/>
      <c r="Q15" s="82"/>
      <c r="R15" s="237"/>
    </row>
    <row r="16" spans="1:18" ht="12.75" customHeight="1">
      <c r="A16" s="53" t="s">
        <v>3911</v>
      </c>
      <c r="B16" s="162" t="s">
        <v>4916</v>
      </c>
      <c r="C16" s="1001"/>
      <c r="D16" s="12">
        <v>1</v>
      </c>
      <c r="E16" s="12"/>
      <c r="F16" s="12"/>
      <c r="G16" s="12">
        <v>1</v>
      </c>
      <c r="H16" s="12">
        <v>1</v>
      </c>
      <c r="I16" s="12"/>
      <c r="J16" s="12">
        <v>1</v>
      </c>
      <c r="K16" s="82"/>
      <c r="L16" s="12">
        <v>1</v>
      </c>
      <c r="M16" s="82"/>
      <c r="N16" s="12">
        <v>1</v>
      </c>
      <c r="O16" s="82"/>
      <c r="P16" s="12">
        <v>1</v>
      </c>
      <c r="Q16" s="82"/>
      <c r="R16" s="12">
        <v>1</v>
      </c>
    </row>
    <row r="17" spans="1:18" ht="12.75" customHeight="1">
      <c r="A17" s="116" t="s">
        <v>3836</v>
      </c>
      <c r="B17" s="116" t="s">
        <v>1853</v>
      </c>
      <c r="C17" s="1000" t="s">
        <v>3912</v>
      </c>
      <c r="D17" s="237"/>
      <c r="E17" s="237"/>
      <c r="F17" s="237"/>
      <c r="G17" s="237"/>
      <c r="H17" s="237"/>
      <c r="I17" s="237"/>
      <c r="J17" s="237"/>
      <c r="K17" s="219"/>
      <c r="L17" s="237"/>
      <c r="M17" s="219"/>
      <c r="N17" s="237"/>
      <c r="O17" s="219"/>
      <c r="P17" s="237"/>
      <c r="Q17" s="219"/>
      <c r="R17" s="237"/>
    </row>
    <row r="18" spans="1:18" ht="12.75" customHeight="1">
      <c r="A18" s="105" t="s">
        <v>3913</v>
      </c>
      <c r="B18" s="215" t="s">
        <v>4917</v>
      </c>
      <c r="C18" s="988"/>
      <c r="D18" s="12">
        <v>1</v>
      </c>
      <c r="E18" s="12"/>
      <c r="F18" s="12"/>
      <c r="G18" s="12">
        <v>1</v>
      </c>
      <c r="H18" s="12">
        <v>1</v>
      </c>
      <c r="I18" s="12"/>
      <c r="J18" s="12">
        <v>1</v>
      </c>
      <c r="K18" s="82"/>
      <c r="L18" s="12">
        <v>1</v>
      </c>
      <c r="M18" s="82"/>
      <c r="N18" s="12">
        <v>1</v>
      </c>
      <c r="O18" s="82"/>
      <c r="P18" s="12">
        <v>1</v>
      </c>
      <c r="Q18" s="82"/>
      <c r="R18" s="12">
        <v>1</v>
      </c>
    </row>
    <row r="19" spans="1:18" ht="12.75" customHeight="1">
      <c r="A19" s="105" t="s">
        <v>3837</v>
      </c>
      <c r="B19" s="215" t="s">
        <v>4918</v>
      </c>
      <c r="C19" s="988"/>
      <c r="D19" s="12">
        <v>1</v>
      </c>
      <c r="E19" s="12"/>
      <c r="F19" s="12"/>
      <c r="G19" s="12">
        <v>1</v>
      </c>
      <c r="H19" s="12">
        <v>1</v>
      </c>
      <c r="I19" s="12"/>
      <c r="J19" s="12">
        <v>1</v>
      </c>
      <c r="K19" s="82"/>
      <c r="L19" s="12">
        <v>1</v>
      </c>
      <c r="M19" s="82"/>
      <c r="N19" s="12">
        <v>1</v>
      </c>
      <c r="O19" s="82"/>
      <c r="P19" s="12">
        <v>1</v>
      </c>
      <c r="Q19" s="82"/>
      <c r="R19" s="12">
        <v>1</v>
      </c>
    </row>
    <row r="20" spans="1:18" ht="12.75" customHeight="1">
      <c r="A20" s="105" t="s">
        <v>3914</v>
      </c>
      <c r="B20" s="215" t="s">
        <v>4919</v>
      </c>
      <c r="C20" s="988"/>
      <c r="D20" s="12">
        <v>1</v>
      </c>
      <c r="E20" s="12"/>
      <c r="F20" s="12"/>
      <c r="G20" s="12">
        <v>1</v>
      </c>
      <c r="H20" s="12">
        <v>1</v>
      </c>
      <c r="I20" s="12"/>
      <c r="J20" s="12">
        <v>1</v>
      </c>
      <c r="K20" s="82"/>
      <c r="L20" s="12">
        <v>1</v>
      </c>
      <c r="M20" s="82"/>
      <c r="N20" s="12">
        <v>1</v>
      </c>
      <c r="O20" s="82"/>
      <c r="P20" s="12">
        <v>1</v>
      </c>
      <c r="Q20" s="82"/>
      <c r="R20" s="12">
        <v>1</v>
      </c>
    </row>
    <row r="21" spans="1:18" ht="12.75" customHeight="1">
      <c r="A21" s="107" t="s">
        <v>3915</v>
      </c>
      <c r="B21" s="216" t="s">
        <v>4920</v>
      </c>
      <c r="C21" s="1001"/>
      <c r="D21" s="236">
        <v>1</v>
      </c>
      <c r="E21" s="236"/>
      <c r="F21" s="236"/>
      <c r="G21" s="236">
        <v>1</v>
      </c>
      <c r="H21" s="236">
        <v>1</v>
      </c>
      <c r="I21" s="236"/>
      <c r="J21" s="236">
        <v>1</v>
      </c>
      <c r="K21" s="27"/>
      <c r="L21" s="236">
        <v>1</v>
      </c>
      <c r="M21" s="27"/>
      <c r="N21" s="236">
        <v>1</v>
      </c>
      <c r="O21" s="27"/>
      <c r="P21" s="236">
        <v>1</v>
      </c>
      <c r="Q21" s="27"/>
      <c r="R21" s="236">
        <v>1</v>
      </c>
    </row>
    <row r="22" spans="1:18" ht="12.75" customHeight="1">
      <c r="A22" s="118" t="s">
        <v>3848</v>
      </c>
      <c r="B22" s="250" t="s">
        <v>1853</v>
      </c>
      <c r="C22" s="1114" t="s">
        <v>3916</v>
      </c>
      <c r="D22" s="219"/>
      <c r="E22" s="219"/>
      <c r="F22" s="219"/>
      <c r="G22" s="219"/>
      <c r="H22" s="219"/>
      <c r="I22" s="219"/>
      <c r="J22" s="219"/>
      <c r="K22" s="82"/>
      <c r="L22" s="219"/>
      <c r="M22" s="82"/>
      <c r="N22" s="219"/>
      <c r="O22" s="82"/>
      <c r="P22" s="219"/>
      <c r="Q22" s="82"/>
      <c r="R22" s="219"/>
    </row>
    <row r="23" spans="1:18" ht="12.75" customHeight="1">
      <c r="A23" s="251" t="s">
        <v>3849</v>
      </c>
      <c r="B23" s="26" t="s">
        <v>4921</v>
      </c>
      <c r="C23" s="1112"/>
      <c r="D23" s="82">
        <v>1</v>
      </c>
      <c r="E23" s="82"/>
      <c r="F23" s="82"/>
      <c r="G23" s="82">
        <v>1</v>
      </c>
      <c r="H23" s="82">
        <v>1</v>
      </c>
      <c r="I23" s="82"/>
      <c r="J23" s="82">
        <v>1</v>
      </c>
      <c r="K23" s="82"/>
      <c r="L23" s="82">
        <v>1</v>
      </c>
      <c r="M23" s="82"/>
      <c r="N23" s="82">
        <v>1</v>
      </c>
      <c r="O23" s="82"/>
      <c r="P23" s="82">
        <v>1</v>
      </c>
      <c r="Q23" s="82"/>
      <c r="R23" s="82">
        <v>1</v>
      </c>
    </row>
    <row r="24" spans="1:18" ht="12.75" customHeight="1">
      <c r="A24" s="251" t="s">
        <v>3917</v>
      </c>
      <c r="B24" s="26" t="s">
        <v>4922</v>
      </c>
      <c r="C24" s="1112"/>
      <c r="D24" s="82">
        <v>1</v>
      </c>
      <c r="E24" s="82"/>
      <c r="F24" s="82"/>
      <c r="G24" s="82">
        <v>1</v>
      </c>
      <c r="H24" s="82">
        <v>1</v>
      </c>
      <c r="I24" s="82"/>
      <c r="J24" s="82">
        <v>1</v>
      </c>
      <c r="K24" s="82"/>
      <c r="L24" s="82">
        <v>1</v>
      </c>
      <c r="M24" s="82"/>
      <c r="N24" s="82">
        <v>1</v>
      </c>
      <c r="O24" s="82"/>
      <c r="P24" s="82">
        <v>1</v>
      </c>
      <c r="Q24" s="82"/>
      <c r="R24" s="82">
        <v>1</v>
      </c>
    </row>
    <row r="25" spans="1:18" ht="12.75" customHeight="1">
      <c r="A25" s="251" t="s">
        <v>3918</v>
      </c>
      <c r="B25" s="26" t="s">
        <v>4923</v>
      </c>
      <c r="C25" s="1112"/>
      <c r="D25" s="82">
        <v>1</v>
      </c>
      <c r="E25" s="82"/>
      <c r="F25" s="82"/>
      <c r="G25" s="82">
        <v>1</v>
      </c>
      <c r="H25" s="82">
        <v>1</v>
      </c>
      <c r="I25" s="82"/>
      <c r="J25" s="82">
        <v>1</v>
      </c>
      <c r="K25" s="82"/>
      <c r="L25" s="82">
        <v>1</v>
      </c>
      <c r="M25" s="82"/>
      <c r="N25" s="82">
        <v>1</v>
      </c>
      <c r="O25" s="82"/>
      <c r="P25" s="82">
        <v>1</v>
      </c>
      <c r="Q25" s="82"/>
      <c r="R25" s="82">
        <v>1</v>
      </c>
    </row>
    <row r="26" spans="1:18" ht="12.75" customHeight="1">
      <c r="A26" s="251" t="s">
        <v>3919</v>
      </c>
      <c r="B26" s="26" t="s">
        <v>4924</v>
      </c>
      <c r="C26" s="1112"/>
      <c r="D26" s="82">
        <v>1</v>
      </c>
      <c r="E26" s="82"/>
      <c r="F26" s="82"/>
      <c r="G26" s="82">
        <v>1</v>
      </c>
      <c r="H26" s="82">
        <v>1</v>
      </c>
      <c r="I26" s="82"/>
      <c r="J26" s="82">
        <v>1</v>
      </c>
      <c r="K26" s="82"/>
      <c r="L26" s="82">
        <v>1</v>
      </c>
      <c r="M26" s="82"/>
      <c r="N26" s="82">
        <v>1</v>
      </c>
      <c r="O26" s="82"/>
      <c r="P26" s="82">
        <v>1</v>
      </c>
      <c r="Q26" s="82"/>
      <c r="R26" s="82">
        <v>1</v>
      </c>
    </row>
    <row r="27" spans="1:18" ht="12.75" customHeight="1">
      <c r="A27" s="110" t="s">
        <v>3858</v>
      </c>
      <c r="B27" s="253" t="s">
        <v>4925</v>
      </c>
      <c r="C27" s="1113"/>
      <c r="D27" s="82">
        <v>1</v>
      </c>
      <c r="E27" s="82"/>
      <c r="F27" s="82"/>
      <c r="G27" s="82">
        <v>1</v>
      </c>
      <c r="H27" s="82">
        <v>1</v>
      </c>
      <c r="I27" s="82"/>
      <c r="J27" s="82">
        <v>1</v>
      </c>
      <c r="K27" s="82"/>
      <c r="L27" s="82">
        <v>1</v>
      </c>
      <c r="M27" s="82"/>
      <c r="N27" s="82">
        <v>1</v>
      </c>
      <c r="O27" s="82"/>
      <c r="P27" s="82">
        <v>1</v>
      </c>
      <c r="Q27" s="82"/>
      <c r="R27" s="82">
        <v>1</v>
      </c>
    </row>
    <row r="28" spans="1:18" ht="12.75" customHeight="1">
      <c r="A28" s="117" t="s">
        <v>3920</v>
      </c>
      <c r="B28" s="117" t="s">
        <v>1853</v>
      </c>
      <c r="C28" s="1114" t="s">
        <v>3916</v>
      </c>
      <c r="D28" s="237"/>
      <c r="E28" s="237"/>
      <c r="F28" s="237"/>
      <c r="G28" s="237"/>
      <c r="H28" s="237"/>
      <c r="I28" s="237"/>
      <c r="J28" s="237"/>
      <c r="K28" s="219"/>
      <c r="L28" s="237"/>
      <c r="M28" s="219"/>
      <c r="N28" s="237"/>
      <c r="O28" s="219"/>
      <c r="P28" s="237"/>
      <c r="Q28" s="219"/>
      <c r="R28" s="237"/>
    </row>
    <row r="29" spans="1:18" ht="12.75" customHeight="1">
      <c r="A29" s="105" t="s">
        <v>3921</v>
      </c>
      <c r="B29" s="215" t="s">
        <v>4926</v>
      </c>
      <c r="C29" s="1112"/>
      <c r="D29" s="12">
        <v>1</v>
      </c>
      <c r="E29" s="12"/>
      <c r="F29" s="12"/>
      <c r="G29" s="12">
        <v>1</v>
      </c>
      <c r="H29" s="12">
        <v>1</v>
      </c>
      <c r="I29" s="12"/>
      <c r="J29" s="12">
        <v>1</v>
      </c>
      <c r="K29" s="82"/>
      <c r="L29" s="12">
        <v>1</v>
      </c>
      <c r="M29" s="82"/>
      <c r="N29" s="12">
        <v>1</v>
      </c>
      <c r="O29" s="82"/>
      <c r="P29" s="12">
        <v>1</v>
      </c>
      <c r="Q29" s="82"/>
      <c r="R29" s="12">
        <v>1</v>
      </c>
    </row>
    <row r="30" spans="1:18" ht="12.75" customHeight="1">
      <c r="A30" s="105" t="s">
        <v>3922</v>
      </c>
      <c r="B30" s="215" t="s">
        <v>4927</v>
      </c>
      <c r="C30" s="1112"/>
      <c r="D30" s="12">
        <v>1</v>
      </c>
      <c r="E30" s="12"/>
      <c r="F30" s="12"/>
      <c r="G30" s="12">
        <v>1</v>
      </c>
      <c r="H30" s="12">
        <v>1</v>
      </c>
      <c r="I30" s="12"/>
      <c r="J30" s="12">
        <v>1</v>
      </c>
      <c r="K30" s="82"/>
      <c r="L30" s="12">
        <v>1</v>
      </c>
      <c r="M30" s="82"/>
      <c r="N30" s="12">
        <v>1</v>
      </c>
      <c r="O30" s="82"/>
      <c r="P30" s="12">
        <v>1</v>
      </c>
      <c r="Q30" s="82"/>
      <c r="R30" s="12">
        <v>1</v>
      </c>
    </row>
    <row r="31" spans="1:18" ht="12.75" customHeight="1">
      <c r="A31" s="105" t="s">
        <v>3923</v>
      </c>
      <c r="B31" s="215" t="s">
        <v>4928</v>
      </c>
      <c r="C31" s="1112"/>
      <c r="D31" s="12">
        <v>1</v>
      </c>
      <c r="E31" s="12"/>
      <c r="F31" s="12"/>
      <c r="G31" s="12">
        <v>1</v>
      </c>
      <c r="H31" s="12">
        <v>1</v>
      </c>
      <c r="I31" s="12"/>
      <c r="J31" s="12">
        <v>1</v>
      </c>
      <c r="K31" s="82"/>
      <c r="L31" s="12">
        <v>1</v>
      </c>
      <c r="M31" s="82"/>
      <c r="N31" s="12">
        <v>1</v>
      </c>
      <c r="O31" s="82"/>
      <c r="P31" s="12">
        <v>1</v>
      </c>
      <c r="Q31" s="82"/>
      <c r="R31" s="12">
        <v>1</v>
      </c>
    </row>
    <row r="32" spans="1:18" ht="12.75" customHeight="1">
      <c r="A32" s="105" t="s">
        <v>3924</v>
      </c>
      <c r="B32" s="215" t="s">
        <v>4929</v>
      </c>
      <c r="C32" s="1112"/>
      <c r="D32" s="12">
        <v>1</v>
      </c>
      <c r="E32" s="12"/>
      <c r="F32" s="12"/>
      <c r="G32" s="12">
        <v>1</v>
      </c>
      <c r="H32" s="12">
        <v>1</v>
      </c>
      <c r="I32" s="12"/>
      <c r="J32" s="12">
        <v>1</v>
      </c>
      <c r="K32" s="82"/>
      <c r="L32" s="12">
        <v>1</v>
      </c>
      <c r="M32" s="82"/>
      <c r="N32" s="12">
        <v>1</v>
      </c>
      <c r="O32" s="82"/>
      <c r="P32" s="12">
        <v>1</v>
      </c>
      <c r="Q32" s="82"/>
      <c r="R32" s="12">
        <v>1</v>
      </c>
    </row>
    <row r="33" spans="1:18" ht="12.75" customHeight="1">
      <c r="A33" s="105" t="s">
        <v>3925</v>
      </c>
      <c r="B33" s="215" t="s">
        <v>4930</v>
      </c>
      <c r="C33" s="1112"/>
      <c r="D33" s="12">
        <v>1</v>
      </c>
      <c r="E33" s="12"/>
      <c r="F33" s="12"/>
      <c r="G33" s="12">
        <v>1</v>
      </c>
      <c r="H33" s="12">
        <v>1</v>
      </c>
      <c r="I33" s="12"/>
      <c r="J33" s="12">
        <v>1</v>
      </c>
      <c r="K33" s="82"/>
      <c r="L33" s="12">
        <v>1</v>
      </c>
      <c r="M33" s="82"/>
      <c r="N33" s="12">
        <v>1</v>
      </c>
      <c r="O33" s="82"/>
      <c r="P33" s="12">
        <v>1</v>
      </c>
      <c r="Q33" s="82"/>
      <c r="R33" s="12">
        <v>1</v>
      </c>
    </row>
    <row r="34" spans="1:18" ht="12.75" customHeight="1">
      <c r="A34" s="105" t="s">
        <v>3926</v>
      </c>
      <c r="B34" s="215" t="s">
        <v>4931</v>
      </c>
      <c r="C34" s="1112"/>
      <c r="D34" s="12">
        <v>1</v>
      </c>
      <c r="E34" s="12"/>
      <c r="F34" s="12"/>
      <c r="G34" s="12">
        <v>1</v>
      </c>
      <c r="H34" s="12">
        <v>1</v>
      </c>
      <c r="I34" s="12"/>
      <c r="J34" s="12">
        <v>1</v>
      </c>
      <c r="K34" s="82"/>
      <c r="L34" s="12">
        <v>1</v>
      </c>
      <c r="M34" s="82"/>
      <c r="N34" s="12">
        <v>1</v>
      </c>
      <c r="O34" s="82"/>
      <c r="P34" s="12">
        <v>1</v>
      </c>
      <c r="Q34" s="82"/>
      <c r="R34" s="12">
        <v>1</v>
      </c>
    </row>
    <row r="35" spans="1:18" ht="12.75" customHeight="1">
      <c r="A35" s="105" t="s">
        <v>3927</v>
      </c>
      <c r="B35" s="215" t="s">
        <v>4932</v>
      </c>
      <c r="C35" s="1112"/>
      <c r="D35" s="12">
        <v>1</v>
      </c>
      <c r="E35" s="12"/>
      <c r="F35" s="12"/>
      <c r="G35" s="12">
        <v>1</v>
      </c>
      <c r="H35" s="12">
        <v>1</v>
      </c>
      <c r="I35" s="12"/>
      <c r="J35" s="12">
        <v>1</v>
      </c>
      <c r="K35" s="82"/>
      <c r="L35" s="12">
        <v>1</v>
      </c>
      <c r="M35" s="82"/>
      <c r="N35" s="12">
        <v>1</v>
      </c>
      <c r="O35" s="82"/>
      <c r="P35" s="12">
        <v>1</v>
      </c>
      <c r="Q35" s="82"/>
      <c r="R35" s="12">
        <v>1</v>
      </c>
    </row>
    <row r="36" spans="1:18" ht="12.75" customHeight="1">
      <c r="A36" s="105" t="s">
        <v>3928</v>
      </c>
      <c r="B36" s="215" t="s">
        <v>4933</v>
      </c>
      <c r="C36" s="1112"/>
      <c r="D36" s="12">
        <v>1</v>
      </c>
      <c r="E36" s="12"/>
      <c r="F36" s="12"/>
      <c r="G36" s="12">
        <v>1</v>
      </c>
      <c r="H36" s="12">
        <v>1</v>
      </c>
      <c r="I36" s="12"/>
      <c r="J36" s="12">
        <v>1</v>
      </c>
      <c r="K36" s="82"/>
      <c r="L36" s="12">
        <v>1</v>
      </c>
      <c r="M36" s="82"/>
      <c r="N36" s="12">
        <v>1</v>
      </c>
      <c r="O36" s="82"/>
      <c r="P36" s="12">
        <v>1</v>
      </c>
      <c r="Q36" s="82"/>
      <c r="R36" s="12">
        <v>1</v>
      </c>
    </row>
    <row r="37" spans="1:18" ht="12.75" customHeight="1">
      <c r="A37" s="105" t="s">
        <v>3929</v>
      </c>
      <c r="B37" s="215" t="s">
        <v>4934</v>
      </c>
      <c r="C37" s="1112"/>
      <c r="D37" s="12">
        <v>1</v>
      </c>
      <c r="E37" s="12"/>
      <c r="F37" s="12"/>
      <c r="G37" s="12">
        <v>1</v>
      </c>
      <c r="H37" s="12">
        <v>1</v>
      </c>
      <c r="I37" s="12"/>
      <c r="J37" s="12">
        <v>1</v>
      </c>
      <c r="K37" s="12"/>
      <c r="L37" s="12">
        <v>1</v>
      </c>
      <c r="M37" s="12"/>
      <c r="N37" s="12">
        <v>1</v>
      </c>
      <c r="O37" s="82"/>
      <c r="P37" s="12">
        <v>1</v>
      </c>
      <c r="Q37" s="82"/>
      <c r="R37" s="12">
        <v>1</v>
      </c>
    </row>
    <row r="38" spans="1:18" ht="12.75" customHeight="1">
      <c r="A38" s="105" t="s">
        <v>3930</v>
      </c>
      <c r="B38" s="215" t="s">
        <v>4935</v>
      </c>
      <c r="C38" s="1112"/>
      <c r="D38" s="12">
        <v>1</v>
      </c>
      <c r="E38" s="12"/>
      <c r="F38" s="12"/>
      <c r="G38" s="12">
        <v>1</v>
      </c>
      <c r="H38" s="12">
        <v>1</v>
      </c>
      <c r="I38" s="12"/>
      <c r="J38" s="12">
        <v>1</v>
      </c>
      <c r="K38" s="82"/>
      <c r="L38" s="12">
        <v>1</v>
      </c>
      <c r="M38" s="82"/>
      <c r="N38" s="12">
        <v>1</v>
      </c>
      <c r="O38" s="82"/>
      <c r="P38" s="12">
        <v>1</v>
      </c>
      <c r="Q38" s="82"/>
      <c r="R38" s="12">
        <v>1</v>
      </c>
    </row>
    <row r="39" spans="1:18" ht="12.75" customHeight="1">
      <c r="A39" s="110" t="s">
        <v>3931</v>
      </c>
      <c r="B39" s="181" t="s">
        <v>4936</v>
      </c>
      <c r="C39" s="1113"/>
      <c r="D39" s="236">
        <v>1</v>
      </c>
      <c r="E39" s="236"/>
      <c r="F39" s="236"/>
      <c r="G39" s="236">
        <v>1</v>
      </c>
      <c r="H39" s="236">
        <v>1</v>
      </c>
      <c r="I39" s="236"/>
      <c r="J39" s="236">
        <v>1</v>
      </c>
      <c r="K39" s="27"/>
      <c r="L39" s="236">
        <v>1</v>
      </c>
      <c r="M39" s="27"/>
      <c r="N39" s="236">
        <v>1</v>
      </c>
      <c r="O39" s="27"/>
      <c r="P39" s="236">
        <v>1</v>
      </c>
      <c r="Q39" s="27"/>
      <c r="R39" s="236">
        <v>1</v>
      </c>
    </row>
    <row r="40" spans="1:18" ht="12.75" customHeight="1">
      <c r="A40" s="118" t="s">
        <v>3885</v>
      </c>
      <c r="B40" s="118" t="s">
        <v>1853</v>
      </c>
      <c r="C40" s="1114" t="s">
        <v>3916</v>
      </c>
      <c r="D40" s="219"/>
      <c r="E40" s="219"/>
      <c r="F40" s="219"/>
      <c r="G40" s="219"/>
      <c r="H40" s="219"/>
      <c r="I40" s="219"/>
      <c r="J40" s="219"/>
      <c r="K40" s="219"/>
      <c r="L40" s="219"/>
      <c r="M40" s="219"/>
      <c r="N40" s="219"/>
      <c r="O40" s="219"/>
      <c r="P40" s="219"/>
      <c r="Q40" s="219"/>
      <c r="R40" s="219"/>
    </row>
    <row r="41" spans="1:18" ht="12.75" customHeight="1">
      <c r="A41" s="112" t="s">
        <v>3932</v>
      </c>
      <c r="B41" s="161" t="s">
        <v>4937</v>
      </c>
      <c r="C41" s="1112"/>
      <c r="D41" s="82">
        <v>1</v>
      </c>
      <c r="E41" s="82"/>
      <c r="F41" s="82"/>
      <c r="G41" s="82">
        <v>1</v>
      </c>
      <c r="H41" s="82">
        <v>1</v>
      </c>
      <c r="I41" s="82"/>
      <c r="J41" s="82">
        <v>1</v>
      </c>
      <c r="K41" s="82"/>
      <c r="L41" s="82">
        <v>1</v>
      </c>
      <c r="M41" s="82"/>
      <c r="N41" s="82">
        <v>1</v>
      </c>
      <c r="O41" s="82"/>
      <c r="P41" s="82">
        <v>1</v>
      </c>
      <c r="Q41" s="82"/>
      <c r="R41" s="82">
        <v>1</v>
      </c>
    </row>
    <row r="42" spans="1:18" ht="12.75" customHeight="1">
      <c r="A42" s="112" t="s">
        <v>3933</v>
      </c>
      <c r="B42" s="161" t="s">
        <v>4938</v>
      </c>
      <c r="C42" s="1112"/>
      <c r="D42" s="82">
        <v>1</v>
      </c>
      <c r="E42" s="82"/>
      <c r="F42" s="82"/>
      <c r="G42" s="82">
        <v>1</v>
      </c>
      <c r="H42" s="82">
        <v>1</v>
      </c>
      <c r="I42" s="82"/>
      <c r="J42" s="82">
        <v>1</v>
      </c>
      <c r="K42" s="82"/>
      <c r="L42" s="82">
        <v>1</v>
      </c>
      <c r="M42" s="82"/>
      <c r="N42" s="82">
        <v>1</v>
      </c>
      <c r="O42" s="82"/>
      <c r="P42" s="82">
        <v>1</v>
      </c>
      <c r="Q42" s="82"/>
      <c r="R42" s="82">
        <v>1</v>
      </c>
    </row>
    <row r="43" spans="1:18" ht="12.75" customHeight="1">
      <c r="A43" s="112" t="s">
        <v>3934</v>
      </c>
      <c r="B43" s="161" t="s">
        <v>4939</v>
      </c>
      <c r="C43" s="1112"/>
      <c r="D43" s="82">
        <v>1</v>
      </c>
      <c r="E43" s="82"/>
      <c r="F43" s="82"/>
      <c r="G43" s="82">
        <v>1</v>
      </c>
      <c r="H43" s="82">
        <v>1</v>
      </c>
      <c r="I43" s="82"/>
      <c r="J43" s="82">
        <v>1</v>
      </c>
      <c r="K43" s="82"/>
      <c r="L43" s="82">
        <v>1</v>
      </c>
      <c r="M43" s="82"/>
      <c r="N43" s="82">
        <v>1</v>
      </c>
      <c r="O43" s="82"/>
      <c r="P43" s="82">
        <v>1</v>
      </c>
      <c r="Q43" s="82"/>
      <c r="R43" s="82">
        <v>1</v>
      </c>
    </row>
    <row r="44" spans="1:18" ht="12.75" customHeight="1">
      <c r="A44" s="113" t="s">
        <v>3935</v>
      </c>
      <c r="B44" s="162" t="s">
        <v>4940</v>
      </c>
      <c r="C44" s="1113"/>
      <c r="D44" s="27">
        <v>1</v>
      </c>
      <c r="E44" s="27"/>
      <c r="F44" s="27"/>
      <c r="G44" s="27">
        <v>1</v>
      </c>
      <c r="H44" s="27">
        <v>1</v>
      </c>
      <c r="I44" s="27"/>
      <c r="J44" s="27">
        <v>1</v>
      </c>
      <c r="K44" s="27"/>
      <c r="L44" s="27">
        <v>1</v>
      </c>
      <c r="M44" s="27"/>
      <c r="N44" s="27">
        <v>1</v>
      </c>
      <c r="O44" s="27"/>
      <c r="P44" s="27">
        <v>1</v>
      </c>
      <c r="Q44" s="27"/>
      <c r="R44" s="27">
        <v>1</v>
      </c>
    </row>
  </sheetData>
  <mergeCells count="8">
    <mergeCell ref="A1:C1"/>
    <mergeCell ref="A5:C5"/>
    <mergeCell ref="C40:C44"/>
    <mergeCell ref="C22:C27"/>
    <mergeCell ref="C28:C39"/>
    <mergeCell ref="C10:C13"/>
    <mergeCell ref="C15:C16"/>
    <mergeCell ref="C17:C21"/>
  </mergeCell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3520A-A8A6-4DA3-A02C-51BB01563BE7}">
  <sheetPr codeName="Sheet16">
    <pageSetUpPr autoPageBreaks="0"/>
  </sheetPr>
  <dimension ref="A1:U47"/>
  <sheetViews>
    <sheetView showGridLines="0" zoomScale="80" zoomScaleNormal="80" workbookViewId="0">
      <selection activeCell="D12" sqref="D12:E12"/>
    </sheetView>
  </sheetViews>
  <sheetFormatPr defaultColWidth="9.140625" defaultRowHeight="12.75"/>
  <cols>
    <col min="1" max="1" width="74.7109375" style="124" customWidth="1"/>
    <col min="2" max="2" width="34.28515625" style="124" customWidth="1"/>
    <col min="3" max="3" width="29.28515625" style="124" customWidth="1"/>
    <col min="4" max="20" width="10.7109375" style="124" customWidth="1"/>
    <col min="21" max="16384" width="9.140625" style="124"/>
  </cols>
  <sheetData>
    <row r="1" spans="1:21" s="74" customFormat="1" ht="66" customHeight="1">
      <c r="A1" s="1010" t="s">
        <v>1</v>
      </c>
      <c r="B1" s="1010"/>
      <c r="C1" s="1010"/>
      <c r="D1" s="599"/>
      <c r="E1" s="599"/>
      <c r="F1" s="599"/>
      <c r="G1" s="599"/>
      <c r="H1" s="599"/>
      <c r="I1" s="599"/>
      <c r="J1" s="599"/>
      <c r="K1" s="599"/>
      <c r="L1" s="599"/>
      <c r="M1" s="599"/>
      <c r="N1" s="599"/>
      <c r="O1" s="126"/>
      <c r="P1" s="126"/>
      <c r="Q1" s="126"/>
      <c r="R1" s="126"/>
      <c r="S1" s="126"/>
      <c r="T1" s="126"/>
      <c r="U1" s="126"/>
    </row>
    <row r="2" spans="1:21" s="74" customFormat="1" ht="19.5" customHeight="1">
      <c r="A2" s="1035" t="str">
        <f>Contents!A2</f>
        <v>Business Longitudinal Analysis Data Environment (BLADE) Modular Product Data Item List, 2001-02 to 2025-26</v>
      </c>
      <c r="B2" s="1035"/>
      <c r="C2" s="1035"/>
      <c r="D2" s="1035"/>
      <c r="E2" s="1035"/>
      <c r="F2" s="1035"/>
      <c r="G2" s="1035"/>
      <c r="H2" s="1035"/>
      <c r="I2" s="1035"/>
      <c r="J2" s="1035"/>
      <c r="K2" s="1035"/>
      <c r="L2" s="1035"/>
      <c r="M2" s="1035"/>
      <c r="N2" s="1035"/>
    </row>
    <row r="3" spans="1:21" s="74" customFormat="1" ht="19.5" customHeight="1">
      <c r="A3" s="282" t="str">
        <f>Contents!A3</f>
        <v>Released April 2026</v>
      </c>
      <c r="B3" s="73"/>
    </row>
    <row r="4" spans="1:21" s="74" customFormat="1" ht="19.5" customHeight="1">
      <c r="A4" s="1035" t="str">
        <f>Contents!C22</f>
        <v>Table 15: Economic Activity Survey (EAS), 2006-07 to 2023-24</v>
      </c>
      <c r="B4" s="1035"/>
      <c r="C4" s="1035"/>
      <c r="D4" s="1035"/>
      <c r="E4" s="1035"/>
      <c r="F4" s="1035"/>
      <c r="G4" s="1035"/>
      <c r="H4" s="1035"/>
      <c r="I4" s="1035"/>
      <c r="J4" s="1035"/>
      <c r="K4" s="1035"/>
      <c r="L4" s="1035"/>
    </row>
    <row r="5" spans="1:21" s="74" customFormat="1" ht="34.5" customHeight="1">
      <c r="A5" s="1115" t="s">
        <v>5581</v>
      </c>
      <c r="B5" s="1115"/>
      <c r="C5" s="1115"/>
      <c r="D5" s="600"/>
      <c r="E5" s="600"/>
      <c r="F5" s="600"/>
      <c r="G5" s="600"/>
      <c r="H5" s="600"/>
      <c r="I5" s="600"/>
      <c r="J5" s="600"/>
      <c r="K5" s="600"/>
      <c r="L5" s="600"/>
      <c r="M5" s="600"/>
      <c r="N5" s="600"/>
      <c r="O5" s="600"/>
      <c r="P5" s="600"/>
      <c r="Q5" s="600"/>
      <c r="R5" s="600"/>
    </row>
    <row r="6" spans="1:21" s="74" customFormat="1" ht="34.5" customHeight="1">
      <c r="A6" s="659" t="s">
        <v>9003</v>
      </c>
      <c r="B6" s="659"/>
      <c r="C6" s="659"/>
      <c r="D6" s="600"/>
      <c r="E6" s="600"/>
      <c r="F6" s="600"/>
      <c r="G6" s="600"/>
      <c r="H6" s="600"/>
      <c r="I6" s="600"/>
      <c r="J6" s="600"/>
      <c r="K6" s="600"/>
      <c r="L6" s="600"/>
      <c r="M6" s="600"/>
      <c r="N6" s="600"/>
      <c r="O6" s="600"/>
      <c r="P6" s="600"/>
      <c r="Q6" s="600"/>
      <c r="R6" s="600"/>
    </row>
    <row r="7" spans="1:21" customFormat="1" ht="15" customHeight="1">
      <c r="A7" s="64" t="s">
        <v>16</v>
      </c>
      <c r="B7" s="184" t="s">
        <v>17</v>
      </c>
      <c r="C7" s="92" t="s">
        <v>18</v>
      </c>
      <c r="D7" s="119" t="s">
        <v>32</v>
      </c>
      <c r="E7" s="119" t="s">
        <v>33</v>
      </c>
      <c r="F7" s="119" t="s">
        <v>34</v>
      </c>
      <c r="G7" s="119" t="s">
        <v>35</v>
      </c>
      <c r="H7" s="119" t="s">
        <v>36</v>
      </c>
      <c r="I7" s="119" t="s">
        <v>37</v>
      </c>
      <c r="J7" s="119" t="s">
        <v>38</v>
      </c>
      <c r="K7" s="119" t="s">
        <v>39</v>
      </c>
      <c r="L7" s="120" t="s">
        <v>107</v>
      </c>
      <c r="M7" s="120" t="s">
        <v>110</v>
      </c>
      <c r="N7" s="120" t="s">
        <v>127</v>
      </c>
      <c r="O7" s="121" t="s">
        <v>142</v>
      </c>
      <c r="P7" s="121" t="s">
        <v>143</v>
      </c>
      <c r="Q7" s="121" t="s">
        <v>177</v>
      </c>
      <c r="R7" s="121" t="s">
        <v>196</v>
      </c>
      <c r="S7" s="121" t="s">
        <v>774</v>
      </c>
      <c r="T7" s="121" t="s">
        <v>5624</v>
      </c>
      <c r="U7" s="121" t="s">
        <v>7146</v>
      </c>
    </row>
    <row r="8" spans="1:21" customFormat="1" ht="15" customHeight="1">
      <c r="A8" s="1" t="s">
        <v>5568</v>
      </c>
      <c r="B8" s="1" t="s">
        <v>206</v>
      </c>
      <c r="C8" s="374" t="s">
        <v>122</v>
      </c>
      <c r="D8" s="60">
        <v>1</v>
      </c>
      <c r="E8" s="60">
        <v>1</v>
      </c>
      <c r="F8" s="60">
        <v>1</v>
      </c>
      <c r="G8" s="60">
        <v>1</v>
      </c>
      <c r="H8" s="60">
        <v>1</v>
      </c>
      <c r="I8" s="60">
        <v>1</v>
      </c>
      <c r="J8" s="60">
        <v>1</v>
      </c>
      <c r="K8" s="60">
        <v>1</v>
      </c>
      <c r="L8" s="60">
        <v>1</v>
      </c>
      <c r="M8" s="60">
        <v>1</v>
      </c>
      <c r="N8" s="60">
        <v>1</v>
      </c>
      <c r="O8" s="60">
        <v>1</v>
      </c>
      <c r="P8" s="60">
        <v>1</v>
      </c>
      <c r="Q8" s="60">
        <v>1</v>
      </c>
      <c r="R8" s="60">
        <v>1</v>
      </c>
      <c r="S8" s="60">
        <v>1</v>
      </c>
      <c r="T8" s="60">
        <v>1</v>
      </c>
      <c r="U8" s="60">
        <v>1</v>
      </c>
    </row>
    <row r="9" spans="1:21" s="2" customFormat="1" ht="38.25">
      <c r="A9" s="25" t="s">
        <v>5529</v>
      </c>
      <c r="B9" s="372" t="s">
        <v>3972</v>
      </c>
      <c r="C9" s="375" t="s">
        <v>3973</v>
      </c>
      <c r="D9" s="60">
        <v>1</v>
      </c>
      <c r="E9" s="60">
        <v>1</v>
      </c>
      <c r="F9" s="60">
        <v>1</v>
      </c>
      <c r="G9" s="60">
        <v>1</v>
      </c>
      <c r="H9" s="60">
        <v>1</v>
      </c>
      <c r="I9" s="60">
        <v>1</v>
      </c>
      <c r="J9" s="60">
        <v>1</v>
      </c>
      <c r="K9" s="60">
        <v>1</v>
      </c>
      <c r="L9" s="60">
        <v>1</v>
      </c>
      <c r="M9" s="60">
        <v>1</v>
      </c>
      <c r="N9" s="60">
        <v>1</v>
      </c>
      <c r="O9" s="60">
        <v>1</v>
      </c>
      <c r="P9" s="60">
        <v>1</v>
      </c>
      <c r="Q9" s="60">
        <v>1</v>
      </c>
      <c r="R9" s="60">
        <v>1</v>
      </c>
      <c r="S9" s="60">
        <v>1</v>
      </c>
      <c r="T9" s="60">
        <v>1</v>
      </c>
      <c r="U9" s="60">
        <v>1</v>
      </c>
    </row>
    <row r="10" spans="1:21" ht="27" customHeight="1">
      <c r="A10" s="25" t="s">
        <v>4353</v>
      </c>
      <c r="B10" s="372" t="s">
        <v>141</v>
      </c>
      <c r="C10" s="373" t="s">
        <v>4977</v>
      </c>
      <c r="D10" s="60"/>
      <c r="E10" s="60"/>
      <c r="F10" s="60"/>
      <c r="G10" s="60"/>
      <c r="H10" s="60"/>
      <c r="I10" s="60"/>
      <c r="J10" s="60"/>
      <c r="K10" s="60"/>
      <c r="L10" s="60"/>
      <c r="M10" s="60"/>
      <c r="N10" s="60">
        <v>1</v>
      </c>
      <c r="O10" s="60">
        <v>1</v>
      </c>
      <c r="P10" s="60">
        <v>1</v>
      </c>
      <c r="Q10" s="60">
        <v>1</v>
      </c>
      <c r="R10" s="60">
        <v>1</v>
      </c>
      <c r="S10" s="60">
        <v>1</v>
      </c>
      <c r="T10" s="60">
        <v>1</v>
      </c>
      <c r="U10" s="60">
        <v>1</v>
      </c>
    </row>
    <row r="11" spans="1:21" s="67" customFormat="1" ht="20.100000000000001" customHeight="1">
      <c r="A11" s="281" t="s">
        <v>5115</v>
      </c>
      <c r="B11" s="376"/>
      <c r="C11" s="377"/>
      <c r="D11" s="536"/>
      <c r="E11" s="536"/>
      <c r="F11" s="536"/>
      <c r="G11" s="536"/>
      <c r="H11" s="536"/>
      <c r="I11" s="536"/>
      <c r="J11" s="536"/>
      <c r="K11" s="536"/>
      <c r="L11" s="536"/>
      <c r="M11" s="536"/>
      <c r="N11" s="536"/>
      <c r="O11" s="536"/>
      <c r="P11" s="536"/>
      <c r="Q11" s="536"/>
      <c r="R11" s="536"/>
      <c r="S11" s="37"/>
      <c r="T11" s="37"/>
    </row>
    <row r="12" spans="1:21" s="122" customFormat="1" ht="15" customHeight="1">
      <c r="A12" s="5" t="s">
        <v>3937</v>
      </c>
      <c r="B12" s="96" t="s">
        <v>4941</v>
      </c>
      <c r="C12" s="378" t="s">
        <v>3823</v>
      </c>
      <c r="D12" s="7">
        <v>1</v>
      </c>
      <c r="E12" s="7">
        <v>1</v>
      </c>
      <c r="F12" s="7">
        <v>1</v>
      </c>
      <c r="G12" s="7">
        <v>1</v>
      </c>
      <c r="H12" s="7">
        <v>1</v>
      </c>
      <c r="I12" s="7">
        <v>1</v>
      </c>
      <c r="J12" s="7">
        <v>1</v>
      </c>
      <c r="K12" s="7">
        <v>1</v>
      </c>
      <c r="L12" s="7">
        <v>1</v>
      </c>
      <c r="M12" s="7">
        <v>1</v>
      </c>
      <c r="N12" s="7">
        <v>1</v>
      </c>
      <c r="O12" s="7">
        <v>1</v>
      </c>
      <c r="P12" s="7">
        <v>1</v>
      </c>
      <c r="Q12" s="7">
        <v>1</v>
      </c>
      <c r="R12" s="7">
        <v>1</v>
      </c>
      <c r="S12" s="60">
        <v>1</v>
      </c>
      <c r="T12" s="60">
        <v>1</v>
      </c>
      <c r="U12" s="60">
        <v>1</v>
      </c>
    </row>
    <row r="13" spans="1:21" s="122" customFormat="1" ht="15" customHeight="1">
      <c r="A13" s="291" t="s">
        <v>3938</v>
      </c>
      <c r="B13" s="96" t="s">
        <v>4942</v>
      </c>
      <c r="C13" s="379" t="s">
        <v>3939</v>
      </c>
      <c r="D13" s="219">
        <v>1</v>
      </c>
      <c r="E13" s="219">
        <v>1</v>
      </c>
      <c r="F13" s="219">
        <v>1</v>
      </c>
      <c r="G13" s="219">
        <v>1</v>
      </c>
      <c r="H13" s="219">
        <v>1</v>
      </c>
      <c r="I13" s="219">
        <v>1</v>
      </c>
      <c r="J13" s="219">
        <v>1</v>
      </c>
      <c r="K13" s="219">
        <v>1</v>
      </c>
      <c r="L13" s="219">
        <v>1</v>
      </c>
      <c r="M13" s="219">
        <v>1</v>
      </c>
      <c r="N13" s="219">
        <v>1</v>
      </c>
      <c r="O13" s="219">
        <v>1</v>
      </c>
      <c r="P13" s="219">
        <v>1</v>
      </c>
      <c r="Q13" s="219">
        <v>1</v>
      </c>
      <c r="R13" s="219">
        <v>1</v>
      </c>
      <c r="S13" s="60">
        <v>1</v>
      </c>
      <c r="T13" s="60">
        <v>1</v>
      </c>
      <c r="U13" s="60">
        <v>1</v>
      </c>
    </row>
    <row r="14" spans="1:21" customFormat="1" ht="15" customHeight="1">
      <c r="A14" s="291" t="s">
        <v>3940</v>
      </c>
      <c r="B14" s="5" t="s">
        <v>4943</v>
      </c>
      <c r="C14" s="379" t="s">
        <v>3939</v>
      </c>
      <c r="D14" s="219">
        <v>1</v>
      </c>
      <c r="E14" s="219">
        <v>1</v>
      </c>
      <c r="F14" s="219">
        <v>1</v>
      </c>
      <c r="G14" s="219">
        <v>1</v>
      </c>
      <c r="H14" s="219">
        <v>1</v>
      </c>
      <c r="I14" s="219">
        <v>1</v>
      </c>
      <c r="J14" s="219">
        <v>1</v>
      </c>
      <c r="K14" s="219">
        <v>1</v>
      </c>
      <c r="L14" s="219">
        <v>1</v>
      </c>
      <c r="M14" s="219">
        <v>1</v>
      </c>
      <c r="N14" s="219">
        <v>1</v>
      </c>
      <c r="O14" s="219">
        <v>1</v>
      </c>
      <c r="P14" s="219">
        <v>1</v>
      </c>
      <c r="Q14" s="219">
        <v>1</v>
      </c>
      <c r="R14" s="219">
        <v>1</v>
      </c>
      <c r="S14" s="60">
        <v>1</v>
      </c>
      <c r="T14" s="60">
        <v>1</v>
      </c>
      <c r="U14" s="60">
        <v>1</v>
      </c>
    </row>
    <row r="15" spans="1:21" customFormat="1" ht="15" customHeight="1">
      <c r="A15" s="291" t="s">
        <v>3941</v>
      </c>
      <c r="B15" s="5" t="s">
        <v>4944</v>
      </c>
      <c r="C15" s="379" t="s">
        <v>4348</v>
      </c>
      <c r="D15" s="219">
        <v>1</v>
      </c>
      <c r="E15" s="219">
        <v>1</v>
      </c>
      <c r="F15" s="219">
        <v>1</v>
      </c>
      <c r="G15" s="219">
        <v>1</v>
      </c>
      <c r="H15" s="219">
        <v>1</v>
      </c>
      <c r="I15" s="219">
        <v>1</v>
      </c>
      <c r="J15" s="219">
        <v>1</v>
      </c>
      <c r="K15" s="219">
        <v>1</v>
      </c>
      <c r="L15" s="219">
        <v>1</v>
      </c>
      <c r="M15" s="219">
        <v>1</v>
      </c>
      <c r="N15" s="219">
        <v>1</v>
      </c>
      <c r="O15" s="219">
        <v>1</v>
      </c>
      <c r="P15" s="219">
        <v>1</v>
      </c>
      <c r="Q15" s="219">
        <v>1</v>
      </c>
      <c r="R15" s="219">
        <v>1</v>
      </c>
      <c r="S15" s="60">
        <v>1</v>
      </c>
      <c r="T15" s="60">
        <v>1</v>
      </c>
      <c r="U15" s="60">
        <v>1</v>
      </c>
    </row>
    <row r="16" spans="1:21" s="122" customFormat="1" ht="15" customHeight="1">
      <c r="A16" s="291" t="s">
        <v>3942</v>
      </c>
      <c r="B16" s="96" t="s">
        <v>4945</v>
      </c>
      <c r="C16" s="379" t="s">
        <v>3939</v>
      </c>
      <c r="D16" s="219">
        <v>1</v>
      </c>
      <c r="E16" s="219">
        <v>1</v>
      </c>
      <c r="F16" s="219">
        <v>1</v>
      </c>
      <c r="G16" s="219">
        <v>1</v>
      </c>
      <c r="H16" s="219">
        <v>1</v>
      </c>
      <c r="I16" s="219">
        <v>1</v>
      </c>
      <c r="J16" s="219">
        <v>1</v>
      </c>
      <c r="K16" s="219">
        <v>1</v>
      </c>
      <c r="L16" s="219">
        <v>1</v>
      </c>
      <c r="M16" s="219">
        <v>1</v>
      </c>
      <c r="N16" s="219">
        <v>1</v>
      </c>
      <c r="O16" s="219">
        <v>1</v>
      </c>
      <c r="P16" s="219">
        <v>1</v>
      </c>
      <c r="Q16" s="219">
        <v>1</v>
      </c>
      <c r="R16" s="219">
        <v>1</v>
      </c>
      <c r="S16" s="60">
        <v>1</v>
      </c>
      <c r="T16" s="60">
        <v>1</v>
      </c>
      <c r="U16" s="60">
        <v>1</v>
      </c>
    </row>
    <row r="17" spans="1:21" s="122" customFormat="1" ht="15" customHeight="1">
      <c r="A17" s="291" t="s">
        <v>3943</v>
      </c>
      <c r="B17" s="96" t="s">
        <v>4946</v>
      </c>
      <c r="C17" s="379" t="s">
        <v>3939</v>
      </c>
      <c r="D17" s="219"/>
      <c r="E17" s="219">
        <v>1</v>
      </c>
      <c r="F17" s="219">
        <v>1</v>
      </c>
      <c r="G17" s="219">
        <v>1</v>
      </c>
      <c r="H17" s="219">
        <v>1</v>
      </c>
      <c r="I17" s="219">
        <v>1</v>
      </c>
      <c r="J17" s="219">
        <v>1</v>
      </c>
      <c r="K17" s="219">
        <v>1</v>
      </c>
      <c r="L17" s="219">
        <v>1</v>
      </c>
      <c r="M17" s="219">
        <v>1</v>
      </c>
      <c r="N17" s="219">
        <v>1</v>
      </c>
      <c r="O17" s="219">
        <v>1</v>
      </c>
      <c r="P17" s="219">
        <v>1</v>
      </c>
      <c r="Q17" s="219">
        <v>1</v>
      </c>
      <c r="R17" s="219">
        <v>1</v>
      </c>
      <c r="S17" s="60">
        <v>1</v>
      </c>
      <c r="T17" s="60">
        <v>1</v>
      </c>
      <c r="U17" s="60">
        <v>1</v>
      </c>
    </row>
    <row r="18" spans="1:21" s="122" customFormat="1" ht="15" customHeight="1">
      <c r="A18" s="291" t="s">
        <v>3944</v>
      </c>
      <c r="B18" s="96" t="s">
        <v>4947</v>
      </c>
      <c r="C18" s="379" t="s">
        <v>3939</v>
      </c>
      <c r="D18" s="219">
        <v>1</v>
      </c>
      <c r="E18" s="219">
        <v>1</v>
      </c>
      <c r="F18" s="219">
        <v>1</v>
      </c>
      <c r="G18" s="219">
        <v>1</v>
      </c>
      <c r="H18" s="219">
        <v>1</v>
      </c>
      <c r="I18" s="219">
        <v>1</v>
      </c>
      <c r="J18" s="219">
        <v>1</v>
      </c>
      <c r="K18" s="219">
        <v>1</v>
      </c>
      <c r="L18" s="219">
        <v>1</v>
      </c>
      <c r="M18" s="219">
        <v>1</v>
      </c>
      <c r="N18" s="219">
        <v>1</v>
      </c>
      <c r="O18" s="219">
        <v>1</v>
      </c>
      <c r="P18" s="219">
        <v>1</v>
      </c>
      <c r="Q18" s="219">
        <v>1</v>
      </c>
      <c r="R18" s="219">
        <v>1</v>
      </c>
      <c r="S18" s="60">
        <v>1</v>
      </c>
      <c r="T18" s="60">
        <v>1</v>
      </c>
      <c r="U18" s="60">
        <v>1</v>
      </c>
    </row>
    <row r="19" spans="1:21" s="122" customFormat="1" ht="15" customHeight="1">
      <c r="A19" s="291" t="s">
        <v>3945</v>
      </c>
      <c r="B19" s="96" t="s">
        <v>4948</v>
      </c>
      <c r="C19" s="379" t="s">
        <v>3939</v>
      </c>
      <c r="D19" s="219">
        <v>1</v>
      </c>
      <c r="E19" s="219">
        <v>1</v>
      </c>
      <c r="F19" s="219">
        <v>1</v>
      </c>
      <c r="G19" s="219">
        <v>1</v>
      </c>
      <c r="H19" s="219">
        <v>1</v>
      </c>
      <c r="I19" s="219">
        <v>1</v>
      </c>
      <c r="J19" s="219">
        <v>1</v>
      </c>
      <c r="K19" s="219">
        <v>1</v>
      </c>
      <c r="L19" s="219">
        <v>1</v>
      </c>
      <c r="M19" s="219">
        <v>1</v>
      </c>
      <c r="N19" s="219">
        <v>1</v>
      </c>
      <c r="O19" s="219">
        <v>1</v>
      </c>
      <c r="P19" s="219">
        <v>1</v>
      </c>
      <c r="Q19" s="219">
        <v>1</v>
      </c>
      <c r="R19" s="219">
        <v>1</v>
      </c>
      <c r="S19" s="60">
        <v>1</v>
      </c>
      <c r="T19" s="60">
        <v>1</v>
      </c>
      <c r="U19" s="60">
        <v>1</v>
      </c>
    </row>
    <row r="20" spans="1:21" customFormat="1" ht="15" customHeight="1">
      <c r="A20" s="291" t="s">
        <v>3946</v>
      </c>
      <c r="B20" s="5" t="s">
        <v>4949</v>
      </c>
      <c r="C20" s="379" t="s">
        <v>3939</v>
      </c>
      <c r="D20" s="219"/>
      <c r="E20" s="219">
        <v>1</v>
      </c>
      <c r="F20" s="219">
        <v>1</v>
      </c>
      <c r="G20" s="219">
        <v>1</v>
      </c>
      <c r="H20" s="219">
        <v>1</v>
      </c>
      <c r="I20" s="219">
        <v>1</v>
      </c>
      <c r="J20" s="219">
        <v>1</v>
      </c>
      <c r="K20" s="219">
        <v>1</v>
      </c>
      <c r="L20" s="219">
        <v>1</v>
      </c>
      <c r="M20" s="219">
        <v>1</v>
      </c>
      <c r="N20" s="219">
        <v>1</v>
      </c>
      <c r="O20" s="219">
        <v>1</v>
      </c>
      <c r="P20" s="219">
        <v>1</v>
      </c>
      <c r="Q20" s="219">
        <v>1</v>
      </c>
      <c r="R20" s="219">
        <v>1</v>
      </c>
      <c r="S20" s="60">
        <v>1</v>
      </c>
      <c r="T20" s="60">
        <v>1</v>
      </c>
      <c r="U20" s="60">
        <v>1</v>
      </c>
    </row>
    <row r="21" spans="1:21" s="122" customFormat="1" ht="15" customHeight="1">
      <c r="A21" s="291" t="s">
        <v>3947</v>
      </c>
      <c r="B21" s="96" t="s">
        <v>4950</v>
      </c>
      <c r="C21" s="379" t="s">
        <v>3939</v>
      </c>
      <c r="D21" s="219"/>
      <c r="E21" s="219">
        <v>1</v>
      </c>
      <c r="F21" s="219">
        <v>1</v>
      </c>
      <c r="G21" s="219">
        <v>1</v>
      </c>
      <c r="H21" s="219">
        <v>1</v>
      </c>
      <c r="I21" s="219">
        <v>1</v>
      </c>
      <c r="J21" s="219">
        <v>1</v>
      </c>
      <c r="K21" s="219">
        <v>1</v>
      </c>
      <c r="L21" s="219">
        <v>1</v>
      </c>
      <c r="M21" s="219">
        <v>1</v>
      </c>
      <c r="N21" s="219">
        <v>1</v>
      </c>
      <c r="O21" s="219">
        <v>1</v>
      </c>
      <c r="P21" s="219">
        <v>1</v>
      </c>
      <c r="Q21" s="219">
        <v>1</v>
      </c>
      <c r="R21" s="219">
        <v>1</v>
      </c>
      <c r="S21" s="60">
        <v>1</v>
      </c>
      <c r="T21" s="60">
        <v>1</v>
      </c>
      <c r="U21" s="60">
        <v>1</v>
      </c>
    </row>
    <row r="22" spans="1:21" s="122" customFormat="1" ht="15" customHeight="1">
      <c r="A22" s="291" t="s">
        <v>3948</v>
      </c>
      <c r="B22" s="96" t="s">
        <v>4951</v>
      </c>
      <c r="C22" s="379" t="s">
        <v>3939</v>
      </c>
      <c r="D22" s="219"/>
      <c r="E22" s="219">
        <v>1</v>
      </c>
      <c r="F22" s="219">
        <v>1</v>
      </c>
      <c r="G22" s="219">
        <v>1</v>
      </c>
      <c r="H22" s="219">
        <v>1</v>
      </c>
      <c r="I22" s="219">
        <v>1</v>
      </c>
      <c r="J22" s="219">
        <v>1</v>
      </c>
      <c r="K22" s="219">
        <v>1</v>
      </c>
      <c r="L22" s="219">
        <v>1</v>
      </c>
      <c r="M22" s="219">
        <v>1</v>
      </c>
      <c r="N22" s="219">
        <v>1</v>
      </c>
      <c r="O22" s="219">
        <v>1</v>
      </c>
      <c r="P22" s="219">
        <v>1</v>
      </c>
      <c r="Q22" s="219">
        <v>1</v>
      </c>
      <c r="R22" s="219">
        <v>1</v>
      </c>
      <c r="S22" s="60">
        <v>1</v>
      </c>
      <c r="T22" s="60">
        <v>1</v>
      </c>
      <c r="U22" s="60">
        <v>1</v>
      </c>
    </row>
    <row r="23" spans="1:21" s="122" customFormat="1" ht="15" customHeight="1">
      <c r="A23" s="291" t="s">
        <v>3949</v>
      </c>
      <c r="B23" s="96" t="s">
        <v>4952</v>
      </c>
      <c r="C23" s="379" t="s">
        <v>3939</v>
      </c>
      <c r="D23" s="219"/>
      <c r="E23" s="219">
        <v>1</v>
      </c>
      <c r="F23" s="219">
        <v>1</v>
      </c>
      <c r="G23" s="219">
        <v>1</v>
      </c>
      <c r="H23" s="219">
        <v>1</v>
      </c>
      <c r="I23" s="219">
        <v>1</v>
      </c>
      <c r="J23" s="219">
        <v>1</v>
      </c>
      <c r="K23" s="219">
        <v>1</v>
      </c>
      <c r="L23" s="219">
        <v>1</v>
      </c>
      <c r="M23" s="219">
        <v>1</v>
      </c>
      <c r="N23" s="219">
        <v>1</v>
      </c>
      <c r="O23" s="219">
        <v>1</v>
      </c>
      <c r="P23" s="219">
        <v>1</v>
      </c>
      <c r="Q23" s="219">
        <v>1</v>
      </c>
      <c r="R23" s="219">
        <v>1</v>
      </c>
      <c r="S23" s="60">
        <v>1</v>
      </c>
      <c r="T23" s="60">
        <v>1</v>
      </c>
      <c r="U23" s="60">
        <v>1</v>
      </c>
    </row>
    <row r="24" spans="1:21" customFormat="1" ht="25.5">
      <c r="A24" s="19" t="s">
        <v>3950</v>
      </c>
      <c r="B24" s="5" t="s">
        <v>4953</v>
      </c>
      <c r="C24" s="380" t="s">
        <v>3951</v>
      </c>
      <c r="D24" s="7"/>
      <c r="E24" s="7">
        <v>1</v>
      </c>
      <c r="F24" s="7">
        <v>1</v>
      </c>
      <c r="G24" s="7">
        <v>1</v>
      </c>
      <c r="H24" s="7">
        <v>1</v>
      </c>
      <c r="I24" s="7">
        <v>1</v>
      </c>
      <c r="J24" s="7">
        <v>1</v>
      </c>
      <c r="K24" s="7">
        <v>1</v>
      </c>
      <c r="L24" s="7">
        <v>1</v>
      </c>
      <c r="M24" s="7">
        <v>1</v>
      </c>
      <c r="N24" s="7">
        <v>1</v>
      </c>
      <c r="O24" s="7">
        <v>1</v>
      </c>
      <c r="P24" s="7">
        <v>1</v>
      </c>
      <c r="Q24" s="7">
        <v>1</v>
      </c>
      <c r="R24" s="7">
        <v>1</v>
      </c>
      <c r="S24" s="60">
        <v>1</v>
      </c>
      <c r="T24" s="60">
        <v>1</v>
      </c>
      <c r="U24" s="60">
        <v>1</v>
      </c>
    </row>
    <row r="25" spans="1:21" s="122" customFormat="1" ht="15" customHeight="1">
      <c r="A25" s="291" t="s">
        <v>3952</v>
      </c>
      <c r="B25" s="96" t="s">
        <v>4954</v>
      </c>
      <c r="C25" s="379" t="s">
        <v>3939</v>
      </c>
      <c r="D25" s="219"/>
      <c r="E25" s="219">
        <v>1</v>
      </c>
      <c r="F25" s="219">
        <v>1</v>
      </c>
      <c r="G25" s="219">
        <v>1</v>
      </c>
      <c r="H25" s="219">
        <v>1</v>
      </c>
      <c r="I25" s="219">
        <v>1</v>
      </c>
      <c r="J25" s="219">
        <v>1</v>
      </c>
      <c r="K25" s="219">
        <v>1</v>
      </c>
      <c r="L25" s="219">
        <v>1</v>
      </c>
      <c r="M25" s="219">
        <v>1</v>
      </c>
      <c r="N25" s="219">
        <v>1</v>
      </c>
      <c r="O25" s="219">
        <v>1</v>
      </c>
      <c r="P25" s="219">
        <v>1</v>
      </c>
      <c r="Q25" s="219">
        <v>1</v>
      </c>
      <c r="R25" s="219">
        <v>1</v>
      </c>
      <c r="S25" s="60">
        <v>1</v>
      </c>
      <c r="T25" s="60">
        <v>1</v>
      </c>
      <c r="U25" s="60">
        <v>1</v>
      </c>
    </row>
    <row r="26" spans="1:21" customFormat="1" ht="15" customHeight="1">
      <c r="A26" s="291" t="s">
        <v>3953</v>
      </c>
      <c r="B26" s="5" t="s">
        <v>4955</v>
      </c>
      <c r="C26" s="379" t="s">
        <v>3939</v>
      </c>
      <c r="D26" s="219"/>
      <c r="E26" s="219">
        <v>1</v>
      </c>
      <c r="F26" s="219">
        <v>1</v>
      </c>
      <c r="G26" s="219">
        <v>1</v>
      </c>
      <c r="H26" s="219">
        <v>1</v>
      </c>
      <c r="I26" s="219">
        <v>1</v>
      </c>
      <c r="J26" s="219">
        <v>1</v>
      </c>
      <c r="K26" s="219">
        <v>1</v>
      </c>
      <c r="L26" s="219">
        <v>1</v>
      </c>
      <c r="M26" s="219">
        <v>1</v>
      </c>
      <c r="N26" s="219">
        <v>1</v>
      </c>
      <c r="O26" s="219">
        <v>1</v>
      </c>
      <c r="P26" s="219">
        <v>1</v>
      </c>
      <c r="Q26" s="219">
        <v>1</v>
      </c>
      <c r="R26" s="219">
        <v>1</v>
      </c>
      <c r="S26" s="60">
        <v>1</v>
      </c>
      <c r="T26" s="60">
        <v>1</v>
      </c>
      <c r="U26" s="60">
        <v>1</v>
      </c>
    </row>
    <row r="27" spans="1:21" customFormat="1" ht="15" customHeight="1">
      <c r="A27" s="291" t="s">
        <v>3954</v>
      </c>
      <c r="B27" s="5" t="s">
        <v>4956</v>
      </c>
      <c r="C27" s="379" t="s">
        <v>3939</v>
      </c>
      <c r="D27" s="219">
        <v>1</v>
      </c>
      <c r="E27" s="219">
        <v>1</v>
      </c>
      <c r="F27" s="219">
        <v>1</v>
      </c>
      <c r="G27" s="219">
        <v>1</v>
      </c>
      <c r="H27" s="219">
        <v>1</v>
      </c>
      <c r="I27" s="219">
        <v>1</v>
      </c>
      <c r="J27" s="219">
        <v>1</v>
      </c>
      <c r="K27" s="219">
        <v>1</v>
      </c>
      <c r="L27" s="219">
        <v>1</v>
      </c>
      <c r="M27" s="219">
        <v>1</v>
      </c>
      <c r="N27" s="219">
        <v>1</v>
      </c>
      <c r="O27" s="219">
        <v>1</v>
      </c>
      <c r="P27" s="219">
        <v>1</v>
      </c>
      <c r="Q27" s="219">
        <v>1</v>
      </c>
      <c r="R27" s="219">
        <v>1</v>
      </c>
      <c r="S27" s="60">
        <v>1</v>
      </c>
      <c r="T27" s="60">
        <v>1</v>
      </c>
      <c r="U27" s="60">
        <v>1</v>
      </c>
    </row>
    <row r="28" spans="1:21" s="122" customFormat="1" ht="15" customHeight="1">
      <c r="A28" s="291" t="s">
        <v>3955</v>
      </c>
      <c r="B28" s="96" t="s">
        <v>4957</v>
      </c>
      <c r="C28" s="379" t="s">
        <v>3939</v>
      </c>
      <c r="D28" s="219"/>
      <c r="E28" s="219">
        <v>1</v>
      </c>
      <c r="F28" s="219">
        <v>1</v>
      </c>
      <c r="G28" s="219">
        <v>1</v>
      </c>
      <c r="H28" s="219">
        <v>1</v>
      </c>
      <c r="I28" s="219">
        <v>1</v>
      </c>
      <c r="J28" s="219">
        <v>1</v>
      </c>
      <c r="K28" s="219">
        <v>1</v>
      </c>
      <c r="L28" s="219">
        <v>1</v>
      </c>
      <c r="M28" s="219">
        <v>1</v>
      </c>
      <c r="N28" s="219">
        <v>1</v>
      </c>
      <c r="O28" s="219">
        <v>1</v>
      </c>
      <c r="P28" s="219">
        <v>1</v>
      </c>
      <c r="Q28" s="219">
        <v>1</v>
      </c>
      <c r="R28" s="219">
        <v>1</v>
      </c>
      <c r="S28" s="60">
        <v>1</v>
      </c>
      <c r="T28" s="60">
        <v>1</v>
      </c>
      <c r="U28" s="60">
        <v>1</v>
      </c>
    </row>
    <row r="29" spans="1:21" customFormat="1" ht="15" customHeight="1">
      <c r="A29" s="291" t="s">
        <v>3956</v>
      </c>
      <c r="B29" s="5" t="s">
        <v>4958</v>
      </c>
      <c r="C29" s="379" t="s">
        <v>3939</v>
      </c>
      <c r="D29" s="219"/>
      <c r="E29" s="219">
        <v>1</v>
      </c>
      <c r="F29" s="219">
        <v>1</v>
      </c>
      <c r="G29" s="219">
        <v>1</v>
      </c>
      <c r="H29" s="219">
        <v>1</v>
      </c>
      <c r="I29" s="219">
        <v>1</v>
      </c>
      <c r="J29" s="219">
        <v>1</v>
      </c>
      <c r="K29" s="219">
        <v>1</v>
      </c>
      <c r="L29" s="219">
        <v>1</v>
      </c>
      <c r="M29" s="219">
        <v>1</v>
      </c>
      <c r="N29" s="219">
        <v>1</v>
      </c>
      <c r="O29" s="219">
        <v>1</v>
      </c>
      <c r="P29" s="219">
        <v>1</v>
      </c>
      <c r="Q29" s="219">
        <v>1</v>
      </c>
      <c r="R29" s="219">
        <v>1</v>
      </c>
      <c r="S29" s="60">
        <v>1</v>
      </c>
      <c r="T29" s="60">
        <v>1</v>
      </c>
      <c r="U29" s="60">
        <v>1</v>
      </c>
    </row>
    <row r="30" spans="1:21" s="122" customFormat="1" ht="15" customHeight="1">
      <c r="A30" s="291" t="s">
        <v>3957</v>
      </c>
      <c r="B30" s="96" t="s">
        <v>4959</v>
      </c>
      <c r="C30" s="379" t="s">
        <v>3939</v>
      </c>
      <c r="D30" s="219"/>
      <c r="E30" s="219">
        <v>1</v>
      </c>
      <c r="F30" s="219">
        <v>1</v>
      </c>
      <c r="G30" s="219">
        <v>1</v>
      </c>
      <c r="H30" s="219">
        <v>1</v>
      </c>
      <c r="I30" s="219">
        <v>1</v>
      </c>
      <c r="J30" s="219">
        <v>1</v>
      </c>
      <c r="K30" s="219">
        <v>1</v>
      </c>
      <c r="L30" s="219">
        <v>1</v>
      </c>
      <c r="M30" s="219">
        <v>1</v>
      </c>
      <c r="N30" s="219">
        <v>1</v>
      </c>
      <c r="O30" s="219">
        <v>1</v>
      </c>
      <c r="P30" s="219">
        <v>1</v>
      </c>
      <c r="Q30" s="219">
        <v>1</v>
      </c>
      <c r="R30" s="219">
        <v>1</v>
      </c>
      <c r="S30" s="60">
        <v>1</v>
      </c>
      <c r="T30" s="60">
        <v>1</v>
      </c>
      <c r="U30" s="60">
        <v>1</v>
      </c>
    </row>
    <row r="31" spans="1:21" s="122" customFormat="1" ht="15" customHeight="1">
      <c r="A31" s="291" t="s">
        <v>3958</v>
      </c>
      <c r="B31" s="96" t="s">
        <v>4960</v>
      </c>
      <c r="C31" s="379" t="s">
        <v>3939</v>
      </c>
      <c r="D31" s="219">
        <v>1</v>
      </c>
      <c r="E31" s="219">
        <v>1</v>
      </c>
      <c r="F31" s="219">
        <v>1</v>
      </c>
      <c r="G31" s="219">
        <v>1</v>
      </c>
      <c r="H31" s="219">
        <v>1</v>
      </c>
      <c r="I31" s="219">
        <v>1</v>
      </c>
      <c r="J31" s="219">
        <v>1</v>
      </c>
      <c r="K31" s="219">
        <v>1</v>
      </c>
      <c r="L31" s="219">
        <v>1</v>
      </c>
      <c r="M31" s="219">
        <v>1</v>
      </c>
      <c r="N31" s="219">
        <v>1</v>
      </c>
      <c r="O31" s="219">
        <v>1</v>
      </c>
      <c r="P31" s="219">
        <v>1</v>
      </c>
      <c r="Q31" s="219">
        <v>1</v>
      </c>
      <c r="R31" s="219">
        <v>1</v>
      </c>
      <c r="S31" s="60">
        <v>1</v>
      </c>
      <c r="T31" s="60">
        <v>1</v>
      </c>
      <c r="U31" s="60">
        <v>1</v>
      </c>
    </row>
    <row r="32" spans="1:21" s="122" customFormat="1" ht="15" customHeight="1">
      <c r="A32" s="291" t="s">
        <v>3959</v>
      </c>
      <c r="B32" s="96" t="s">
        <v>4961</v>
      </c>
      <c r="C32" s="379" t="s">
        <v>3939</v>
      </c>
      <c r="D32" s="219"/>
      <c r="E32" s="219">
        <v>1</v>
      </c>
      <c r="F32" s="219">
        <v>1</v>
      </c>
      <c r="G32" s="219">
        <v>1</v>
      </c>
      <c r="H32" s="219">
        <v>1</v>
      </c>
      <c r="I32" s="219">
        <v>1</v>
      </c>
      <c r="J32" s="219">
        <v>1</v>
      </c>
      <c r="K32" s="219">
        <v>1</v>
      </c>
      <c r="L32" s="219">
        <v>1</v>
      </c>
      <c r="M32" s="219">
        <v>1</v>
      </c>
      <c r="N32" s="219">
        <v>1</v>
      </c>
      <c r="O32" s="219">
        <v>1</v>
      </c>
      <c r="P32" s="219">
        <v>1</v>
      </c>
      <c r="Q32" s="219">
        <v>1</v>
      </c>
      <c r="R32" s="219">
        <v>1</v>
      </c>
      <c r="S32" s="60">
        <v>1</v>
      </c>
      <c r="T32" s="60">
        <v>1</v>
      </c>
      <c r="U32" s="60">
        <v>1</v>
      </c>
    </row>
    <row r="33" spans="1:21" s="122" customFormat="1" ht="15" customHeight="1">
      <c r="A33" s="291" t="s">
        <v>3960</v>
      </c>
      <c r="B33" s="96" t="s">
        <v>4962</v>
      </c>
      <c r="C33" s="379" t="s">
        <v>3939</v>
      </c>
      <c r="D33" s="219"/>
      <c r="E33" s="219">
        <v>1</v>
      </c>
      <c r="F33" s="219">
        <v>1</v>
      </c>
      <c r="G33" s="219">
        <v>1</v>
      </c>
      <c r="H33" s="219">
        <v>1</v>
      </c>
      <c r="I33" s="219">
        <v>1</v>
      </c>
      <c r="J33" s="219">
        <v>1</v>
      </c>
      <c r="K33" s="219">
        <v>1</v>
      </c>
      <c r="L33" s="219">
        <v>1</v>
      </c>
      <c r="M33" s="219">
        <v>1</v>
      </c>
      <c r="N33" s="219">
        <v>1</v>
      </c>
      <c r="O33" s="219">
        <v>1</v>
      </c>
      <c r="P33" s="219">
        <v>1</v>
      </c>
      <c r="Q33" s="219">
        <v>1</v>
      </c>
      <c r="R33" s="219">
        <v>1</v>
      </c>
      <c r="S33" s="60">
        <v>1</v>
      </c>
      <c r="T33" s="60">
        <v>1</v>
      </c>
      <c r="U33" s="60">
        <v>1</v>
      </c>
    </row>
    <row r="34" spans="1:21" customFormat="1" ht="15" customHeight="1">
      <c r="A34" s="291" t="s">
        <v>3961</v>
      </c>
      <c r="B34" s="5" t="s">
        <v>4963</v>
      </c>
      <c r="C34" s="379" t="s">
        <v>3939</v>
      </c>
      <c r="D34" s="219">
        <v>1</v>
      </c>
      <c r="E34" s="219">
        <v>1</v>
      </c>
      <c r="F34" s="219">
        <v>1</v>
      </c>
      <c r="G34" s="219">
        <v>1</v>
      </c>
      <c r="H34" s="219">
        <v>1</v>
      </c>
      <c r="I34" s="219">
        <v>1</v>
      </c>
      <c r="J34" s="219">
        <v>1</v>
      </c>
      <c r="K34" s="219">
        <v>1</v>
      </c>
      <c r="L34" s="219">
        <v>1</v>
      </c>
      <c r="M34" s="219">
        <v>1</v>
      </c>
      <c r="N34" s="219">
        <v>1</v>
      </c>
      <c r="O34" s="219">
        <v>1</v>
      </c>
      <c r="P34" s="219">
        <v>1</v>
      </c>
      <c r="Q34" s="219">
        <v>1</v>
      </c>
      <c r="R34" s="219">
        <v>1</v>
      </c>
      <c r="S34" s="60">
        <v>1</v>
      </c>
      <c r="T34" s="60">
        <v>1</v>
      </c>
      <c r="U34" s="60">
        <v>1</v>
      </c>
    </row>
    <row r="35" spans="1:21" s="122" customFormat="1" ht="15" customHeight="1">
      <c r="A35" s="291" t="s">
        <v>3962</v>
      </c>
      <c r="B35" s="96" t="s">
        <v>4964</v>
      </c>
      <c r="C35" s="379" t="s">
        <v>3939</v>
      </c>
      <c r="D35" s="219">
        <v>1</v>
      </c>
      <c r="E35" s="219">
        <v>1</v>
      </c>
      <c r="F35" s="219">
        <v>1</v>
      </c>
      <c r="G35" s="219">
        <v>1</v>
      </c>
      <c r="H35" s="219">
        <v>1</v>
      </c>
      <c r="I35" s="219">
        <v>1</v>
      </c>
      <c r="J35" s="219">
        <v>1</v>
      </c>
      <c r="K35" s="219">
        <v>1</v>
      </c>
      <c r="L35" s="219">
        <v>1</v>
      </c>
      <c r="M35" s="219">
        <v>1</v>
      </c>
      <c r="N35" s="219">
        <v>1</v>
      </c>
      <c r="O35" s="219">
        <v>1</v>
      </c>
      <c r="P35" s="219">
        <v>1</v>
      </c>
      <c r="Q35" s="219">
        <v>1</v>
      </c>
      <c r="R35" s="219">
        <v>1</v>
      </c>
      <c r="S35" s="60">
        <v>1</v>
      </c>
      <c r="T35" s="60">
        <v>1</v>
      </c>
      <c r="U35" s="60">
        <v>1</v>
      </c>
    </row>
    <row r="36" spans="1:21" customFormat="1" ht="15" customHeight="1">
      <c r="A36" s="291" t="s">
        <v>3963</v>
      </c>
      <c r="B36" s="5" t="s">
        <v>4965</v>
      </c>
      <c r="C36" s="379" t="s">
        <v>3939</v>
      </c>
      <c r="D36" s="219">
        <v>1</v>
      </c>
      <c r="E36" s="219">
        <v>1</v>
      </c>
      <c r="F36" s="219">
        <v>1</v>
      </c>
      <c r="G36" s="219">
        <v>1</v>
      </c>
      <c r="H36" s="219">
        <v>1</v>
      </c>
      <c r="I36" s="219">
        <v>1</v>
      </c>
      <c r="J36" s="219">
        <v>1</v>
      </c>
      <c r="K36" s="219">
        <v>1</v>
      </c>
      <c r="L36" s="219">
        <v>1</v>
      </c>
      <c r="M36" s="219">
        <v>1</v>
      </c>
      <c r="N36" s="219">
        <v>1</v>
      </c>
      <c r="O36" s="219">
        <v>1</v>
      </c>
      <c r="P36" s="219">
        <v>1</v>
      </c>
      <c r="Q36" s="219">
        <v>1</v>
      </c>
      <c r="R36" s="219">
        <v>1</v>
      </c>
      <c r="S36" s="60">
        <v>1</v>
      </c>
      <c r="T36" s="60">
        <v>1</v>
      </c>
      <c r="U36" s="60">
        <v>1</v>
      </c>
    </row>
    <row r="37" spans="1:21" s="123" customFormat="1" ht="15" customHeight="1">
      <c r="A37" s="291" t="s">
        <v>3964</v>
      </c>
      <c r="B37" s="254" t="s">
        <v>4966</v>
      </c>
      <c r="C37" s="379" t="s">
        <v>3939</v>
      </c>
      <c r="D37" s="219">
        <v>1</v>
      </c>
      <c r="E37" s="219">
        <v>1</v>
      </c>
      <c r="F37" s="219">
        <v>1</v>
      </c>
      <c r="G37" s="219">
        <v>1</v>
      </c>
      <c r="H37" s="219">
        <v>1</v>
      </c>
      <c r="I37" s="219">
        <v>1</v>
      </c>
      <c r="J37" s="219">
        <v>1</v>
      </c>
      <c r="K37" s="219">
        <v>1</v>
      </c>
      <c r="L37" s="219">
        <v>1</v>
      </c>
      <c r="M37" s="219">
        <v>1</v>
      </c>
      <c r="N37" s="219">
        <v>1</v>
      </c>
      <c r="O37" s="219">
        <v>1</v>
      </c>
      <c r="P37" s="219">
        <v>1</v>
      </c>
      <c r="Q37" s="219">
        <v>1</v>
      </c>
      <c r="R37" s="219">
        <v>1</v>
      </c>
      <c r="S37" s="60">
        <v>1</v>
      </c>
      <c r="T37" s="60">
        <v>1</v>
      </c>
      <c r="U37" s="60">
        <v>1</v>
      </c>
    </row>
    <row r="38" spans="1:21" s="123" customFormat="1" ht="15" customHeight="1">
      <c r="A38" s="291" t="s">
        <v>3965</v>
      </c>
      <c r="B38" s="254" t="s">
        <v>4967</v>
      </c>
      <c r="C38" s="379" t="s">
        <v>3939</v>
      </c>
      <c r="D38" s="219">
        <v>1</v>
      </c>
      <c r="E38" s="219">
        <v>1</v>
      </c>
      <c r="F38" s="219">
        <v>1</v>
      </c>
      <c r="G38" s="219">
        <v>1</v>
      </c>
      <c r="H38" s="219">
        <v>1</v>
      </c>
      <c r="I38" s="219">
        <v>1</v>
      </c>
      <c r="J38" s="219">
        <v>1</v>
      </c>
      <c r="K38" s="219">
        <v>1</v>
      </c>
      <c r="L38" s="219">
        <v>1</v>
      </c>
      <c r="M38" s="219">
        <v>1</v>
      </c>
      <c r="N38" s="219">
        <v>1</v>
      </c>
      <c r="O38" s="219">
        <v>1</v>
      </c>
      <c r="P38" s="219">
        <v>1</v>
      </c>
      <c r="Q38" s="219">
        <v>1</v>
      </c>
      <c r="R38" s="219">
        <v>1</v>
      </c>
      <c r="S38" s="60">
        <v>1</v>
      </c>
      <c r="T38" s="60">
        <v>1</v>
      </c>
      <c r="U38" s="60">
        <v>1</v>
      </c>
    </row>
    <row r="39" spans="1:21" s="123" customFormat="1" ht="15" customHeight="1">
      <c r="A39" s="291" t="s">
        <v>3966</v>
      </c>
      <c r="B39" s="254" t="s">
        <v>4968</v>
      </c>
      <c r="C39" s="379" t="s">
        <v>3939</v>
      </c>
      <c r="D39" s="219">
        <v>1</v>
      </c>
      <c r="E39" s="219">
        <v>1</v>
      </c>
      <c r="F39" s="219">
        <v>1</v>
      </c>
      <c r="G39" s="219">
        <v>1</v>
      </c>
      <c r="H39" s="219">
        <v>1</v>
      </c>
      <c r="I39" s="219">
        <v>1</v>
      </c>
      <c r="J39" s="219">
        <v>1</v>
      </c>
      <c r="K39" s="219">
        <v>1</v>
      </c>
      <c r="L39" s="219">
        <v>1</v>
      </c>
      <c r="M39" s="219">
        <v>1</v>
      </c>
      <c r="N39" s="219">
        <v>1</v>
      </c>
      <c r="O39" s="219">
        <v>1</v>
      </c>
      <c r="P39" s="219">
        <v>1</v>
      </c>
      <c r="Q39" s="219">
        <v>1</v>
      </c>
      <c r="R39" s="219">
        <v>1</v>
      </c>
      <c r="S39" s="60">
        <v>1</v>
      </c>
      <c r="T39" s="60">
        <v>1</v>
      </c>
      <c r="U39" s="60">
        <v>1</v>
      </c>
    </row>
    <row r="40" spans="1:21" s="123" customFormat="1" ht="15" customHeight="1">
      <c r="A40" s="291" t="s">
        <v>3967</v>
      </c>
      <c r="B40" s="254" t="s">
        <v>4969</v>
      </c>
      <c r="C40" s="379" t="s">
        <v>3939</v>
      </c>
      <c r="D40" s="219">
        <v>1</v>
      </c>
      <c r="E40" s="219">
        <v>1</v>
      </c>
      <c r="F40" s="219">
        <v>1</v>
      </c>
      <c r="G40" s="219">
        <v>1</v>
      </c>
      <c r="H40" s="219">
        <v>1</v>
      </c>
      <c r="I40" s="219">
        <v>1</v>
      </c>
      <c r="J40" s="219">
        <v>1</v>
      </c>
      <c r="K40" s="219">
        <v>1</v>
      </c>
      <c r="L40" s="219">
        <v>1</v>
      </c>
      <c r="M40" s="219">
        <v>1</v>
      </c>
      <c r="N40" s="219">
        <v>1</v>
      </c>
      <c r="O40" s="219">
        <v>1</v>
      </c>
      <c r="P40" s="219">
        <v>1</v>
      </c>
      <c r="Q40" s="219">
        <v>1</v>
      </c>
      <c r="R40" s="219">
        <v>1</v>
      </c>
      <c r="S40" s="60">
        <v>1</v>
      </c>
      <c r="T40" s="60">
        <v>1</v>
      </c>
      <c r="U40" s="60">
        <v>1</v>
      </c>
    </row>
    <row r="41" spans="1:21" s="123" customFormat="1" ht="15" customHeight="1">
      <c r="A41" s="291" t="s">
        <v>3968</v>
      </c>
      <c r="B41" s="254" t="s">
        <v>4970</v>
      </c>
      <c r="C41" s="379" t="s">
        <v>3939</v>
      </c>
      <c r="D41" s="219">
        <v>1</v>
      </c>
      <c r="E41" s="219">
        <v>1</v>
      </c>
      <c r="F41" s="219">
        <v>1</v>
      </c>
      <c r="G41" s="219">
        <v>1</v>
      </c>
      <c r="H41" s="219">
        <v>1</v>
      </c>
      <c r="I41" s="219">
        <v>1</v>
      </c>
      <c r="J41" s="219">
        <v>1</v>
      </c>
      <c r="K41" s="219">
        <v>1</v>
      </c>
      <c r="L41" s="219">
        <v>1</v>
      </c>
      <c r="M41" s="219">
        <v>1</v>
      </c>
      <c r="N41" s="219">
        <v>1</v>
      </c>
      <c r="O41" s="219">
        <v>1</v>
      </c>
      <c r="P41" s="219">
        <v>1</v>
      </c>
      <c r="Q41" s="219">
        <v>1</v>
      </c>
      <c r="R41" s="219">
        <v>1</v>
      </c>
      <c r="S41" s="60">
        <v>1</v>
      </c>
      <c r="T41" s="60">
        <v>1</v>
      </c>
      <c r="U41" s="60">
        <v>1</v>
      </c>
    </row>
    <row r="42" spans="1:21" s="2" customFormat="1" ht="15" customHeight="1">
      <c r="A42" s="291" t="s">
        <v>3969</v>
      </c>
      <c r="B42" s="11" t="s">
        <v>4971</v>
      </c>
      <c r="C42" s="379" t="s">
        <v>3939</v>
      </c>
      <c r="D42" s="219">
        <v>1</v>
      </c>
      <c r="E42" s="219">
        <v>1</v>
      </c>
      <c r="F42" s="219">
        <v>1</v>
      </c>
      <c r="G42" s="219">
        <v>1</v>
      </c>
      <c r="H42" s="219">
        <v>1</v>
      </c>
      <c r="I42" s="219">
        <v>1</v>
      </c>
      <c r="J42" s="219">
        <v>1</v>
      </c>
      <c r="K42" s="219">
        <v>1</v>
      </c>
      <c r="L42" s="219">
        <v>1</v>
      </c>
      <c r="M42" s="219">
        <v>1</v>
      </c>
      <c r="N42" s="219">
        <v>1</v>
      </c>
      <c r="O42" s="219">
        <v>1</v>
      </c>
      <c r="P42" s="219">
        <v>1</v>
      </c>
      <c r="Q42" s="219">
        <v>1</v>
      </c>
      <c r="R42" s="219">
        <v>1</v>
      </c>
      <c r="S42" s="60">
        <v>1</v>
      </c>
      <c r="T42" s="60">
        <v>1</v>
      </c>
      <c r="U42" s="60">
        <v>1</v>
      </c>
    </row>
    <row r="43" spans="1:21" s="122" customFormat="1" ht="15" customHeight="1">
      <c r="A43" s="291" t="s">
        <v>9078</v>
      </c>
      <c r="B43" s="96" t="s">
        <v>4972</v>
      </c>
      <c r="C43" s="379" t="s">
        <v>3939</v>
      </c>
      <c r="D43" s="219"/>
      <c r="E43" s="219">
        <v>1</v>
      </c>
      <c r="F43" s="219">
        <v>1</v>
      </c>
      <c r="G43" s="219">
        <v>1</v>
      </c>
      <c r="H43" s="219">
        <v>1</v>
      </c>
      <c r="I43" s="219">
        <v>1</v>
      </c>
      <c r="J43" s="219">
        <v>1</v>
      </c>
      <c r="K43" s="219">
        <v>1</v>
      </c>
      <c r="L43" s="219">
        <v>1</v>
      </c>
      <c r="M43" s="219">
        <v>1</v>
      </c>
      <c r="N43" s="219">
        <v>1</v>
      </c>
      <c r="O43" s="219">
        <v>1</v>
      </c>
      <c r="P43" s="219">
        <v>1</v>
      </c>
      <c r="Q43" s="219">
        <v>1</v>
      </c>
      <c r="R43" s="219">
        <v>1</v>
      </c>
      <c r="S43" s="60">
        <v>1</v>
      </c>
      <c r="T43" s="60">
        <v>1</v>
      </c>
      <c r="U43" s="60">
        <v>1</v>
      </c>
    </row>
    <row r="44" spans="1:21" s="2" customFormat="1" ht="15" customHeight="1">
      <c r="A44" s="291" t="s">
        <v>9079</v>
      </c>
      <c r="B44" s="11" t="s">
        <v>4973</v>
      </c>
      <c r="C44" s="379" t="s">
        <v>3939</v>
      </c>
      <c r="D44" s="219"/>
      <c r="E44" s="219"/>
      <c r="F44" s="219"/>
      <c r="G44" s="219"/>
      <c r="H44" s="219"/>
      <c r="I44" s="219"/>
      <c r="J44" s="219"/>
      <c r="K44" s="219"/>
      <c r="L44" s="219">
        <v>1</v>
      </c>
      <c r="M44" s="219">
        <v>1</v>
      </c>
      <c r="N44" s="219">
        <v>1</v>
      </c>
      <c r="O44" s="219">
        <v>1</v>
      </c>
      <c r="P44" s="219">
        <v>1</v>
      </c>
      <c r="Q44" s="219">
        <v>1</v>
      </c>
      <c r="R44" s="219">
        <v>1</v>
      </c>
      <c r="S44" s="60">
        <v>1</v>
      </c>
      <c r="T44" s="60">
        <v>1</v>
      </c>
      <c r="U44" s="60">
        <v>1</v>
      </c>
    </row>
    <row r="45" spans="1:21" s="123" customFormat="1" ht="15" customHeight="1">
      <c r="A45" s="291" t="s">
        <v>3970</v>
      </c>
      <c r="B45" s="254" t="s">
        <v>4974</v>
      </c>
      <c r="C45" s="379" t="s">
        <v>3939</v>
      </c>
      <c r="D45" s="219">
        <v>1</v>
      </c>
      <c r="E45" s="219">
        <v>1</v>
      </c>
      <c r="F45" s="219">
        <v>1</v>
      </c>
      <c r="G45" s="219">
        <v>1</v>
      </c>
      <c r="H45" s="219">
        <v>1</v>
      </c>
      <c r="I45" s="219">
        <v>1</v>
      </c>
      <c r="J45" s="219">
        <v>1</v>
      </c>
      <c r="K45" s="219">
        <v>1</v>
      </c>
      <c r="L45" s="219"/>
      <c r="M45" s="219"/>
      <c r="N45" s="219"/>
      <c r="O45" s="219"/>
      <c r="P45" s="219"/>
      <c r="Q45" s="219"/>
      <c r="R45" s="219"/>
      <c r="S45" s="60"/>
      <c r="T45" s="60"/>
      <c r="U45" s="60"/>
    </row>
    <row r="46" spans="1:21" s="2" customFormat="1" ht="15" customHeight="1">
      <c r="A46" s="291" t="s">
        <v>9080</v>
      </c>
      <c r="B46" s="11" t="s">
        <v>4975</v>
      </c>
      <c r="C46" s="379" t="s">
        <v>3939</v>
      </c>
      <c r="D46" s="219"/>
      <c r="E46" s="219"/>
      <c r="F46" s="219"/>
      <c r="G46" s="219"/>
      <c r="H46" s="219"/>
      <c r="I46" s="219"/>
      <c r="J46" s="219"/>
      <c r="K46" s="219"/>
      <c r="L46" s="219">
        <v>1</v>
      </c>
      <c r="M46" s="219">
        <v>1</v>
      </c>
      <c r="N46" s="219">
        <v>1</v>
      </c>
      <c r="O46" s="219">
        <v>1</v>
      </c>
      <c r="P46" s="219">
        <v>1</v>
      </c>
      <c r="Q46" s="219">
        <v>1</v>
      </c>
      <c r="R46" s="219">
        <v>1</v>
      </c>
      <c r="S46" s="60">
        <v>1</v>
      </c>
      <c r="T46" s="60">
        <v>1</v>
      </c>
      <c r="U46" s="60">
        <v>1</v>
      </c>
    </row>
    <row r="47" spans="1:21" s="123" customFormat="1" ht="15" customHeight="1">
      <c r="A47" s="19" t="s">
        <v>3971</v>
      </c>
      <c r="B47" s="254" t="s">
        <v>4976</v>
      </c>
      <c r="C47" s="378" t="s">
        <v>3939</v>
      </c>
      <c r="D47" s="7">
        <v>1</v>
      </c>
      <c r="E47" s="7">
        <v>1</v>
      </c>
      <c r="F47" s="7">
        <v>1</v>
      </c>
      <c r="G47" s="7">
        <v>1</v>
      </c>
      <c r="H47" s="7">
        <v>1</v>
      </c>
      <c r="I47" s="7">
        <v>1</v>
      </c>
      <c r="J47" s="7">
        <v>1</v>
      </c>
      <c r="K47" s="7">
        <v>1</v>
      </c>
      <c r="L47" s="7"/>
      <c r="M47" s="7"/>
      <c r="N47" s="7"/>
      <c r="O47" s="7"/>
      <c r="P47" s="7"/>
      <c r="Q47" s="7"/>
      <c r="R47" s="7"/>
      <c r="S47" s="60"/>
      <c r="T47" s="60"/>
      <c r="U47" s="60"/>
    </row>
  </sheetData>
  <mergeCells count="4">
    <mergeCell ref="A4:L4"/>
    <mergeCell ref="A2:N2"/>
    <mergeCell ref="A1:C1"/>
    <mergeCell ref="A5:C5"/>
  </mergeCells>
  <phoneticPr fontId="19" type="noConversion"/>
  <pageMargins left="0.7" right="0.7" top="0.75" bottom="0.75" header="0.3" footer="0.3"/>
  <pageSetup paperSize="9" orientation="portrait" verticalDpi="120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5C3D3-CE47-4236-A793-A9C8D762C86A}">
  <sheetPr codeName="Sheet17">
    <pageSetUpPr autoPageBreaks="0"/>
  </sheetPr>
  <dimension ref="A1:M53"/>
  <sheetViews>
    <sheetView showGridLines="0" topLeftCell="A5" zoomScale="80" zoomScaleNormal="80" workbookViewId="0">
      <selection activeCell="D12" sqref="D12:E12"/>
    </sheetView>
  </sheetViews>
  <sheetFormatPr defaultColWidth="9.140625" defaultRowHeight="12.75"/>
  <cols>
    <col min="1" max="1" width="77.140625" bestFit="1" customWidth="1"/>
    <col min="2" max="2" width="71.42578125" customWidth="1"/>
    <col min="3" max="3" width="29.85546875" customWidth="1"/>
    <col min="4" max="13" width="10.7109375" customWidth="1"/>
    <col min="14" max="14" width="18.7109375" bestFit="1" customWidth="1"/>
  </cols>
  <sheetData>
    <row r="1" spans="1:13" ht="66" customHeight="1">
      <c r="A1" s="965" t="s">
        <v>1</v>
      </c>
      <c r="B1" s="965"/>
      <c r="C1" s="965"/>
      <c r="D1" s="72"/>
      <c r="E1" s="72"/>
      <c r="F1" s="72"/>
      <c r="G1" s="72"/>
      <c r="H1" s="72"/>
      <c r="I1" s="72"/>
      <c r="J1" s="72"/>
      <c r="K1" s="72"/>
      <c r="L1" s="72"/>
      <c r="M1" s="72"/>
    </row>
    <row r="2" spans="1:13" ht="19.5" customHeight="1">
      <c r="A2" s="1035" t="str">
        <f>Contents!A2</f>
        <v>Business Longitudinal Analysis Data Environment (BLADE) Modular Product Data Item List, 2001-02 to 2025-26</v>
      </c>
      <c r="B2" s="1035"/>
      <c r="C2" s="1035"/>
      <c r="D2" s="74"/>
      <c r="E2" s="74"/>
      <c r="F2" s="74"/>
      <c r="G2" s="74"/>
      <c r="H2" s="74"/>
      <c r="I2" s="74"/>
      <c r="J2" s="74"/>
      <c r="K2" s="74"/>
      <c r="L2" s="74"/>
      <c r="M2" s="74"/>
    </row>
    <row r="3" spans="1:13" ht="19.5" customHeight="1">
      <c r="A3" s="73" t="str">
        <f>Contents!A3</f>
        <v>Released April 2026</v>
      </c>
      <c r="B3" s="73"/>
      <c r="C3" s="74"/>
      <c r="D3" s="74"/>
      <c r="E3" s="74"/>
      <c r="F3" s="74"/>
      <c r="G3" s="74"/>
      <c r="H3" s="74"/>
      <c r="I3" s="74"/>
      <c r="J3" s="74"/>
      <c r="K3" s="74"/>
      <c r="L3" s="74"/>
      <c r="M3" s="74"/>
    </row>
    <row r="4" spans="1:13" ht="19.5" customHeight="1">
      <c r="A4" s="963" t="str">
        <f>Contents!C23</f>
        <v>Table 16: Energy Water Environment Survey (EWES), 2008-09 to 2017-18</v>
      </c>
      <c r="B4" s="963"/>
      <c r="C4" s="74"/>
      <c r="D4" s="74"/>
      <c r="E4" s="74"/>
      <c r="F4" s="74"/>
      <c r="G4" s="74"/>
      <c r="H4" s="74"/>
      <c r="I4" s="74"/>
      <c r="J4" s="74"/>
      <c r="K4" s="74"/>
      <c r="L4" s="74"/>
      <c r="M4" s="74"/>
    </row>
    <row r="5" spans="1:13" ht="38.25" customHeight="1">
      <c r="A5" s="1115" t="s">
        <v>5584</v>
      </c>
      <c r="B5" s="1115"/>
      <c r="C5" s="1115"/>
      <c r="D5" s="73"/>
      <c r="E5" s="73"/>
      <c r="F5" s="73"/>
      <c r="G5" s="73"/>
      <c r="H5" s="73"/>
      <c r="I5" s="73"/>
      <c r="J5" s="73"/>
      <c r="K5" s="73"/>
      <c r="L5" s="73"/>
      <c r="M5" s="73"/>
    </row>
    <row r="6" spans="1:13" ht="38.25" customHeight="1">
      <c r="A6" s="659" t="s">
        <v>9003</v>
      </c>
      <c r="B6" s="659"/>
      <c r="C6" s="659"/>
      <c r="D6" s="73"/>
      <c r="E6" s="73"/>
      <c r="F6" s="73"/>
      <c r="G6" s="73"/>
      <c r="H6" s="73"/>
      <c r="I6" s="73"/>
      <c r="J6" s="73"/>
      <c r="K6" s="73"/>
      <c r="L6" s="73"/>
      <c r="M6" s="73"/>
    </row>
    <row r="7" spans="1:13">
      <c r="A7" s="64" t="s">
        <v>16</v>
      </c>
      <c r="B7" s="184" t="s">
        <v>17</v>
      </c>
      <c r="C7" s="92" t="s">
        <v>18</v>
      </c>
      <c r="D7" s="150" t="s">
        <v>34</v>
      </c>
      <c r="E7" s="150" t="s">
        <v>35</v>
      </c>
      <c r="F7" s="150" t="s">
        <v>36</v>
      </c>
      <c r="G7" s="150" t="s">
        <v>37</v>
      </c>
      <c r="H7" s="150" t="s">
        <v>38</v>
      </c>
      <c r="I7" s="150" t="s">
        <v>39</v>
      </c>
      <c r="J7" s="150" t="s">
        <v>107</v>
      </c>
      <c r="K7" s="150" t="s">
        <v>110</v>
      </c>
      <c r="L7" s="150" t="s">
        <v>127</v>
      </c>
      <c r="M7" s="136" t="s">
        <v>142</v>
      </c>
    </row>
    <row r="8" spans="1:13">
      <c r="A8" s="156" t="s">
        <v>5568</v>
      </c>
      <c r="B8" s="156" t="s">
        <v>206</v>
      </c>
      <c r="C8" s="83" t="s">
        <v>122</v>
      </c>
      <c r="D8" s="237">
        <v>1</v>
      </c>
      <c r="E8" s="237"/>
      <c r="F8" s="237"/>
      <c r="G8" s="237">
        <v>1</v>
      </c>
      <c r="H8" s="237"/>
      <c r="I8" s="237"/>
      <c r="J8" s="237"/>
      <c r="K8" s="237"/>
      <c r="L8" s="237"/>
      <c r="M8" s="422">
        <v>1</v>
      </c>
    </row>
    <row r="9" spans="1:13" ht="25.5">
      <c r="A9" s="19" t="s">
        <v>745</v>
      </c>
      <c r="B9" s="164" t="s">
        <v>141</v>
      </c>
      <c r="C9" s="266" t="s">
        <v>4977</v>
      </c>
      <c r="D9" s="326">
        <v>1</v>
      </c>
      <c r="E9" s="326"/>
      <c r="F9" s="326"/>
      <c r="G9" s="326">
        <v>1</v>
      </c>
      <c r="H9" s="326"/>
      <c r="I9" s="326"/>
      <c r="J9" s="326"/>
      <c r="K9" s="326"/>
      <c r="L9" s="326"/>
      <c r="M9" s="326">
        <v>1</v>
      </c>
    </row>
    <row r="10" spans="1:13">
      <c r="A10" s="127" t="s">
        <v>3974</v>
      </c>
      <c r="B10" s="164" t="s">
        <v>4978</v>
      </c>
      <c r="C10" s="164" t="s">
        <v>3975</v>
      </c>
      <c r="D10" s="326">
        <v>1</v>
      </c>
      <c r="E10" s="326"/>
      <c r="F10" s="326"/>
      <c r="G10" s="326">
        <v>1</v>
      </c>
      <c r="H10" s="326"/>
      <c r="I10" s="326"/>
      <c r="J10" s="326"/>
      <c r="K10" s="326"/>
      <c r="L10" s="326"/>
      <c r="M10" s="326">
        <v>1</v>
      </c>
    </row>
    <row r="11" spans="1:13">
      <c r="A11" s="128" t="s">
        <v>3976</v>
      </c>
      <c r="B11" s="129" t="s">
        <v>1853</v>
      </c>
      <c r="C11" s="423"/>
      <c r="D11" s="423"/>
      <c r="E11" s="423"/>
      <c r="F11" s="423"/>
      <c r="G11" s="423"/>
      <c r="H11" s="423"/>
      <c r="I11" s="423"/>
      <c r="J11" s="423"/>
      <c r="K11" s="423"/>
      <c r="L11" s="423"/>
      <c r="M11" s="423"/>
    </row>
    <row r="12" spans="1:13" ht="25.5">
      <c r="A12" s="164" t="s">
        <v>3977</v>
      </c>
      <c r="B12" s="164" t="s">
        <v>4979</v>
      </c>
      <c r="C12" s="164" t="s">
        <v>3978</v>
      </c>
      <c r="D12" s="327">
        <v>1</v>
      </c>
      <c r="E12" s="327"/>
      <c r="F12" s="327"/>
      <c r="G12" s="327">
        <v>1</v>
      </c>
      <c r="H12" s="327"/>
      <c r="I12" s="327"/>
      <c r="J12" s="327"/>
      <c r="K12" s="327"/>
      <c r="L12" s="327"/>
      <c r="M12" s="327">
        <v>1</v>
      </c>
    </row>
    <row r="13" spans="1:13" ht="25.5">
      <c r="A13" s="164" t="s">
        <v>3979</v>
      </c>
      <c r="B13" s="164" t="s">
        <v>4980</v>
      </c>
      <c r="C13" s="164" t="s">
        <v>3980</v>
      </c>
      <c r="D13" s="327">
        <v>1</v>
      </c>
      <c r="E13" s="327"/>
      <c r="F13" s="327"/>
      <c r="G13" s="327">
        <v>1</v>
      </c>
      <c r="H13" s="327"/>
      <c r="I13" s="327"/>
      <c r="J13" s="327"/>
      <c r="K13" s="327"/>
      <c r="L13" s="327"/>
      <c r="M13" s="327">
        <v>1</v>
      </c>
    </row>
    <row r="14" spans="1:13">
      <c r="A14" s="128" t="s">
        <v>3981</v>
      </c>
      <c r="B14" s="129" t="s">
        <v>1853</v>
      </c>
      <c r="C14" s="423"/>
      <c r="D14" s="423"/>
      <c r="E14" s="423"/>
      <c r="F14" s="423"/>
      <c r="G14" s="423"/>
      <c r="H14" s="423"/>
      <c r="I14" s="423"/>
      <c r="J14" s="423"/>
      <c r="K14" s="423"/>
      <c r="L14" s="423"/>
      <c r="M14" s="423"/>
    </row>
    <row r="15" spans="1:13" ht="25.5">
      <c r="A15" s="127" t="s">
        <v>3982</v>
      </c>
      <c r="B15" s="164" t="s">
        <v>4981</v>
      </c>
      <c r="C15" s="164" t="s">
        <v>3978</v>
      </c>
      <c r="D15" s="327">
        <v>1</v>
      </c>
      <c r="E15" s="327"/>
      <c r="F15" s="327"/>
      <c r="G15" s="327">
        <v>1</v>
      </c>
      <c r="H15" s="327"/>
      <c r="I15" s="327"/>
      <c r="J15" s="327"/>
      <c r="K15" s="327"/>
      <c r="L15" s="327"/>
      <c r="M15" s="327">
        <v>1</v>
      </c>
    </row>
    <row r="16" spans="1:13" ht="25.5">
      <c r="A16" s="127" t="s">
        <v>3983</v>
      </c>
      <c r="B16" s="164" t="s">
        <v>4982</v>
      </c>
      <c r="C16" s="164" t="s">
        <v>3984</v>
      </c>
      <c r="D16" s="327">
        <v>1</v>
      </c>
      <c r="E16" s="327"/>
      <c r="F16" s="327"/>
      <c r="G16" s="327">
        <v>1</v>
      </c>
      <c r="H16" s="327"/>
      <c r="I16" s="327"/>
      <c r="J16" s="327"/>
      <c r="K16" s="327"/>
      <c r="L16" s="327"/>
      <c r="M16" s="327">
        <v>1</v>
      </c>
    </row>
    <row r="17" spans="1:13">
      <c r="A17" s="130" t="s">
        <v>3985</v>
      </c>
      <c r="B17" s="131" t="s">
        <v>1853</v>
      </c>
      <c r="C17" s="131"/>
      <c r="D17" s="131"/>
      <c r="E17" s="131"/>
      <c r="F17" s="131"/>
      <c r="G17" s="131"/>
      <c r="H17" s="131"/>
      <c r="I17" s="131"/>
      <c r="J17" s="131"/>
      <c r="K17" s="131"/>
      <c r="L17" s="131"/>
      <c r="M17" s="131"/>
    </row>
    <row r="18" spans="1:13" ht="25.5">
      <c r="A18" s="164" t="s">
        <v>3986</v>
      </c>
      <c r="B18" s="164" t="s">
        <v>4983</v>
      </c>
      <c r="C18" s="294" t="s">
        <v>3978</v>
      </c>
      <c r="D18" s="327">
        <v>1</v>
      </c>
      <c r="E18" s="327"/>
      <c r="F18" s="164"/>
      <c r="G18" s="327">
        <v>1</v>
      </c>
      <c r="H18" s="327"/>
      <c r="I18" s="327"/>
      <c r="J18" s="327"/>
      <c r="K18" s="327"/>
      <c r="L18" s="164"/>
      <c r="M18" s="327">
        <v>1</v>
      </c>
    </row>
    <row r="19" spans="1:13" ht="25.5">
      <c r="A19" s="164" t="s">
        <v>3987</v>
      </c>
      <c r="B19" s="164" t="s">
        <v>4984</v>
      </c>
      <c r="C19" s="294" t="s">
        <v>3988</v>
      </c>
      <c r="D19" s="327">
        <v>1</v>
      </c>
      <c r="E19" s="327"/>
      <c r="F19" s="164"/>
      <c r="G19" s="327">
        <v>1</v>
      </c>
      <c r="H19" s="327"/>
      <c r="I19" s="327"/>
      <c r="J19" s="327"/>
      <c r="K19" s="327"/>
      <c r="L19" s="164"/>
      <c r="M19" s="327">
        <v>1</v>
      </c>
    </row>
    <row r="20" spans="1:13" ht="25.5">
      <c r="A20" s="164" t="s">
        <v>3989</v>
      </c>
      <c r="B20" s="164" t="s">
        <v>4985</v>
      </c>
      <c r="C20" s="294" t="s">
        <v>3978</v>
      </c>
      <c r="D20" s="327">
        <v>1</v>
      </c>
      <c r="E20" s="327"/>
      <c r="F20" s="164"/>
      <c r="G20" s="327">
        <v>1</v>
      </c>
      <c r="H20" s="327"/>
      <c r="I20" s="327"/>
      <c r="J20" s="327"/>
      <c r="K20" s="327"/>
      <c r="L20" s="164"/>
      <c r="M20" s="327">
        <v>1</v>
      </c>
    </row>
    <row r="21" spans="1:13" ht="25.5">
      <c r="A21" s="164" t="s">
        <v>3990</v>
      </c>
      <c r="B21" s="164" t="s">
        <v>4986</v>
      </c>
      <c r="C21" s="294" t="s">
        <v>3988</v>
      </c>
      <c r="D21" s="327">
        <v>1</v>
      </c>
      <c r="E21" s="327"/>
      <c r="F21" s="164"/>
      <c r="G21" s="327">
        <v>1</v>
      </c>
      <c r="H21" s="327"/>
      <c r="I21" s="327"/>
      <c r="J21" s="327"/>
      <c r="K21" s="327"/>
      <c r="L21" s="164"/>
      <c r="M21" s="327">
        <v>1</v>
      </c>
    </row>
    <row r="22" spans="1:13" ht="25.5">
      <c r="A22" s="164" t="s">
        <v>3991</v>
      </c>
      <c r="B22" s="164" t="s">
        <v>4987</v>
      </c>
      <c r="C22" s="294" t="s">
        <v>3978</v>
      </c>
      <c r="D22" s="327">
        <v>1</v>
      </c>
      <c r="E22" s="327"/>
      <c r="F22" s="164"/>
      <c r="G22" s="327">
        <v>1</v>
      </c>
      <c r="H22" s="327"/>
      <c r="I22" s="327"/>
      <c r="J22" s="327"/>
      <c r="K22" s="327"/>
      <c r="L22" s="164"/>
      <c r="M22" s="327">
        <v>1</v>
      </c>
    </row>
    <row r="23" spans="1:13" ht="25.5">
      <c r="A23" s="164" t="s">
        <v>3992</v>
      </c>
      <c r="B23" s="164" t="s">
        <v>4988</v>
      </c>
      <c r="C23" s="294" t="s">
        <v>3988</v>
      </c>
      <c r="D23" s="327">
        <v>1</v>
      </c>
      <c r="E23" s="327"/>
      <c r="F23" s="164"/>
      <c r="G23" s="327">
        <v>1</v>
      </c>
      <c r="H23" s="327"/>
      <c r="I23" s="327"/>
      <c r="J23" s="327"/>
      <c r="K23" s="327"/>
      <c r="L23" s="164"/>
      <c r="M23" s="327">
        <v>1</v>
      </c>
    </row>
    <row r="24" spans="1:13" ht="25.5">
      <c r="A24" s="164" t="s">
        <v>3993</v>
      </c>
      <c r="B24" s="164" t="s">
        <v>4989</v>
      </c>
      <c r="C24" s="294" t="s">
        <v>3978</v>
      </c>
      <c r="D24" s="424"/>
      <c r="E24" s="424"/>
      <c r="F24" s="164"/>
      <c r="G24" s="327">
        <v>1</v>
      </c>
      <c r="H24" s="327"/>
      <c r="I24" s="327"/>
      <c r="J24" s="327"/>
      <c r="K24" s="327"/>
      <c r="L24" s="164"/>
      <c r="M24" s="327">
        <v>1</v>
      </c>
    </row>
    <row r="25" spans="1:13" ht="25.5">
      <c r="A25" s="164" t="s">
        <v>3994</v>
      </c>
      <c r="B25" s="164" t="s">
        <v>4990</v>
      </c>
      <c r="C25" s="294" t="s">
        <v>3995</v>
      </c>
      <c r="D25" s="424"/>
      <c r="E25" s="424"/>
      <c r="F25" s="164"/>
      <c r="G25" s="327">
        <v>1</v>
      </c>
      <c r="H25" s="327"/>
      <c r="I25" s="327"/>
      <c r="J25" s="327"/>
      <c r="K25" s="327"/>
      <c r="L25" s="164"/>
      <c r="M25" s="327">
        <v>1</v>
      </c>
    </row>
    <row r="26" spans="1:13">
      <c r="A26" s="130" t="s">
        <v>3996</v>
      </c>
      <c r="B26" s="131" t="s">
        <v>1853</v>
      </c>
      <c r="C26" s="131"/>
      <c r="D26" s="204"/>
      <c r="E26" s="204"/>
      <c r="F26" s="204"/>
      <c r="G26" s="204"/>
      <c r="H26" s="204"/>
      <c r="I26" s="204"/>
      <c r="J26" s="204"/>
      <c r="K26" s="204"/>
      <c r="L26" s="204"/>
      <c r="M26" s="204"/>
    </row>
    <row r="27" spans="1:13" ht="25.5">
      <c r="A27" s="164" t="s">
        <v>3997</v>
      </c>
      <c r="B27" s="325" t="s">
        <v>4991</v>
      </c>
      <c r="C27" s="325" t="s">
        <v>3326</v>
      </c>
      <c r="D27" s="327">
        <v>1</v>
      </c>
      <c r="E27" s="327"/>
      <c r="F27" s="327"/>
      <c r="G27" s="327">
        <v>1</v>
      </c>
      <c r="H27" s="327"/>
      <c r="I27" s="327"/>
      <c r="J27" s="327"/>
      <c r="K27" s="327"/>
      <c r="L27" s="327"/>
      <c r="M27" s="327"/>
    </row>
    <row r="28" spans="1:13" ht="25.5">
      <c r="A28" s="164" t="s">
        <v>3998</v>
      </c>
      <c r="B28" s="392" t="s">
        <v>4992</v>
      </c>
      <c r="C28" s="392" t="s">
        <v>3326</v>
      </c>
      <c r="D28" s="327">
        <v>1</v>
      </c>
      <c r="E28" s="327"/>
      <c r="F28" s="327"/>
      <c r="G28" s="327">
        <v>1</v>
      </c>
      <c r="H28" s="327"/>
      <c r="I28" s="327"/>
      <c r="J28" s="327"/>
      <c r="K28" s="327"/>
      <c r="L28" s="327"/>
      <c r="M28" s="327"/>
    </row>
    <row r="29" spans="1:13" ht="25.5">
      <c r="A29" s="164" t="s">
        <v>3999</v>
      </c>
      <c r="B29" s="392" t="s">
        <v>4993</v>
      </c>
      <c r="C29" s="392" t="s">
        <v>3326</v>
      </c>
      <c r="D29" s="327">
        <v>1</v>
      </c>
      <c r="E29" s="327"/>
      <c r="F29" s="327"/>
      <c r="G29" s="327">
        <v>1</v>
      </c>
      <c r="H29" s="327"/>
      <c r="I29" s="327"/>
      <c r="J29" s="327"/>
      <c r="K29" s="327"/>
      <c r="L29" s="327"/>
      <c r="M29" s="327"/>
    </row>
    <row r="30" spans="1:13" ht="25.5">
      <c r="A30" s="164" t="s">
        <v>4000</v>
      </c>
      <c r="B30" s="392" t="s">
        <v>4994</v>
      </c>
      <c r="C30" s="392" t="s">
        <v>3326</v>
      </c>
      <c r="D30" s="327">
        <v>1</v>
      </c>
      <c r="E30" s="327"/>
      <c r="F30" s="327"/>
      <c r="G30" s="327">
        <v>1</v>
      </c>
      <c r="H30" s="327"/>
      <c r="I30" s="327"/>
      <c r="J30" s="327"/>
      <c r="K30" s="327"/>
      <c r="L30" s="327"/>
      <c r="M30" s="327"/>
    </row>
    <row r="31" spans="1:13" ht="25.5">
      <c r="A31" s="164" t="s">
        <v>4001</v>
      </c>
      <c r="B31" s="164" t="s">
        <v>4995</v>
      </c>
      <c r="C31" s="164" t="s">
        <v>3326</v>
      </c>
      <c r="D31" s="327">
        <v>1</v>
      </c>
      <c r="E31" s="327"/>
      <c r="F31" s="327"/>
      <c r="G31" s="327">
        <v>1</v>
      </c>
      <c r="H31" s="327"/>
      <c r="I31" s="327"/>
      <c r="J31" s="327"/>
      <c r="K31" s="327"/>
      <c r="L31" s="327"/>
      <c r="M31" s="327"/>
    </row>
    <row r="32" spans="1:13" ht="25.5">
      <c r="A32" s="164" t="s">
        <v>4002</v>
      </c>
      <c r="B32" s="164" t="s">
        <v>4996</v>
      </c>
      <c r="C32" s="164" t="s">
        <v>3326</v>
      </c>
      <c r="D32" s="327">
        <v>1</v>
      </c>
      <c r="E32" s="327"/>
      <c r="F32" s="327"/>
      <c r="G32" s="327">
        <v>1</v>
      </c>
      <c r="H32" s="327"/>
      <c r="I32" s="327"/>
      <c r="J32" s="327"/>
      <c r="K32" s="327"/>
      <c r="L32" s="327"/>
      <c r="M32" s="327"/>
    </row>
    <row r="33" spans="1:13" ht="25.5">
      <c r="A33" s="164" t="s">
        <v>4003</v>
      </c>
      <c r="B33" s="164" t="s">
        <v>4997</v>
      </c>
      <c r="C33" s="164" t="s">
        <v>3326</v>
      </c>
      <c r="D33" s="327">
        <v>1</v>
      </c>
      <c r="E33" s="327"/>
      <c r="F33" s="327"/>
      <c r="G33" s="327">
        <v>1</v>
      </c>
      <c r="H33" s="327"/>
      <c r="I33" s="327"/>
      <c r="J33" s="327"/>
      <c r="K33" s="327"/>
      <c r="L33" s="327"/>
      <c r="M33" s="327"/>
    </row>
    <row r="34" spans="1:13" ht="25.5">
      <c r="A34" s="164" t="s">
        <v>4004</v>
      </c>
      <c r="B34" s="164" t="s">
        <v>4998</v>
      </c>
      <c r="C34" s="164" t="s">
        <v>3326</v>
      </c>
      <c r="D34" s="327">
        <v>1</v>
      </c>
      <c r="E34" s="327"/>
      <c r="F34" s="327"/>
      <c r="G34" s="327">
        <v>1</v>
      </c>
      <c r="H34" s="327"/>
      <c r="I34" s="327"/>
      <c r="J34" s="327"/>
      <c r="K34" s="327"/>
      <c r="L34" s="327"/>
      <c r="M34" s="327"/>
    </row>
    <row r="35" spans="1:13" ht="25.5">
      <c r="A35" s="164" t="s">
        <v>4005</v>
      </c>
      <c r="B35" s="164" t="s">
        <v>4999</v>
      </c>
      <c r="C35" s="164" t="s">
        <v>3326</v>
      </c>
      <c r="D35" s="327">
        <v>1</v>
      </c>
      <c r="E35" s="327"/>
      <c r="F35" s="327"/>
      <c r="G35" s="327">
        <v>1</v>
      </c>
      <c r="H35" s="327"/>
      <c r="I35" s="327"/>
      <c r="J35" s="327"/>
      <c r="K35" s="327"/>
      <c r="L35" s="327"/>
      <c r="M35" s="327"/>
    </row>
    <row r="36" spans="1:13" ht="25.5">
      <c r="A36" s="164" t="s">
        <v>4006</v>
      </c>
      <c r="B36" s="164" t="s">
        <v>5000</v>
      </c>
      <c r="C36" s="164" t="s">
        <v>3326</v>
      </c>
      <c r="D36" s="327">
        <v>1</v>
      </c>
      <c r="E36" s="327"/>
      <c r="F36" s="327"/>
      <c r="G36" s="327">
        <v>1</v>
      </c>
      <c r="H36" s="327"/>
      <c r="I36" s="327"/>
      <c r="J36" s="327"/>
      <c r="K36" s="327"/>
      <c r="L36" s="327"/>
      <c r="M36" s="327"/>
    </row>
    <row r="37" spans="1:13" ht="25.5">
      <c r="A37" s="164" t="s">
        <v>4007</v>
      </c>
      <c r="B37" s="164" t="s">
        <v>5001</v>
      </c>
      <c r="C37" s="164" t="s">
        <v>3326</v>
      </c>
      <c r="D37" s="327">
        <v>1</v>
      </c>
      <c r="E37" s="327"/>
      <c r="F37" s="327"/>
      <c r="G37" s="327">
        <v>1</v>
      </c>
      <c r="H37" s="327"/>
      <c r="I37" s="327"/>
      <c r="J37" s="327"/>
      <c r="K37" s="327"/>
      <c r="L37" s="327"/>
      <c r="M37" s="327"/>
    </row>
    <row r="38" spans="1:13" ht="25.5">
      <c r="A38" s="164" t="s">
        <v>4008</v>
      </c>
      <c r="B38" s="164" t="s">
        <v>5002</v>
      </c>
      <c r="C38" s="164" t="s">
        <v>3326</v>
      </c>
      <c r="D38" s="327">
        <v>1</v>
      </c>
      <c r="E38" s="327"/>
      <c r="F38" s="327"/>
      <c r="G38" s="327">
        <v>1</v>
      </c>
      <c r="H38" s="327"/>
      <c r="I38" s="327"/>
      <c r="J38" s="327"/>
      <c r="K38" s="327"/>
      <c r="L38" s="327"/>
      <c r="M38" s="327"/>
    </row>
    <row r="39" spans="1:13" ht="25.5">
      <c r="A39" s="164" t="s">
        <v>4009</v>
      </c>
      <c r="B39" s="164" t="s">
        <v>5003</v>
      </c>
      <c r="C39" s="164" t="s">
        <v>3326</v>
      </c>
      <c r="D39" s="327">
        <v>1</v>
      </c>
      <c r="E39" s="327"/>
      <c r="F39" s="327"/>
      <c r="G39" s="327">
        <v>1</v>
      </c>
      <c r="H39" s="327"/>
      <c r="I39" s="327"/>
      <c r="J39" s="327"/>
      <c r="K39" s="327"/>
      <c r="L39" s="327"/>
      <c r="M39" s="327"/>
    </row>
    <row r="40" spans="1:13" ht="25.5">
      <c r="A40" s="164" t="s">
        <v>4010</v>
      </c>
      <c r="B40" s="164" t="s">
        <v>5004</v>
      </c>
      <c r="C40" s="164" t="s">
        <v>3326</v>
      </c>
      <c r="D40" s="327">
        <v>1</v>
      </c>
      <c r="E40" s="327"/>
      <c r="F40" s="327"/>
      <c r="G40" s="327">
        <v>1</v>
      </c>
      <c r="H40" s="327"/>
      <c r="I40" s="327"/>
      <c r="J40" s="327"/>
      <c r="K40" s="327"/>
      <c r="L40" s="327"/>
      <c r="M40" s="327"/>
    </row>
    <row r="41" spans="1:13" ht="25.5">
      <c r="A41" s="164" t="s">
        <v>4011</v>
      </c>
      <c r="B41" s="164" t="s">
        <v>5005</v>
      </c>
      <c r="C41" s="164" t="s">
        <v>3326</v>
      </c>
      <c r="D41" s="327">
        <v>1</v>
      </c>
      <c r="E41" s="327"/>
      <c r="F41" s="327"/>
      <c r="G41" s="327">
        <v>1</v>
      </c>
      <c r="H41" s="327"/>
      <c r="I41" s="327"/>
      <c r="J41" s="327"/>
      <c r="K41" s="327"/>
      <c r="L41" s="327"/>
      <c r="M41" s="327"/>
    </row>
    <row r="42" spans="1:13" ht="25.5">
      <c r="A42" s="164" t="s">
        <v>4012</v>
      </c>
      <c r="B42" s="164" t="s">
        <v>5006</v>
      </c>
      <c r="C42" s="164" t="s">
        <v>3326</v>
      </c>
      <c r="D42" s="327">
        <v>1</v>
      </c>
      <c r="E42" s="327"/>
      <c r="F42" s="327"/>
      <c r="G42" s="327">
        <v>1</v>
      </c>
      <c r="H42" s="327"/>
      <c r="I42" s="327"/>
      <c r="J42" s="327"/>
      <c r="K42" s="327"/>
      <c r="L42" s="327"/>
      <c r="M42" s="327"/>
    </row>
    <row r="43" spans="1:13" ht="25.5">
      <c r="A43" s="164" t="s">
        <v>4013</v>
      </c>
      <c r="B43" s="164" t="s">
        <v>5007</v>
      </c>
      <c r="C43" s="164" t="s">
        <v>3326</v>
      </c>
      <c r="D43" s="327">
        <v>1</v>
      </c>
      <c r="E43" s="327"/>
      <c r="F43" s="327"/>
      <c r="G43" s="327">
        <v>1</v>
      </c>
      <c r="H43" s="327"/>
      <c r="I43" s="327"/>
      <c r="J43" s="327"/>
      <c r="K43" s="327"/>
      <c r="L43" s="327"/>
      <c r="M43" s="327"/>
    </row>
    <row r="44" spans="1:13" ht="25.5">
      <c r="A44" s="164" t="s">
        <v>4014</v>
      </c>
      <c r="B44" s="164" t="s">
        <v>5008</v>
      </c>
      <c r="C44" s="164" t="s">
        <v>3326</v>
      </c>
      <c r="D44" s="327">
        <v>1</v>
      </c>
      <c r="E44" s="327"/>
      <c r="F44" s="327"/>
      <c r="G44" s="327">
        <v>1</v>
      </c>
      <c r="H44" s="327"/>
      <c r="I44" s="327"/>
      <c r="J44" s="327"/>
      <c r="K44" s="327"/>
      <c r="L44" s="327"/>
      <c r="M44" s="327"/>
    </row>
    <row r="45" spans="1:13" ht="25.5">
      <c r="A45" s="164" t="s">
        <v>4015</v>
      </c>
      <c r="B45" s="164" t="s">
        <v>5009</v>
      </c>
      <c r="C45" s="164" t="s">
        <v>3326</v>
      </c>
      <c r="D45" s="327">
        <v>1</v>
      </c>
      <c r="E45" s="327"/>
      <c r="F45" s="327"/>
      <c r="G45" s="327">
        <v>1</v>
      </c>
      <c r="H45" s="327"/>
      <c r="I45" s="327"/>
      <c r="J45" s="327"/>
      <c r="K45" s="327"/>
      <c r="L45" s="327"/>
      <c r="M45" s="327"/>
    </row>
    <row r="46" spans="1:13" ht="25.5">
      <c r="A46" s="164" t="s">
        <v>4016</v>
      </c>
      <c r="B46" s="164" t="s">
        <v>5010</v>
      </c>
      <c r="C46" s="164" t="s">
        <v>3326</v>
      </c>
      <c r="D46" s="327">
        <v>1</v>
      </c>
      <c r="E46" s="327"/>
      <c r="F46" s="327"/>
      <c r="G46" s="327">
        <v>1</v>
      </c>
      <c r="H46" s="327"/>
      <c r="I46" s="327"/>
      <c r="J46" s="327"/>
      <c r="K46" s="327"/>
      <c r="L46" s="327"/>
      <c r="M46" s="327"/>
    </row>
    <row r="47" spans="1:13" ht="25.5">
      <c r="A47" s="164" t="s">
        <v>4017</v>
      </c>
      <c r="B47" s="164" t="s">
        <v>5011</v>
      </c>
      <c r="C47" s="164" t="s">
        <v>3326</v>
      </c>
      <c r="D47" s="327">
        <v>1</v>
      </c>
      <c r="E47" s="327"/>
      <c r="F47" s="327"/>
      <c r="G47" s="327">
        <v>1</v>
      </c>
      <c r="H47" s="327"/>
      <c r="I47" s="327"/>
      <c r="J47" s="327"/>
      <c r="K47" s="327"/>
      <c r="L47" s="327"/>
      <c r="M47" s="327"/>
    </row>
    <row r="48" spans="1:13" ht="25.5">
      <c r="A48" s="164" t="s">
        <v>4018</v>
      </c>
      <c r="B48" s="164" t="s">
        <v>5012</v>
      </c>
      <c r="C48" s="164" t="s">
        <v>3326</v>
      </c>
      <c r="D48" s="327">
        <v>1</v>
      </c>
      <c r="E48" s="327"/>
      <c r="F48" s="327"/>
      <c r="G48" s="327">
        <v>1</v>
      </c>
      <c r="H48" s="327"/>
      <c r="I48" s="327"/>
      <c r="J48" s="327"/>
      <c r="K48" s="327"/>
      <c r="L48" s="327"/>
      <c r="M48" s="327"/>
    </row>
    <row r="49" spans="1:13" ht="25.5">
      <c r="A49" s="164" t="s">
        <v>4019</v>
      </c>
      <c r="B49" s="164" t="s">
        <v>5013</v>
      </c>
      <c r="C49" s="164" t="s">
        <v>3326</v>
      </c>
      <c r="D49" s="327">
        <v>1</v>
      </c>
      <c r="E49" s="327"/>
      <c r="F49" s="327"/>
      <c r="G49" s="327">
        <v>1</v>
      </c>
      <c r="H49" s="327"/>
      <c r="I49" s="327"/>
      <c r="J49" s="327"/>
      <c r="K49" s="327"/>
      <c r="L49" s="327"/>
      <c r="M49" s="327"/>
    </row>
    <row r="50" spans="1:13" ht="25.5">
      <c r="A50" s="164" t="s">
        <v>4020</v>
      </c>
      <c r="B50" s="164" t="s">
        <v>5014</v>
      </c>
      <c r="C50" s="164" t="s">
        <v>3326</v>
      </c>
      <c r="D50" s="327">
        <v>1</v>
      </c>
      <c r="E50" s="327"/>
      <c r="F50" s="327"/>
      <c r="G50" s="327">
        <v>1</v>
      </c>
      <c r="H50" s="327"/>
      <c r="I50" s="327"/>
      <c r="J50" s="327"/>
      <c r="K50" s="327"/>
      <c r="L50" s="327"/>
      <c r="M50" s="327"/>
    </row>
    <row r="51" spans="1:13" ht="25.5">
      <c r="A51" s="164" t="s">
        <v>4021</v>
      </c>
      <c r="B51" s="164" t="s">
        <v>5015</v>
      </c>
      <c r="C51" s="164" t="s">
        <v>3326</v>
      </c>
      <c r="D51" s="327">
        <v>1</v>
      </c>
      <c r="E51" s="327"/>
      <c r="F51" s="327"/>
      <c r="G51" s="327">
        <v>1</v>
      </c>
      <c r="H51" s="327"/>
      <c r="I51" s="327"/>
      <c r="J51" s="327"/>
      <c r="K51" s="327"/>
      <c r="L51" s="327"/>
      <c r="M51" s="327"/>
    </row>
    <row r="52" spans="1:13" ht="25.5">
      <c r="A52" s="164" t="s">
        <v>4022</v>
      </c>
      <c r="B52" s="164" t="s">
        <v>5016</v>
      </c>
      <c r="C52" s="164" t="s">
        <v>3326</v>
      </c>
      <c r="D52" s="327">
        <v>1</v>
      </c>
      <c r="E52" s="327"/>
      <c r="F52" s="327"/>
      <c r="G52" s="327">
        <v>1</v>
      </c>
      <c r="H52" s="327"/>
      <c r="I52" s="327"/>
      <c r="J52" s="327"/>
      <c r="K52" s="327"/>
      <c r="L52" s="327"/>
      <c r="M52" s="327"/>
    </row>
    <row r="53" spans="1:13" ht="25.5">
      <c r="A53" s="164" t="s">
        <v>4023</v>
      </c>
      <c r="B53" s="164" t="s">
        <v>5017</v>
      </c>
      <c r="C53" s="164" t="s">
        <v>3326</v>
      </c>
      <c r="D53" s="327">
        <v>1</v>
      </c>
      <c r="E53" s="327"/>
      <c r="F53" s="327"/>
      <c r="G53" s="327">
        <v>1</v>
      </c>
      <c r="H53" s="327"/>
      <c r="I53" s="327"/>
      <c r="J53" s="327"/>
      <c r="K53" s="327"/>
      <c r="L53" s="327"/>
      <c r="M53" s="327"/>
    </row>
  </sheetData>
  <mergeCells count="4">
    <mergeCell ref="A2:C2"/>
    <mergeCell ref="A4:B4"/>
    <mergeCell ref="A1:C1"/>
    <mergeCell ref="A5:C5"/>
  </mergeCells>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1FE83-042E-441B-9D7D-1BFAD2866A9C}">
  <sheetPr codeName="Sheet18"/>
  <dimension ref="A1:O97"/>
  <sheetViews>
    <sheetView showGridLines="0" topLeftCell="A6" zoomScale="80" zoomScaleNormal="80" workbookViewId="0">
      <selection activeCell="D12" sqref="D12:E12"/>
    </sheetView>
  </sheetViews>
  <sheetFormatPr defaultColWidth="9.140625" defaultRowHeight="15"/>
  <cols>
    <col min="1" max="1" width="77.5703125" style="138" customWidth="1"/>
    <col min="2" max="2" width="30.5703125" style="138" customWidth="1"/>
    <col min="3" max="3" width="61.85546875" style="138" customWidth="1"/>
    <col min="4" max="15" width="10.7109375" style="138" customWidth="1"/>
  </cols>
  <sheetData>
    <row r="1" spans="1:15" ht="66" customHeight="1">
      <c r="A1" s="1117" t="s">
        <v>1</v>
      </c>
      <c r="B1" s="1117"/>
      <c r="C1" s="1117"/>
      <c r="D1" s="648"/>
      <c r="E1" s="648"/>
      <c r="F1" s="648"/>
      <c r="G1" s="648"/>
      <c r="H1" s="648"/>
      <c r="I1" s="648"/>
      <c r="J1" s="648"/>
      <c r="K1" s="648"/>
      <c r="L1" s="648"/>
      <c r="M1" s="648"/>
      <c r="N1" s="648"/>
      <c r="O1" s="648"/>
    </row>
    <row r="2" spans="1:15" ht="19.5" customHeight="1">
      <c r="A2" s="1035" t="str">
        <f>Contents!A2</f>
        <v>Business Longitudinal Analysis Data Environment (BLADE) Modular Product Data Item List, 2001-02 to 2025-26</v>
      </c>
      <c r="B2" s="1035"/>
      <c r="C2" s="1035"/>
      <c r="D2" s="132"/>
      <c r="E2" s="132"/>
      <c r="F2" s="132"/>
      <c r="G2" s="132"/>
      <c r="H2" s="132"/>
      <c r="I2" s="132"/>
      <c r="J2" s="132"/>
      <c r="K2" s="132"/>
      <c r="L2" s="132"/>
      <c r="M2" s="132"/>
      <c r="N2" s="132"/>
      <c r="O2" s="132"/>
    </row>
    <row r="3" spans="1:15" ht="19.5" customHeight="1">
      <c r="A3" s="1116" t="str">
        <f>Contents!A3</f>
        <v>Released April 2026</v>
      </c>
      <c r="B3" s="1116"/>
      <c r="C3" s="1116"/>
      <c r="D3" s="1116"/>
      <c r="E3" s="1116"/>
      <c r="F3" s="1116"/>
      <c r="G3" s="1116"/>
      <c r="H3" s="1116"/>
      <c r="I3" s="1116"/>
      <c r="J3" s="1116"/>
      <c r="K3"/>
      <c r="L3"/>
      <c r="M3"/>
      <c r="N3"/>
      <c r="O3"/>
    </row>
    <row r="4" spans="1:15" ht="19.5" customHeight="1">
      <c r="A4" s="963" t="str">
        <f>Contents!C24</f>
        <v>Table 17: Employee Earning and Hours (EEH), 2011-12 to 2022-23</v>
      </c>
      <c r="B4" s="963"/>
      <c r="C4" s="963"/>
      <c r="D4" s="963"/>
      <c r="E4" s="963"/>
      <c r="F4" s="963"/>
      <c r="G4" s="62"/>
      <c r="H4" s="963"/>
      <c r="I4" s="963"/>
      <c r="J4" s="963"/>
      <c r="K4"/>
      <c r="L4"/>
      <c r="M4"/>
      <c r="N4"/>
      <c r="O4"/>
    </row>
    <row r="5" spans="1:15" ht="39.950000000000003" customHeight="1">
      <c r="A5" s="1118" t="s">
        <v>5578</v>
      </c>
      <c r="B5" s="1118"/>
      <c r="C5" s="1118"/>
      <c r="D5" s="655"/>
      <c r="E5" s="655"/>
      <c r="F5" s="655"/>
      <c r="G5" s="655"/>
      <c r="H5" s="655"/>
      <c r="I5" s="655"/>
      <c r="J5" s="655"/>
      <c r="K5" s="655"/>
      <c r="L5" s="655"/>
      <c r="M5" s="655"/>
      <c r="N5" s="655"/>
      <c r="O5" s="655"/>
    </row>
    <row r="6" spans="1:15" ht="50.25" customHeight="1">
      <c r="A6" s="666" t="s">
        <v>9069</v>
      </c>
      <c r="B6" s="660"/>
      <c r="C6" s="660"/>
      <c r="D6" s="655"/>
      <c r="E6" s="655"/>
      <c r="F6" s="655"/>
      <c r="G6" s="655"/>
      <c r="H6" s="655"/>
      <c r="I6" s="655"/>
      <c r="J6" s="655"/>
      <c r="K6" s="655"/>
      <c r="L6" s="655"/>
      <c r="M6" s="655"/>
      <c r="N6" s="655"/>
      <c r="O6" s="655"/>
    </row>
    <row r="7" spans="1:15" ht="15" customHeight="1">
      <c r="A7" s="134" t="s">
        <v>16</v>
      </c>
      <c r="B7" s="134" t="s">
        <v>17</v>
      </c>
      <c r="C7" s="135" t="s">
        <v>18</v>
      </c>
      <c r="D7" s="136" t="s">
        <v>37</v>
      </c>
      <c r="E7" s="136" t="s">
        <v>38</v>
      </c>
      <c r="F7" s="136" t="s">
        <v>39</v>
      </c>
      <c r="G7" s="136" t="s">
        <v>107</v>
      </c>
      <c r="H7" s="136" t="s">
        <v>110</v>
      </c>
      <c r="I7" s="136" t="s">
        <v>127</v>
      </c>
      <c r="J7" s="136" t="s">
        <v>142</v>
      </c>
      <c r="K7" s="136" t="s">
        <v>143</v>
      </c>
      <c r="L7" s="136" t="s">
        <v>177</v>
      </c>
      <c r="M7" s="136" t="s">
        <v>196</v>
      </c>
      <c r="N7" s="136" t="s">
        <v>774</v>
      </c>
      <c r="O7" s="136" t="s">
        <v>5624</v>
      </c>
    </row>
    <row r="8" spans="1:15" ht="15" customHeight="1">
      <c r="A8" s="163" t="s">
        <v>5568</v>
      </c>
      <c r="B8" s="137" t="s">
        <v>206</v>
      </c>
      <c r="C8" s="137" t="s">
        <v>122</v>
      </c>
      <c r="D8" s="422">
        <v>1</v>
      </c>
      <c r="E8" s="422"/>
      <c r="F8" s="422">
        <v>1</v>
      </c>
      <c r="G8" s="422"/>
      <c r="H8" s="336"/>
      <c r="I8" s="336"/>
      <c r="J8" s="422">
        <v>1</v>
      </c>
      <c r="K8" s="422"/>
      <c r="L8" s="422"/>
      <c r="M8" s="695">
        <v>1</v>
      </c>
      <c r="N8" s="422"/>
      <c r="O8" s="422">
        <v>1</v>
      </c>
    </row>
    <row r="9" spans="1:15" ht="25.5">
      <c r="A9" s="349" t="s">
        <v>5519</v>
      </c>
      <c r="B9" s="326" t="s">
        <v>4024</v>
      </c>
      <c r="C9" s="326" t="s">
        <v>3973</v>
      </c>
      <c r="D9" s="327">
        <v>1</v>
      </c>
      <c r="E9" s="327"/>
      <c r="F9" s="327">
        <v>1</v>
      </c>
      <c r="G9" s="327"/>
      <c r="H9" s="328"/>
      <c r="I9" s="328"/>
      <c r="J9" s="327">
        <v>1</v>
      </c>
      <c r="K9" s="327"/>
      <c r="L9" s="327"/>
      <c r="M9" s="327">
        <v>1</v>
      </c>
      <c r="N9" s="327"/>
      <c r="O9" s="327">
        <v>1</v>
      </c>
    </row>
    <row r="10" spans="1:15" ht="25.5">
      <c r="A10" s="164" t="s">
        <v>4356</v>
      </c>
      <c r="B10" s="164" t="s">
        <v>141</v>
      </c>
      <c r="C10" s="326" t="s">
        <v>9024</v>
      </c>
      <c r="D10" s="327">
        <v>1</v>
      </c>
      <c r="E10" s="327"/>
      <c r="F10" s="327">
        <v>1</v>
      </c>
      <c r="G10" s="327"/>
      <c r="H10" s="328"/>
      <c r="I10" s="328"/>
      <c r="J10" s="327">
        <v>1</v>
      </c>
      <c r="K10" s="327"/>
      <c r="L10" s="327"/>
      <c r="M10" s="327">
        <v>1</v>
      </c>
      <c r="N10" s="327"/>
      <c r="O10" s="327">
        <v>1</v>
      </c>
    </row>
    <row r="11" spans="1:15" ht="15" customHeight="1">
      <c r="A11" s="325" t="s">
        <v>9070</v>
      </c>
      <c r="B11" s="164" t="s">
        <v>9025</v>
      </c>
      <c r="C11" s="326" t="s">
        <v>7773</v>
      </c>
      <c r="D11" s="327">
        <v>1</v>
      </c>
      <c r="E11" s="327"/>
      <c r="F11" s="327">
        <v>1</v>
      </c>
      <c r="G11" s="327"/>
      <c r="H11" s="328"/>
      <c r="I11" s="328"/>
      <c r="J11" s="327">
        <v>1</v>
      </c>
      <c r="K11" s="327"/>
      <c r="L11" s="327"/>
      <c r="M11" s="327">
        <v>1</v>
      </c>
      <c r="N11" s="327"/>
      <c r="O11" s="327">
        <v>1</v>
      </c>
    </row>
    <row r="12" spans="1:15" ht="12.75">
      <c r="A12" s="164" t="s">
        <v>5517</v>
      </c>
      <c r="B12" s="164" t="s">
        <v>4025</v>
      </c>
      <c r="C12" s="326" t="s">
        <v>9071</v>
      </c>
      <c r="D12" s="327">
        <v>1</v>
      </c>
      <c r="E12" s="327"/>
      <c r="F12" s="327">
        <v>1</v>
      </c>
      <c r="G12" s="327"/>
      <c r="H12" s="328"/>
      <c r="I12" s="328"/>
      <c r="J12" s="327">
        <v>1</v>
      </c>
      <c r="K12" s="327"/>
      <c r="L12" s="327"/>
      <c r="M12" s="327">
        <v>1</v>
      </c>
      <c r="N12" s="327"/>
      <c r="O12" s="327">
        <v>1</v>
      </c>
    </row>
    <row r="13" spans="1:15" ht="15" customHeight="1">
      <c r="A13" s="1119" t="s">
        <v>4026</v>
      </c>
      <c r="B13" s="1120"/>
      <c r="C13" s="1120"/>
      <c r="D13" s="1120"/>
      <c r="E13" s="1120"/>
      <c r="F13" s="1120"/>
      <c r="G13" s="1120"/>
      <c r="H13" s="1120"/>
      <c r="I13" s="1120"/>
      <c r="J13" s="1120"/>
      <c r="K13"/>
      <c r="L13"/>
      <c r="M13"/>
      <c r="N13"/>
      <c r="O13"/>
    </row>
    <row r="14" spans="1:15" ht="15" customHeight="1">
      <c r="A14" s="329" t="s">
        <v>4027</v>
      </c>
      <c r="B14" s="330" t="s">
        <v>4028</v>
      </c>
      <c r="C14" s="326" t="s">
        <v>4029</v>
      </c>
      <c r="D14" s="331">
        <v>1</v>
      </c>
      <c r="E14" s="331"/>
      <c r="F14" s="331">
        <v>1</v>
      </c>
      <c r="G14" s="331"/>
      <c r="H14" s="328"/>
      <c r="I14" s="328"/>
      <c r="J14" s="331">
        <v>1</v>
      </c>
      <c r="K14" s="331"/>
      <c r="L14" s="331"/>
      <c r="M14" s="331">
        <v>1</v>
      </c>
      <c r="N14" s="331"/>
      <c r="O14" s="331">
        <v>1</v>
      </c>
    </row>
    <row r="15" spans="1:15" ht="15" customHeight="1">
      <c r="A15" s="332" t="s">
        <v>4030</v>
      </c>
      <c r="B15" s="330" t="s">
        <v>4031</v>
      </c>
      <c r="C15" s="326" t="s">
        <v>4029</v>
      </c>
      <c r="D15" s="331">
        <v>1</v>
      </c>
      <c r="E15" s="331"/>
      <c r="F15" s="331">
        <v>1</v>
      </c>
      <c r="G15" s="331"/>
      <c r="H15" s="328"/>
      <c r="I15" s="328"/>
      <c r="J15" s="331">
        <v>1</v>
      </c>
      <c r="K15" s="331"/>
      <c r="L15" s="331"/>
      <c r="M15" s="331">
        <v>1</v>
      </c>
      <c r="N15" s="331"/>
      <c r="O15" s="331">
        <v>1</v>
      </c>
    </row>
    <row r="16" spans="1:15" ht="15" customHeight="1">
      <c r="A16" s="329" t="s">
        <v>4032</v>
      </c>
      <c r="B16" s="330" t="s">
        <v>4033</v>
      </c>
      <c r="C16" s="326" t="s">
        <v>4029</v>
      </c>
      <c r="D16" s="331">
        <v>1</v>
      </c>
      <c r="E16" s="331"/>
      <c r="F16" s="331">
        <v>1</v>
      </c>
      <c r="G16" s="331"/>
      <c r="H16" s="328"/>
      <c r="I16" s="328"/>
      <c r="J16" s="331">
        <v>1</v>
      </c>
      <c r="K16" s="331"/>
      <c r="L16" s="331"/>
      <c r="M16" s="331">
        <v>1</v>
      </c>
      <c r="N16" s="331"/>
      <c r="O16" s="331">
        <v>1</v>
      </c>
    </row>
    <row r="17" spans="1:15" ht="15" customHeight="1">
      <c r="A17" s="329" t="s">
        <v>4034</v>
      </c>
      <c r="B17" s="330" t="s">
        <v>4035</v>
      </c>
      <c r="C17" s="326" t="s">
        <v>4029</v>
      </c>
      <c r="D17" s="331">
        <v>1</v>
      </c>
      <c r="E17" s="331"/>
      <c r="F17" s="331">
        <v>1</v>
      </c>
      <c r="G17" s="331"/>
      <c r="H17" s="328"/>
      <c r="I17" s="328"/>
      <c r="J17" s="331">
        <v>1</v>
      </c>
      <c r="K17" s="331"/>
      <c r="L17" s="331"/>
      <c r="M17" s="331">
        <v>1</v>
      </c>
      <c r="N17" s="331"/>
      <c r="O17" s="331">
        <v>1</v>
      </c>
    </row>
    <row r="18" spans="1:15" ht="15" customHeight="1">
      <c r="A18" s="692" t="s">
        <v>9026</v>
      </c>
      <c r="B18" s="693" t="s">
        <v>9027</v>
      </c>
      <c r="C18" s="25" t="s">
        <v>4029</v>
      </c>
      <c r="D18" s="331"/>
      <c r="E18" s="331"/>
      <c r="F18" s="331"/>
      <c r="G18" s="331"/>
      <c r="H18" s="328"/>
      <c r="I18" s="328"/>
      <c r="J18" s="331"/>
      <c r="K18" s="331"/>
      <c r="L18" s="331"/>
      <c r="M18" s="331"/>
      <c r="N18" s="331"/>
      <c r="O18" s="331">
        <v>1</v>
      </c>
    </row>
    <row r="19" spans="1:15" ht="15" customHeight="1">
      <c r="A19" s="694" t="s">
        <v>9028</v>
      </c>
      <c r="B19" s="693" t="s">
        <v>9029</v>
      </c>
      <c r="C19" s="25" t="s">
        <v>4029</v>
      </c>
      <c r="D19" s="331"/>
      <c r="E19" s="331"/>
      <c r="F19" s="331"/>
      <c r="G19" s="331"/>
      <c r="H19" s="328"/>
      <c r="I19" s="328"/>
      <c r="J19" s="331"/>
      <c r="K19" s="331"/>
      <c r="L19" s="331"/>
      <c r="M19" s="331"/>
      <c r="N19" s="331"/>
      <c r="O19" s="331">
        <v>1</v>
      </c>
    </row>
    <row r="20" spans="1:15" ht="15" customHeight="1">
      <c r="A20" s="692" t="s">
        <v>9030</v>
      </c>
      <c r="B20" s="693" t="s">
        <v>9031</v>
      </c>
      <c r="C20" s="25" t="s">
        <v>4029</v>
      </c>
      <c r="D20" s="331"/>
      <c r="E20" s="331"/>
      <c r="F20" s="331"/>
      <c r="G20" s="331"/>
      <c r="H20" s="328"/>
      <c r="I20" s="328"/>
      <c r="J20" s="331"/>
      <c r="K20" s="331"/>
      <c r="L20" s="331"/>
      <c r="M20" s="331"/>
      <c r="N20" s="331"/>
      <c r="O20" s="331">
        <v>1</v>
      </c>
    </row>
    <row r="21" spans="1:15" ht="15" customHeight="1">
      <c r="A21" s="329" t="s">
        <v>4036</v>
      </c>
      <c r="B21" s="330" t="s">
        <v>4037</v>
      </c>
      <c r="C21" s="326" t="s">
        <v>1887</v>
      </c>
      <c r="D21" s="331">
        <v>1</v>
      </c>
      <c r="E21" s="331"/>
      <c r="F21" s="331">
        <v>1</v>
      </c>
      <c r="G21" s="331"/>
      <c r="H21" s="328"/>
      <c r="I21" s="328"/>
      <c r="J21" s="331">
        <v>1</v>
      </c>
      <c r="K21" s="331"/>
      <c r="L21" s="331"/>
      <c r="M21" s="331">
        <v>1</v>
      </c>
      <c r="N21" s="331"/>
      <c r="O21" s="331">
        <v>1</v>
      </c>
    </row>
    <row r="22" spans="1:15" ht="15" customHeight="1">
      <c r="A22" s="329" t="s">
        <v>4038</v>
      </c>
      <c r="B22" s="330" t="s">
        <v>4039</v>
      </c>
      <c r="C22" s="326" t="s">
        <v>1887</v>
      </c>
      <c r="D22" s="331">
        <v>1</v>
      </c>
      <c r="E22" s="331"/>
      <c r="F22" s="331">
        <v>1</v>
      </c>
      <c r="G22" s="331"/>
      <c r="H22" s="328"/>
      <c r="I22" s="328"/>
      <c r="J22" s="331">
        <v>1</v>
      </c>
      <c r="K22" s="331"/>
      <c r="L22" s="331"/>
      <c r="M22" s="331">
        <v>1</v>
      </c>
      <c r="N22" s="331"/>
      <c r="O22" s="331">
        <v>1</v>
      </c>
    </row>
    <row r="23" spans="1:15" ht="15" customHeight="1">
      <c r="A23" s="329" t="s">
        <v>4040</v>
      </c>
      <c r="B23" s="330" t="s">
        <v>4041</v>
      </c>
      <c r="C23" s="326" t="s">
        <v>1887</v>
      </c>
      <c r="D23" s="331">
        <v>1</v>
      </c>
      <c r="E23" s="331"/>
      <c r="F23" s="331">
        <v>1</v>
      </c>
      <c r="G23" s="331"/>
      <c r="H23" s="328"/>
      <c r="I23" s="328"/>
      <c r="J23" s="331">
        <v>1</v>
      </c>
      <c r="K23" s="331"/>
      <c r="L23" s="331"/>
      <c r="M23" s="331">
        <v>1</v>
      </c>
      <c r="N23" s="331"/>
      <c r="O23" s="331">
        <v>1</v>
      </c>
    </row>
    <row r="24" spans="1:15" ht="12.75" customHeight="1">
      <c r="A24" s="1121" t="s">
        <v>4042</v>
      </c>
      <c r="B24" s="1121" t="s">
        <v>4043</v>
      </c>
      <c r="C24" s="333" t="s">
        <v>4044</v>
      </c>
      <c r="D24" s="1124">
        <v>1</v>
      </c>
      <c r="E24" s="1124"/>
      <c r="F24" s="1124"/>
      <c r="G24" s="1124"/>
      <c r="H24" s="1124"/>
      <c r="I24" s="1124"/>
      <c r="J24" s="1124"/>
      <c r="K24" s="1124"/>
      <c r="L24" s="1124"/>
      <c r="M24" s="1124"/>
      <c r="N24" s="1124"/>
      <c r="O24" s="1124"/>
    </row>
    <row r="25" spans="1:15" ht="12.75" customHeight="1">
      <c r="A25" s="1122"/>
      <c r="B25" s="1122"/>
      <c r="C25" s="334" t="s">
        <v>4045</v>
      </c>
      <c r="D25" s="1125"/>
      <c r="E25" s="1125"/>
      <c r="F25" s="1125"/>
      <c r="G25" s="1125"/>
      <c r="H25" s="1125"/>
      <c r="I25" s="1125"/>
      <c r="J25" s="1125"/>
      <c r="K25" s="1125"/>
      <c r="L25" s="1125"/>
      <c r="M25" s="1125"/>
      <c r="N25" s="1125"/>
      <c r="O25" s="1125"/>
    </row>
    <row r="26" spans="1:15" ht="12.75" customHeight="1">
      <c r="A26" s="1123"/>
      <c r="B26" s="1123"/>
      <c r="C26" s="335" t="s">
        <v>9072</v>
      </c>
      <c r="D26" s="1126"/>
      <c r="E26" s="1126"/>
      <c r="F26" s="1126"/>
      <c r="G26" s="1126"/>
      <c r="H26" s="1126"/>
      <c r="I26" s="1126"/>
      <c r="J26" s="1126"/>
      <c r="K26" s="1126"/>
      <c r="L26" s="1126"/>
      <c r="M26" s="1126"/>
      <c r="N26" s="1126"/>
      <c r="O26" s="1126"/>
    </row>
    <row r="27" spans="1:15" ht="15" customHeight="1">
      <c r="A27" s="329" t="s">
        <v>4046</v>
      </c>
      <c r="B27" s="330" t="s">
        <v>4047</v>
      </c>
      <c r="C27" s="326" t="s">
        <v>4048</v>
      </c>
      <c r="D27" s="331"/>
      <c r="E27" s="331"/>
      <c r="F27" s="331">
        <v>1</v>
      </c>
      <c r="G27" s="331"/>
      <c r="H27" s="328"/>
      <c r="I27" s="328"/>
      <c r="J27" s="331">
        <v>1</v>
      </c>
      <c r="K27" s="331"/>
      <c r="L27" s="331"/>
      <c r="M27" s="331">
        <v>1</v>
      </c>
      <c r="N27" s="331"/>
      <c r="O27" s="331">
        <v>1</v>
      </c>
    </row>
    <row r="28" spans="1:15" ht="12.75" customHeight="1">
      <c r="A28" s="1128" t="s">
        <v>4049</v>
      </c>
      <c r="B28" s="1129" t="s">
        <v>4050</v>
      </c>
      <c r="C28" s="336" t="s">
        <v>4051</v>
      </c>
      <c r="D28" s="1127">
        <v>1</v>
      </c>
      <c r="E28" s="1127"/>
      <c r="F28" s="1127">
        <v>1</v>
      </c>
      <c r="G28" s="1127"/>
      <c r="H28" s="1127"/>
      <c r="I28" s="1127"/>
      <c r="J28" s="1127">
        <v>1</v>
      </c>
      <c r="K28" s="1127"/>
      <c r="L28" s="1127"/>
      <c r="M28" s="1127">
        <v>1</v>
      </c>
      <c r="N28" s="1127"/>
      <c r="O28" s="1127">
        <v>1</v>
      </c>
    </row>
    <row r="29" spans="1:15" ht="12.75" customHeight="1">
      <c r="A29" s="1128"/>
      <c r="B29" s="1129"/>
      <c r="C29" s="337" t="s">
        <v>4052</v>
      </c>
      <c r="D29" s="1127"/>
      <c r="E29" s="1127"/>
      <c r="F29" s="1127"/>
      <c r="G29" s="1127"/>
      <c r="H29" s="1127"/>
      <c r="I29" s="1127"/>
      <c r="J29" s="1127"/>
      <c r="K29" s="1127"/>
      <c r="L29" s="1127"/>
      <c r="M29" s="1127"/>
      <c r="N29" s="1127"/>
      <c r="O29" s="1127"/>
    </row>
    <row r="30" spans="1:15" ht="12.75" customHeight="1">
      <c r="A30" s="1128"/>
      <c r="B30" s="1129"/>
      <c r="C30" s="324" t="s">
        <v>4053</v>
      </c>
      <c r="D30" s="1127"/>
      <c r="E30" s="1127"/>
      <c r="F30" s="1127"/>
      <c r="G30" s="1127"/>
      <c r="H30" s="1127"/>
      <c r="I30" s="1127"/>
      <c r="J30" s="1127"/>
      <c r="K30" s="1127"/>
      <c r="L30" s="1127"/>
      <c r="M30" s="1127"/>
      <c r="N30" s="1127"/>
      <c r="O30" s="1127"/>
    </row>
    <row r="31" spans="1:15" ht="12.75" customHeight="1">
      <c r="A31" s="1128" t="s">
        <v>4054</v>
      </c>
      <c r="B31" s="1129" t="s">
        <v>4055</v>
      </c>
      <c r="C31" s="336" t="s">
        <v>4056</v>
      </c>
      <c r="D31" s="1127">
        <v>1</v>
      </c>
      <c r="E31" s="1127"/>
      <c r="F31" s="1127">
        <v>1</v>
      </c>
      <c r="G31" s="1127"/>
      <c r="H31" s="1127"/>
      <c r="I31" s="1127"/>
      <c r="J31" s="1127">
        <v>1</v>
      </c>
      <c r="K31" s="1127"/>
      <c r="L31" s="1127"/>
      <c r="M31" s="1127">
        <v>1</v>
      </c>
      <c r="N31" s="1127"/>
      <c r="O31" s="1127">
        <v>1</v>
      </c>
    </row>
    <row r="32" spans="1:15" ht="12.75" customHeight="1">
      <c r="A32" s="1128"/>
      <c r="B32" s="1129"/>
      <c r="C32" s="324" t="s">
        <v>4057</v>
      </c>
      <c r="D32" s="1127"/>
      <c r="E32" s="1127"/>
      <c r="F32" s="1127"/>
      <c r="G32" s="1127"/>
      <c r="H32" s="1127"/>
      <c r="I32" s="1127"/>
      <c r="J32" s="1127"/>
      <c r="K32" s="1127"/>
      <c r="L32" s="1127"/>
      <c r="M32" s="1127"/>
      <c r="N32" s="1127"/>
      <c r="O32" s="1127"/>
    </row>
    <row r="33" spans="1:15" ht="12.75" customHeight="1">
      <c r="A33" s="1128" t="s">
        <v>4058</v>
      </c>
      <c r="B33" s="1130" t="s">
        <v>4059</v>
      </c>
      <c r="C33" s="338" t="s">
        <v>4060</v>
      </c>
      <c r="D33" s="1127">
        <v>1</v>
      </c>
      <c r="E33" s="1127"/>
      <c r="F33" s="1127">
        <v>1</v>
      </c>
      <c r="G33" s="1127"/>
      <c r="H33" s="1127"/>
      <c r="I33" s="1127"/>
      <c r="J33" s="1127">
        <v>1</v>
      </c>
      <c r="K33" s="1127"/>
      <c r="L33" s="1127"/>
      <c r="M33" s="1127">
        <v>1</v>
      </c>
      <c r="N33" s="1127"/>
      <c r="O33" s="1127">
        <v>1</v>
      </c>
    </row>
    <row r="34" spans="1:15" ht="12.75" customHeight="1">
      <c r="A34" s="1128"/>
      <c r="B34" s="1130"/>
      <c r="C34" s="339" t="s">
        <v>4061</v>
      </c>
      <c r="D34" s="1127"/>
      <c r="E34" s="1127"/>
      <c r="F34" s="1127"/>
      <c r="G34" s="1127"/>
      <c r="H34" s="1127"/>
      <c r="I34" s="1127"/>
      <c r="J34" s="1127"/>
      <c r="K34" s="1127"/>
      <c r="L34" s="1127"/>
      <c r="M34" s="1127"/>
      <c r="N34" s="1127"/>
      <c r="O34" s="1127"/>
    </row>
    <row r="35" spans="1:15" ht="12.75" customHeight="1">
      <c r="A35" s="1128" t="s">
        <v>4062</v>
      </c>
      <c r="B35" s="1130" t="s">
        <v>4063</v>
      </c>
      <c r="C35" s="336" t="s">
        <v>4064</v>
      </c>
      <c r="D35" s="1127"/>
      <c r="E35" s="1127"/>
      <c r="F35" s="1127">
        <v>1</v>
      </c>
      <c r="G35" s="1127"/>
      <c r="H35" s="1127"/>
      <c r="I35" s="1127"/>
      <c r="J35" s="1127">
        <v>1</v>
      </c>
      <c r="K35" s="1127"/>
      <c r="L35" s="1127"/>
      <c r="M35" s="1127">
        <v>1</v>
      </c>
      <c r="N35" s="1127"/>
      <c r="O35" s="1127">
        <v>1</v>
      </c>
    </row>
    <row r="36" spans="1:15" ht="12.75" customHeight="1">
      <c r="A36" s="1128"/>
      <c r="B36" s="1130"/>
      <c r="C36" s="324" t="s">
        <v>4065</v>
      </c>
      <c r="D36" s="1127"/>
      <c r="E36" s="1127"/>
      <c r="F36" s="1127"/>
      <c r="G36" s="1127"/>
      <c r="H36" s="1127"/>
      <c r="I36" s="1127"/>
      <c r="J36" s="1127"/>
      <c r="K36" s="1127"/>
      <c r="L36" s="1127"/>
      <c r="M36" s="1127"/>
      <c r="N36" s="1127"/>
      <c r="O36" s="1127"/>
    </row>
    <row r="37" spans="1:15" ht="12.75" customHeight="1">
      <c r="A37" s="1128" t="s">
        <v>4066</v>
      </c>
      <c r="B37" s="1129" t="s">
        <v>4067</v>
      </c>
      <c r="C37" s="336" t="s">
        <v>4068</v>
      </c>
      <c r="D37" s="1127">
        <v>1</v>
      </c>
      <c r="E37" s="1127"/>
      <c r="F37" s="1127">
        <v>1</v>
      </c>
      <c r="G37" s="1127"/>
      <c r="H37" s="1127"/>
      <c r="I37" s="1127"/>
      <c r="J37" s="1127">
        <v>1</v>
      </c>
      <c r="K37" s="1127"/>
      <c r="L37" s="1127"/>
      <c r="M37" s="1127">
        <v>1</v>
      </c>
      <c r="N37" s="1127"/>
      <c r="O37" s="1127">
        <v>1</v>
      </c>
    </row>
    <row r="38" spans="1:15" ht="12.75" customHeight="1">
      <c r="A38" s="1128"/>
      <c r="B38" s="1129"/>
      <c r="C38" s="337" t="s">
        <v>4069</v>
      </c>
      <c r="D38" s="1127"/>
      <c r="E38" s="1127"/>
      <c r="F38" s="1127"/>
      <c r="G38" s="1127"/>
      <c r="H38" s="1127"/>
      <c r="I38" s="1127"/>
      <c r="J38" s="1127"/>
      <c r="K38" s="1127"/>
      <c r="L38" s="1127"/>
      <c r="M38" s="1127"/>
      <c r="N38" s="1127"/>
      <c r="O38" s="1127"/>
    </row>
    <row r="39" spans="1:15" ht="12.75" customHeight="1">
      <c r="A39" s="1128"/>
      <c r="B39" s="1129"/>
      <c r="C39" s="337" t="s">
        <v>4070</v>
      </c>
      <c r="D39" s="1127"/>
      <c r="E39" s="1127"/>
      <c r="F39" s="1127"/>
      <c r="G39" s="1127"/>
      <c r="H39" s="1127"/>
      <c r="I39" s="1127"/>
      <c r="J39" s="1127"/>
      <c r="K39" s="1127"/>
      <c r="L39" s="1127"/>
      <c r="M39" s="1127"/>
      <c r="N39" s="1127"/>
      <c r="O39" s="1127"/>
    </row>
    <row r="40" spans="1:15" ht="12.75" customHeight="1">
      <c r="A40" s="1128"/>
      <c r="B40" s="1129"/>
      <c r="C40" s="337" t="s">
        <v>4071</v>
      </c>
      <c r="D40" s="1127"/>
      <c r="E40" s="1127"/>
      <c r="F40" s="1127"/>
      <c r="G40" s="1127"/>
      <c r="H40" s="1127"/>
      <c r="I40" s="1127"/>
      <c r="J40" s="1127"/>
      <c r="K40" s="1127"/>
      <c r="L40" s="1127"/>
      <c r="M40" s="1127"/>
      <c r="N40" s="1127"/>
      <c r="O40" s="1127"/>
    </row>
    <row r="41" spans="1:15" ht="12.75" customHeight="1">
      <c r="A41" s="1128"/>
      <c r="B41" s="1129"/>
      <c r="C41" s="337" t="s">
        <v>4072</v>
      </c>
      <c r="D41" s="1127"/>
      <c r="E41" s="1127"/>
      <c r="F41" s="1127"/>
      <c r="G41" s="1127"/>
      <c r="H41" s="1127"/>
      <c r="I41" s="1127"/>
      <c r="J41" s="1127"/>
      <c r="K41" s="1127"/>
      <c r="L41" s="1127"/>
      <c r="M41" s="1127"/>
      <c r="N41" s="1127"/>
      <c r="O41" s="1127"/>
    </row>
    <row r="42" spans="1:15" ht="12.75" customHeight="1">
      <c r="A42" s="1128"/>
      <c r="B42" s="1129"/>
      <c r="C42" s="324" t="s">
        <v>4073</v>
      </c>
      <c r="D42" s="1127"/>
      <c r="E42" s="1127"/>
      <c r="F42" s="1127"/>
      <c r="G42" s="1127"/>
      <c r="H42" s="1127"/>
      <c r="I42" s="1127"/>
      <c r="J42" s="1127"/>
      <c r="K42" s="1127"/>
      <c r="L42" s="1127"/>
      <c r="M42" s="1127"/>
      <c r="N42" s="1127"/>
      <c r="O42" s="1127"/>
    </row>
    <row r="43" spans="1:15" ht="27.75" customHeight="1">
      <c r="A43" s="1134" t="s">
        <v>9034</v>
      </c>
      <c r="B43" s="330" t="s">
        <v>9073</v>
      </c>
      <c r="C43" s="1137" t="s">
        <v>4074</v>
      </c>
      <c r="D43" s="331">
        <v>1</v>
      </c>
      <c r="E43" s="331"/>
      <c r="F43" s="331"/>
      <c r="G43" s="331"/>
      <c r="H43" s="331"/>
      <c r="I43" s="331"/>
      <c r="J43" s="331"/>
      <c r="K43" s="331"/>
      <c r="L43" s="331"/>
      <c r="M43" s="331"/>
      <c r="N43" s="331"/>
      <c r="O43" s="331"/>
    </row>
    <row r="44" spans="1:15" ht="27" customHeight="1">
      <c r="A44" s="1135"/>
      <c r="B44" s="330" t="s">
        <v>9032</v>
      </c>
      <c r="C44" s="1138"/>
      <c r="D44" s="331"/>
      <c r="E44" s="331"/>
      <c r="F44" s="331">
        <v>1</v>
      </c>
      <c r="G44" s="331"/>
      <c r="H44" s="331"/>
      <c r="I44" s="331"/>
      <c r="J44" s="331">
        <v>1</v>
      </c>
      <c r="K44" s="331"/>
      <c r="L44" s="331"/>
      <c r="M44" s="331">
        <v>1</v>
      </c>
      <c r="N44" s="331"/>
      <c r="O44" s="331"/>
    </row>
    <row r="45" spans="1:15" ht="26.25" customHeight="1">
      <c r="A45" s="1136"/>
      <c r="B45" s="330" t="s">
        <v>9033</v>
      </c>
      <c r="C45" s="1139"/>
      <c r="D45" s="331"/>
      <c r="E45" s="331"/>
      <c r="F45" s="331"/>
      <c r="G45" s="331"/>
      <c r="H45" s="331"/>
      <c r="I45" s="331"/>
      <c r="J45" s="331"/>
      <c r="K45" s="331"/>
      <c r="L45" s="331"/>
      <c r="M45" s="331"/>
      <c r="N45" s="331"/>
      <c r="O45" s="331">
        <v>1</v>
      </c>
    </row>
    <row r="46" spans="1:15" ht="27" customHeight="1">
      <c r="A46" s="1134" t="s">
        <v>9035</v>
      </c>
      <c r="B46" s="330" t="s">
        <v>9074</v>
      </c>
      <c r="C46" s="1137" t="s">
        <v>4075</v>
      </c>
      <c r="D46" s="331">
        <v>1</v>
      </c>
      <c r="E46" s="331"/>
      <c r="F46" s="331"/>
      <c r="G46" s="331"/>
      <c r="H46" s="331"/>
      <c r="I46" s="331"/>
      <c r="J46" s="331"/>
      <c r="K46" s="331"/>
      <c r="L46" s="331"/>
      <c r="M46" s="331"/>
      <c r="N46" s="331"/>
      <c r="O46" s="331"/>
    </row>
    <row r="47" spans="1:15" ht="27" customHeight="1">
      <c r="A47" s="1135"/>
      <c r="B47" s="330" t="s">
        <v>9036</v>
      </c>
      <c r="C47" s="1138"/>
      <c r="D47" s="331"/>
      <c r="E47" s="331"/>
      <c r="F47" s="331">
        <v>1</v>
      </c>
      <c r="G47" s="331"/>
      <c r="H47" s="331"/>
      <c r="I47" s="331"/>
      <c r="J47" s="331">
        <v>1</v>
      </c>
      <c r="K47" s="331"/>
      <c r="L47" s="331"/>
      <c r="M47" s="331">
        <v>1</v>
      </c>
      <c r="N47" s="331"/>
      <c r="O47" s="331"/>
    </row>
    <row r="48" spans="1:15" ht="27" customHeight="1">
      <c r="A48" s="1136"/>
      <c r="B48" s="330" t="s">
        <v>9037</v>
      </c>
      <c r="C48" s="1139"/>
      <c r="D48" s="331"/>
      <c r="E48" s="331"/>
      <c r="F48" s="331"/>
      <c r="G48" s="331"/>
      <c r="H48" s="331"/>
      <c r="I48" s="331"/>
      <c r="J48" s="331"/>
      <c r="K48" s="331"/>
      <c r="L48" s="331"/>
      <c r="M48" s="331"/>
      <c r="N48" s="331"/>
      <c r="O48" s="331">
        <v>1</v>
      </c>
    </row>
    <row r="49" spans="1:15" ht="28.5" customHeight="1">
      <c r="A49" s="1134" t="s">
        <v>9038</v>
      </c>
      <c r="B49" s="330" t="s">
        <v>9075</v>
      </c>
      <c r="C49" s="1137" t="s">
        <v>4076</v>
      </c>
      <c r="D49" s="331">
        <v>1</v>
      </c>
      <c r="E49" s="331"/>
      <c r="F49" s="331"/>
      <c r="G49" s="331"/>
      <c r="H49" s="331"/>
      <c r="I49" s="331"/>
      <c r="J49" s="331"/>
      <c r="K49" s="331"/>
      <c r="L49" s="331"/>
      <c r="M49" s="331"/>
      <c r="N49" s="331"/>
      <c r="O49" s="331"/>
    </row>
    <row r="50" spans="1:15" ht="28.5" customHeight="1">
      <c r="A50" s="1135"/>
      <c r="B50" s="330" t="s">
        <v>9039</v>
      </c>
      <c r="C50" s="1138"/>
      <c r="D50" s="331"/>
      <c r="E50" s="331"/>
      <c r="F50" s="331">
        <v>1</v>
      </c>
      <c r="G50" s="331"/>
      <c r="H50" s="331"/>
      <c r="I50" s="331"/>
      <c r="J50" s="331">
        <v>1</v>
      </c>
      <c r="K50" s="331"/>
      <c r="L50" s="331"/>
      <c r="M50" s="331">
        <v>1</v>
      </c>
      <c r="N50" s="331"/>
      <c r="O50" s="331"/>
    </row>
    <row r="51" spans="1:15" ht="28.5" customHeight="1">
      <c r="A51" s="1136"/>
      <c r="B51" s="330" t="s">
        <v>9040</v>
      </c>
      <c r="C51" s="1139"/>
      <c r="D51" s="331"/>
      <c r="E51" s="331"/>
      <c r="F51" s="331"/>
      <c r="G51" s="331"/>
      <c r="H51" s="331"/>
      <c r="I51" s="331"/>
      <c r="J51" s="331"/>
      <c r="K51" s="331"/>
      <c r="L51" s="331"/>
      <c r="M51" s="331"/>
      <c r="N51" s="331"/>
      <c r="O51" s="331">
        <v>1</v>
      </c>
    </row>
    <row r="52" spans="1:15" ht="27" customHeight="1">
      <c r="A52" s="1134" t="s">
        <v>9041</v>
      </c>
      <c r="B52" s="330" t="s">
        <v>9076</v>
      </c>
      <c r="C52" s="1137" t="s">
        <v>4077</v>
      </c>
      <c r="D52" s="331">
        <v>1</v>
      </c>
      <c r="E52" s="331"/>
      <c r="F52" s="331"/>
      <c r="G52" s="331"/>
      <c r="H52" s="331"/>
      <c r="I52" s="331"/>
      <c r="J52" s="331"/>
      <c r="K52" s="331"/>
      <c r="L52" s="331"/>
      <c r="M52" s="331"/>
      <c r="N52" s="331"/>
      <c r="O52" s="331"/>
    </row>
    <row r="53" spans="1:15" ht="27" customHeight="1">
      <c r="A53" s="1135"/>
      <c r="B53" s="330" t="s">
        <v>9042</v>
      </c>
      <c r="C53" s="1138"/>
      <c r="D53" s="331"/>
      <c r="E53" s="331"/>
      <c r="F53" s="331">
        <v>1</v>
      </c>
      <c r="G53" s="331"/>
      <c r="H53" s="331"/>
      <c r="I53" s="331"/>
      <c r="J53" s="331">
        <v>1</v>
      </c>
      <c r="K53" s="331"/>
      <c r="L53" s="331"/>
      <c r="M53" s="331">
        <v>1</v>
      </c>
      <c r="N53" s="331"/>
      <c r="O53" s="331"/>
    </row>
    <row r="54" spans="1:15" ht="27" customHeight="1">
      <c r="A54" s="1136"/>
      <c r="B54" s="330" t="s">
        <v>9043</v>
      </c>
      <c r="C54" s="1139"/>
      <c r="D54" s="331"/>
      <c r="E54" s="331"/>
      <c r="F54" s="331"/>
      <c r="G54" s="331"/>
      <c r="H54" s="331"/>
      <c r="I54" s="331"/>
      <c r="J54" s="331"/>
      <c r="K54" s="331"/>
      <c r="L54" s="331"/>
      <c r="M54" s="331"/>
      <c r="N54" s="331"/>
      <c r="O54" s="331">
        <v>1</v>
      </c>
    </row>
    <row r="55" spans="1:15" ht="12.75" customHeight="1">
      <c r="A55" s="1131" t="s">
        <v>4078</v>
      </c>
      <c r="B55" s="1131" t="s">
        <v>4079</v>
      </c>
      <c r="C55" s="336" t="s">
        <v>4080</v>
      </c>
      <c r="D55" s="1127">
        <v>1</v>
      </c>
      <c r="E55" s="1127"/>
      <c r="F55" s="1127">
        <v>1</v>
      </c>
      <c r="G55" s="1127"/>
      <c r="H55" s="1127"/>
      <c r="I55" s="1127"/>
      <c r="J55" s="1127">
        <v>1</v>
      </c>
      <c r="K55" s="1127"/>
      <c r="L55" s="1127"/>
      <c r="M55" s="1127">
        <v>1</v>
      </c>
      <c r="N55" s="1127"/>
      <c r="O55" s="1127">
        <v>1</v>
      </c>
    </row>
    <row r="56" spans="1:15" ht="12.75" customHeight="1">
      <c r="A56" s="1132"/>
      <c r="B56" s="1132"/>
      <c r="C56" s="337" t="s">
        <v>4081</v>
      </c>
      <c r="D56" s="1127"/>
      <c r="E56" s="1127"/>
      <c r="F56" s="1127"/>
      <c r="G56" s="1127"/>
      <c r="H56" s="1127"/>
      <c r="I56" s="1127"/>
      <c r="J56" s="1127"/>
      <c r="K56" s="1127"/>
      <c r="L56" s="1127"/>
      <c r="M56" s="1127"/>
      <c r="N56" s="1127"/>
      <c r="O56" s="1127"/>
    </row>
    <row r="57" spans="1:15" ht="12.75" customHeight="1">
      <c r="A57" s="1133"/>
      <c r="B57" s="1133"/>
      <c r="C57" s="324" t="s">
        <v>4082</v>
      </c>
      <c r="D57" s="1127"/>
      <c r="E57" s="1127"/>
      <c r="F57" s="1127"/>
      <c r="G57" s="1127"/>
      <c r="H57" s="1127"/>
      <c r="I57" s="1127"/>
      <c r="J57" s="1127"/>
      <c r="K57" s="1127"/>
      <c r="L57" s="1127"/>
      <c r="M57" s="1127"/>
      <c r="N57" s="1127"/>
      <c r="O57" s="1127"/>
    </row>
    <row r="58" spans="1:15" ht="12.75" customHeight="1">
      <c r="A58" s="1131" t="s">
        <v>4083</v>
      </c>
      <c r="B58" s="1145" t="s">
        <v>4084</v>
      </c>
      <c r="C58" s="338" t="s">
        <v>4085</v>
      </c>
      <c r="D58" s="1127"/>
      <c r="E58" s="1127"/>
      <c r="F58" s="1127">
        <v>1</v>
      </c>
      <c r="G58" s="1127"/>
      <c r="H58" s="1127"/>
      <c r="I58" s="1127"/>
      <c r="J58" s="1127">
        <v>1</v>
      </c>
      <c r="K58" s="1127"/>
      <c r="L58" s="1127"/>
      <c r="M58" s="1127">
        <v>1</v>
      </c>
      <c r="N58" s="1127"/>
      <c r="O58" s="1127">
        <v>1</v>
      </c>
    </row>
    <row r="59" spans="1:15" ht="12.75" customHeight="1">
      <c r="A59" s="1132"/>
      <c r="B59" s="1146"/>
      <c r="C59" s="340" t="s">
        <v>4086</v>
      </c>
      <c r="D59" s="1127"/>
      <c r="E59" s="1127"/>
      <c r="F59" s="1127"/>
      <c r="G59" s="1127"/>
      <c r="H59" s="1127"/>
      <c r="I59" s="1127"/>
      <c r="J59" s="1127"/>
      <c r="K59" s="1127"/>
      <c r="L59" s="1127"/>
      <c r="M59" s="1127"/>
      <c r="N59" s="1127"/>
      <c r="O59" s="1127"/>
    </row>
    <row r="60" spans="1:15" ht="12.75" customHeight="1">
      <c r="A60" s="1132"/>
      <c r="B60" s="1146"/>
      <c r="C60" s="340" t="s">
        <v>4087</v>
      </c>
      <c r="D60" s="1127"/>
      <c r="E60" s="1127"/>
      <c r="F60" s="1127"/>
      <c r="G60" s="1127"/>
      <c r="H60" s="1127"/>
      <c r="I60" s="1127"/>
      <c r="J60" s="1127"/>
      <c r="K60" s="1127"/>
      <c r="L60" s="1127"/>
      <c r="M60" s="1127"/>
      <c r="N60" s="1127"/>
      <c r="O60" s="1127"/>
    </row>
    <row r="61" spans="1:15" ht="12.75" customHeight="1">
      <c r="A61" s="1133"/>
      <c r="B61" s="1147"/>
      <c r="C61" s="339" t="s">
        <v>4088</v>
      </c>
      <c r="D61" s="1127"/>
      <c r="E61" s="1127"/>
      <c r="F61" s="1127"/>
      <c r="G61" s="1127"/>
      <c r="H61" s="1127"/>
      <c r="I61" s="1127"/>
      <c r="J61" s="1127"/>
      <c r="K61" s="1127"/>
      <c r="L61" s="1127"/>
      <c r="M61" s="1127"/>
      <c r="N61" s="1127"/>
      <c r="O61" s="1127"/>
    </row>
    <row r="62" spans="1:15" ht="12.75" customHeight="1">
      <c r="A62" s="1128" t="s">
        <v>4089</v>
      </c>
      <c r="B62" s="1140" t="s">
        <v>4090</v>
      </c>
      <c r="C62" s="336" t="s">
        <v>4091</v>
      </c>
      <c r="D62" s="1141">
        <v>1</v>
      </c>
      <c r="E62" s="1141"/>
      <c r="F62" s="1141">
        <v>1</v>
      </c>
      <c r="G62" s="1141"/>
      <c r="H62" s="1143"/>
      <c r="I62" s="1143"/>
      <c r="J62" s="1141">
        <v>1</v>
      </c>
      <c r="K62" s="1141"/>
      <c r="L62" s="1141"/>
      <c r="M62" s="1141">
        <v>1</v>
      </c>
      <c r="N62" s="1141"/>
      <c r="O62" s="1141">
        <v>1</v>
      </c>
    </row>
    <row r="63" spans="1:15" ht="12.75" customHeight="1">
      <c r="A63" s="1128"/>
      <c r="B63" s="1140"/>
      <c r="C63" s="337" t="s">
        <v>4092</v>
      </c>
      <c r="D63" s="1142"/>
      <c r="E63" s="1142"/>
      <c r="F63" s="1142"/>
      <c r="G63" s="1142"/>
      <c r="H63" s="1144"/>
      <c r="I63" s="1144"/>
      <c r="J63" s="1142"/>
      <c r="K63" s="1142"/>
      <c r="L63" s="1142"/>
      <c r="M63" s="1142"/>
      <c r="N63" s="1142"/>
      <c r="O63" s="1142"/>
    </row>
    <row r="64" spans="1:15" ht="12.75" customHeight="1">
      <c r="A64" s="1129" t="s">
        <v>4093</v>
      </c>
      <c r="B64" s="1130" t="s">
        <v>4094</v>
      </c>
      <c r="C64" s="336" t="s">
        <v>4095</v>
      </c>
      <c r="D64" s="1141">
        <v>1</v>
      </c>
      <c r="E64" s="1141"/>
      <c r="F64" s="1141">
        <v>1</v>
      </c>
      <c r="G64" s="1141"/>
      <c r="H64" s="1143"/>
      <c r="I64" s="1143"/>
      <c r="J64" s="1141">
        <v>1</v>
      </c>
      <c r="K64" s="1141"/>
      <c r="L64" s="1141"/>
      <c r="M64" s="1141">
        <v>1</v>
      </c>
      <c r="N64" s="1141"/>
      <c r="O64" s="1141">
        <v>1</v>
      </c>
    </row>
    <row r="65" spans="1:15" ht="12.75" customHeight="1">
      <c r="A65" s="1129"/>
      <c r="B65" s="1130"/>
      <c r="C65" s="324" t="s">
        <v>4096</v>
      </c>
      <c r="D65" s="1142"/>
      <c r="E65" s="1142"/>
      <c r="F65" s="1142"/>
      <c r="G65" s="1142"/>
      <c r="H65" s="1144"/>
      <c r="I65" s="1144"/>
      <c r="J65" s="1142"/>
      <c r="K65" s="1142"/>
      <c r="L65" s="1142"/>
      <c r="M65" s="1142"/>
      <c r="N65" s="1142"/>
      <c r="O65" s="1142"/>
    </row>
    <row r="66" spans="1:15" ht="12.75" customHeight="1">
      <c r="A66" s="1129" t="s">
        <v>4097</v>
      </c>
      <c r="B66" s="1130" t="s">
        <v>4098</v>
      </c>
      <c r="C66" s="336" t="s">
        <v>4051</v>
      </c>
      <c r="D66" s="1127">
        <v>1</v>
      </c>
      <c r="E66" s="1127"/>
      <c r="F66" s="1127">
        <v>1</v>
      </c>
      <c r="G66" s="1127"/>
      <c r="H66" s="1127"/>
      <c r="I66" s="1127"/>
      <c r="J66" s="1127">
        <v>1</v>
      </c>
      <c r="K66" s="1127"/>
      <c r="L66" s="1127"/>
      <c r="M66" s="1127">
        <v>1</v>
      </c>
      <c r="N66" s="1127"/>
      <c r="O66" s="1127">
        <v>1</v>
      </c>
    </row>
    <row r="67" spans="1:15" ht="12.75" customHeight="1">
      <c r="A67" s="1129"/>
      <c r="B67" s="1130"/>
      <c r="C67" s="337" t="s">
        <v>4099</v>
      </c>
      <c r="D67" s="1127"/>
      <c r="E67" s="1127"/>
      <c r="F67" s="1127"/>
      <c r="G67" s="1127"/>
      <c r="H67" s="1127"/>
      <c r="I67" s="1127"/>
      <c r="J67" s="1127"/>
      <c r="K67" s="1127"/>
      <c r="L67" s="1127"/>
      <c r="M67" s="1127"/>
      <c r="N67" s="1127"/>
      <c r="O67" s="1127"/>
    </row>
    <row r="68" spans="1:15" ht="12.75" customHeight="1">
      <c r="A68" s="1129"/>
      <c r="B68" s="1130"/>
      <c r="C68" s="337" t="s">
        <v>4100</v>
      </c>
      <c r="D68" s="1127"/>
      <c r="E68" s="1127"/>
      <c r="F68" s="1127"/>
      <c r="G68" s="1127"/>
      <c r="H68" s="1127"/>
      <c r="I68" s="1127"/>
      <c r="J68" s="1127"/>
      <c r="K68" s="1127"/>
      <c r="L68" s="1127"/>
      <c r="M68" s="1127"/>
      <c r="N68" s="1127"/>
      <c r="O68" s="1127"/>
    </row>
    <row r="69" spans="1:15" ht="12.75" customHeight="1">
      <c r="A69" s="1129"/>
      <c r="B69" s="1130"/>
      <c r="C69" s="324" t="s">
        <v>4101</v>
      </c>
      <c r="D69" s="1127"/>
      <c r="E69" s="1127"/>
      <c r="F69" s="1127"/>
      <c r="G69" s="1127"/>
      <c r="H69" s="1127"/>
      <c r="I69" s="1127"/>
      <c r="J69" s="1127"/>
      <c r="K69" s="1127"/>
      <c r="L69" s="1127"/>
      <c r="M69" s="1127"/>
      <c r="N69" s="1127"/>
      <c r="O69" s="1127"/>
    </row>
    <row r="70" spans="1:15" ht="15" customHeight="1">
      <c r="A70" s="1119" t="s">
        <v>4102</v>
      </c>
      <c r="B70" s="1120"/>
      <c r="C70" s="1120"/>
      <c r="D70" s="1120"/>
      <c r="E70" s="1120"/>
      <c r="F70" s="1120"/>
      <c r="G70" s="1120"/>
      <c r="H70" s="1120"/>
      <c r="I70" s="1120"/>
      <c r="J70" s="1120"/>
      <c r="K70"/>
      <c r="L70"/>
      <c r="M70"/>
      <c r="N70"/>
      <c r="O70"/>
    </row>
    <row r="71" spans="1:15" ht="15" customHeight="1">
      <c r="A71" s="341" t="s">
        <v>4103</v>
      </c>
      <c r="B71" s="330" t="s">
        <v>4104</v>
      </c>
      <c r="C71" s="326" t="s">
        <v>1887</v>
      </c>
      <c r="D71" s="331">
        <v>1</v>
      </c>
      <c r="E71" s="331"/>
      <c r="F71" s="331">
        <v>1</v>
      </c>
      <c r="G71" s="331"/>
      <c r="H71" s="331"/>
      <c r="I71" s="331"/>
      <c r="J71" s="331">
        <v>1</v>
      </c>
      <c r="K71" s="331"/>
      <c r="L71" s="331"/>
      <c r="M71" s="331">
        <v>1</v>
      </c>
      <c r="N71" s="331"/>
      <c r="O71" s="331">
        <v>1</v>
      </c>
    </row>
    <row r="72" spans="1:15" ht="12.75" customHeight="1">
      <c r="A72" s="1121" t="s">
        <v>4105</v>
      </c>
      <c r="B72" s="1145" t="s">
        <v>4106</v>
      </c>
      <c r="C72" s="342" t="s">
        <v>4107</v>
      </c>
      <c r="D72" s="1127">
        <v>1</v>
      </c>
      <c r="E72" s="1127"/>
      <c r="F72" s="1127">
        <v>1</v>
      </c>
      <c r="G72" s="1127"/>
      <c r="H72" s="1127"/>
      <c r="I72" s="1127"/>
      <c r="J72" s="1127">
        <v>1</v>
      </c>
      <c r="K72" s="1127"/>
      <c r="L72" s="1127"/>
      <c r="M72" s="1127">
        <v>1</v>
      </c>
      <c r="N72" s="1127"/>
      <c r="O72" s="1127">
        <v>1</v>
      </c>
    </row>
    <row r="73" spans="1:15" ht="12.75" customHeight="1">
      <c r="A73" s="1123"/>
      <c r="B73" s="1147"/>
      <c r="C73" s="343" t="s">
        <v>4108</v>
      </c>
      <c r="D73" s="1127"/>
      <c r="E73" s="1127"/>
      <c r="F73" s="1127"/>
      <c r="G73" s="1127"/>
      <c r="H73" s="1127"/>
      <c r="I73" s="1127"/>
      <c r="J73" s="1127"/>
      <c r="K73" s="1127"/>
      <c r="L73" s="1127"/>
      <c r="M73" s="1127"/>
      <c r="N73" s="1127"/>
      <c r="O73" s="1127"/>
    </row>
    <row r="74" spans="1:15" ht="12.75" customHeight="1">
      <c r="A74" s="1134" t="s">
        <v>4109</v>
      </c>
      <c r="B74" s="1131" t="s">
        <v>4110</v>
      </c>
      <c r="C74" s="336" t="s">
        <v>4111</v>
      </c>
      <c r="D74" s="1127">
        <v>1</v>
      </c>
      <c r="E74" s="1127"/>
      <c r="F74" s="1127">
        <v>1</v>
      </c>
      <c r="G74" s="1127"/>
      <c r="H74" s="1127"/>
      <c r="I74" s="1127"/>
      <c r="J74" s="1127">
        <v>1</v>
      </c>
      <c r="K74" s="1127"/>
      <c r="L74" s="1127"/>
      <c r="M74" s="1127">
        <v>1</v>
      </c>
      <c r="N74" s="1127"/>
      <c r="O74" s="1127">
        <v>1</v>
      </c>
    </row>
    <row r="75" spans="1:15" ht="12.75" customHeight="1">
      <c r="A75" s="1135"/>
      <c r="B75" s="1132"/>
      <c r="C75" s="337" t="s">
        <v>4112</v>
      </c>
      <c r="D75" s="1127"/>
      <c r="E75" s="1127"/>
      <c r="F75" s="1127"/>
      <c r="G75" s="1127"/>
      <c r="H75" s="1127"/>
      <c r="I75" s="1127"/>
      <c r="J75" s="1127"/>
      <c r="K75" s="1127"/>
      <c r="L75" s="1127"/>
      <c r="M75" s="1127"/>
      <c r="N75" s="1127"/>
      <c r="O75" s="1127"/>
    </row>
    <row r="76" spans="1:15" ht="12.75" customHeight="1">
      <c r="A76" s="1135"/>
      <c r="B76" s="1132"/>
      <c r="C76" s="337" t="s">
        <v>4113</v>
      </c>
      <c r="D76" s="1127"/>
      <c r="E76" s="1127"/>
      <c r="F76" s="1127"/>
      <c r="G76" s="1127"/>
      <c r="H76" s="1127"/>
      <c r="I76" s="1127"/>
      <c r="J76" s="1127"/>
      <c r="K76" s="1127"/>
      <c r="L76" s="1127"/>
      <c r="M76" s="1127"/>
      <c r="N76" s="1127"/>
      <c r="O76" s="1127"/>
    </row>
    <row r="77" spans="1:15" ht="12.75" customHeight="1">
      <c r="A77" s="1135"/>
      <c r="B77" s="1132"/>
      <c r="C77" s="337" t="s">
        <v>4114</v>
      </c>
      <c r="D77" s="1127"/>
      <c r="E77" s="1127"/>
      <c r="F77" s="1127"/>
      <c r="G77" s="1127"/>
      <c r="H77" s="1127"/>
      <c r="I77" s="1127"/>
      <c r="J77" s="1127"/>
      <c r="K77" s="1127"/>
      <c r="L77" s="1127"/>
      <c r="M77" s="1127"/>
      <c r="N77" s="1127"/>
      <c r="O77" s="1127"/>
    </row>
    <row r="78" spans="1:15" ht="12.75" customHeight="1">
      <c r="A78" s="1135"/>
      <c r="B78" s="1132"/>
      <c r="C78" s="337" t="s">
        <v>4115</v>
      </c>
      <c r="D78" s="1127"/>
      <c r="E78" s="1127"/>
      <c r="F78" s="1127"/>
      <c r="G78" s="1127"/>
      <c r="H78" s="1127"/>
      <c r="I78" s="1127"/>
      <c r="J78" s="1127"/>
      <c r="K78" s="1127"/>
      <c r="L78" s="1127"/>
      <c r="M78" s="1127"/>
      <c r="N78" s="1127"/>
      <c r="O78" s="1127"/>
    </row>
    <row r="79" spans="1:15" ht="12.75" customHeight="1">
      <c r="A79" s="1135"/>
      <c r="B79" s="1132"/>
      <c r="C79" s="337" t="s">
        <v>4116</v>
      </c>
      <c r="D79" s="1127"/>
      <c r="E79" s="1127"/>
      <c r="F79" s="1127"/>
      <c r="G79" s="1127"/>
      <c r="H79" s="1127"/>
      <c r="I79" s="1127"/>
      <c r="J79" s="1127"/>
      <c r="K79" s="1127"/>
      <c r="L79" s="1127"/>
      <c r="M79" s="1127"/>
      <c r="N79" s="1127"/>
      <c r="O79" s="1127"/>
    </row>
    <row r="80" spans="1:15" ht="12.75" customHeight="1">
      <c r="A80" s="1135"/>
      <c r="B80" s="1132"/>
      <c r="C80" s="337" t="s">
        <v>4117</v>
      </c>
      <c r="D80" s="1127"/>
      <c r="E80" s="1127"/>
      <c r="F80" s="1127"/>
      <c r="G80" s="1127"/>
      <c r="H80" s="1127"/>
      <c r="I80" s="1127"/>
      <c r="J80" s="1127"/>
      <c r="K80" s="1127"/>
      <c r="L80" s="1127"/>
      <c r="M80" s="1127"/>
      <c r="N80" s="1127"/>
      <c r="O80" s="1127"/>
    </row>
    <row r="81" spans="1:15" ht="12.75" customHeight="1">
      <c r="A81" s="1136"/>
      <c r="B81" s="1133"/>
      <c r="C81" s="324" t="s">
        <v>4118</v>
      </c>
      <c r="D81" s="1127"/>
      <c r="E81" s="1127"/>
      <c r="F81" s="1127"/>
      <c r="G81" s="1127"/>
      <c r="H81" s="1127"/>
      <c r="I81" s="1127"/>
      <c r="J81" s="1127"/>
      <c r="K81" s="1127"/>
      <c r="L81" s="1127"/>
      <c r="M81" s="1127"/>
      <c r="N81" s="1127"/>
      <c r="O81" s="1127"/>
    </row>
    <row r="82" spans="1:15" ht="12.75">
      <c r="A82" s="133"/>
      <c r="B82" s="133"/>
      <c r="C82" s="133"/>
      <c r="D82" s="133"/>
      <c r="E82" s="133"/>
      <c r="F82" s="133"/>
      <c r="G82" s="133"/>
      <c r="H82" s="133"/>
      <c r="I82" s="133"/>
      <c r="J82" s="133"/>
      <c r="K82" s="133"/>
      <c r="L82" s="133"/>
      <c r="M82" s="133"/>
      <c r="N82" s="133"/>
      <c r="O82" s="133"/>
    </row>
    <row r="83" spans="1:15" ht="12.75">
      <c r="A83" s="133"/>
      <c r="B83" s="133"/>
      <c r="C83" s="133"/>
      <c r="D83" s="133"/>
      <c r="E83" s="133"/>
      <c r="F83" s="133"/>
      <c r="G83" s="133"/>
      <c r="H83" s="133"/>
      <c r="I83" s="133"/>
      <c r="J83" s="133"/>
      <c r="K83" s="133"/>
      <c r="L83" s="133"/>
      <c r="M83" s="133"/>
      <c r="N83" s="133"/>
      <c r="O83" s="133"/>
    </row>
    <row r="84" spans="1:15" ht="12.75">
      <c r="A84" s="133"/>
      <c r="B84" s="133"/>
      <c r="C84" s="133"/>
      <c r="D84" s="133"/>
      <c r="E84" s="133"/>
      <c r="F84" s="133"/>
      <c r="G84" s="133"/>
      <c r="H84" s="133"/>
      <c r="I84" s="133"/>
      <c r="J84" s="133"/>
      <c r="K84" s="133"/>
      <c r="L84" s="133"/>
      <c r="M84" s="133"/>
      <c r="N84" s="133"/>
      <c r="O84" s="133"/>
    </row>
    <row r="85" spans="1:15" ht="12.75">
      <c r="A85" s="133"/>
      <c r="B85" s="133"/>
      <c r="C85" s="133"/>
      <c r="D85" s="133"/>
      <c r="E85" s="133"/>
      <c r="F85" s="133"/>
      <c r="G85" s="133"/>
      <c r="H85" s="133"/>
      <c r="I85" s="133"/>
      <c r="J85" s="133"/>
      <c r="K85" s="133"/>
      <c r="L85" s="133"/>
      <c r="M85" s="133"/>
      <c r="N85" s="133"/>
      <c r="O85" s="133"/>
    </row>
    <row r="86" spans="1:15" ht="12.75">
      <c r="A86" s="133"/>
      <c r="B86" s="133"/>
      <c r="C86" s="133"/>
      <c r="D86" s="133"/>
      <c r="E86" s="133"/>
      <c r="F86" s="133"/>
      <c r="G86" s="133"/>
      <c r="H86" s="133"/>
      <c r="I86" s="133"/>
      <c r="J86" s="133"/>
      <c r="K86" s="133"/>
      <c r="L86" s="133"/>
      <c r="M86" s="133"/>
      <c r="N86" s="133"/>
      <c r="O86" s="133"/>
    </row>
    <row r="87" spans="1:15" ht="12.75">
      <c r="A87" s="133"/>
      <c r="B87" s="133"/>
      <c r="C87" s="133"/>
      <c r="D87" s="133"/>
      <c r="E87" s="133"/>
      <c r="F87" s="133"/>
      <c r="G87" s="133"/>
      <c r="H87" s="133"/>
      <c r="I87" s="133"/>
      <c r="J87" s="133"/>
      <c r="K87" s="133"/>
      <c r="L87" s="133"/>
      <c r="M87" s="133"/>
      <c r="N87" s="133"/>
      <c r="O87" s="133"/>
    </row>
    <row r="88" spans="1:15" ht="12.75">
      <c r="A88" s="133"/>
      <c r="B88" s="133"/>
      <c r="C88" s="133"/>
      <c r="D88" s="133"/>
      <c r="E88" s="133"/>
      <c r="F88" s="133"/>
      <c r="G88" s="133"/>
      <c r="H88" s="133"/>
      <c r="I88" s="133"/>
      <c r="J88" s="133"/>
      <c r="K88" s="133"/>
      <c r="L88" s="133"/>
      <c r="M88" s="133"/>
      <c r="N88" s="133"/>
      <c r="O88" s="133"/>
    </row>
    <row r="89" spans="1:15" ht="12.75">
      <c r="A89" s="133"/>
      <c r="B89" s="133"/>
      <c r="C89" s="133"/>
      <c r="D89" s="133"/>
      <c r="E89" s="133"/>
      <c r="F89" s="133"/>
      <c r="G89" s="133"/>
      <c r="H89" s="133"/>
      <c r="I89" s="133"/>
      <c r="J89" s="133"/>
      <c r="K89" s="133"/>
      <c r="L89" s="133"/>
      <c r="M89" s="133"/>
      <c r="N89" s="133"/>
      <c r="O89" s="133"/>
    </row>
    <row r="90" spans="1:15" ht="12.75">
      <c r="A90" s="133"/>
      <c r="B90" s="133"/>
      <c r="C90" s="133"/>
      <c r="D90" s="133"/>
      <c r="E90" s="133"/>
      <c r="F90" s="133"/>
      <c r="G90" s="133"/>
      <c r="H90" s="133"/>
      <c r="I90" s="133"/>
      <c r="J90" s="133"/>
      <c r="K90" s="133"/>
      <c r="L90" s="133"/>
      <c r="M90" s="133"/>
      <c r="N90" s="133"/>
      <c r="O90" s="133"/>
    </row>
    <row r="91" spans="1:15" ht="12.75">
      <c r="A91" s="133"/>
      <c r="B91" s="133"/>
      <c r="C91" s="133"/>
      <c r="D91" s="133"/>
      <c r="E91" s="133"/>
      <c r="F91" s="133"/>
      <c r="G91" s="133"/>
      <c r="H91" s="133"/>
      <c r="I91" s="133"/>
      <c r="J91" s="133"/>
      <c r="K91" s="133"/>
      <c r="L91" s="133"/>
      <c r="M91" s="133"/>
      <c r="N91" s="133"/>
      <c r="O91" s="133"/>
    </row>
    <row r="92" spans="1:15" ht="12.75">
      <c r="A92" s="133"/>
      <c r="B92" s="133"/>
      <c r="C92" s="133"/>
      <c r="D92" s="133"/>
      <c r="E92" s="133"/>
      <c r="F92" s="133"/>
      <c r="G92" s="133"/>
      <c r="H92" s="133"/>
      <c r="I92" s="133"/>
      <c r="J92" s="133"/>
      <c r="K92" s="133"/>
      <c r="L92" s="133"/>
      <c r="M92" s="133"/>
      <c r="N92" s="133"/>
      <c r="O92" s="133"/>
    </row>
    <row r="93" spans="1:15" ht="12.75">
      <c r="A93" s="133"/>
      <c r="B93" s="133"/>
      <c r="C93" s="133"/>
      <c r="D93" s="133"/>
      <c r="E93" s="133"/>
      <c r="F93" s="133"/>
      <c r="G93" s="133"/>
      <c r="H93" s="133"/>
      <c r="I93" s="133"/>
      <c r="J93" s="133"/>
      <c r="K93" s="133"/>
      <c r="L93" s="133"/>
      <c r="M93" s="133"/>
      <c r="N93" s="133"/>
      <c r="O93" s="133"/>
    </row>
    <row r="94" spans="1:15" ht="12.75">
      <c r="A94" s="133"/>
      <c r="B94" s="133"/>
      <c r="C94" s="133"/>
      <c r="D94" s="133"/>
      <c r="E94" s="133"/>
      <c r="F94" s="133"/>
      <c r="G94" s="133"/>
      <c r="H94" s="133"/>
      <c r="I94" s="133"/>
      <c r="J94" s="133"/>
      <c r="K94" s="133"/>
      <c r="L94" s="133"/>
      <c r="M94" s="133"/>
      <c r="N94" s="133"/>
      <c r="O94" s="133"/>
    </row>
    <row r="95" spans="1:15" ht="12.75">
      <c r="A95" s="133"/>
      <c r="B95" s="133"/>
      <c r="C95" s="133"/>
      <c r="D95" s="133"/>
      <c r="E95" s="133"/>
      <c r="F95" s="133"/>
      <c r="G95" s="133"/>
      <c r="H95" s="133"/>
      <c r="I95" s="133"/>
      <c r="J95" s="133"/>
      <c r="K95" s="133"/>
      <c r="L95" s="133"/>
      <c r="M95" s="133"/>
      <c r="N95" s="133"/>
      <c r="O95" s="133"/>
    </row>
    <row r="96" spans="1:15" ht="12.75">
      <c r="A96" s="133"/>
      <c r="B96" s="133"/>
      <c r="C96" s="133"/>
      <c r="D96" s="133"/>
      <c r="E96" s="133"/>
      <c r="F96" s="133"/>
      <c r="G96" s="133"/>
      <c r="H96" s="133"/>
      <c r="I96" s="133"/>
      <c r="J96" s="133"/>
      <c r="K96" s="133"/>
      <c r="L96" s="133"/>
      <c r="M96" s="133"/>
      <c r="N96" s="133"/>
      <c r="O96" s="133"/>
    </row>
    <row r="97" spans="1:15" ht="12.75">
      <c r="A97" s="133"/>
      <c r="B97" s="133"/>
      <c r="C97" s="133"/>
      <c r="D97" s="133"/>
      <c r="E97" s="133"/>
      <c r="F97" s="133"/>
      <c r="G97" s="133"/>
      <c r="H97" s="133"/>
      <c r="I97" s="133"/>
      <c r="J97" s="133"/>
      <c r="K97" s="133"/>
      <c r="L97" s="133"/>
      <c r="M97" s="133"/>
      <c r="N97" s="133"/>
      <c r="O97" s="133"/>
    </row>
  </sheetData>
  <mergeCells count="199">
    <mergeCell ref="K72:K73"/>
    <mergeCell ref="L72:L73"/>
    <mergeCell ref="M72:M73"/>
    <mergeCell ref="N72:N73"/>
    <mergeCell ref="O72:O73"/>
    <mergeCell ref="K74:K81"/>
    <mergeCell ref="L74:L81"/>
    <mergeCell ref="M74:M81"/>
    <mergeCell ref="N74:N81"/>
    <mergeCell ref="O74:O81"/>
    <mergeCell ref="K64:K65"/>
    <mergeCell ref="L64:L65"/>
    <mergeCell ref="M64:M65"/>
    <mergeCell ref="N64:N65"/>
    <mergeCell ref="O64:O65"/>
    <mergeCell ref="K66:K69"/>
    <mergeCell ref="L66:L69"/>
    <mergeCell ref="M66:M69"/>
    <mergeCell ref="N66:N69"/>
    <mergeCell ref="O66:O69"/>
    <mergeCell ref="L58:L61"/>
    <mergeCell ref="M58:M61"/>
    <mergeCell ref="N58:N61"/>
    <mergeCell ref="O58:O61"/>
    <mergeCell ref="K62:K63"/>
    <mergeCell ref="L62:L63"/>
    <mergeCell ref="M62:M63"/>
    <mergeCell ref="N62:N63"/>
    <mergeCell ref="O62:O63"/>
    <mergeCell ref="K58:K61"/>
    <mergeCell ref="N35:N36"/>
    <mergeCell ref="O35:O36"/>
    <mergeCell ref="K37:K42"/>
    <mergeCell ref="L37:L42"/>
    <mergeCell ref="M37:M42"/>
    <mergeCell ref="N37:N42"/>
    <mergeCell ref="O37:O42"/>
    <mergeCell ref="K55:K57"/>
    <mergeCell ref="L55:L57"/>
    <mergeCell ref="M55:M57"/>
    <mergeCell ref="N55:N57"/>
    <mergeCell ref="O55:O57"/>
    <mergeCell ref="K35:K36"/>
    <mergeCell ref="L35:L36"/>
    <mergeCell ref="C52:C54"/>
    <mergeCell ref="K24:K26"/>
    <mergeCell ref="L24:L26"/>
    <mergeCell ref="M24:M26"/>
    <mergeCell ref="N24:N26"/>
    <mergeCell ref="O24:O26"/>
    <mergeCell ref="K28:K30"/>
    <mergeCell ref="L28:L30"/>
    <mergeCell ref="M28:M30"/>
    <mergeCell ref="N28:N30"/>
    <mergeCell ref="O28:O30"/>
    <mergeCell ref="K31:K32"/>
    <mergeCell ref="L31:L32"/>
    <mergeCell ref="M31:M32"/>
    <mergeCell ref="N31:N32"/>
    <mergeCell ref="O31:O32"/>
    <mergeCell ref="K33:K34"/>
    <mergeCell ref="L33:L34"/>
    <mergeCell ref="M33:M34"/>
    <mergeCell ref="N33:N34"/>
    <mergeCell ref="O33:O34"/>
    <mergeCell ref="J37:J42"/>
    <mergeCell ref="J33:J34"/>
    <mergeCell ref="M35:M36"/>
    <mergeCell ref="H74:H81"/>
    <mergeCell ref="J74:J81"/>
    <mergeCell ref="A74:A81"/>
    <mergeCell ref="B74:B81"/>
    <mergeCell ref="D74:D81"/>
    <mergeCell ref="F74:F81"/>
    <mergeCell ref="E74:E81"/>
    <mergeCell ref="G74:G81"/>
    <mergeCell ref="I74:I81"/>
    <mergeCell ref="A70:J70"/>
    <mergeCell ref="A72:A73"/>
    <mergeCell ref="B72:B73"/>
    <mergeCell ref="D72:D73"/>
    <mergeCell ref="F72:F73"/>
    <mergeCell ref="H72:H73"/>
    <mergeCell ref="J72:J73"/>
    <mergeCell ref="E72:E73"/>
    <mergeCell ref="G72:G73"/>
    <mergeCell ref="I72:I73"/>
    <mergeCell ref="J64:J65"/>
    <mergeCell ref="A66:A69"/>
    <mergeCell ref="B66:B69"/>
    <mergeCell ref="D66:D69"/>
    <mergeCell ref="F66:F69"/>
    <mergeCell ref="H66:H69"/>
    <mergeCell ref="J66:J69"/>
    <mergeCell ref="A64:A65"/>
    <mergeCell ref="B64:B65"/>
    <mergeCell ref="D64:D65"/>
    <mergeCell ref="F64:F65"/>
    <mergeCell ref="H64:H65"/>
    <mergeCell ref="E64:E65"/>
    <mergeCell ref="E66:E69"/>
    <mergeCell ref="G64:G65"/>
    <mergeCell ref="G66:G69"/>
    <mergeCell ref="I64:I65"/>
    <mergeCell ref="I66:I69"/>
    <mergeCell ref="J58:J61"/>
    <mergeCell ref="A62:A63"/>
    <mergeCell ref="B62:B63"/>
    <mergeCell ref="D62:D63"/>
    <mergeCell ref="F62:F63"/>
    <mergeCell ref="H62:H63"/>
    <mergeCell ref="J62:J63"/>
    <mergeCell ref="A58:A61"/>
    <mergeCell ref="B58:B61"/>
    <mergeCell ref="D58:D61"/>
    <mergeCell ref="F58:F61"/>
    <mergeCell ref="H58:H61"/>
    <mergeCell ref="E58:E61"/>
    <mergeCell ref="E62:E63"/>
    <mergeCell ref="G58:G61"/>
    <mergeCell ref="G62:G63"/>
    <mergeCell ref="I58:I61"/>
    <mergeCell ref="I62:I63"/>
    <mergeCell ref="A55:A57"/>
    <mergeCell ref="B55:B57"/>
    <mergeCell ref="D55:D57"/>
    <mergeCell ref="F55:F57"/>
    <mergeCell ref="H55:H57"/>
    <mergeCell ref="J55:J57"/>
    <mergeCell ref="A37:A42"/>
    <mergeCell ref="B37:B42"/>
    <mergeCell ref="D37:D42"/>
    <mergeCell ref="F37:F42"/>
    <mergeCell ref="H37:H42"/>
    <mergeCell ref="E37:E42"/>
    <mergeCell ref="E55:E57"/>
    <mergeCell ref="G37:G42"/>
    <mergeCell ref="G55:G57"/>
    <mergeCell ref="I55:I57"/>
    <mergeCell ref="I37:I42"/>
    <mergeCell ref="A43:A45"/>
    <mergeCell ref="C43:C45"/>
    <mergeCell ref="A46:A48"/>
    <mergeCell ref="C46:C48"/>
    <mergeCell ref="A49:A51"/>
    <mergeCell ref="C49:C51"/>
    <mergeCell ref="A52:A54"/>
    <mergeCell ref="A35:A36"/>
    <mergeCell ref="B35:B36"/>
    <mergeCell ref="D35:D36"/>
    <mergeCell ref="F35:F36"/>
    <mergeCell ref="H35:H36"/>
    <mergeCell ref="J35:J36"/>
    <mergeCell ref="A33:A34"/>
    <mergeCell ref="B33:B34"/>
    <mergeCell ref="D33:D34"/>
    <mergeCell ref="F33:F34"/>
    <mergeCell ref="H33:H34"/>
    <mergeCell ref="E33:E34"/>
    <mergeCell ref="E35:E36"/>
    <mergeCell ref="G33:G34"/>
    <mergeCell ref="G35:G36"/>
    <mergeCell ref="I33:I34"/>
    <mergeCell ref="I35:I36"/>
    <mergeCell ref="J28:J30"/>
    <mergeCell ref="A31:A32"/>
    <mergeCell ref="B31:B32"/>
    <mergeCell ref="D31:D32"/>
    <mergeCell ref="F31:F32"/>
    <mergeCell ref="H31:H32"/>
    <mergeCell ref="J31:J32"/>
    <mergeCell ref="A28:A30"/>
    <mergeCell ref="B28:B30"/>
    <mergeCell ref="D28:D30"/>
    <mergeCell ref="F28:F30"/>
    <mergeCell ref="H28:H30"/>
    <mergeCell ref="E28:E30"/>
    <mergeCell ref="E31:E32"/>
    <mergeCell ref="G28:G30"/>
    <mergeCell ref="G31:G32"/>
    <mergeCell ref="I28:I30"/>
    <mergeCell ref="I31:I32"/>
    <mergeCell ref="A2:C2"/>
    <mergeCell ref="A3:J3"/>
    <mergeCell ref="A4:C4"/>
    <mergeCell ref="D4:F4"/>
    <mergeCell ref="H4:J4"/>
    <mergeCell ref="A1:C1"/>
    <mergeCell ref="A5:C5"/>
    <mergeCell ref="A13:J13"/>
    <mergeCell ref="A24:A26"/>
    <mergeCell ref="B24:B26"/>
    <mergeCell ref="D24:D26"/>
    <mergeCell ref="F24:F26"/>
    <mergeCell ref="H24:H26"/>
    <mergeCell ref="J24:J26"/>
    <mergeCell ref="E24:E26"/>
    <mergeCell ref="G24:G26"/>
    <mergeCell ref="I24:I26"/>
  </mergeCells>
  <hyperlinks>
    <hyperlink ref="C43" r:id="rId1" display="https://www.abs.gov.au/statistics/classifications/anzsco-australian-and-new-zealand-standard-classification-occupations/latest-release" xr:uid="{71D6E7A6-3484-4B55-B905-C8A6596C0C13}"/>
    <hyperlink ref="C46" r:id="rId2" display="https://www.abs.gov.au/statistics/classifications/anzsco-australian-and-new-zealand-standard-classification-occupations/latest-release" xr:uid="{B5765AC2-7BBF-4338-9D8C-7030BD1AE750}"/>
    <hyperlink ref="C49" r:id="rId3" display="https://www.abs.gov.au/statistics/classifications/anzsco-australian-and-new-zealand-standard-classification-occupations/latest-release" xr:uid="{5838E0E3-07F8-4704-80B4-7236B4B6FB05}"/>
    <hyperlink ref="C52" r:id="rId4" display="https://www.abs.gov.au/statistics/classifications/anzsco-australian-and-new-zealand-standard-classification-occupations/latest-release" xr:uid="{4E08DE7F-E55C-4D05-B451-8CA8EE03FB83}"/>
  </hyperlinks>
  <pageMargins left="0.7" right="0.7" top="0.75" bottom="0.75" header="0.3" footer="0.3"/>
  <pageSetup paperSize="9" orientation="portrait" r:id="rId5"/>
  <drawing r:id="rId6"/>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B98CB-0E7B-46FB-8FB1-ED6B103AA41A}">
  <sheetPr codeName="Sheet19">
    <pageSetUpPr autoPageBreaks="0"/>
  </sheetPr>
  <dimension ref="A1:AG109"/>
  <sheetViews>
    <sheetView showGridLines="0" zoomScale="80" zoomScaleNormal="80" workbookViewId="0">
      <selection activeCell="A15" sqref="A15"/>
    </sheetView>
  </sheetViews>
  <sheetFormatPr defaultRowHeight="12.75"/>
  <cols>
    <col min="1" max="1" width="103.5703125" customWidth="1"/>
    <col min="2" max="2" width="19.28515625" customWidth="1"/>
    <col min="3" max="3" width="75.28515625" bestFit="1" customWidth="1"/>
    <col min="4" max="32" width="10.7109375" customWidth="1"/>
  </cols>
  <sheetData>
    <row r="1" spans="1:33" ht="66" customHeight="1">
      <c r="A1" s="965" t="s">
        <v>1</v>
      </c>
      <c r="B1" s="965"/>
      <c r="C1" s="965"/>
      <c r="D1" s="289"/>
      <c r="E1" s="289"/>
      <c r="F1" s="289"/>
      <c r="G1" s="289"/>
      <c r="H1" s="289"/>
      <c r="I1" s="289"/>
      <c r="J1" s="289"/>
      <c r="K1" s="289"/>
      <c r="L1" s="289"/>
      <c r="M1" s="289"/>
      <c r="N1" s="363"/>
      <c r="O1" s="363"/>
      <c r="P1" s="289"/>
      <c r="Q1" s="363"/>
      <c r="R1" s="363"/>
      <c r="S1" s="289"/>
      <c r="T1" s="363"/>
      <c r="U1" s="363"/>
      <c r="V1" s="289"/>
      <c r="W1" s="363"/>
      <c r="X1" s="363"/>
      <c r="Y1" s="289"/>
      <c r="Z1" s="363"/>
      <c r="AA1" s="363"/>
      <c r="AB1" s="289"/>
      <c r="AC1" s="363"/>
      <c r="AD1" s="72"/>
      <c r="AE1" s="72"/>
      <c r="AF1" s="72"/>
    </row>
    <row r="2" spans="1:33" s="16" customFormat="1" ht="19.5" customHeight="1">
      <c r="A2" s="1148" t="str">
        <f>Contents!A2</f>
        <v>Business Longitudinal Analysis Data Environment (BLADE) Modular Product Data Item List, 2001-02 to 2025-26</v>
      </c>
      <c r="B2" s="1148"/>
      <c r="C2" s="1148"/>
      <c r="D2" s="679"/>
      <c r="E2" s="364"/>
      <c r="F2" s="364"/>
      <c r="G2" s="364"/>
      <c r="H2" s="364"/>
      <c r="I2" s="364"/>
      <c r="J2" s="364"/>
      <c r="K2" s="364"/>
      <c r="L2" s="364"/>
      <c r="M2" s="364"/>
      <c r="N2" s="74"/>
      <c r="O2" s="74"/>
      <c r="P2" s="74"/>
      <c r="Q2" s="74"/>
      <c r="R2" s="74"/>
      <c r="S2" s="74"/>
      <c r="T2" s="74"/>
      <c r="U2" s="74"/>
      <c r="V2" s="74"/>
      <c r="W2" s="74"/>
      <c r="X2" s="74"/>
      <c r="Y2" s="74"/>
      <c r="Z2" s="74"/>
      <c r="AA2" s="74"/>
      <c r="AB2" s="74"/>
      <c r="AC2" s="74"/>
      <c r="AD2" s="73"/>
      <c r="AE2" s="73"/>
      <c r="AF2" s="73"/>
    </row>
    <row r="3" spans="1:33" s="16" customFormat="1" ht="19.5" customHeight="1">
      <c r="A3" s="1149" t="str">
        <f>Contents!A3</f>
        <v>Released April 2026</v>
      </c>
      <c r="B3" s="1149"/>
      <c r="C3" s="1149"/>
      <c r="D3" s="139"/>
      <c r="E3" s="74"/>
      <c r="F3" s="74"/>
      <c r="G3" s="74"/>
      <c r="H3" s="74"/>
      <c r="I3" s="74"/>
      <c r="J3" s="74"/>
      <c r="K3" s="74"/>
      <c r="L3" s="74"/>
      <c r="M3" s="74"/>
      <c r="N3" s="74"/>
      <c r="O3" s="74"/>
      <c r="P3" s="74"/>
      <c r="Q3" s="74"/>
      <c r="R3" s="74"/>
      <c r="S3" s="74"/>
      <c r="T3" s="74"/>
      <c r="U3" s="74"/>
      <c r="V3" s="74"/>
      <c r="W3" s="74"/>
      <c r="X3" s="74"/>
      <c r="Y3" s="74"/>
      <c r="Z3" s="74"/>
      <c r="AA3" s="74"/>
      <c r="AB3" s="74"/>
      <c r="AC3" s="74"/>
      <c r="AD3" s="73"/>
      <c r="AE3" s="73"/>
      <c r="AF3" s="73"/>
    </row>
    <row r="4" spans="1:33" s="16" customFormat="1" ht="19.5" customHeight="1">
      <c r="A4" s="963" t="str">
        <f>Contents!C25</f>
        <v>Table 18: Private New Capital Expenditure and Expected Expenditure (CAPEX), 1996-97 to 2025 -26</v>
      </c>
      <c r="B4" s="963"/>
      <c r="C4" s="963"/>
      <c r="D4" s="22"/>
      <c r="E4" s="22"/>
      <c r="F4" s="22"/>
      <c r="G4" s="22"/>
      <c r="H4" s="22"/>
      <c r="I4" s="22"/>
      <c r="J4" s="22"/>
      <c r="K4" s="22"/>
      <c r="L4" s="22"/>
      <c r="M4" s="22"/>
      <c r="N4"/>
      <c r="O4"/>
      <c r="P4"/>
      <c r="Q4"/>
      <c r="R4"/>
      <c r="S4"/>
      <c r="T4"/>
      <c r="U4"/>
      <c r="V4"/>
      <c r="W4"/>
      <c r="X4"/>
      <c r="Y4"/>
      <c r="Z4"/>
      <c r="AA4"/>
      <c r="AB4"/>
      <c r="AC4"/>
    </row>
    <row r="5" spans="1:33" s="68" customFormat="1" ht="124.5" customHeight="1">
      <c r="A5" s="1007" t="s">
        <v>9061</v>
      </c>
      <c r="B5" s="1007"/>
      <c r="C5" s="1007"/>
      <c r="G5"/>
      <c r="H5"/>
      <c r="I5"/>
      <c r="J5"/>
      <c r="K5"/>
      <c r="L5"/>
      <c r="M5"/>
      <c r="N5"/>
      <c r="O5"/>
      <c r="P5"/>
      <c r="Q5"/>
      <c r="R5"/>
      <c r="S5"/>
      <c r="T5"/>
      <c r="U5"/>
      <c r="V5"/>
      <c r="W5"/>
      <c r="X5"/>
      <c r="Y5"/>
      <c r="Z5"/>
      <c r="AA5"/>
      <c r="AB5"/>
      <c r="AC5"/>
    </row>
    <row r="6" spans="1:33" s="68" customFormat="1" ht="36" customHeight="1">
      <c r="A6" s="268" t="s">
        <v>9003</v>
      </c>
      <c r="B6" s="268"/>
      <c r="C6" s="268"/>
      <c r="G6"/>
      <c r="H6"/>
      <c r="I6"/>
      <c r="J6"/>
      <c r="K6"/>
      <c r="L6"/>
      <c r="M6"/>
      <c r="N6"/>
      <c r="O6"/>
      <c r="P6"/>
      <c r="Q6"/>
      <c r="R6"/>
      <c r="S6"/>
      <c r="T6"/>
      <c r="U6"/>
      <c r="V6"/>
      <c r="W6"/>
      <c r="X6"/>
      <c r="Y6"/>
      <c r="Z6"/>
      <c r="AA6"/>
      <c r="AB6"/>
      <c r="AC6"/>
    </row>
    <row r="7" spans="1:33" ht="14.1" customHeight="1">
      <c r="A7" s="75" t="s">
        <v>16</v>
      </c>
      <c r="B7" s="75" t="s">
        <v>17</v>
      </c>
      <c r="C7" s="75" t="s">
        <v>18</v>
      </c>
      <c r="D7" s="647" t="s">
        <v>5117</v>
      </c>
      <c r="E7" s="647" t="s">
        <v>5118</v>
      </c>
      <c r="F7" s="647" t="s">
        <v>5119</v>
      </c>
      <c r="G7" s="647" t="s">
        <v>5120</v>
      </c>
      <c r="H7" s="647" t="s">
        <v>1823</v>
      </c>
      <c r="I7" s="647" t="s">
        <v>28</v>
      </c>
      <c r="J7" s="647" t="s">
        <v>76</v>
      </c>
      <c r="K7" s="647" t="s">
        <v>29</v>
      </c>
      <c r="L7" s="647" t="s">
        <v>30</v>
      </c>
      <c r="M7" s="647" t="s">
        <v>31</v>
      </c>
      <c r="N7" s="647" t="s">
        <v>32</v>
      </c>
      <c r="O7" s="647" t="s">
        <v>33</v>
      </c>
      <c r="P7" s="647" t="s">
        <v>34</v>
      </c>
      <c r="Q7" s="647" t="s">
        <v>35</v>
      </c>
      <c r="R7" s="647" t="s">
        <v>36</v>
      </c>
      <c r="S7" s="647" t="s">
        <v>37</v>
      </c>
      <c r="T7" s="647" t="s">
        <v>38</v>
      </c>
      <c r="U7" s="647" t="s">
        <v>39</v>
      </c>
      <c r="V7" s="647" t="s">
        <v>107</v>
      </c>
      <c r="W7" s="647" t="s">
        <v>110</v>
      </c>
      <c r="X7" s="647" t="s">
        <v>127</v>
      </c>
      <c r="Y7" s="647" t="s">
        <v>142</v>
      </c>
      <c r="Z7" s="647" t="s">
        <v>143</v>
      </c>
      <c r="AA7" s="647" t="s">
        <v>177</v>
      </c>
      <c r="AB7" s="647" t="s">
        <v>196</v>
      </c>
      <c r="AC7" s="647" t="s">
        <v>774</v>
      </c>
      <c r="AD7" s="647" t="s">
        <v>5624</v>
      </c>
      <c r="AE7" s="647" t="s">
        <v>7146</v>
      </c>
      <c r="AF7" s="647" t="s">
        <v>9081</v>
      </c>
      <c r="AG7" s="647" t="s">
        <v>10915</v>
      </c>
    </row>
    <row r="8" spans="1:33">
      <c r="A8" s="156" t="s">
        <v>5568</v>
      </c>
      <c r="B8" s="154" t="s">
        <v>206</v>
      </c>
      <c r="C8" s="154" t="s">
        <v>122</v>
      </c>
      <c r="D8" s="218">
        <v>1</v>
      </c>
      <c r="E8" s="218">
        <v>1</v>
      </c>
      <c r="F8" s="218">
        <v>1</v>
      </c>
      <c r="G8" s="218">
        <v>1</v>
      </c>
      <c r="H8" s="218">
        <v>1</v>
      </c>
      <c r="I8" s="218">
        <v>1</v>
      </c>
      <c r="J8" s="218">
        <v>1</v>
      </c>
      <c r="K8" s="218">
        <v>1</v>
      </c>
      <c r="L8" s="218">
        <v>1</v>
      </c>
      <c r="M8" s="218">
        <v>1</v>
      </c>
      <c r="N8" s="218">
        <v>1</v>
      </c>
      <c r="O8" s="218">
        <v>1</v>
      </c>
      <c r="P8" s="218">
        <v>1</v>
      </c>
      <c r="Q8" s="218">
        <v>1</v>
      </c>
      <c r="R8" s="218">
        <v>1</v>
      </c>
      <c r="S8" s="218">
        <v>1</v>
      </c>
      <c r="T8" s="218">
        <v>1</v>
      </c>
      <c r="U8" s="218">
        <v>1</v>
      </c>
      <c r="V8" s="218">
        <v>1</v>
      </c>
      <c r="W8" s="218">
        <v>1</v>
      </c>
      <c r="X8" s="218">
        <v>1</v>
      </c>
      <c r="Y8" s="218">
        <v>1</v>
      </c>
      <c r="Z8" s="218">
        <v>1</v>
      </c>
      <c r="AA8" s="218">
        <v>1</v>
      </c>
      <c r="AB8" s="218">
        <v>1</v>
      </c>
      <c r="AC8" s="218">
        <v>1</v>
      </c>
      <c r="AD8" s="218">
        <v>1</v>
      </c>
      <c r="AE8" s="218">
        <v>1</v>
      </c>
      <c r="AF8" s="218">
        <v>1</v>
      </c>
      <c r="AG8" s="218">
        <v>1</v>
      </c>
    </row>
    <row r="9" spans="1:33" ht="25.5">
      <c r="A9" s="154" t="s">
        <v>5518</v>
      </c>
      <c r="B9" s="154" t="s">
        <v>4231</v>
      </c>
      <c r="C9" s="154" t="s">
        <v>122</v>
      </c>
      <c r="D9" s="218">
        <v>1</v>
      </c>
      <c r="E9" s="218">
        <v>1</v>
      </c>
      <c r="F9" s="218">
        <v>1</v>
      </c>
      <c r="G9" s="218">
        <v>1</v>
      </c>
      <c r="H9" s="218">
        <v>1</v>
      </c>
      <c r="I9" s="218">
        <v>1</v>
      </c>
      <c r="J9" s="218"/>
      <c r="K9" s="224"/>
      <c r="L9" s="224"/>
      <c r="M9" s="365"/>
      <c r="N9" s="224"/>
      <c r="O9" s="224"/>
      <c r="P9" s="365"/>
      <c r="Q9" s="224"/>
      <c r="R9" s="224"/>
      <c r="S9" s="365"/>
      <c r="T9" s="224"/>
      <c r="U9" s="224"/>
      <c r="V9" s="365"/>
      <c r="W9" s="224"/>
      <c r="X9" s="224"/>
      <c r="Y9" s="365"/>
      <c r="Z9" s="224"/>
      <c r="AA9" s="224"/>
      <c r="AB9" s="224"/>
      <c r="AC9" s="224"/>
      <c r="AD9" s="224"/>
      <c r="AE9" s="224"/>
      <c r="AF9" s="224"/>
      <c r="AG9" s="224"/>
    </row>
    <row r="10" spans="1:33" ht="25.5">
      <c r="A10" s="5" t="s">
        <v>5519</v>
      </c>
      <c r="B10" s="5" t="s">
        <v>4230</v>
      </c>
      <c r="C10" s="5" t="s">
        <v>4120</v>
      </c>
      <c r="D10" s="218">
        <v>1</v>
      </c>
      <c r="E10" s="218">
        <v>1</v>
      </c>
      <c r="F10" s="218">
        <v>1</v>
      </c>
      <c r="G10" s="218">
        <v>1</v>
      </c>
      <c r="H10" s="218">
        <v>1</v>
      </c>
      <c r="I10" s="218">
        <v>1</v>
      </c>
      <c r="J10" s="218">
        <v>1</v>
      </c>
      <c r="K10" s="218">
        <v>1</v>
      </c>
      <c r="L10" s="218">
        <v>1</v>
      </c>
      <c r="M10" s="218">
        <v>1</v>
      </c>
      <c r="N10" s="218">
        <v>1</v>
      </c>
      <c r="O10" s="218">
        <v>1</v>
      </c>
      <c r="P10" s="218">
        <v>1</v>
      </c>
      <c r="Q10" s="218">
        <v>1</v>
      </c>
      <c r="R10" s="218">
        <v>1</v>
      </c>
      <c r="S10" s="218">
        <v>1</v>
      </c>
      <c r="T10" s="218">
        <v>1</v>
      </c>
      <c r="U10" s="218">
        <v>1</v>
      </c>
      <c r="V10" s="218">
        <v>1</v>
      </c>
      <c r="W10" s="218">
        <v>1</v>
      </c>
      <c r="X10" s="218">
        <v>1</v>
      </c>
      <c r="Y10" s="218">
        <v>1</v>
      </c>
      <c r="Z10" s="218">
        <v>1</v>
      </c>
      <c r="AA10" s="218">
        <v>1</v>
      </c>
      <c r="AB10" s="218">
        <v>1</v>
      </c>
      <c r="AC10" s="218">
        <v>1</v>
      </c>
      <c r="AD10" s="218">
        <v>1</v>
      </c>
      <c r="AE10" s="218">
        <v>1</v>
      </c>
      <c r="AF10" s="218">
        <v>1</v>
      </c>
      <c r="AG10" s="218">
        <v>1</v>
      </c>
    </row>
    <row r="11" spans="1:33" ht="25.5">
      <c r="A11" s="287" t="s">
        <v>4358</v>
      </c>
      <c r="B11" s="20" t="s">
        <v>141</v>
      </c>
      <c r="C11" s="1" t="s">
        <v>1261</v>
      </c>
      <c r="D11" s="218">
        <v>1</v>
      </c>
      <c r="E11" s="218">
        <v>1</v>
      </c>
      <c r="F11" s="218">
        <v>1</v>
      </c>
      <c r="G11" s="218">
        <v>1</v>
      </c>
      <c r="H11" s="218">
        <v>1</v>
      </c>
      <c r="I11" s="218">
        <v>1</v>
      </c>
      <c r="J11" s="218">
        <v>1</v>
      </c>
      <c r="K11" s="218">
        <v>1</v>
      </c>
      <c r="L11" s="224">
        <v>1</v>
      </c>
      <c r="M11" s="365">
        <v>1</v>
      </c>
      <c r="N11" s="224">
        <v>1</v>
      </c>
      <c r="O11" s="224">
        <v>1</v>
      </c>
      <c r="P11" s="365">
        <v>1</v>
      </c>
      <c r="Q11" s="224">
        <v>1</v>
      </c>
      <c r="R11" s="224">
        <v>1</v>
      </c>
      <c r="S11" s="365">
        <v>1</v>
      </c>
      <c r="T11" s="224">
        <v>1</v>
      </c>
      <c r="U11" s="224">
        <v>1</v>
      </c>
      <c r="V11" s="365">
        <v>1</v>
      </c>
      <c r="W11" s="224">
        <v>1</v>
      </c>
      <c r="X11" s="224">
        <v>1</v>
      </c>
      <c r="Y11" s="365">
        <v>1</v>
      </c>
      <c r="Z11" s="224">
        <v>1</v>
      </c>
      <c r="AA11" s="224">
        <v>1</v>
      </c>
      <c r="AB11" s="224">
        <v>1</v>
      </c>
      <c r="AC11" s="224">
        <v>1</v>
      </c>
      <c r="AD11" s="224">
        <v>1</v>
      </c>
      <c r="AE11" s="224">
        <v>1</v>
      </c>
      <c r="AF11" s="224">
        <v>1</v>
      </c>
      <c r="AG11" s="224">
        <v>1</v>
      </c>
    </row>
    <row r="12" spans="1:33" ht="66.75" customHeight="1">
      <c r="A12" s="20" t="s">
        <v>4350</v>
      </c>
      <c r="B12" s="20" t="s">
        <v>1826</v>
      </c>
      <c r="C12" s="389" t="s">
        <v>5614</v>
      </c>
      <c r="D12" s="218">
        <v>1</v>
      </c>
      <c r="E12" s="218">
        <v>1</v>
      </c>
      <c r="F12" s="218">
        <v>1</v>
      </c>
      <c r="G12" s="218">
        <v>1</v>
      </c>
      <c r="H12" s="218">
        <v>1</v>
      </c>
      <c r="I12" s="218">
        <v>1</v>
      </c>
      <c r="J12" s="218">
        <v>1</v>
      </c>
      <c r="K12" s="218">
        <v>1</v>
      </c>
      <c r="L12" s="224">
        <v>1</v>
      </c>
      <c r="M12" s="365">
        <v>1</v>
      </c>
      <c r="N12" s="224">
        <v>1</v>
      </c>
      <c r="O12" s="224">
        <v>1</v>
      </c>
      <c r="P12" s="365">
        <v>1</v>
      </c>
      <c r="Q12" s="224">
        <v>1</v>
      </c>
      <c r="R12" s="224">
        <v>1</v>
      </c>
      <c r="S12" s="365">
        <v>1</v>
      </c>
      <c r="T12" s="224">
        <v>1</v>
      </c>
      <c r="U12" s="224">
        <v>1</v>
      </c>
      <c r="V12" s="365">
        <v>1</v>
      </c>
      <c r="W12" s="224">
        <v>1</v>
      </c>
      <c r="X12" s="224">
        <v>1</v>
      </c>
      <c r="Y12" s="365">
        <v>1</v>
      </c>
      <c r="Z12" s="224">
        <v>1</v>
      </c>
      <c r="AA12" s="224">
        <v>1</v>
      </c>
      <c r="AB12" s="224">
        <v>1</v>
      </c>
      <c r="AC12" s="224">
        <v>1</v>
      </c>
      <c r="AD12" s="224">
        <v>1</v>
      </c>
      <c r="AE12" s="224">
        <v>1</v>
      </c>
      <c r="AF12" s="224">
        <v>1</v>
      </c>
      <c r="AG12" s="224">
        <v>1</v>
      </c>
    </row>
    <row r="13" spans="1:33" ht="25.5">
      <c r="A13" s="154" t="s">
        <v>5122</v>
      </c>
      <c r="B13" s="154" t="s">
        <v>4232</v>
      </c>
      <c r="C13" s="154" t="s">
        <v>739</v>
      </c>
      <c r="D13" s="218">
        <v>1</v>
      </c>
      <c r="E13" s="218">
        <v>1</v>
      </c>
      <c r="F13" s="218">
        <v>1</v>
      </c>
      <c r="G13" s="218">
        <v>1</v>
      </c>
      <c r="H13" s="224">
        <v>1</v>
      </c>
      <c r="I13" s="224">
        <v>1</v>
      </c>
      <c r="J13" s="224">
        <v>1</v>
      </c>
      <c r="K13" s="224">
        <v>1</v>
      </c>
      <c r="L13" s="224">
        <v>1</v>
      </c>
      <c r="M13" s="224">
        <v>1</v>
      </c>
      <c r="N13" s="224">
        <v>1</v>
      </c>
      <c r="O13" s="224">
        <v>1</v>
      </c>
      <c r="P13" s="224">
        <v>1</v>
      </c>
      <c r="Q13" s="224">
        <v>1</v>
      </c>
      <c r="R13" s="224">
        <v>1</v>
      </c>
      <c r="S13" s="224">
        <v>1</v>
      </c>
      <c r="T13" s="224">
        <v>1</v>
      </c>
      <c r="U13" s="224">
        <v>1</v>
      </c>
      <c r="V13" s="224">
        <v>1</v>
      </c>
      <c r="W13" s="224">
        <v>1</v>
      </c>
      <c r="X13" s="224">
        <v>1</v>
      </c>
      <c r="Y13" s="224">
        <v>1</v>
      </c>
      <c r="Z13" s="224">
        <v>1</v>
      </c>
      <c r="AA13" s="224">
        <v>1</v>
      </c>
      <c r="AB13" s="224">
        <v>1</v>
      </c>
      <c r="AC13" s="224">
        <v>1</v>
      </c>
      <c r="AD13" s="224">
        <v>1</v>
      </c>
      <c r="AE13" s="224">
        <v>1</v>
      </c>
      <c r="AF13" s="224">
        <v>1</v>
      </c>
      <c r="AG13" s="224">
        <v>1</v>
      </c>
    </row>
    <row r="14" spans="1:33" ht="18.75" customHeight="1">
      <c r="A14" s="154" t="s">
        <v>4233</v>
      </c>
      <c r="B14" s="154" t="s">
        <v>4234</v>
      </c>
      <c r="C14" s="154" t="s">
        <v>739</v>
      </c>
      <c r="D14" s="218">
        <v>1</v>
      </c>
      <c r="E14" s="218">
        <v>1</v>
      </c>
      <c r="F14" s="218">
        <v>1</v>
      </c>
      <c r="G14" s="218">
        <v>1</v>
      </c>
      <c r="H14" s="224">
        <v>1</v>
      </c>
      <c r="I14" s="224">
        <v>1</v>
      </c>
      <c r="J14" s="224">
        <v>1</v>
      </c>
      <c r="K14" s="224">
        <v>1</v>
      </c>
      <c r="L14" s="224">
        <v>1</v>
      </c>
      <c r="M14" s="224">
        <v>1</v>
      </c>
      <c r="N14" s="224">
        <v>1</v>
      </c>
      <c r="O14" s="224">
        <v>1</v>
      </c>
      <c r="P14" s="224" t="s">
        <v>9060</v>
      </c>
      <c r="Q14" s="224"/>
      <c r="R14" s="224"/>
      <c r="S14" s="365"/>
      <c r="T14" s="224"/>
      <c r="U14" s="224"/>
      <c r="V14" s="365"/>
      <c r="W14" s="224"/>
      <c r="X14" s="224"/>
      <c r="Y14" s="365"/>
      <c r="Z14" s="224"/>
      <c r="AA14" s="224"/>
      <c r="AB14" s="224"/>
      <c r="AC14" s="224"/>
      <c r="AD14" s="224"/>
      <c r="AE14" s="224"/>
      <c r="AF14" s="224"/>
      <c r="AG14" s="224"/>
    </row>
    <row r="15" spans="1:33" ht="175.5" customHeight="1">
      <c r="A15" s="154" t="s">
        <v>4235</v>
      </c>
      <c r="B15" s="154" t="s">
        <v>4236</v>
      </c>
      <c r="C15" s="154" t="s">
        <v>13085</v>
      </c>
      <c r="D15" s="224">
        <v>1</v>
      </c>
      <c r="E15" s="224">
        <v>1</v>
      </c>
      <c r="F15" s="224">
        <v>1</v>
      </c>
      <c r="G15" s="224">
        <v>1</v>
      </c>
      <c r="H15" s="224">
        <v>1</v>
      </c>
      <c r="I15" s="224">
        <v>1</v>
      </c>
      <c r="J15" s="224">
        <v>1</v>
      </c>
      <c r="K15" s="224">
        <v>1</v>
      </c>
      <c r="L15" s="224">
        <v>1</v>
      </c>
      <c r="M15" s="224">
        <v>1</v>
      </c>
      <c r="N15" s="224">
        <v>1</v>
      </c>
      <c r="O15" s="224">
        <v>1</v>
      </c>
      <c r="P15" s="224">
        <v>1</v>
      </c>
      <c r="Q15" s="224">
        <v>1</v>
      </c>
      <c r="R15" s="224">
        <v>1</v>
      </c>
      <c r="S15" s="224">
        <v>1</v>
      </c>
      <c r="T15" s="224">
        <v>1</v>
      </c>
      <c r="U15" s="224">
        <v>1</v>
      </c>
      <c r="V15" s="224">
        <v>1</v>
      </c>
      <c r="W15" s="224">
        <v>1</v>
      </c>
      <c r="X15" s="224">
        <v>1</v>
      </c>
      <c r="Y15" s="224">
        <v>1</v>
      </c>
      <c r="Z15" s="224">
        <v>1</v>
      </c>
      <c r="AA15" s="224">
        <v>1</v>
      </c>
      <c r="AB15" s="224">
        <v>1</v>
      </c>
      <c r="AC15" s="224">
        <v>1</v>
      </c>
      <c r="AD15" s="218">
        <v>1</v>
      </c>
      <c r="AE15" s="218">
        <v>1</v>
      </c>
      <c r="AF15" s="218">
        <v>1</v>
      </c>
      <c r="AG15" s="218">
        <v>1</v>
      </c>
    </row>
    <row r="16" spans="1:33" ht="12.75" customHeight="1">
      <c r="A16" s="147" t="s">
        <v>4237</v>
      </c>
      <c r="B16" s="217"/>
      <c r="C16" s="206"/>
      <c r="D16" s="366"/>
      <c r="E16" s="366"/>
      <c r="F16" s="366"/>
      <c r="G16" s="366"/>
      <c r="H16" s="366"/>
      <c r="I16" s="366"/>
      <c r="J16" s="366"/>
      <c r="K16" s="366"/>
      <c r="L16" s="366"/>
      <c r="M16" s="366"/>
      <c r="N16" s="366"/>
      <c r="O16" s="366"/>
      <c r="P16" s="366"/>
      <c r="Q16" s="366"/>
      <c r="R16" s="366"/>
      <c r="S16" s="366"/>
      <c r="T16" s="366"/>
      <c r="U16" s="366"/>
      <c r="V16" s="366"/>
      <c r="W16" s="366"/>
      <c r="X16" s="366"/>
      <c r="Y16" s="366"/>
      <c r="Z16" s="366"/>
      <c r="AA16" s="366"/>
      <c r="AB16" s="366"/>
      <c r="AC16" s="287"/>
    </row>
    <row r="17" spans="1:33" ht="32.25" customHeight="1">
      <c r="A17" s="238" t="s">
        <v>4238</v>
      </c>
      <c r="B17" s="153" t="s">
        <v>4239</v>
      </c>
      <c r="C17" s="152"/>
      <c r="D17" s="352"/>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6"/>
      <c r="AE17" s="366"/>
      <c r="AF17" s="366"/>
      <c r="AG17" s="366"/>
    </row>
    <row r="18" spans="1:33" ht="15" customHeight="1">
      <c r="A18" s="358" t="s">
        <v>4240</v>
      </c>
      <c r="B18" s="153" t="s">
        <v>4241</v>
      </c>
      <c r="C18" s="988" t="s">
        <v>4242</v>
      </c>
      <c r="D18" s="27">
        <v>1</v>
      </c>
      <c r="E18" s="27">
        <v>1</v>
      </c>
      <c r="F18" s="27">
        <v>1</v>
      </c>
      <c r="G18" s="27">
        <v>1</v>
      </c>
      <c r="H18" s="27">
        <v>1</v>
      </c>
      <c r="I18" s="27">
        <v>1</v>
      </c>
      <c r="J18" s="27">
        <v>1</v>
      </c>
      <c r="K18" s="27">
        <v>1</v>
      </c>
      <c r="L18" s="27">
        <v>1</v>
      </c>
      <c r="M18" s="27">
        <v>1</v>
      </c>
      <c r="N18" s="27">
        <v>1</v>
      </c>
      <c r="O18" s="27">
        <v>1</v>
      </c>
      <c r="P18" s="27">
        <v>1</v>
      </c>
      <c r="Q18" s="27">
        <v>1</v>
      </c>
      <c r="R18" s="27">
        <v>1</v>
      </c>
      <c r="S18" s="27">
        <v>1</v>
      </c>
      <c r="T18" s="27">
        <v>1</v>
      </c>
      <c r="U18" s="27">
        <v>1</v>
      </c>
      <c r="V18" s="27">
        <v>1</v>
      </c>
      <c r="W18" s="27">
        <v>1</v>
      </c>
      <c r="X18" s="27">
        <v>1</v>
      </c>
      <c r="Y18" s="27">
        <v>1</v>
      </c>
      <c r="Z18" s="27">
        <v>1</v>
      </c>
      <c r="AA18" s="27">
        <v>1</v>
      </c>
      <c r="AB18" s="27">
        <v>1</v>
      </c>
      <c r="AC18" s="27">
        <v>1</v>
      </c>
      <c r="AD18" s="7">
        <v>1</v>
      </c>
      <c r="AE18" s="7">
        <v>1</v>
      </c>
      <c r="AF18" s="7">
        <v>1</v>
      </c>
      <c r="AG18" s="7">
        <v>1</v>
      </c>
    </row>
    <row r="19" spans="1:33" ht="15" customHeight="1">
      <c r="A19" s="358" t="s">
        <v>4243</v>
      </c>
      <c r="B19" s="153" t="s">
        <v>4244</v>
      </c>
      <c r="C19" s="988"/>
      <c r="D19" s="7">
        <v>1</v>
      </c>
      <c r="E19" s="7">
        <v>1</v>
      </c>
      <c r="F19" s="7">
        <v>1</v>
      </c>
      <c r="G19" s="7">
        <v>1</v>
      </c>
      <c r="H19" s="7">
        <v>1</v>
      </c>
      <c r="I19" s="7">
        <v>1</v>
      </c>
      <c r="J19" s="7">
        <v>1</v>
      </c>
      <c r="K19" s="7">
        <v>1</v>
      </c>
      <c r="L19" s="7">
        <v>1</v>
      </c>
      <c r="M19" s="7">
        <v>1</v>
      </c>
      <c r="N19" s="7">
        <v>1</v>
      </c>
      <c r="O19" s="7">
        <v>1</v>
      </c>
      <c r="P19" s="7">
        <v>1</v>
      </c>
      <c r="Q19" s="7">
        <v>1</v>
      </c>
      <c r="R19" s="7">
        <v>1</v>
      </c>
      <c r="S19" s="7">
        <v>1</v>
      </c>
      <c r="T19" s="7">
        <v>1</v>
      </c>
      <c r="U19" s="7">
        <v>1</v>
      </c>
      <c r="V19" s="7">
        <v>1</v>
      </c>
      <c r="W19" s="7">
        <v>1</v>
      </c>
      <c r="X19" s="7">
        <v>1</v>
      </c>
      <c r="Y19" s="7">
        <v>1</v>
      </c>
      <c r="Z19" s="7">
        <v>1</v>
      </c>
      <c r="AA19" s="7">
        <v>1</v>
      </c>
      <c r="AB19" s="7">
        <v>1</v>
      </c>
      <c r="AC19" s="7">
        <v>1</v>
      </c>
      <c r="AD19" s="7">
        <v>1</v>
      </c>
      <c r="AE19" s="7">
        <v>1</v>
      </c>
      <c r="AF19" s="7">
        <v>1</v>
      </c>
      <c r="AG19" s="7">
        <v>1</v>
      </c>
    </row>
    <row r="20" spans="1:33" ht="15" customHeight="1">
      <c r="A20" s="358" t="s">
        <v>4245</v>
      </c>
      <c r="B20" s="153" t="s">
        <v>4246</v>
      </c>
      <c r="C20" s="988"/>
      <c r="D20" s="7">
        <v>1</v>
      </c>
      <c r="E20" s="7">
        <v>1</v>
      </c>
      <c r="F20" s="7">
        <v>1</v>
      </c>
      <c r="G20" s="7">
        <v>1</v>
      </c>
      <c r="H20" s="7">
        <v>1</v>
      </c>
      <c r="I20" s="7">
        <v>1</v>
      </c>
      <c r="J20" s="7">
        <v>1</v>
      </c>
      <c r="K20" s="7">
        <v>1</v>
      </c>
      <c r="L20" s="7">
        <v>1</v>
      </c>
      <c r="M20" s="7">
        <v>1</v>
      </c>
      <c r="N20" s="7">
        <v>1</v>
      </c>
      <c r="O20" s="7">
        <v>1</v>
      </c>
      <c r="P20" s="7">
        <v>1</v>
      </c>
      <c r="Q20" s="7">
        <v>1</v>
      </c>
      <c r="R20" s="7">
        <v>1</v>
      </c>
      <c r="S20" s="7">
        <v>1</v>
      </c>
      <c r="T20" s="7">
        <v>1</v>
      </c>
      <c r="U20" s="7">
        <v>1</v>
      </c>
      <c r="V20" s="7">
        <v>1</v>
      </c>
      <c r="W20" s="7">
        <v>1</v>
      </c>
      <c r="X20" s="7">
        <v>1</v>
      </c>
      <c r="Y20" s="7">
        <v>1</v>
      </c>
      <c r="Z20" s="7">
        <v>1</v>
      </c>
      <c r="AA20" s="7">
        <v>1</v>
      </c>
      <c r="AB20" s="7">
        <v>1</v>
      </c>
      <c r="AC20" s="7">
        <v>1</v>
      </c>
      <c r="AD20" s="7">
        <v>1</v>
      </c>
      <c r="AE20" s="7">
        <v>1</v>
      </c>
      <c r="AF20" s="7">
        <v>1</v>
      </c>
      <c r="AG20" s="7">
        <v>1</v>
      </c>
    </row>
    <row r="21" spans="1:33" ht="15" customHeight="1">
      <c r="A21" s="358" t="s">
        <v>4247</v>
      </c>
      <c r="B21" s="153" t="s">
        <v>4248</v>
      </c>
      <c r="C21" s="988"/>
      <c r="D21" s="7">
        <v>1</v>
      </c>
      <c r="E21" s="7">
        <v>1</v>
      </c>
      <c r="F21" s="7">
        <v>1</v>
      </c>
      <c r="G21" s="7">
        <v>1</v>
      </c>
      <c r="H21" s="7">
        <v>1</v>
      </c>
      <c r="I21" s="7">
        <v>1</v>
      </c>
      <c r="J21" s="7">
        <v>1</v>
      </c>
      <c r="K21" s="7">
        <v>1</v>
      </c>
      <c r="L21" s="7">
        <v>1</v>
      </c>
      <c r="M21" s="7">
        <v>1</v>
      </c>
      <c r="N21" s="7">
        <v>1</v>
      </c>
      <c r="O21" s="7">
        <v>1</v>
      </c>
      <c r="P21" s="7">
        <v>1</v>
      </c>
      <c r="Q21" s="7">
        <v>1</v>
      </c>
      <c r="R21" s="7">
        <v>1</v>
      </c>
      <c r="S21" s="7">
        <v>1</v>
      </c>
      <c r="T21" s="7">
        <v>1</v>
      </c>
      <c r="U21" s="7">
        <v>1</v>
      </c>
      <c r="V21" s="7">
        <v>1</v>
      </c>
      <c r="W21" s="7">
        <v>1</v>
      </c>
      <c r="X21" s="7">
        <v>1</v>
      </c>
      <c r="Y21" s="7">
        <v>1</v>
      </c>
      <c r="Z21" s="7">
        <v>1</v>
      </c>
      <c r="AA21" s="7">
        <v>1</v>
      </c>
      <c r="AB21" s="7">
        <v>1</v>
      </c>
      <c r="AC21" s="7">
        <v>1</v>
      </c>
      <c r="AD21" s="7">
        <v>1</v>
      </c>
      <c r="AE21" s="7">
        <v>1</v>
      </c>
      <c r="AF21" s="7">
        <v>1</v>
      </c>
      <c r="AG21" s="7">
        <v>1</v>
      </c>
    </row>
    <row r="22" spans="1:33" ht="15" customHeight="1">
      <c r="A22" s="358" t="s">
        <v>4249</v>
      </c>
      <c r="B22" s="153" t="s">
        <v>4250</v>
      </c>
      <c r="C22" s="988"/>
      <c r="D22" s="7">
        <v>1</v>
      </c>
      <c r="E22" s="7">
        <v>1</v>
      </c>
      <c r="F22" s="7">
        <v>1</v>
      </c>
      <c r="G22" s="7">
        <v>1</v>
      </c>
      <c r="H22" s="7">
        <v>1</v>
      </c>
      <c r="I22" s="7">
        <v>1</v>
      </c>
      <c r="J22" s="7">
        <v>1</v>
      </c>
      <c r="K22" s="7">
        <v>1</v>
      </c>
      <c r="L22" s="7">
        <v>1</v>
      </c>
      <c r="M22" s="7">
        <v>1</v>
      </c>
      <c r="N22" s="7">
        <v>1</v>
      </c>
      <c r="O22" s="7">
        <v>1</v>
      </c>
      <c r="P22" s="7">
        <v>1</v>
      </c>
      <c r="Q22" s="7">
        <v>1</v>
      </c>
      <c r="R22" s="7">
        <v>1</v>
      </c>
      <c r="S22" s="7">
        <v>1</v>
      </c>
      <c r="T22" s="7">
        <v>1</v>
      </c>
      <c r="U22" s="7">
        <v>1</v>
      </c>
      <c r="V22" s="7">
        <v>1</v>
      </c>
      <c r="W22" s="7">
        <v>1</v>
      </c>
      <c r="X22" s="7">
        <v>1</v>
      </c>
      <c r="Y22" s="7">
        <v>1</v>
      </c>
      <c r="Z22" s="7">
        <v>1</v>
      </c>
      <c r="AA22" s="7">
        <v>1</v>
      </c>
      <c r="AB22" s="7">
        <v>1</v>
      </c>
      <c r="AC22" s="7">
        <v>1</v>
      </c>
      <c r="AD22" s="7">
        <v>1</v>
      </c>
      <c r="AE22" s="7">
        <v>1</v>
      </c>
      <c r="AF22" s="7">
        <v>1</v>
      </c>
      <c r="AG22" s="7">
        <v>1</v>
      </c>
    </row>
    <row r="23" spans="1:33" ht="15" customHeight="1">
      <c r="A23" s="358" t="s">
        <v>4251</v>
      </c>
      <c r="B23" s="153" t="s">
        <v>4252</v>
      </c>
      <c r="C23" s="988"/>
      <c r="D23" s="7">
        <v>1</v>
      </c>
      <c r="E23" s="7">
        <v>1</v>
      </c>
      <c r="F23" s="7">
        <v>1</v>
      </c>
      <c r="G23" s="7">
        <v>1</v>
      </c>
      <c r="H23" s="7">
        <v>1</v>
      </c>
      <c r="I23" s="7">
        <v>1</v>
      </c>
      <c r="J23" s="7">
        <v>1</v>
      </c>
      <c r="K23" s="7">
        <v>1</v>
      </c>
      <c r="L23" s="7">
        <v>1</v>
      </c>
      <c r="M23" s="7">
        <v>1</v>
      </c>
      <c r="N23" s="7">
        <v>1</v>
      </c>
      <c r="O23" s="7">
        <v>1</v>
      </c>
      <c r="P23" s="7">
        <v>1</v>
      </c>
      <c r="Q23" s="7">
        <v>1</v>
      </c>
      <c r="R23" s="7">
        <v>1</v>
      </c>
      <c r="S23" s="7">
        <v>1</v>
      </c>
      <c r="T23" s="7">
        <v>1</v>
      </c>
      <c r="U23" s="7">
        <v>1</v>
      </c>
      <c r="V23" s="7">
        <v>1</v>
      </c>
      <c r="W23" s="7">
        <v>1</v>
      </c>
      <c r="X23" s="7">
        <v>1</v>
      </c>
      <c r="Y23" s="7">
        <v>1</v>
      </c>
      <c r="Z23" s="7">
        <v>1</v>
      </c>
      <c r="AA23" s="7">
        <v>1</v>
      </c>
      <c r="AB23" s="7">
        <v>1</v>
      </c>
      <c r="AC23" s="7">
        <v>1</v>
      </c>
      <c r="AD23" s="7">
        <v>1</v>
      </c>
      <c r="AE23" s="7">
        <v>1</v>
      </c>
      <c r="AF23" s="7">
        <v>1</v>
      </c>
      <c r="AG23" s="7">
        <v>1</v>
      </c>
    </row>
    <row r="24" spans="1:33" ht="15" customHeight="1">
      <c r="A24" s="358" t="s">
        <v>4253</v>
      </c>
      <c r="B24" s="153" t="s">
        <v>4254</v>
      </c>
      <c r="C24" s="988"/>
      <c r="D24" s="7">
        <v>1</v>
      </c>
      <c r="E24" s="7">
        <v>1</v>
      </c>
      <c r="F24" s="7">
        <v>1</v>
      </c>
      <c r="G24" s="7">
        <v>1</v>
      </c>
      <c r="H24" s="7">
        <v>1</v>
      </c>
      <c r="I24" s="7">
        <v>1</v>
      </c>
      <c r="J24" s="7">
        <v>1</v>
      </c>
      <c r="K24" s="7">
        <v>1</v>
      </c>
      <c r="L24" s="7">
        <v>1</v>
      </c>
      <c r="M24" s="7">
        <v>1</v>
      </c>
      <c r="N24" s="7">
        <v>1</v>
      </c>
      <c r="O24" s="7">
        <v>1</v>
      </c>
      <c r="P24" s="7">
        <v>1</v>
      </c>
      <c r="Q24" s="7">
        <v>1</v>
      </c>
      <c r="R24" s="7">
        <v>1</v>
      </c>
      <c r="S24" s="7">
        <v>1</v>
      </c>
      <c r="T24" s="7">
        <v>1</v>
      </c>
      <c r="U24" s="7">
        <v>1</v>
      </c>
      <c r="V24" s="7">
        <v>1</v>
      </c>
      <c r="W24" s="7">
        <v>1</v>
      </c>
      <c r="X24" s="7">
        <v>1</v>
      </c>
      <c r="Y24" s="7">
        <v>1</v>
      </c>
      <c r="Z24" s="7">
        <v>1</v>
      </c>
      <c r="AA24" s="7">
        <v>1</v>
      </c>
      <c r="AB24" s="7">
        <v>1</v>
      </c>
      <c r="AC24" s="7">
        <v>1</v>
      </c>
      <c r="AD24" s="7">
        <v>1</v>
      </c>
      <c r="AE24" s="7">
        <v>1</v>
      </c>
      <c r="AF24" s="7">
        <v>1</v>
      </c>
      <c r="AG24" s="7">
        <v>1</v>
      </c>
    </row>
    <row r="25" spans="1:33" ht="15" customHeight="1">
      <c r="A25" s="358" t="s">
        <v>4255</v>
      </c>
      <c r="B25" s="153" t="s">
        <v>4256</v>
      </c>
      <c r="C25" s="988"/>
      <c r="D25" s="7">
        <v>1</v>
      </c>
      <c r="E25" s="7">
        <v>1</v>
      </c>
      <c r="F25" s="7">
        <v>1</v>
      </c>
      <c r="G25" s="7">
        <v>1</v>
      </c>
      <c r="H25" s="7">
        <v>1</v>
      </c>
      <c r="I25" s="7">
        <v>1</v>
      </c>
      <c r="J25" s="7">
        <v>1</v>
      </c>
      <c r="K25" s="7">
        <v>1</v>
      </c>
      <c r="L25" s="7">
        <v>1</v>
      </c>
      <c r="M25" s="7">
        <v>1</v>
      </c>
      <c r="N25" s="7">
        <v>1</v>
      </c>
      <c r="O25" s="7">
        <v>1</v>
      </c>
      <c r="P25" s="7">
        <v>1</v>
      </c>
      <c r="Q25" s="7">
        <v>1</v>
      </c>
      <c r="R25" s="7">
        <v>1</v>
      </c>
      <c r="S25" s="7">
        <v>1</v>
      </c>
      <c r="T25" s="7">
        <v>1</v>
      </c>
      <c r="U25" s="7">
        <v>1</v>
      </c>
      <c r="V25" s="7">
        <v>1</v>
      </c>
      <c r="W25" s="7">
        <v>1</v>
      </c>
      <c r="X25" s="7">
        <v>1</v>
      </c>
      <c r="Y25" s="7">
        <v>1</v>
      </c>
      <c r="Z25" s="7">
        <v>1</v>
      </c>
      <c r="AA25" s="7">
        <v>1</v>
      </c>
      <c r="AB25" s="7">
        <v>1</v>
      </c>
      <c r="AC25" s="7">
        <v>1</v>
      </c>
      <c r="AD25" s="7">
        <v>1</v>
      </c>
      <c r="AE25" s="7">
        <v>1</v>
      </c>
      <c r="AF25" s="7">
        <v>1</v>
      </c>
      <c r="AG25" s="7">
        <v>1</v>
      </c>
    </row>
    <row r="26" spans="1:33" ht="15" customHeight="1">
      <c r="A26" s="443" t="s">
        <v>1310</v>
      </c>
      <c r="B26" s="61" t="s">
        <v>4257</v>
      </c>
      <c r="C26" s="1001"/>
      <c r="D26" s="219">
        <v>1</v>
      </c>
      <c r="E26" s="219">
        <v>1</v>
      </c>
      <c r="F26" s="219">
        <v>1</v>
      </c>
      <c r="G26" s="219">
        <v>1</v>
      </c>
      <c r="H26" s="219">
        <v>1</v>
      </c>
      <c r="I26" s="219">
        <v>1</v>
      </c>
      <c r="J26" s="219">
        <v>1</v>
      </c>
      <c r="K26" s="219">
        <v>1</v>
      </c>
      <c r="L26" s="219">
        <v>1</v>
      </c>
      <c r="M26" s="219">
        <v>1</v>
      </c>
      <c r="N26" s="219">
        <v>1</v>
      </c>
      <c r="O26" s="219">
        <v>1</v>
      </c>
      <c r="P26" s="219">
        <v>1</v>
      </c>
      <c r="Q26" s="219">
        <v>1</v>
      </c>
      <c r="R26" s="219">
        <v>1</v>
      </c>
      <c r="S26" s="219">
        <v>1</v>
      </c>
      <c r="T26" s="219">
        <v>1</v>
      </c>
      <c r="U26" s="219">
        <v>1</v>
      </c>
      <c r="V26" s="219">
        <v>1</v>
      </c>
      <c r="W26" s="219">
        <v>1</v>
      </c>
      <c r="X26" s="219">
        <v>1</v>
      </c>
      <c r="Y26" s="219">
        <v>1</v>
      </c>
      <c r="Z26" s="219">
        <v>1</v>
      </c>
      <c r="AA26" s="219">
        <v>1</v>
      </c>
      <c r="AB26" s="219">
        <v>1</v>
      </c>
      <c r="AC26" s="219">
        <v>1</v>
      </c>
      <c r="AD26" s="7">
        <v>1</v>
      </c>
      <c r="AE26" s="7">
        <v>1</v>
      </c>
      <c r="AF26" s="7">
        <v>1</v>
      </c>
      <c r="AG26" s="7">
        <v>1</v>
      </c>
    </row>
    <row r="27" spans="1:33" ht="135" customHeight="1">
      <c r="A27" s="291" t="s">
        <v>4258</v>
      </c>
      <c r="B27" s="154" t="s">
        <v>4239</v>
      </c>
      <c r="C27" s="156"/>
      <c r="D27" s="368"/>
      <c r="E27" s="366"/>
      <c r="F27" s="366"/>
      <c r="G27" s="366"/>
      <c r="H27" s="366"/>
      <c r="I27" s="366"/>
      <c r="J27" s="366"/>
      <c r="K27" s="366"/>
      <c r="L27" s="366"/>
      <c r="M27" s="366"/>
      <c r="N27" s="366"/>
      <c r="O27" s="366"/>
      <c r="P27" s="366"/>
      <c r="Q27" s="366"/>
      <c r="R27" s="366"/>
      <c r="S27" s="366"/>
      <c r="T27" s="366"/>
      <c r="U27" s="366"/>
      <c r="V27" s="366"/>
      <c r="W27" s="366"/>
      <c r="X27" s="366"/>
      <c r="Y27" s="366"/>
      <c r="Z27" s="366"/>
      <c r="AA27" s="366"/>
      <c r="AB27" s="366"/>
      <c r="AC27" s="366"/>
      <c r="AD27" s="287"/>
      <c r="AE27" s="287"/>
      <c r="AF27" s="287"/>
      <c r="AG27" s="287"/>
    </row>
    <row r="28" spans="1:33" ht="15" customHeight="1">
      <c r="A28" s="358" t="s">
        <v>4240</v>
      </c>
      <c r="B28" s="153" t="s">
        <v>4259</v>
      </c>
      <c r="C28" s="988" t="s">
        <v>4242</v>
      </c>
      <c r="D28" s="27"/>
      <c r="E28" s="27" t="s">
        <v>6235</v>
      </c>
      <c r="F28" s="27" t="s">
        <v>6235</v>
      </c>
      <c r="G28" s="27" t="s">
        <v>6235</v>
      </c>
      <c r="H28" s="27" t="s">
        <v>6235</v>
      </c>
      <c r="I28" s="27" t="s">
        <v>6235</v>
      </c>
      <c r="J28" s="27" t="s">
        <v>6235</v>
      </c>
      <c r="K28" s="7" t="s">
        <v>6235</v>
      </c>
      <c r="L28" s="7" t="s">
        <v>6235</v>
      </c>
      <c r="M28" s="7" t="s">
        <v>6235</v>
      </c>
      <c r="N28" s="7" t="s">
        <v>6235</v>
      </c>
      <c r="O28" s="7" t="s">
        <v>6235</v>
      </c>
      <c r="P28" s="7" t="s">
        <v>6235</v>
      </c>
      <c r="Q28" s="7" t="s">
        <v>6235</v>
      </c>
      <c r="R28" s="7" t="s">
        <v>6235</v>
      </c>
      <c r="S28" s="7" t="s">
        <v>6235</v>
      </c>
      <c r="T28" s="7" t="s">
        <v>6235</v>
      </c>
      <c r="U28" s="7" t="s">
        <v>6235</v>
      </c>
      <c r="V28" s="7" t="s">
        <v>6235</v>
      </c>
      <c r="W28" s="7" t="s">
        <v>6235</v>
      </c>
      <c r="X28" s="7" t="s">
        <v>6235</v>
      </c>
      <c r="Y28" s="7" t="s">
        <v>6235</v>
      </c>
      <c r="Z28" s="7" t="s">
        <v>6235</v>
      </c>
      <c r="AA28" s="7" t="s">
        <v>6235</v>
      </c>
      <c r="AB28" s="7" t="s">
        <v>6235</v>
      </c>
      <c r="AC28" s="7" t="s">
        <v>6235</v>
      </c>
      <c r="AD28" s="7" t="s">
        <v>6235</v>
      </c>
      <c r="AE28" s="7" t="s">
        <v>6235</v>
      </c>
      <c r="AF28" s="7" t="s">
        <v>6235</v>
      </c>
      <c r="AG28" s="7"/>
    </row>
    <row r="29" spans="1:33" ht="15" customHeight="1">
      <c r="A29" s="358" t="s">
        <v>4243</v>
      </c>
      <c r="B29" s="153" t="s">
        <v>4260</v>
      </c>
      <c r="C29" s="988"/>
      <c r="D29" s="7"/>
      <c r="E29" s="27" t="s">
        <v>6235</v>
      </c>
      <c r="F29" s="27" t="s">
        <v>6235</v>
      </c>
      <c r="G29" s="27" t="s">
        <v>6235</v>
      </c>
      <c r="H29" s="27" t="s">
        <v>6235</v>
      </c>
      <c r="I29" s="27" t="s">
        <v>6235</v>
      </c>
      <c r="J29" s="27" t="s">
        <v>6235</v>
      </c>
      <c r="K29" s="7" t="s">
        <v>6235</v>
      </c>
      <c r="L29" s="7" t="s">
        <v>6235</v>
      </c>
      <c r="M29" s="7" t="s">
        <v>6235</v>
      </c>
      <c r="N29" s="7" t="s">
        <v>6235</v>
      </c>
      <c r="O29" s="7" t="s">
        <v>6235</v>
      </c>
      <c r="P29" s="7" t="s">
        <v>6235</v>
      </c>
      <c r="Q29" s="7" t="s">
        <v>6235</v>
      </c>
      <c r="R29" s="7" t="s">
        <v>6235</v>
      </c>
      <c r="S29" s="7" t="s">
        <v>6235</v>
      </c>
      <c r="T29" s="7" t="s">
        <v>6235</v>
      </c>
      <c r="U29" s="7" t="s">
        <v>6235</v>
      </c>
      <c r="V29" s="7" t="s">
        <v>6235</v>
      </c>
      <c r="W29" s="7" t="s">
        <v>6235</v>
      </c>
      <c r="X29" s="7" t="s">
        <v>6235</v>
      </c>
      <c r="Y29" s="7" t="s">
        <v>6235</v>
      </c>
      <c r="Z29" s="7" t="s">
        <v>6235</v>
      </c>
      <c r="AA29" s="7" t="s">
        <v>6235</v>
      </c>
      <c r="AB29" s="7" t="s">
        <v>6235</v>
      </c>
      <c r="AC29" s="7" t="s">
        <v>6235</v>
      </c>
      <c r="AD29" s="7" t="s">
        <v>6235</v>
      </c>
      <c r="AE29" s="7" t="s">
        <v>6235</v>
      </c>
      <c r="AF29" s="7" t="s">
        <v>6235</v>
      </c>
      <c r="AG29" s="7"/>
    </row>
    <row r="30" spans="1:33" ht="15" customHeight="1">
      <c r="A30" s="358" t="s">
        <v>4245</v>
      </c>
      <c r="B30" s="153" t="s">
        <v>4261</v>
      </c>
      <c r="C30" s="988"/>
      <c r="D30" s="7"/>
      <c r="E30" s="27" t="s">
        <v>6235</v>
      </c>
      <c r="F30" s="27" t="s">
        <v>6235</v>
      </c>
      <c r="G30" s="27" t="s">
        <v>6235</v>
      </c>
      <c r="H30" s="27" t="s">
        <v>6235</v>
      </c>
      <c r="I30" s="27" t="s">
        <v>6235</v>
      </c>
      <c r="J30" s="27" t="s">
        <v>6235</v>
      </c>
      <c r="K30" s="7" t="s">
        <v>6235</v>
      </c>
      <c r="L30" s="7" t="s">
        <v>6235</v>
      </c>
      <c r="M30" s="7" t="s">
        <v>6235</v>
      </c>
      <c r="N30" s="7" t="s">
        <v>6235</v>
      </c>
      <c r="O30" s="7" t="s">
        <v>6235</v>
      </c>
      <c r="P30" s="7" t="s">
        <v>6235</v>
      </c>
      <c r="Q30" s="7" t="s">
        <v>6235</v>
      </c>
      <c r="R30" s="7" t="s">
        <v>6235</v>
      </c>
      <c r="S30" s="7" t="s">
        <v>6235</v>
      </c>
      <c r="T30" s="7" t="s">
        <v>6235</v>
      </c>
      <c r="U30" s="7" t="s">
        <v>6235</v>
      </c>
      <c r="V30" s="7" t="s">
        <v>6235</v>
      </c>
      <c r="W30" s="7" t="s">
        <v>6235</v>
      </c>
      <c r="X30" s="7" t="s">
        <v>6235</v>
      </c>
      <c r="Y30" s="7" t="s">
        <v>6235</v>
      </c>
      <c r="Z30" s="7" t="s">
        <v>6235</v>
      </c>
      <c r="AA30" s="7" t="s">
        <v>6235</v>
      </c>
      <c r="AB30" s="7" t="s">
        <v>6235</v>
      </c>
      <c r="AC30" s="7" t="s">
        <v>6235</v>
      </c>
      <c r="AD30" s="7" t="s">
        <v>6235</v>
      </c>
      <c r="AE30" s="7" t="s">
        <v>6235</v>
      </c>
      <c r="AF30" s="7" t="s">
        <v>6235</v>
      </c>
      <c r="AG30" s="7"/>
    </row>
    <row r="31" spans="1:33" ht="15" customHeight="1">
      <c r="A31" s="358" t="s">
        <v>4247</v>
      </c>
      <c r="B31" s="153" t="s">
        <v>4262</v>
      </c>
      <c r="C31" s="988"/>
      <c r="D31" s="7"/>
      <c r="E31" s="27" t="s">
        <v>6235</v>
      </c>
      <c r="F31" s="27" t="s">
        <v>6235</v>
      </c>
      <c r="G31" s="27" t="s">
        <v>6235</v>
      </c>
      <c r="H31" s="27" t="s">
        <v>6235</v>
      </c>
      <c r="I31" s="27" t="s">
        <v>6235</v>
      </c>
      <c r="J31" s="27" t="s">
        <v>6235</v>
      </c>
      <c r="K31" s="7" t="s">
        <v>6235</v>
      </c>
      <c r="L31" s="7" t="s">
        <v>6235</v>
      </c>
      <c r="M31" s="7" t="s">
        <v>6235</v>
      </c>
      <c r="N31" s="7" t="s">
        <v>6235</v>
      </c>
      <c r="O31" s="7" t="s">
        <v>6235</v>
      </c>
      <c r="P31" s="7" t="s">
        <v>6235</v>
      </c>
      <c r="Q31" s="7" t="s">
        <v>6235</v>
      </c>
      <c r="R31" s="7" t="s">
        <v>6235</v>
      </c>
      <c r="S31" s="7" t="s">
        <v>6235</v>
      </c>
      <c r="T31" s="7" t="s">
        <v>6235</v>
      </c>
      <c r="U31" s="7" t="s">
        <v>6235</v>
      </c>
      <c r="V31" s="7" t="s">
        <v>6235</v>
      </c>
      <c r="W31" s="7" t="s">
        <v>6235</v>
      </c>
      <c r="X31" s="7" t="s">
        <v>6235</v>
      </c>
      <c r="Y31" s="7" t="s">
        <v>6235</v>
      </c>
      <c r="Z31" s="7" t="s">
        <v>6235</v>
      </c>
      <c r="AA31" s="7" t="s">
        <v>6235</v>
      </c>
      <c r="AB31" s="7" t="s">
        <v>6235</v>
      </c>
      <c r="AC31" s="7" t="s">
        <v>6235</v>
      </c>
      <c r="AD31" s="7" t="s">
        <v>6235</v>
      </c>
      <c r="AE31" s="7" t="s">
        <v>6235</v>
      </c>
      <c r="AF31" s="7" t="s">
        <v>6235</v>
      </c>
      <c r="AG31" s="7"/>
    </row>
    <row r="32" spans="1:33" ht="15" customHeight="1">
      <c r="A32" s="358" t="s">
        <v>4249</v>
      </c>
      <c r="B32" s="153" t="s">
        <v>4263</v>
      </c>
      <c r="C32" s="988"/>
      <c r="D32" s="7"/>
      <c r="E32" s="27" t="s">
        <v>6235</v>
      </c>
      <c r="F32" s="27" t="s">
        <v>6235</v>
      </c>
      <c r="G32" s="27" t="s">
        <v>6235</v>
      </c>
      <c r="H32" s="27" t="s">
        <v>6235</v>
      </c>
      <c r="I32" s="27" t="s">
        <v>6235</v>
      </c>
      <c r="J32" s="27" t="s">
        <v>6235</v>
      </c>
      <c r="K32" s="7" t="s">
        <v>6235</v>
      </c>
      <c r="L32" s="7" t="s">
        <v>6235</v>
      </c>
      <c r="M32" s="7" t="s">
        <v>6235</v>
      </c>
      <c r="N32" s="7" t="s">
        <v>6235</v>
      </c>
      <c r="O32" s="7" t="s">
        <v>6235</v>
      </c>
      <c r="P32" s="7" t="s">
        <v>6235</v>
      </c>
      <c r="Q32" s="7" t="s">
        <v>6235</v>
      </c>
      <c r="R32" s="7" t="s">
        <v>6235</v>
      </c>
      <c r="S32" s="7" t="s">
        <v>6235</v>
      </c>
      <c r="T32" s="7" t="s">
        <v>6235</v>
      </c>
      <c r="U32" s="7" t="s">
        <v>6235</v>
      </c>
      <c r="V32" s="7" t="s">
        <v>6235</v>
      </c>
      <c r="W32" s="7" t="s">
        <v>6235</v>
      </c>
      <c r="X32" s="7" t="s">
        <v>6235</v>
      </c>
      <c r="Y32" s="7" t="s">
        <v>6235</v>
      </c>
      <c r="Z32" s="7" t="s">
        <v>6235</v>
      </c>
      <c r="AA32" s="7" t="s">
        <v>6235</v>
      </c>
      <c r="AB32" s="7" t="s">
        <v>6235</v>
      </c>
      <c r="AC32" s="7" t="s">
        <v>6235</v>
      </c>
      <c r="AD32" s="7" t="s">
        <v>6235</v>
      </c>
      <c r="AE32" s="7" t="s">
        <v>6235</v>
      </c>
      <c r="AF32" s="7" t="s">
        <v>6235</v>
      </c>
      <c r="AG32" s="7"/>
    </row>
    <row r="33" spans="1:33" ht="15" customHeight="1">
      <c r="A33" s="358" t="s">
        <v>4251</v>
      </c>
      <c r="B33" s="153" t="s">
        <v>4264</v>
      </c>
      <c r="C33" s="988"/>
      <c r="D33" s="7"/>
      <c r="E33" s="27" t="s">
        <v>6235</v>
      </c>
      <c r="F33" s="27" t="s">
        <v>6235</v>
      </c>
      <c r="G33" s="27" t="s">
        <v>6235</v>
      </c>
      <c r="H33" s="27" t="s">
        <v>6235</v>
      </c>
      <c r="I33" s="27" t="s">
        <v>6235</v>
      </c>
      <c r="J33" s="27" t="s">
        <v>6235</v>
      </c>
      <c r="K33" s="7" t="s">
        <v>6235</v>
      </c>
      <c r="L33" s="7" t="s">
        <v>6235</v>
      </c>
      <c r="M33" s="7" t="s">
        <v>6235</v>
      </c>
      <c r="N33" s="7" t="s">
        <v>6235</v>
      </c>
      <c r="O33" s="7" t="s">
        <v>6235</v>
      </c>
      <c r="P33" s="7" t="s">
        <v>6235</v>
      </c>
      <c r="Q33" s="7" t="s">
        <v>6235</v>
      </c>
      <c r="R33" s="7" t="s">
        <v>6235</v>
      </c>
      <c r="S33" s="7" t="s">
        <v>6235</v>
      </c>
      <c r="T33" s="7" t="s">
        <v>6235</v>
      </c>
      <c r="U33" s="7" t="s">
        <v>6235</v>
      </c>
      <c r="V33" s="7" t="s">
        <v>6235</v>
      </c>
      <c r="W33" s="7" t="s">
        <v>6235</v>
      </c>
      <c r="X33" s="7" t="s">
        <v>6235</v>
      </c>
      <c r="Y33" s="7" t="s">
        <v>6235</v>
      </c>
      <c r="Z33" s="7" t="s">
        <v>6235</v>
      </c>
      <c r="AA33" s="7" t="s">
        <v>6235</v>
      </c>
      <c r="AB33" s="7" t="s">
        <v>6235</v>
      </c>
      <c r="AC33" s="7" t="s">
        <v>6235</v>
      </c>
      <c r="AD33" s="7" t="s">
        <v>6235</v>
      </c>
      <c r="AE33" s="7" t="s">
        <v>6235</v>
      </c>
      <c r="AF33" s="7" t="s">
        <v>6235</v>
      </c>
      <c r="AG33" s="7"/>
    </row>
    <row r="34" spans="1:33" ht="15" customHeight="1">
      <c r="A34" s="358" t="s">
        <v>4253</v>
      </c>
      <c r="B34" s="153" t="s">
        <v>4265</v>
      </c>
      <c r="C34" s="988"/>
      <c r="D34" s="7"/>
      <c r="E34" s="27" t="s">
        <v>6235</v>
      </c>
      <c r="F34" s="27" t="s">
        <v>6235</v>
      </c>
      <c r="G34" s="27" t="s">
        <v>6235</v>
      </c>
      <c r="H34" s="27" t="s">
        <v>6235</v>
      </c>
      <c r="I34" s="27" t="s">
        <v>6235</v>
      </c>
      <c r="J34" s="27" t="s">
        <v>6235</v>
      </c>
      <c r="K34" s="7" t="s">
        <v>6235</v>
      </c>
      <c r="L34" s="7" t="s">
        <v>6235</v>
      </c>
      <c r="M34" s="7" t="s">
        <v>6235</v>
      </c>
      <c r="N34" s="7" t="s">
        <v>6235</v>
      </c>
      <c r="O34" s="7" t="s">
        <v>6235</v>
      </c>
      <c r="P34" s="7" t="s">
        <v>6235</v>
      </c>
      <c r="Q34" s="7" t="s">
        <v>6235</v>
      </c>
      <c r="R34" s="7" t="s">
        <v>6235</v>
      </c>
      <c r="S34" s="7" t="s">
        <v>6235</v>
      </c>
      <c r="T34" s="7" t="s">
        <v>6235</v>
      </c>
      <c r="U34" s="7" t="s">
        <v>6235</v>
      </c>
      <c r="V34" s="7" t="s">
        <v>6235</v>
      </c>
      <c r="W34" s="7" t="s">
        <v>6235</v>
      </c>
      <c r="X34" s="7" t="s">
        <v>6235</v>
      </c>
      <c r="Y34" s="7" t="s">
        <v>6235</v>
      </c>
      <c r="Z34" s="7" t="s">
        <v>6235</v>
      </c>
      <c r="AA34" s="7" t="s">
        <v>6235</v>
      </c>
      <c r="AB34" s="7" t="s">
        <v>6235</v>
      </c>
      <c r="AC34" s="7" t="s">
        <v>6235</v>
      </c>
      <c r="AD34" s="7" t="s">
        <v>6235</v>
      </c>
      <c r="AE34" s="7" t="s">
        <v>6235</v>
      </c>
      <c r="AF34" s="7" t="s">
        <v>6235</v>
      </c>
      <c r="AG34" s="7"/>
    </row>
    <row r="35" spans="1:33" ht="15" customHeight="1">
      <c r="A35" s="358" t="s">
        <v>4255</v>
      </c>
      <c r="B35" s="153" t="s">
        <v>4266</v>
      </c>
      <c r="C35" s="988"/>
      <c r="D35" s="7"/>
      <c r="E35" s="27" t="s">
        <v>6235</v>
      </c>
      <c r="F35" s="27" t="s">
        <v>6235</v>
      </c>
      <c r="G35" s="27" t="s">
        <v>6235</v>
      </c>
      <c r="H35" s="27" t="s">
        <v>6235</v>
      </c>
      <c r="I35" s="27" t="s">
        <v>6235</v>
      </c>
      <c r="J35" s="27" t="s">
        <v>6235</v>
      </c>
      <c r="K35" s="7" t="s">
        <v>6235</v>
      </c>
      <c r="L35" s="7" t="s">
        <v>6235</v>
      </c>
      <c r="M35" s="7" t="s">
        <v>6235</v>
      </c>
      <c r="N35" s="7" t="s">
        <v>6235</v>
      </c>
      <c r="O35" s="7" t="s">
        <v>6235</v>
      </c>
      <c r="P35" s="7" t="s">
        <v>6235</v>
      </c>
      <c r="Q35" s="7" t="s">
        <v>6235</v>
      </c>
      <c r="R35" s="7" t="s">
        <v>6235</v>
      </c>
      <c r="S35" s="7" t="s">
        <v>6235</v>
      </c>
      <c r="T35" s="7" t="s">
        <v>6235</v>
      </c>
      <c r="U35" s="7" t="s">
        <v>6235</v>
      </c>
      <c r="V35" s="7" t="s">
        <v>6235</v>
      </c>
      <c r="W35" s="7" t="s">
        <v>6235</v>
      </c>
      <c r="X35" s="7" t="s">
        <v>6235</v>
      </c>
      <c r="Y35" s="7" t="s">
        <v>6235</v>
      </c>
      <c r="Z35" s="7" t="s">
        <v>6235</v>
      </c>
      <c r="AA35" s="7" t="s">
        <v>6235</v>
      </c>
      <c r="AB35" s="7" t="s">
        <v>6235</v>
      </c>
      <c r="AC35" s="7" t="s">
        <v>6235</v>
      </c>
      <c r="AD35" s="7" t="s">
        <v>6235</v>
      </c>
      <c r="AE35" s="7" t="s">
        <v>6235</v>
      </c>
      <c r="AF35" s="7" t="s">
        <v>6235</v>
      </c>
      <c r="AG35" s="7"/>
    </row>
    <row r="36" spans="1:33" ht="15" customHeight="1">
      <c r="A36" s="443" t="s">
        <v>1310</v>
      </c>
      <c r="B36" s="61" t="s">
        <v>4267</v>
      </c>
      <c r="C36" s="1001"/>
      <c r="D36" s="219">
        <v>1</v>
      </c>
      <c r="E36" s="219">
        <v>1</v>
      </c>
      <c r="F36" s="219">
        <v>1</v>
      </c>
      <c r="G36" s="219">
        <v>1</v>
      </c>
      <c r="H36" s="219">
        <v>1</v>
      </c>
      <c r="I36" s="219">
        <v>1</v>
      </c>
      <c r="J36" s="219">
        <v>1</v>
      </c>
      <c r="K36" s="219">
        <v>1</v>
      </c>
      <c r="L36" s="219">
        <v>1</v>
      </c>
      <c r="M36" s="219">
        <v>1</v>
      </c>
      <c r="N36" s="219">
        <v>1</v>
      </c>
      <c r="O36" s="219">
        <v>1</v>
      </c>
      <c r="P36" s="219">
        <v>1</v>
      </c>
      <c r="Q36" s="219">
        <v>1</v>
      </c>
      <c r="R36" s="219">
        <v>1</v>
      </c>
      <c r="S36" s="219">
        <v>1</v>
      </c>
      <c r="T36" s="219">
        <v>1</v>
      </c>
      <c r="U36" s="219">
        <v>1</v>
      </c>
      <c r="V36" s="219">
        <v>1</v>
      </c>
      <c r="W36" s="219">
        <v>1</v>
      </c>
      <c r="X36" s="219">
        <v>1</v>
      </c>
      <c r="Y36" s="219">
        <v>1</v>
      </c>
      <c r="Z36" s="219">
        <v>1</v>
      </c>
      <c r="AA36" s="219">
        <v>1</v>
      </c>
      <c r="AB36" s="219">
        <v>1</v>
      </c>
      <c r="AC36" s="219">
        <v>1</v>
      </c>
      <c r="AD36" s="7">
        <v>1</v>
      </c>
      <c r="AE36" s="7">
        <v>1</v>
      </c>
      <c r="AF36" s="7">
        <v>1</v>
      </c>
      <c r="AG36" s="7">
        <v>1</v>
      </c>
    </row>
    <row r="37" spans="1:33" ht="160.5" customHeight="1">
      <c r="A37" s="291" t="s">
        <v>5573</v>
      </c>
      <c r="B37" s="154" t="s">
        <v>4239</v>
      </c>
      <c r="C37" s="156"/>
      <c r="D37" s="356"/>
      <c r="E37" s="369"/>
      <c r="F37" s="369"/>
      <c r="G37" s="369"/>
      <c r="H37" s="369"/>
      <c r="I37" s="369"/>
      <c r="J37" s="369"/>
      <c r="K37" s="369"/>
      <c r="L37" s="369"/>
      <c r="M37" s="369"/>
      <c r="N37" s="369"/>
      <c r="O37" s="369"/>
      <c r="P37" s="369"/>
      <c r="Q37" s="369"/>
      <c r="R37" s="369"/>
      <c r="S37" s="369"/>
      <c r="T37" s="369"/>
      <c r="U37" s="369"/>
      <c r="V37" s="369"/>
      <c r="W37" s="369"/>
      <c r="X37" s="369"/>
      <c r="Y37" s="369"/>
      <c r="Z37" s="369"/>
      <c r="AA37" s="369"/>
      <c r="AB37" s="369"/>
      <c r="AC37" s="366"/>
      <c r="AD37" s="287"/>
      <c r="AE37" s="287"/>
      <c r="AF37" s="287"/>
      <c r="AG37" s="287"/>
    </row>
    <row r="38" spans="1:33" ht="15" customHeight="1">
      <c r="A38" s="358" t="s">
        <v>4240</v>
      </c>
      <c r="B38" s="153" t="s">
        <v>4268</v>
      </c>
      <c r="C38" s="988" t="s">
        <v>4242</v>
      </c>
      <c r="D38" s="7"/>
      <c r="E38" s="7" t="s">
        <v>6235</v>
      </c>
      <c r="F38" s="7" t="s">
        <v>6235</v>
      </c>
      <c r="G38" s="7" t="s">
        <v>6235</v>
      </c>
      <c r="H38" s="7" t="s">
        <v>6235</v>
      </c>
      <c r="I38" s="7" t="s">
        <v>6235</v>
      </c>
      <c r="J38" s="7" t="s">
        <v>6235</v>
      </c>
      <c r="K38" s="7" t="s">
        <v>6235</v>
      </c>
      <c r="L38" s="7" t="s">
        <v>6235</v>
      </c>
      <c r="M38" s="7" t="s">
        <v>6235</v>
      </c>
      <c r="N38" s="7" t="s">
        <v>6235</v>
      </c>
      <c r="O38" s="7" t="s">
        <v>6235</v>
      </c>
      <c r="P38" s="7" t="s">
        <v>6235</v>
      </c>
      <c r="Q38" s="7" t="s">
        <v>6235</v>
      </c>
      <c r="R38" s="7" t="s">
        <v>6235</v>
      </c>
      <c r="S38" s="7" t="s">
        <v>6235</v>
      </c>
      <c r="T38" s="7" t="s">
        <v>6235</v>
      </c>
      <c r="U38" s="7" t="s">
        <v>6235</v>
      </c>
      <c r="V38" s="7" t="s">
        <v>6235</v>
      </c>
      <c r="W38" s="7" t="s">
        <v>6235</v>
      </c>
      <c r="X38" s="7" t="s">
        <v>6235</v>
      </c>
      <c r="Y38" s="7" t="s">
        <v>6235</v>
      </c>
      <c r="Z38" s="7" t="s">
        <v>6235</v>
      </c>
      <c r="AA38" s="7" t="s">
        <v>6235</v>
      </c>
      <c r="AB38" s="7" t="s">
        <v>6235</v>
      </c>
      <c r="AC38" s="7" t="s">
        <v>6235</v>
      </c>
      <c r="AD38" s="7" t="s">
        <v>6235</v>
      </c>
      <c r="AE38" s="7" t="s">
        <v>6235</v>
      </c>
      <c r="AF38" s="7" t="s">
        <v>6235</v>
      </c>
      <c r="AG38" s="7"/>
    </row>
    <row r="39" spans="1:33" ht="15" customHeight="1">
      <c r="A39" s="358" t="s">
        <v>4243</v>
      </c>
      <c r="B39" s="153" t="s">
        <v>4269</v>
      </c>
      <c r="C39" s="988"/>
      <c r="D39" s="7"/>
      <c r="E39" s="27" t="s">
        <v>6235</v>
      </c>
      <c r="F39" s="27" t="s">
        <v>6235</v>
      </c>
      <c r="G39" s="27" t="s">
        <v>6235</v>
      </c>
      <c r="H39" s="27" t="s">
        <v>6235</v>
      </c>
      <c r="I39" s="27" t="s">
        <v>6235</v>
      </c>
      <c r="J39" s="27" t="s">
        <v>6235</v>
      </c>
      <c r="K39" s="7" t="s">
        <v>6235</v>
      </c>
      <c r="L39" s="7" t="s">
        <v>6235</v>
      </c>
      <c r="M39" s="7" t="s">
        <v>6235</v>
      </c>
      <c r="N39" s="7" t="s">
        <v>6235</v>
      </c>
      <c r="O39" s="7" t="s">
        <v>6235</v>
      </c>
      <c r="P39" s="7" t="s">
        <v>6235</v>
      </c>
      <c r="Q39" s="7" t="s">
        <v>6235</v>
      </c>
      <c r="R39" s="7" t="s">
        <v>6235</v>
      </c>
      <c r="S39" s="7" t="s">
        <v>6235</v>
      </c>
      <c r="T39" s="7" t="s">
        <v>6235</v>
      </c>
      <c r="U39" s="7" t="s">
        <v>6235</v>
      </c>
      <c r="V39" s="7" t="s">
        <v>6235</v>
      </c>
      <c r="W39" s="7" t="s">
        <v>6235</v>
      </c>
      <c r="X39" s="7" t="s">
        <v>6235</v>
      </c>
      <c r="Y39" s="7" t="s">
        <v>6235</v>
      </c>
      <c r="Z39" s="7" t="s">
        <v>6235</v>
      </c>
      <c r="AA39" s="7" t="s">
        <v>6235</v>
      </c>
      <c r="AB39" s="7" t="s">
        <v>6235</v>
      </c>
      <c r="AC39" s="7" t="s">
        <v>6235</v>
      </c>
      <c r="AD39" s="7" t="s">
        <v>6235</v>
      </c>
      <c r="AE39" s="7" t="s">
        <v>6235</v>
      </c>
      <c r="AF39" s="7" t="s">
        <v>6235</v>
      </c>
      <c r="AG39" s="7"/>
    </row>
    <row r="40" spans="1:33" ht="15" customHeight="1">
      <c r="A40" s="358" t="s">
        <v>4245</v>
      </c>
      <c r="B40" s="153" t="s">
        <v>4270</v>
      </c>
      <c r="C40" s="988"/>
      <c r="D40" s="7"/>
      <c r="E40" s="27" t="s">
        <v>6235</v>
      </c>
      <c r="F40" s="27" t="s">
        <v>6235</v>
      </c>
      <c r="G40" s="27" t="s">
        <v>6235</v>
      </c>
      <c r="H40" s="27" t="s">
        <v>6235</v>
      </c>
      <c r="I40" s="27" t="s">
        <v>6235</v>
      </c>
      <c r="J40" s="27" t="s">
        <v>6235</v>
      </c>
      <c r="K40" s="7" t="s">
        <v>6235</v>
      </c>
      <c r="L40" s="7" t="s">
        <v>6235</v>
      </c>
      <c r="M40" s="7" t="s">
        <v>6235</v>
      </c>
      <c r="N40" s="7" t="s">
        <v>6235</v>
      </c>
      <c r="O40" s="7" t="s">
        <v>6235</v>
      </c>
      <c r="P40" s="7" t="s">
        <v>6235</v>
      </c>
      <c r="Q40" s="7" t="s">
        <v>6235</v>
      </c>
      <c r="R40" s="7" t="s">
        <v>6235</v>
      </c>
      <c r="S40" s="7" t="s">
        <v>6235</v>
      </c>
      <c r="T40" s="7" t="s">
        <v>6235</v>
      </c>
      <c r="U40" s="7" t="s">
        <v>6235</v>
      </c>
      <c r="V40" s="7" t="s">
        <v>6235</v>
      </c>
      <c r="W40" s="7" t="s">
        <v>6235</v>
      </c>
      <c r="X40" s="7" t="s">
        <v>6235</v>
      </c>
      <c r="Y40" s="7" t="s">
        <v>6235</v>
      </c>
      <c r="Z40" s="7" t="s">
        <v>6235</v>
      </c>
      <c r="AA40" s="7" t="s">
        <v>6235</v>
      </c>
      <c r="AB40" s="7" t="s">
        <v>6235</v>
      </c>
      <c r="AC40" s="7" t="s">
        <v>6235</v>
      </c>
      <c r="AD40" s="7" t="s">
        <v>6235</v>
      </c>
      <c r="AE40" s="7" t="s">
        <v>6235</v>
      </c>
      <c r="AF40" s="7" t="s">
        <v>6235</v>
      </c>
      <c r="AG40" s="7"/>
    </row>
    <row r="41" spans="1:33" ht="15" customHeight="1">
      <c r="A41" s="358" t="s">
        <v>4247</v>
      </c>
      <c r="B41" s="153" t="s">
        <v>4271</v>
      </c>
      <c r="C41" s="988"/>
      <c r="D41" s="7"/>
      <c r="E41" s="27" t="s">
        <v>6235</v>
      </c>
      <c r="F41" s="27" t="s">
        <v>6235</v>
      </c>
      <c r="G41" s="27" t="s">
        <v>6235</v>
      </c>
      <c r="H41" s="27" t="s">
        <v>6235</v>
      </c>
      <c r="I41" s="27" t="s">
        <v>6235</v>
      </c>
      <c r="J41" s="27" t="s">
        <v>6235</v>
      </c>
      <c r="K41" s="7" t="s">
        <v>6235</v>
      </c>
      <c r="L41" s="7" t="s">
        <v>6235</v>
      </c>
      <c r="M41" s="7" t="s">
        <v>6235</v>
      </c>
      <c r="N41" s="7" t="s">
        <v>6235</v>
      </c>
      <c r="O41" s="7" t="s">
        <v>6235</v>
      </c>
      <c r="P41" s="7" t="s">
        <v>6235</v>
      </c>
      <c r="Q41" s="7" t="s">
        <v>6235</v>
      </c>
      <c r="R41" s="7" t="s">
        <v>6235</v>
      </c>
      <c r="S41" s="7" t="s">
        <v>6235</v>
      </c>
      <c r="T41" s="7" t="s">
        <v>6235</v>
      </c>
      <c r="U41" s="7" t="s">
        <v>6235</v>
      </c>
      <c r="V41" s="7" t="s">
        <v>6235</v>
      </c>
      <c r="W41" s="7" t="s">
        <v>6235</v>
      </c>
      <c r="X41" s="7" t="s">
        <v>6235</v>
      </c>
      <c r="Y41" s="7" t="s">
        <v>6235</v>
      </c>
      <c r="Z41" s="7" t="s">
        <v>6235</v>
      </c>
      <c r="AA41" s="7" t="s">
        <v>6235</v>
      </c>
      <c r="AB41" s="7" t="s">
        <v>6235</v>
      </c>
      <c r="AC41" s="7" t="s">
        <v>6235</v>
      </c>
      <c r="AD41" s="7" t="s">
        <v>6235</v>
      </c>
      <c r="AE41" s="7" t="s">
        <v>6235</v>
      </c>
      <c r="AF41" s="7" t="s">
        <v>6235</v>
      </c>
      <c r="AG41" s="7"/>
    </row>
    <row r="42" spans="1:33" ht="15" customHeight="1">
      <c r="A42" s="358" t="s">
        <v>4249</v>
      </c>
      <c r="B42" s="153" t="s">
        <v>4272</v>
      </c>
      <c r="C42" s="988"/>
      <c r="D42" s="7"/>
      <c r="E42" s="27" t="s">
        <v>6235</v>
      </c>
      <c r="F42" s="27" t="s">
        <v>6235</v>
      </c>
      <c r="G42" s="27" t="s">
        <v>6235</v>
      </c>
      <c r="H42" s="27" t="s">
        <v>6235</v>
      </c>
      <c r="I42" s="27" t="s">
        <v>6235</v>
      </c>
      <c r="J42" s="27" t="s">
        <v>6235</v>
      </c>
      <c r="K42" s="7" t="s">
        <v>6235</v>
      </c>
      <c r="L42" s="7" t="s">
        <v>6235</v>
      </c>
      <c r="M42" s="7" t="s">
        <v>6235</v>
      </c>
      <c r="N42" s="7" t="s">
        <v>6235</v>
      </c>
      <c r="O42" s="7" t="s">
        <v>6235</v>
      </c>
      <c r="P42" s="7" t="s">
        <v>6235</v>
      </c>
      <c r="Q42" s="7" t="s">
        <v>6235</v>
      </c>
      <c r="R42" s="7" t="s">
        <v>6235</v>
      </c>
      <c r="S42" s="7" t="s">
        <v>6235</v>
      </c>
      <c r="T42" s="7" t="s">
        <v>6235</v>
      </c>
      <c r="U42" s="7" t="s">
        <v>6235</v>
      </c>
      <c r="V42" s="7" t="s">
        <v>6235</v>
      </c>
      <c r="W42" s="7" t="s">
        <v>6235</v>
      </c>
      <c r="X42" s="7" t="s">
        <v>6235</v>
      </c>
      <c r="Y42" s="7" t="s">
        <v>6235</v>
      </c>
      <c r="Z42" s="7" t="s">
        <v>6235</v>
      </c>
      <c r="AA42" s="7" t="s">
        <v>6235</v>
      </c>
      <c r="AB42" s="7" t="s">
        <v>6235</v>
      </c>
      <c r="AC42" s="7" t="s">
        <v>6235</v>
      </c>
      <c r="AD42" s="7" t="s">
        <v>6235</v>
      </c>
      <c r="AE42" s="7" t="s">
        <v>6235</v>
      </c>
      <c r="AF42" s="7" t="s">
        <v>6235</v>
      </c>
      <c r="AG42" s="7"/>
    </row>
    <row r="43" spans="1:33" ht="15" customHeight="1">
      <c r="A43" s="358" t="s">
        <v>4251</v>
      </c>
      <c r="B43" s="153" t="s">
        <v>4273</v>
      </c>
      <c r="C43" s="988"/>
      <c r="D43" s="7"/>
      <c r="E43" s="27" t="s">
        <v>6235</v>
      </c>
      <c r="F43" s="27" t="s">
        <v>6235</v>
      </c>
      <c r="G43" s="27" t="s">
        <v>6235</v>
      </c>
      <c r="H43" s="27" t="s">
        <v>6235</v>
      </c>
      <c r="I43" s="27" t="s">
        <v>6235</v>
      </c>
      <c r="J43" s="27" t="s">
        <v>6235</v>
      </c>
      <c r="K43" s="7" t="s">
        <v>6235</v>
      </c>
      <c r="L43" s="7" t="s">
        <v>6235</v>
      </c>
      <c r="M43" s="7" t="s">
        <v>6235</v>
      </c>
      <c r="N43" s="7" t="s">
        <v>6235</v>
      </c>
      <c r="O43" s="7" t="s">
        <v>6235</v>
      </c>
      <c r="P43" s="7" t="s">
        <v>6235</v>
      </c>
      <c r="Q43" s="7" t="s">
        <v>6235</v>
      </c>
      <c r="R43" s="7" t="s">
        <v>6235</v>
      </c>
      <c r="S43" s="7" t="s">
        <v>6235</v>
      </c>
      <c r="T43" s="7" t="s">
        <v>6235</v>
      </c>
      <c r="U43" s="7" t="s">
        <v>6235</v>
      </c>
      <c r="V43" s="7" t="s">
        <v>6235</v>
      </c>
      <c r="W43" s="7" t="s">
        <v>6235</v>
      </c>
      <c r="X43" s="7" t="s">
        <v>6235</v>
      </c>
      <c r="Y43" s="7" t="s">
        <v>6235</v>
      </c>
      <c r="Z43" s="7" t="s">
        <v>6235</v>
      </c>
      <c r="AA43" s="7" t="s">
        <v>6235</v>
      </c>
      <c r="AB43" s="7" t="s">
        <v>6235</v>
      </c>
      <c r="AC43" s="7" t="s">
        <v>6235</v>
      </c>
      <c r="AD43" s="7" t="s">
        <v>6235</v>
      </c>
      <c r="AE43" s="7" t="s">
        <v>6235</v>
      </c>
      <c r="AF43" s="7" t="s">
        <v>6235</v>
      </c>
      <c r="AG43" s="7"/>
    </row>
    <row r="44" spans="1:33" ht="15" customHeight="1">
      <c r="A44" s="358" t="s">
        <v>4253</v>
      </c>
      <c r="B44" s="153" t="s">
        <v>4274</v>
      </c>
      <c r="C44" s="988"/>
      <c r="D44" s="7"/>
      <c r="E44" s="27" t="s">
        <v>6235</v>
      </c>
      <c r="F44" s="27" t="s">
        <v>6235</v>
      </c>
      <c r="G44" s="27" t="s">
        <v>6235</v>
      </c>
      <c r="H44" s="27" t="s">
        <v>6235</v>
      </c>
      <c r="I44" s="27" t="s">
        <v>6235</v>
      </c>
      <c r="J44" s="27" t="s">
        <v>6235</v>
      </c>
      <c r="K44" s="7" t="s">
        <v>6235</v>
      </c>
      <c r="L44" s="7" t="s">
        <v>6235</v>
      </c>
      <c r="M44" s="7" t="s">
        <v>6235</v>
      </c>
      <c r="N44" s="7" t="s">
        <v>6235</v>
      </c>
      <c r="O44" s="7" t="s">
        <v>6235</v>
      </c>
      <c r="P44" s="7" t="s">
        <v>6235</v>
      </c>
      <c r="Q44" s="7" t="s">
        <v>6235</v>
      </c>
      <c r="R44" s="7" t="s">
        <v>6235</v>
      </c>
      <c r="S44" s="7" t="s">
        <v>6235</v>
      </c>
      <c r="T44" s="7" t="s">
        <v>6235</v>
      </c>
      <c r="U44" s="7" t="s">
        <v>6235</v>
      </c>
      <c r="V44" s="7" t="s">
        <v>6235</v>
      </c>
      <c r="W44" s="7" t="s">
        <v>6235</v>
      </c>
      <c r="X44" s="7" t="s">
        <v>6235</v>
      </c>
      <c r="Y44" s="7" t="s">
        <v>6235</v>
      </c>
      <c r="Z44" s="7" t="s">
        <v>6235</v>
      </c>
      <c r="AA44" s="7" t="s">
        <v>6235</v>
      </c>
      <c r="AB44" s="7" t="s">
        <v>6235</v>
      </c>
      <c r="AC44" s="7" t="s">
        <v>6235</v>
      </c>
      <c r="AD44" s="7" t="s">
        <v>6235</v>
      </c>
      <c r="AE44" s="7" t="s">
        <v>6235</v>
      </c>
      <c r="AF44" s="7" t="s">
        <v>6235</v>
      </c>
      <c r="AG44" s="7"/>
    </row>
    <row r="45" spans="1:33" s="16" customFormat="1" ht="15" customHeight="1">
      <c r="A45" s="358" t="s">
        <v>4255</v>
      </c>
      <c r="B45" s="153" t="s">
        <v>4275</v>
      </c>
      <c r="C45" s="988"/>
      <c r="D45" s="7"/>
      <c r="E45" s="27" t="s">
        <v>6235</v>
      </c>
      <c r="F45" s="27" t="s">
        <v>6235</v>
      </c>
      <c r="G45" s="27" t="s">
        <v>6235</v>
      </c>
      <c r="H45" s="27" t="s">
        <v>6235</v>
      </c>
      <c r="I45" s="27" t="s">
        <v>6235</v>
      </c>
      <c r="J45" s="27" t="s">
        <v>6235</v>
      </c>
      <c r="K45" s="7" t="s">
        <v>6235</v>
      </c>
      <c r="L45" s="7" t="s">
        <v>6235</v>
      </c>
      <c r="M45" s="7" t="s">
        <v>6235</v>
      </c>
      <c r="N45" s="7" t="s">
        <v>6235</v>
      </c>
      <c r="O45" s="7" t="s">
        <v>6235</v>
      </c>
      <c r="P45" s="7" t="s">
        <v>6235</v>
      </c>
      <c r="Q45" s="7" t="s">
        <v>6235</v>
      </c>
      <c r="R45" s="7" t="s">
        <v>6235</v>
      </c>
      <c r="S45" s="7" t="s">
        <v>6235</v>
      </c>
      <c r="T45" s="7" t="s">
        <v>6235</v>
      </c>
      <c r="U45" s="7" t="s">
        <v>6235</v>
      </c>
      <c r="V45" s="7" t="s">
        <v>6235</v>
      </c>
      <c r="W45" s="7" t="s">
        <v>6235</v>
      </c>
      <c r="X45" s="7" t="s">
        <v>6235</v>
      </c>
      <c r="Y45" s="7" t="s">
        <v>6235</v>
      </c>
      <c r="Z45" s="7" t="s">
        <v>6235</v>
      </c>
      <c r="AA45" s="7" t="s">
        <v>6235</v>
      </c>
      <c r="AB45" s="7" t="s">
        <v>6235</v>
      </c>
      <c r="AC45" s="7" t="s">
        <v>6235</v>
      </c>
      <c r="AD45" s="7" t="s">
        <v>6235</v>
      </c>
      <c r="AE45" s="7" t="s">
        <v>6235</v>
      </c>
      <c r="AF45" s="7" t="s">
        <v>6235</v>
      </c>
      <c r="AG45" s="7"/>
    </row>
    <row r="46" spans="1:33" ht="15" customHeight="1">
      <c r="A46" s="358" t="s">
        <v>1310</v>
      </c>
      <c r="B46" s="153" t="s">
        <v>4276</v>
      </c>
      <c r="C46" s="1001"/>
      <c r="D46" s="219">
        <v>1</v>
      </c>
      <c r="E46" s="219">
        <v>1</v>
      </c>
      <c r="F46" s="219">
        <v>1</v>
      </c>
      <c r="G46" s="219">
        <v>1</v>
      </c>
      <c r="H46" s="219">
        <v>1</v>
      </c>
      <c r="I46" s="219">
        <v>1</v>
      </c>
      <c r="J46" s="219">
        <v>1</v>
      </c>
      <c r="K46" s="219">
        <v>1</v>
      </c>
      <c r="L46" s="219">
        <v>1</v>
      </c>
      <c r="M46" s="219">
        <v>1</v>
      </c>
      <c r="N46" s="219">
        <v>1</v>
      </c>
      <c r="O46" s="219">
        <v>1</v>
      </c>
      <c r="P46" s="219">
        <v>1</v>
      </c>
      <c r="Q46" s="219">
        <v>1</v>
      </c>
      <c r="R46" s="219">
        <v>1</v>
      </c>
      <c r="S46" s="219">
        <v>1</v>
      </c>
      <c r="T46" s="219">
        <v>1</v>
      </c>
      <c r="U46" s="219">
        <v>1</v>
      </c>
      <c r="V46" s="219">
        <v>1</v>
      </c>
      <c r="W46" s="219">
        <v>1</v>
      </c>
      <c r="X46" s="219">
        <v>1</v>
      </c>
      <c r="Y46" s="219">
        <v>1</v>
      </c>
      <c r="Z46" s="219">
        <v>1</v>
      </c>
      <c r="AA46" s="219">
        <v>1</v>
      </c>
      <c r="AB46" s="219">
        <v>1</v>
      </c>
      <c r="AC46" s="219">
        <v>1</v>
      </c>
      <c r="AD46" s="7">
        <v>1</v>
      </c>
      <c r="AE46" s="7">
        <v>1</v>
      </c>
      <c r="AF46" s="7">
        <v>1</v>
      </c>
      <c r="AG46" s="7">
        <v>1</v>
      </c>
    </row>
    <row r="47" spans="1:33" ht="15" customHeight="1">
      <c r="A47" s="146" t="s">
        <v>4277</v>
      </c>
      <c r="B47" s="217"/>
      <c r="C47" s="206"/>
      <c r="D47" s="366"/>
      <c r="E47" s="366"/>
      <c r="F47" s="366"/>
      <c r="G47" s="366"/>
      <c r="H47" s="366"/>
      <c r="I47" s="366"/>
      <c r="J47" s="366"/>
      <c r="K47" s="366"/>
      <c r="L47" s="366"/>
      <c r="M47" s="366"/>
      <c r="N47" s="366"/>
      <c r="O47" s="366"/>
      <c r="P47" s="366"/>
      <c r="Q47" s="366"/>
      <c r="R47" s="366"/>
      <c r="S47" s="366"/>
      <c r="T47" s="366"/>
      <c r="U47" s="366"/>
      <c r="V47" s="366"/>
      <c r="W47" s="366"/>
      <c r="X47" s="366"/>
      <c r="Y47" s="366"/>
      <c r="Z47" s="366"/>
      <c r="AA47" s="366"/>
      <c r="AB47" s="366"/>
      <c r="AC47" s="366"/>
      <c r="AD47" s="369"/>
      <c r="AE47" s="369"/>
      <c r="AF47" s="369"/>
      <c r="AG47" s="369"/>
    </row>
    <row r="48" spans="1:33" ht="41.25" customHeight="1">
      <c r="A48" s="238" t="s">
        <v>4278</v>
      </c>
      <c r="B48" s="174" t="s">
        <v>4239</v>
      </c>
      <c r="C48" s="152"/>
      <c r="D48" s="352"/>
      <c r="E48" s="367"/>
      <c r="F48" s="367"/>
      <c r="G48" s="367"/>
      <c r="H48" s="367"/>
      <c r="I48" s="367"/>
      <c r="J48" s="367"/>
      <c r="K48" s="367"/>
      <c r="L48" s="367"/>
      <c r="M48" s="367"/>
      <c r="N48" s="367"/>
      <c r="O48" s="367"/>
      <c r="P48" s="367"/>
      <c r="Q48" s="367"/>
      <c r="R48" s="367"/>
      <c r="S48" s="367"/>
      <c r="T48" s="367"/>
      <c r="U48" s="367"/>
      <c r="V48" s="367"/>
      <c r="W48" s="367"/>
      <c r="X48" s="367"/>
      <c r="Y48" s="367"/>
      <c r="Z48" s="367"/>
      <c r="AA48" s="367"/>
      <c r="AB48" s="367"/>
      <c r="AC48" s="367"/>
      <c r="AD48" s="366"/>
      <c r="AE48" s="366"/>
      <c r="AF48" s="366"/>
      <c r="AG48" s="366"/>
    </row>
    <row r="49" spans="1:33" ht="15" customHeight="1">
      <c r="A49" s="358" t="s">
        <v>4240</v>
      </c>
      <c r="B49" s="153" t="s">
        <v>4279</v>
      </c>
      <c r="C49" s="988" t="s">
        <v>4242</v>
      </c>
      <c r="D49" s="27">
        <v>1</v>
      </c>
      <c r="E49" s="27">
        <v>1</v>
      </c>
      <c r="F49" s="27">
        <v>1</v>
      </c>
      <c r="G49" s="27">
        <v>1</v>
      </c>
      <c r="H49" s="27">
        <v>1</v>
      </c>
      <c r="I49" s="27">
        <v>1</v>
      </c>
      <c r="J49" s="27">
        <v>1</v>
      </c>
      <c r="K49" s="27">
        <v>1</v>
      </c>
      <c r="L49" s="27">
        <v>1</v>
      </c>
      <c r="M49" s="27">
        <v>1</v>
      </c>
      <c r="N49" s="27">
        <v>1</v>
      </c>
      <c r="O49" s="27">
        <v>1</v>
      </c>
      <c r="P49" s="27">
        <v>1</v>
      </c>
      <c r="Q49" s="27">
        <v>1</v>
      </c>
      <c r="R49" s="27">
        <v>1</v>
      </c>
      <c r="S49" s="27">
        <v>1</v>
      </c>
      <c r="T49" s="27">
        <v>1</v>
      </c>
      <c r="U49" s="27">
        <v>1</v>
      </c>
      <c r="V49" s="27">
        <v>1</v>
      </c>
      <c r="W49" s="27">
        <v>1</v>
      </c>
      <c r="X49" s="27">
        <v>1</v>
      </c>
      <c r="Y49" s="27">
        <v>1</v>
      </c>
      <c r="Z49" s="27">
        <v>1</v>
      </c>
      <c r="AA49" s="27">
        <v>1</v>
      </c>
      <c r="AB49" s="27">
        <v>1</v>
      </c>
      <c r="AC49" s="27">
        <v>1</v>
      </c>
      <c r="AD49" s="7">
        <v>1</v>
      </c>
      <c r="AE49" s="7">
        <v>1</v>
      </c>
      <c r="AF49" s="7">
        <v>1</v>
      </c>
      <c r="AG49" s="7">
        <v>1</v>
      </c>
    </row>
    <row r="50" spans="1:33" ht="15" customHeight="1">
      <c r="A50" s="358" t="s">
        <v>4243</v>
      </c>
      <c r="B50" s="153" t="s">
        <v>4280</v>
      </c>
      <c r="C50" s="988"/>
      <c r="D50" s="7">
        <v>1</v>
      </c>
      <c r="E50" s="7">
        <v>1</v>
      </c>
      <c r="F50" s="7">
        <v>1</v>
      </c>
      <c r="G50" s="7">
        <v>1</v>
      </c>
      <c r="H50" s="7">
        <v>1</v>
      </c>
      <c r="I50" s="7">
        <v>1</v>
      </c>
      <c r="J50" s="7">
        <v>1</v>
      </c>
      <c r="K50" s="7">
        <v>1</v>
      </c>
      <c r="L50" s="7">
        <v>1</v>
      </c>
      <c r="M50" s="7">
        <v>1</v>
      </c>
      <c r="N50" s="7">
        <v>1</v>
      </c>
      <c r="O50" s="7">
        <v>1</v>
      </c>
      <c r="P50" s="7">
        <v>1</v>
      </c>
      <c r="Q50" s="7">
        <v>1</v>
      </c>
      <c r="R50" s="7">
        <v>1</v>
      </c>
      <c r="S50" s="7">
        <v>1</v>
      </c>
      <c r="T50" s="7">
        <v>1</v>
      </c>
      <c r="U50" s="7">
        <v>1</v>
      </c>
      <c r="V50" s="7">
        <v>1</v>
      </c>
      <c r="W50" s="7">
        <v>1</v>
      </c>
      <c r="X50" s="7">
        <v>1</v>
      </c>
      <c r="Y50" s="7">
        <v>1</v>
      </c>
      <c r="Z50" s="7">
        <v>1</v>
      </c>
      <c r="AA50" s="7">
        <v>1</v>
      </c>
      <c r="AB50" s="7">
        <v>1</v>
      </c>
      <c r="AC50" s="7">
        <v>1</v>
      </c>
      <c r="AD50" s="7">
        <v>1</v>
      </c>
      <c r="AE50" s="7">
        <v>1</v>
      </c>
      <c r="AF50" s="7">
        <v>1</v>
      </c>
      <c r="AG50" s="7">
        <v>1</v>
      </c>
    </row>
    <row r="51" spans="1:33" ht="15" customHeight="1">
      <c r="A51" s="358" t="s">
        <v>4245</v>
      </c>
      <c r="B51" s="153" t="s">
        <v>4281</v>
      </c>
      <c r="C51" s="988"/>
      <c r="D51" s="7">
        <v>1</v>
      </c>
      <c r="E51" s="7">
        <v>1</v>
      </c>
      <c r="F51" s="7">
        <v>1</v>
      </c>
      <c r="G51" s="7">
        <v>1</v>
      </c>
      <c r="H51" s="7">
        <v>1</v>
      </c>
      <c r="I51" s="7">
        <v>1</v>
      </c>
      <c r="J51" s="7">
        <v>1</v>
      </c>
      <c r="K51" s="7">
        <v>1</v>
      </c>
      <c r="L51" s="7">
        <v>1</v>
      </c>
      <c r="M51" s="7">
        <v>1</v>
      </c>
      <c r="N51" s="7">
        <v>1</v>
      </c>
      <c r="O51" s="7">
        <v>1</v>
      </c>
      <c r="P51" s="7">
        <v>1</v>
      </c>
      <c r="Q51" s="7">
        <v>1</v>
      </c>
      <c r="R51" s="7">
        <v>1</v>
      </c>
      <c r="S51" s="7">
        <v>1</v>
      </c>
      <c r="T51" s="7">
        <v>1</v>
      </c>
      <c r="U51" s="7">
        <v>1</v>
      </c>
      <c r="V51" s="7">
        <v>1</v>
      </c>
      <c r="W51" s="7">
        <v>1</v>
      </c>
      <c r="X51" s="7">
        <v>1</v>
      </c>
      <c r="Y51" s="7">
        <v>1</v>
      </c>
      <c r="Z51" s="7">
        <v>1</v>
      </c>
      <c r="AA51" s="7">
        <v>1</v>
      </c>
      <c r="AB51" s="7">
        <v>1</v>
      </c>
      <c r="AC51" s="7">
        <v>1</v>
      </c>
      <c r="AD51" s="7">
        <v>1</v>
      </c>
      <c r="AE51" s="7">
        <v>1</v>
      </c>
      <c r="AF51" s="7">
        <v>1</v>
      </c>
      <c r="AG51" s="7">
        <v>1</v>
      </c>
    </row>
    <row r="52" spans="1:33" ht="15" customHeight="1">
      <c r="A52" s="358" t="s">
        <v>4247</v>
      </c>
      <c r="B52" s="153" t="s">
        <v>4282</v>
      </c>
      <c r="C52" s="988"/>
      <c r="D52" s="7">
        <v>1</v>
      </c>
      <c r="E52" s="7">
        <v>1</v>
      </c>
      <c r="F52" s="7">
        <v>1</v>
      </c>
      <c r="G52" s="7">
        <v>1</v>
      </c>
      <c r="H52" s="7">
        <v>1</v>
      </c>
      <c r="I52" s="7">
        <v>1</v>
      </c>
      <c r="J52" s="7">
        <v>1</v>
      </c>
      <c r="K52" s="7">
        <v>1</v>
      </c>
      <c r="L52" s="7">
        <v>1</v>
      </c>
      <c r="M52" s="7">
        <v>1</v>
      </c>
      <c r="N52" s="7">
        <v>1</v>
      </c>
      <c r="O52" s="7">
        <v>1</v>
      </c>
      <c r="P52" s="7">
        <v>1</v>
      </c>
      <c r="Q52" s="7">
        <v>1</v>
      </c>
      <c r="R52" s="7">
        <v>1</v>
      </c>
      <c r="S52" s="7">
        <v>1</v>
      </c>
      <c r="T52" s="7">
        <v>1</v>
      </c>
      <c r="U52" s="7">
        <v>1</v>
      </c>
      <c r="V52" s="7">
        <v>1</v>
      </c>
      <c r="W52" s="7">
        <v>1</v>
      </c>
      <c r="X52" s="7">
        <v>1</v>
      </c>
      <c r="Y52" s="7">
        <v>1</v>
      </c>
      <c r="Z52" s="7">
        <v>1</v>
      </c>
      <c r="AA52" s="7">
        <v>1</v>
      </c>
      <c r="AB52" s="7">
        <v>1</v>
      </c>
      <c r="AC52" s="7">
        <v>1</v>
      </c>
      <c r="AD52" s="7">
        <v>1</v>
      </c>
      <c r="AE52" s="7">
        <v>1</v>
      </c>
      <c r="AF52" s="7">
        <v>1</v>
      </c>
      <c r="AG52" s="7">
        <v>1</v>
      </c>
    </row>
    <row r="53" spans="1:33" ht="15" customHeight="1">
      <c r="A53" s="358" t="s">
        <v>4249</v>
      </c>
      <c r="B53" s="153" t="s">
        <v>4283</v>
      </c>
      <c r="C53" s="988"/>
      <c r="D53" s="7">
        <v>1</v>
      </c>
      <c r="E53" s="7">
        <v>1</v>
      </c>
      <c r="F53" s="7">
        <v>1</v>
      </c>
      <c r="G53" s="7">
        <v>1</v>
      </c>
      <c r="H53" s="7">
        <v>1</v>
      </c>
      <c r="I53" s="7">
        <v>1</v>
      </c>
      <c r="J53" s="7">
        <v>1</v>
      </c>
      <c r="K53" s="7">
        <v>1</v>
      </c>
      <c r="L53" s="7">
        <v>1</v>
      </c>
      <c r="M53" s="7">
        <v>1</v>
      </c>
      <c r="N53" s="7">
        <v>1</v>
      </c>
      <c r="O53" s="7">
        <v>1</v>
      </c>
      <c r="P53" s="7">
        <v>1</v>
      </c>
      <c r="Q53" s="7">
        <v>1</v>
      </c>
      <c r="R53" s="7">
        <v>1</v>
      </c>
      <c r="S53" s="7">
        <v>1</v>
      </c>
      <c r="T53" s="7">
        <v>1</v>
      </c>
      <c r="U53" s="7">
        <v>1</v>
      </c>
      <c r="V53" s="7">
        <v>1</v>
      </c>
      <c r="W53" s="7">
        <v>1</v>
      </c>
      <c r="X53" s="7">
        <v>1</v>
      </c>
      <c r="Y53" s="7">
        <v>1</v>
      </c>
      <c r="Z53" s="7">
        <v>1</v>
      </c>
      <c r="AA53" s="7">
        <v>1</v>
      </c>
      <c r="AB53" s="7">
        <v>1</v>
      </c>
      <c r="AC53" s="7">
        <v>1</v>
      </c>
      <c r="AD53" s="7">
        <v>1</v>
      </c>
      <c r="AE53" s="7">
        <v>1</v>
      </c>
      <c r="AF53" s="7">
        <v>1</v>
      </c>
      <c r="AG53" s="7">
        <v>1</v>
      </c>
    </row>
    <row r="54" spans="1:33" ht="15" customHeight="1">
      <c r="A54" s="358" t="s">
        <v>4251</v>
      </c>
      <c r="B54" s="153" t="s">
        <v>4284</v>
      </c>
      <c r="C54" s="988"/>
      <c r="D54" s="7">
        <v>1</v>
      </c>
      <c r="E54" s="7">
        <v>1</v>
      </c>
      <c r="F54" s="7">
        <v>1</v>
      </c>
      <c r="G54" s="7">
        <v>1</v>
      </c>
      <c r="H54" s="7">
        <v>1</v>
      </c>
      <c r="I54" s="7">
        <v>1</v>
      </c>
      <c r="J54" s="7">
        <v>1</v>
      </c>
      <c r="K54" s="7">
        <v>1</v>
      </c>
      <c r="L54" s="7">
        <v>1</v>
      </c>
      <c r="M54" s="7">
        <v>1</v>
      </c>
      <c r="N54" s="7">
        <v>1</v>
      </c>
      <c r="O54" s="7">
        <v>1</v>
      </c>
      <c r="P54" s="7">
        <v>1</v>
      </c>
      <c r="Q54" s="7">
        <v>1</v>
      </c>
      <c r="R54" s="7">
        <v>1</v>
      </c>
      <c r="S54" s="7">
        <v>1</v>
      </c>
      <c r="T54" s="7">
        <v>1</v>
      </c>
      <c r="U54" s="7">
        <v>1</v>
      </c>
      <c r="V54" s="7">
        <v>1</v>
      </c>
      <c r="W54" s="7">
        <v>1</v>
      </c>
      <c r="X54" s="7">
        <v>1</v>
      </c>
      <c r="Y54" s="7">
        <v>1</v>
      </c>
      <c r="Z54" s="7">
        <v>1</v>
      </c>
      <c r="AA54" s="7">
        <v>1</v>
      </c>
      <c r="AB54" s="7">
        <v>1</v>
      </c>
      <c r="AC54" s="7">
        <v>1</v>
      </c>
      <c r="AD54" s="7">
        <v>1</v>
      </c>
      <c r="AE54" s="7">
        <v>1</v>
      </c>
      <c r="AF54" s="7">
        <v>1</v>
      </c>
      <c r="AG54" s="7">
        <v>1</v>
      </c>
    </row>
    <row r="55" spans="1:33" ht="15" customHeight="1">
      <c r="A55" s="358" t="s">
        <v>4253</v>
      </c>
      <c r="B55" s="153" t="s">
        <v>4285</v>
      </c>
      <c r="C55" s="988"/>
      <c r="D55" s="7">
        <v>1</v>
      </c>
      <c r="E55" s="7">
        <v>1</v>
      </c>
      <c r="F55" s="7">
        <v>1</v>
      </c>
      <c r="G55" s="7">
        <v>1</v>
      </c>
      <c r="H55" s="7">
        <v>1</v>
      </c>
      <c r="I55" s="7">
        <v>1</v>
      </c>
      <c r="J55" s="7">
        <v>1</v>
      </c>
      <c r="K55" s="7">
        <v>1</v>
      </c>
      <c r="L55" s="7">
        <v>1</v>
      </c>
      <c r="M55" s="7">
        <v>1</v>
      </c>
      <c r="N55" s="7">
        <v>1</v>
      </c>
      <c r="O55" s="7">
        <v>1</v>
      </c>
      <c r="P55" s="7">
        <v>1</v>
      </c>
      <c r="Q55" s="7">
        <v>1</v>
      </c>
      <c r="R55" s="7">
        <v>1</v>
      </c>
      <c r="S55" s="7">
        <v>1</v>
      </c>
      <c r="T55" s="7">
        <v>1</v>
      </c>
      <c r="U55" s="7">
        <v>1</v>
      </c>
      <c r="V55" s="7">
        <v>1</v>
      </c>
      <c r="W55" s="7">
        <v>1</v>
      </c>
      <c r="X55" s="7">
        <v>1</v>
      </c>
      <c r="Y55" s="7">
        <v>1</v>
      </c>
      <c r="Z55" s="7">
        <v>1</v>
      </c>
      <c r="AA55" s="7">
        <v>1</v>
      </c>
      <c r="AB55" s="7">
        <v>1</v>
      </c>
      <c r="AC55" s="7">
        <v>1</v>
      </c>
      <c r="AD55" s="7">
        <v>1</v>
      </c>
      <c r="AE55" s="7">
        <v>1</v>
      </c>
      <c r="AF55" s="7">
        <v>1</v>
      </c>
      <c r="AG55" s="7">
        <v>1</v>
      </c>
    </row>
    <row r="56" spans="1:33" ht="15" customHeight="1">
      <c r="A56" s="358" t="s">
        <v>4255</v>
      </c>
      <c r="B56" s="153" t="s">
        <v>4286</v>
      </c>
      <c r="C56" s="988"/>
      <c r="D56" s="7">
        <v>1</v>
      </c>
      <c r="E56" s="7">
        <v>1</v>
      </c>
      <c r="F56" s="7">
        <v>1</v>
      </c>
      <c r="G56" s="7">
        <v>1</v>
      </c>
      <c r="H56" s="7">
        <v>1</v>
      </c>
      <c r="I56" s="7">
        <v>1</v>
      </c>
      <c r="J56" s="7">
        <v>1</v>
      </c>
      <c r="K56" s="7">
        <v>1</v>
      </c>
      <c r="L56" s="7">
        <v>1</v>
      </c>
      <c r="M56" s="7">
        <v>1</v>
      </c>
      <c r="N56" s="7">
        <v>1</v>
      </c>
      <c r="O56" s="7">
        <v>1</v>
      </c>
      <c r="P56" s="7">
        <v>1</v>
      </c>
      <c r="Q56" s="7">
        <v>1</v>
      </c>
      <c r="R56" s="7">
        <v>1</v>
      </c>
      <c r="S56" s="7">
        <v>1</v>
      </c>
      <c r="T56" s="7">
        <v>1</v>
      </c>
      <c r="U56" s="7">
        <v>1</v>
      </c>
      <c r="V56" s="7">
        <v>1</v>
      </c>
      <c r="W56" s="7">
        <v>1</v>
      </c>
      <c r="X56" s="7">
        <v>1</v>
      </c>
      <c r="Y56" s="7">
        <v>1</v>
      </c>
      <c r="Z56" s="7">
        <v>1</v>
      </c>
      <c r="AA56" s="7">
        <v>1</v>
      </c>
      <c r="AB56" s="7">
        <v>1</v>
      </c>
      <c r="AC56" s="7">
        <v>1</v>
      </c>
      <c r="AD56" s="7">
        <v>1</v>
      </c>
      <c r="AE56" s="7">
        <v>1</v>
      </c>
      <c r="AF56" s="7">
        <v>1</v>
      </c>
      <c r="AG56" s="7">
        <v>1</v>
      </c>
    </row>
    <row r="57" spans="1:33" ht="15" customHeight="1">
      <c r="A57" s="443" t="s">
        <v>1310</v>
      </c>
      <c r="B57" s="61" t="s">
        <v>4287</v>
      </c>
      <c r="C57" s="1001"/>
      <c r="D57" s="219">
        <v>1</v>
      </c>
      <c r="E57" s="219">
        <v>1</v>
      </c>
      <c r="F57" s="219">
        <v>1</v>
      </c>
      <c r="G57" s="219">
        <v>1</v>
      </c>
      <c r="H57" s="219">
        <v>1</v>
      </c>
      <c r="I57" s="219">
        <v>1</v>
      </c>
      <c r="J57" s="219">
        <v>1</v>
      </c>
      <c r="K57" s="219">
        <v>1</v>
      </c>
      <c r="L57" s="219">
        <v>1</v>
      </c>
      <c r="M57" s="219">
        <v>1</v>
      </c>
      <c r="N57" s="219">
        <v>1</v>
      </c>
      <c r="O57" s="219">
        <v>1</v>
      </c>
      <c r="P57" s="219">
        <v>1</v>
      </c>
      <c r="Q57" s="219">
        <v>1</v>
      </c>
      <c r="R57" s="219">
        <v>1</v>
      </c>
      <c r="S57" s="219">
        <v>1</v>
      </c>
      <c r="T57" s="219">
        <v>1</v>
      </c>
      <c r="U57" s="219">
        <v>1</v>
      </c>
      <c r="V57" s="219">
        <v>1</v>
      </c>
      <c r="W57" s="219">
        <v>1</v>
      </c>
      <c r="X57" s="219">
        <v>1</v>
      </c>
      <c r="Y57" s="219">
        <v>1</v>
      </c>
      <c r="Z57" s="219">
        <v>1</v>
      </c>
      <c r="AA57" s="219">
        <v>1</v>
      </c>
      <c r="AB57" s="219">
        <v>1</v>
      </c>
      <c r="AC57" s="219">
        <v>1</v>
      </c>
      <c r="AD57" s="7">
        <v>1</v>
      </c>
      <c r="AE57" s="7">
        <v>1</v>
      </c>
      <c r="AF57" s="7">
        <v>1</v>
      </c>
      <c r="AG57" s="7">
        <v>1</v>
      </c>
    </row>
    <row r="58" spans="1:33" ht="137.25" customHeight="1">
      <c r="A58" s="291" t="s">
        <v>5574</v>
      </c>
      <c r="B58" s="111" t="s">
        <v>4239</v>
      </c>
      <c r="C58" s="156"/>
      <c r="D58" s="356"/>
      <c r="E58" s="369"/>
      <c r="F58" s="369"/>
      <c r="G58" s="369"/>
      <c r="H58" s="369"/>
      <c r="I58" s="369"/>
      <c r="J58" s="369"/>
      <c r="K58" s="369"/>
      <c r="L58" s="369"/>
      <c r="M58" s="369"/>
      <c r="N58" s="369"/>
      <c r="O58" s="369"/>
      <c r="P58" s="369"/>
      <c r="Q58" s="369"/>
      <c r="R58" s="369"/>
      <c r="S58" s="369"/>
      <c r="T58" s="369"/>
      <c r="U58" s="369"/>
      <c r="V58" s="369"/>
      <c r="W58" s="369"/>
      <c r="X58" s="369"/>
      <c r="Y58" s="369"/>
      <c r="Z58" s="369"/>
      <c r="AA58" s="369"/>
      <c r="AB58" s="369"/>
      <c r="AC58" s="366"/>
      <c r="AD58" s="287"/>
      <c r="AE58" s="287"/>
      <c r="AF58" s="287"/>
      <c r="AG58" s="287"/>
    </row>
    <row r="59" spans="1:33" ht="15" customHeight="1">
      <c r="A59" s="358" t="s">
        <v>4240</v>
      </c>
      <c r="B59" s="153" t="s">
        <v>4288</v>
      </c>
      <c r="C59" s="988" t="s">
        <v>4242</v>
      </c>
      <c r="D59" s="7"/>
      <c r="E59" s="7" t="s">
        <v>6235</v>
      </c>
      <c r="F59" s="7" t="s">
        <v>6235</v>
      </c>
      <c r="G59" s="7" t="s">
        <v>6235</v>
      </c>
      <c r="H59" s="7" t="s">
        <v>6235</v>
      </c>
      <c r="I59" s="7" t="s">
        <v>6235</v>
      </c>
      <c r="J59" s="7" t="s">
        <v>6235</v>
      </c>
      <c r="K59" s="7" t="s">
        <v>6235</v>
      </c>
      <c r="L59" s="7" t="s">
        <v>6235</v>
      </c>
      <c r="M59" s="7" t="s">
        <v>6235</v>
      </c>
      <c r="N59" s="7" t="s">
        <v>6235</v>
      </c>
      <c r="O59" s="7" t="s">
        <v>6235</v>
      </c>
      <c r="P59" s="7" t="s">
        <v>6235</v>
      </c>
      <c r="Q59" s="7" t="s">
        <v>6235</v>
      </c>
      <c r="R59" s="7" t="s">
        <v>6235</v>
      </c>
      <c r="S59" s="7" t="s">
        <v>6235</v>
      </c>
      <c r="T59" s="7" t="s">
        <v>6235</v>
      </c>
      <c r="U59" s="7" t="s">
        <v>6235</v>
      </c>
      <c r="V59" s="7" t="s">
        <v>6235</v>
      </c>
      <c r="W59" s="7" t="s">
        <v>6235</v>
      </c>
      <c r="X59" s="7" t="s">
        <v>6235</v>
      </c>
      <c r="Y59" s="7" t="s">
        <v>6235</v>
      </c>
      <c r="Z59" s="7" t="s">
        <v>6235</v>
      </c>
      <c r="AA59" s="7" t="s">
        <v>6235</v>
      </c>
      <c r="AB59" s="7" t="s">
        <v>6235</v>
      </c>
      <c r="AC59" s="7" t="s">
        <v>6235</v>
      </c>
      <c r="AD59" s="7" t="s">
        <v>6235</v>
      </c>
      <c r="AE59" s="7" t="s">
        <v>6235</v>
      </c>
      <c r="AF59" s="7" t="s">
        <v>6235</v>
      </c>
      <c r="AG59" s="7"/>
    </row>
    <row r="60" spans="1:33" ht="15" customHeight="1">
      <c r="A60" s="358" t="s">
        <v>4243</v>
      </c>
      <c r="B60" s="153" t="s">
        <v>4289</v>
      </c>
      <c r="C60" s="988"/>
      <c r="D60" s="7"/>
      <c r="E60" s="27" t="s">
        <v>6235</v>
      </c>
      <c r="F60" s="27" t="s">
        <v>6235</v>
      </c>
      <c r="G60" s="7" t="s">
        <v>6235</v>
      </c>
      <c r="H60" s="7" t="s">
        <v>6235</v>
      </c>
      <c r="I60" s="27" t="s">
        <v>6235</v>
      </c>
      <c r="J60" s="7" t="s">
        <v>6235</v>
      </c>
      <c r="K60" s="7" t="s">
        <v>6235</v>
      </c>
      <c r="L60" s="7" t="s">
        <v>6235</v>
      </c>
      <c r="M60" s="7" t="s">
        <v>6235</v>
      </c>
      <c r="N60" s="7" t="s">
        <v>6235</v>
      </c>
      <c r="O60" s="7" t="s">
        <v>6235</v>
      </c>
      <c r="P60" s="7" t="s">
        <v>6235</v>
      </c>
      <c r="Q60" s="7" t="s">
        <v>6235</v>
      </c>
      <c r="R60" s="7" t="s">
        <v>6235</v>
      </c>
      <c r="S60" s="7" t="s">
        <v>6235</v>
      </c>
      <c r="T60" s="7" t="s">
        <v>6235</v>
      </c>
      <c r="U60" s="7" t="s">
        <v>6235</v>
      </c>
      <c r="V60" s="7" t="s">
        <v>6235</v>
      </c>
      <c r="W60" s="7" t="s">
        <v>6235</v>
      </c>
      <c r="X60" s="7" t="s">
        <v>6235</v>
      </c>
      <c r="Y60" s="7" t="s">
        <v>6235</v>
      </c>
      <c r="Z60" s="7" t="s">
        <v>6235</v>
      </c>
      <c r="AA60" s="7" t="s">
        <v>6235</v>
      </c>
      <c r="AB60" s="7" t="s">
        <v>6235</v>
      </c>
      <c r="AC60" s="7" t="s">
        <v>6235</v>
      </c>
      <c r="AD60" s="7" t="s">
        <v>6235</v>
      </c>
      <c r="AE60" s="7" t="s">
        <v>6235</v>
      </c>
      <c r="AF60" s="7" t="s">
        <v>6235</v>
      </c>
      <c r="AG60" s="7"/>
    </row>
    <row r="61" spans="1:33" ht="15" customHeight="1">
      <c r="A61" s="358" t="s">
        <v>4245</v>
      </c>
      <c r="B61" s="153" t="s">
        <v>4290</v>
      </c>
      <c r="C61" s="988"/>
      <c r="D61" s="7"/>
      <c r="E61" s="27" t="s">
        <v>6235</v>
      </c>
      <c r="F61" s="27" t="s">
        <v>6235</v>
      </c>
      <c r="G61" s="7" t="s">
        <v>6235</v>
      </c>
      <c r="H61" s="7" t="s">
        <v>6235</v>
      </c>
      <c r="I61" s="27" t="s">
        <v>6235</v>
      </c>
      <c r="J61" s="7" t="s">
        <v>6235</v>
      </c>
      <c r="K61" s="7" t="s">
        <v>6235</v>
      </c>
      <c r="L61" s="7" t="s">
        <v>6235</v>
      </c>
      <c r="M61" s="7" t="s">
        <v>6235</v>
      </c>
      <c r="N61" s="7" t="s">
        <v>6235</v>
      </c>
      <c r="O61" s="7" t="s">
        <v>6235</v>
      </c>
      <c r="P61" s="7" t="s">
        <v>6235</v>
      </c>
      <c r="Q61" s="7" t="s">
        <v>6235</v>
      </c>
      <c r="R61" s="7" t="s">
        <v>6235</v>
      </c>
      <c r="S61" s="7" t="s">
        <v>6235</v>
      </c>
      <c r="T61" s="7" t="s">
        <v>6235</v>
      </c>
      <c r="U61" s="7" t="s">
        <v>6235</v>
      </c>
      <c r="V61" s="7" t="s">
        <v>6235</v>
      </c>
      <c r="W61" s="7" t="s">
        <v>6235</v>
      </c>
      <c r="X61" s="7" t="s">
        <v>6235</v>
      </c>
      <c r="Y61" s="7" t="s">
        <v>6235</v>
      </c>
      <c r="Z61" s="7" t="s">
        <v>6235</v>
      </c>
      <c r="AA61" s="7" t="s">
        <v>6235</v>
      </c>
      <c r="AB61" s="7" t="s">
        <v>6235</v>
      </c>
      <c r="AC61" s="7" t="s">
        <v>6235</v>
      </c>
      <c r="AD61" s="7" t="s">
        <v>6235</v>
      </c>
      <c r="AE61" s="7" t="s">
        <v>6235</v>
      </c>
      <c r="AF61" s="7" t="s">
        <v>6235</v>
      </c>
      <c r="AG61" s="7"/>
    </row>
    <row r="62" spans="1:33" ht="15" customHeight="1">
      <c r="A62" s="358" t="s">
        <v>4247</v>
      </c>
      <c r="B62" s="153" t="s">
        <v>4291</v>
      </c>
      <c r="C62" s="988"/>
      <c r="D62" s="7"/>
      <c r="E62" s="27" t="s">
        <v>6235</v>
      </c>
      <c r="F62" s="27" t="s">
        <v>6235</v>
      </c>
      <c r="G62" s="7" t="s">
        <v>6235</v>
      </c>
      <c r="H62" s="7" t="s">
        <v>6235</v>
      </c>
      <c r="I62" s="27" t="s">
        <v>6235</v>
      </c>
      <c r="J62" s="7" t="s">
        <v>6235</v>
      </c>
      <c r="K62" s="7" t="s">
        <v>6235</v>
      </c>
      <c r="L62" s="7" t="s">
        <v>6235</v>
      </c>
      <c r="M62" s="7" t="s">
        <v>6235</v>
      </c>
      <c r="N62" s="7" t="s">
        <v>6235</v>
      </c>
      <c r="O62" s="7" t="s">
        <v>6235</v>
      </c>
      <c r="P62" s="7" t="s">
        <v>6235</v>
      </c>
      <c r="Q62" s="7" t="s">
        <v>6235</v>
      </c>
      <c r="R62" s="7" t="s">
        <v>6235</v>
      </c>
      <c r="S62" s="7" t="s">
        <v>6235</v>
      </c>
      <c r="T62" s="7" t="s">
        <v>6235</v>
      </c>
      <c r="U62" s="7" t="s">
        <v>6235</v>
      </c>
      <c r="V62" s="7" t="s">
        <v>6235</v>
      </c>
      <c r="W62" s="7" t="s">
        <v>6235</v>
      </c>
      <c r="X62" s="7" t="s">
        <v>6235</v>
      </c>
      <c r="Y62" s="7" t="s">
        <v>6235</v>
      </c>
      <c r="Z62" s="7" t="s">
        <v>6235</v>
      </c>
      <c r="AA62" s="7" t="s">
        <v>6235</v>
      </c>
      <c r="AB62" s="7" t="s">
        <v>6235</v>
      </c>
      <c r="AC62" s="7" t="s">
        <v>6235</v>
      </c>
      <c r="AD62" s="7" t="s">
        <v>6235</v>
      </c>
      <c r="AE62" s="7" t="s">
        <v>6235</v>
      </c>
      <c r="AF62" s="7" t="s">
        <v>6235</v>
      </c>
      <c r="AG62" s="7"/>
    </row>
    <row r="63" spans="1:33" ht="15" customHeight="1">
      <c r="A63" s="358" t="s">
        <v>4249</v>
      </c>
      <c r="B63" s="153" t="s">
        <v>4292</v>
      </c>
      <c r="C63" s="988"/>
      <c r="D63" s="7"/>
      <c r="E63" s="27" t="s">
        <v>6235</v>
      </c>
      <c r="F63" s="27" t="s">
        <v>6235</v>
      </c>
      <c r="G63" s="7" t="s">
        <v>6235</v>
      </c>
      <c r="H63" s="7" t="s">
        <v>6235</v>
      </c>
      <c r="I63" s="27" t="s">
        <v>6235</v>
      </c>
      <c r="J63" s="7" t="s">
        <v>6235</v>
      </c>
      <c r="K63" s="7" t="s">
        <v>6235</v>
      </c>
      <c r="L63" s="7" t="s">
        <v>6235</v>
      </c>
      <c r="M63" s="7" t="s">
        <v>6235</v>
      </c>
      <c r="N63" s="7" t="s">
        <v>6235</v>
      </c>
      <c r="O63" s="7" t="s">
        <v>6235</v>
      </c>
      <c r="P63" s="7" t="s">
        <v>6235</v>
      </c>
      <c r="Q63" s="7" t="s">
        <v>6235</v>
      </c>
      <c r="R63" s="7" t="s">
        <v>6235</v>
      </c>
      <c r="S63" s="7" t="s">
        <v>6235</v>
      </c>
      <c r="T63" s="7" t="s">
        <v>6235</v>
      </c>
      <c r="U63" s="7" t="s">
        <v>6235</v>
      </c>
      <c r="V63" s="7" t="s">
        <v>6235</v>
      </c>
      <c r="W63" s="7" t="s">
        <v>6235</v>
      </c>
      <c r="X63" s="7" t="s">
        <v>6235</v>
      </c>
      <c r="Y63" s="7" t="s">
        <v>6235</v>
      </c>
      <c r="Z63" s="7" t="s">
        <v>6235</v>
      </c>
      <c r="AA63" s="7" t="s">
        <v>6235</v>
      </c>
      <c r="AB63" s="7" t="s">
        <v>6235</v>
      </c>
      <c r="AC63" s="7" t="s">
        <v>6235</v>
      </c>
      <c r="AD63" s="7" t="s">
        <v>6235</v>
      </c>
      <c r="AE63" s="7" t="s">
        <v>6235</v>
      </c>
      <c r="AF63" s="7" t="s">
        <v>6235</v>
      </c>
      <c r="AG63" s="7"/>
    </row>
    <row r="64" spans="1:33" ht="15" customHeight="1">
      <c r="A64" s="358" t="s">
        <v>4251</v>
      </c>
      <c r="B64" s="153" t="s">
        <v>4293</v>
      </c>
      <c r="C64" s="988"/>
      <c r="D64" s="7"/>
      <c r="E64" s="27" t="s">
        <v>6235</v>
      </c>
      <c r="F64" s="27" t="s">
        <v>6235</v>
      </c>
      <c r="G64" s="7" t="s">
        <v>6235</v>
      </c>
      <c r="H64" s="7" t="s">
        <v>6235</v>
      </c>
      <c r="I64" s="27" t="s">
        <v>6235</v>
      </c>
      <c r="J64" s="7" t="s">
        <v>6235</v>
      </c>
      <c r="K64" s="7" t="s">
        <v>6235</v>
      </c>
      <c r="L64" s="7" t="s">
        <v>6235</v>
      </c>
      <c r="M64" s="7" t="s">
        <v>6235</v>
      </c>
      <c r="N64" s="7" t="s">
        <v>6235</v>
      </c>
      <c r="O64" s="7" t="s">
        <v>6235</v>
      </c>
      <c r="P64" s="7" t="s">
        <v>6235</v>
      </c>
      <c r="Q64" s="7" t="s">
        <v>6235</v>
      </c>
      <c r="R64" s="7" t="s">
        <v>6235</v>
      </c>
      <c r="S64" s="7" t="s">
        <v>6235</v>
      </c>
      <c r="T64" s="7" t="s">
        <v>6235</v>
      </c>
      <c r="U64" s="7" t="s">
        <v>6235</v>
      </c>
      <c r="V64" s="7" t="s">
        <v>6235</v>
      </c>
      <c r="W64" s="7" t="s">
        <v>6235</v>
      </c>
      <c r="X64" s="7" t="s">
        <v>6235</v>
      </c>
      <c r="Y64" s="7" t="s">
        <v>6235</v>
      </c>
      <c r="Z64" s="7" t="s">
        <v>6235</v>
      </c>
      <c r="AA64" s="7" t="s">
        <v>6235</v>
      </c>
      <c r="AB64" s="7" t="s">
        <v>6235</v>
      </c>
      <c r="AC64" s="7" t="s">
        <v>6235</v>
      </c>
      <c r="AD64" s="7" t="s">
        <v>6235</v>
      </c>
      <c r="AE64" s="7" t="s">
        <v>6235</v>
      </c>
      <c r="AF64" s="7" t="s">
        <v>6235</v>
      </c>
      <c r="AG64" s="7"/>
    </row>
    <row r="65" spans="1:33" ht="15" customHeight="1">
      <c r="A65" s="358" t="s">
        <v>4253</v>
      </c>
      <c r="B65" s="153" t="s">
        <v>4294</v>
      </c>
      <c r="C65" s="988"/>
      <c r="D65" s="7"/>
      <c r="E65" s="27" t="s">
        <v>6235</v>
      </c>
      <c r="F65" s="27" t="s">
        <v>6235</v>
      </c>
      <c r="G65" s="7" t="s">
        <v>6235</v>
      </c>
      <c r="H65" s="7" t="s">
        <v>6235</v>
      </c>
      <c r="I65" s="27" t="s">
        <v>6235</v>
      </c>
      <c r="J65" s="7" t="s">
        <v>6235</v>
      </c>
      <c r="K65" s="7" t="s">
        <v>6235</v>
      </c>
      <c r="L65" s="7" t="s">
        <v>6235</v>
      </c>
      <c r="M65" s="7" t="s">
        <v>6235</v>
      </c>
      <c r="N65" s="7" t="s">
        <v>6235</v>
      </c>
      <c r="O65" s="7" t="s">
        <v>6235</v>
      </c>
      <c r="P65" s="7" t="s">
        <v>6235</v>
      </c>
      <c r="Q65" s="7" t="s">
        <v>6235</v>
      </c>
      <c r="R65" s="7" t="s">
        <v>6235</v>
      </c>
      <c r="S65" s="7" t="s">
        <v>6235</v>
      </c>
      <c r="T65" s="7" t="s">
        <v>6235</v>
      </c>
      <c r="U65" s="7" t="s">
        <v>6235</v>
      </c>
      <c r="V65" s="7" t="s">
        <v>6235</v>
      </c>
      <c r="W65" s="7" t="s">
        <v>6235</v>
      </c>
      <c r="X65" s="7" t="s">
        <v>6235</v>
      </c>
      <c r="Y65" s="7" t="s">
        <v>6235</v>
      </c>
      <c r="Z65" s="7" t="s">
        <v>6235</v>
      </c>
      <c r="AA65" s="7" t="s">
        <v>6235</v>
      </c>
      <c r="AB65" s="7" t="s">
        <v>6235</v>
      </c>
      <c r="AC65" s="7" t="s">
        <v>6235</v>
      </c>
      <c r="AD65" s="7" t="s">
        <v>6235</v>
      </c>
      <c r="AE65" s="7" t="s">
        <v>6235</v>
      </c>
      <c r="AF65" s="7" t="s">
        <v>6235</v>
      </c>
      <c r="AG65" s="7"/>
    </row>
    <row r="66" spans="1:33" ht="15" customHeight="1">
      <c r="A66" s="358" t="s">
        <v>4255</v>
      </c>
      <c r="B66" s="153" t="s">
        <v>4295</v>
      </c>
      <c r="C66" s="988"/>
      <c r="D66" s="7"/>
      <c r="E66" s="27" t="s">
        <v>6235</v>
      </c>
      <c r="F66" s="27" t="s">
        <v>6235</v>
      </c>
      <c r="G66" s="7" t="s">
        <v>6235</v>
      </c>
      <c r="H66" s="7" t="s">
        <v>6235</v>
      </c>
      <c r="I66" s="27" t="s">
        <v>6235</v>
      </c>
      <c r="J66" s="7" t="s">
        <v>6235</v>
      </c>
      <c r="K66" s="7" t="s">
        <v>6235</v>
      </c>
      <c r="L66" s="7" t="s">
        <v>6235</v>
      </c>
      <c r="M66" s="7" t="s">
        <v>6235</v>
      </c>
      <c r="N66" s="7" t="s">
        <v>6235</v>
      </c>
      <c r="O66" s="7" t="s">
        <v>6235</v>
      </c>
      <c r="P66" s="7" t="s">
        <v>6235</v>
      </c>
      <c r="Q66" s="7" t="s">
        <v>6235</v>
      </c>
      <c r="R66" s="7" t="s">
        <v>6235</v>
      </c>
      <c r="S66" s="7" t="s">
        <v>6235</v>
      </c>
      <c r="T66" s="7" t="s">
        <v>6235</v>
      </c>
      <c r="U66" s="7" t="s">
        <v>6235</v>
      </c>
      <c r="V66" s="7" t="s">
        <v>6235</v>
      </c>
      <c r="W66" s="7" t="s">
        <v>6235</v>
      </c>
      <c r="X66" s="7" t="s">
        <v>6235</v>
      </c>
      <c r="Y66" s="7" t="s">
        <v>6235</v>
      </c>
      <c r="Z66" s="7" t="s">
        <v>6235</v>
      </c>
      <c r="AA66" s="7" t="s">
        <v>6235</v>
      </c>
      <c r="AB66" s="7" t="s">
        <v>6235</v>
      </c>
      <c r="AC66" s="7" t="s">
        <v>6235</v>
      </c>
      <c r="AD66" s="7" t="s">
        <v>6235</v>
      </c>
      <c r="AE66" s="7" t="s">
        <v>6235</v>
      </c>
      <c r="AF66" s="7" t="s">
        <v>6235</v>
      </c>
      <c r="AG66" s="7"/>
    </row>
    <row r="67" spans="1:33" ht="15" customHeight="1">
      <c r="A67" s="443" t="s">
        <v>1310</v>
      </c>
      <c r="B67" s="61" t="s">
        <v>4296</v>
      </c>
      <c r="C67" s="1001"/>
      <c r="D67" s="219">
        <v>1</v>
      </c>
      <c r="E67" s="219">
        <v>1</v>
      </c>
      <c r="F67" s="219">
        <v>1</v>
      </c>
      <c r="G67" s="219">
        <v>1</v>
      </c>
      <c r="H67" s="219">
        <v>1</v>
      </c>
      <c r="I67" s="219">
        <v>1</v>
      </c>
      <c r="J67" s="219">
        <v>1</v>
      </c>
      <c r="K67" s="219">
        <v>1</v>
      </c>
      <c r="L67" s="219">
        <v>1</v>
      </c>
      <c r="M67" s="219">
        <v>1</v>
      </c>
      <c r="N67" s="219">
        <v>1</v>
      </c>
      <c r="O67" s="219">
        <v>1</v>
      </c>
      <c r="P67" s="219">
        <v>1</v>
      </c>
      <c r="Q67" s="219">
        <v>1</v>
      </c>
      <c r="R67" s="219">
        <v>1</v>
      </c>
      <c r="S67" s="219">
        <v>1</v>
      </c>
      <c r="T67" s="219">
        <v>1</v>
      </c>
      <c r="U67" s="219">
        <v>1</v>
      </c>
      <c r="V67" s="219">
        <v>1</v>
      </c>
      <c r="W67" s="219">
        <v>1</v>
      </c>
      <c r="X67" s="219">
        <v>1</v>
      </c>
      <c r="Y67" s="219">
        <v>1</v>
      </c>
      <c r="Z67" s="219">
        <v>1</v>
      </c>
      <c r="AA67" s="219">
        <v>1</v>
      </c>
      <c r="AB67" s="219">
        <v>1</v>
      </c>
      <c r="AC67" s="219">
        <v>1</v>
      </c>
      <c r="AD67" s="7">
        <v>1</v>
      </c>
      <c r="AE67" s="7">
        <v>1</v>
      </c>
      <c r="AF67" s="7">
        <v>1</v>
      </c>
      <c r="AG67" s="7">
        <v>1</v>
      </c>
    </row>
    <row r="68" spans="1:33" ht="164.25" customHeight="1">
      <c r="A68" s="291" t="s">
        <v>5575</v>
      </c>
      <c r="B68" s="154" t="s">
        <v>4239</v>
      </c>
      <c r="C68" s="156"/>
      <c r="D68" s="356"/>
      <c r="E68" s="369"/>
      <c r="F68" s="369"/>
      <c r="G68" s="369"/>
      <c r="H68" s="369"/>
      <c r="I68" s="369"/>
      <c r="J68" s="369"/>
      <c r="K68" s="369"/>
      <c r="L68" s="369"/>
      <c r="M68" s="369"/>
      <c r="N68" s="369"/>
      <c r="O68" s="369"/>
      <c r="P68" s="369"/>
      <c r="Q68" s="369"/>
      <c r="R68" s="369"/>
      <c r="S68" s="369"/>
      <c r="T68" s="369"/>
      <c r="U68" s="369"/>
      <c r="V68" s="369"/>
      <c r="W68" s="369"/>
      <c r="X68" s="369"/>
      <c r="Y68" s="369"/>
      <c r="Z68" s="369"/>
      <c r="AA68" s="369"/>
      <c r="AB68" s="369"/>
      <c r="AC68" s="366"/>
      <c r="AD68" s="287"/>
      <c r="AE68" s="287"/>
      <c r="AF68" s="287"/>
      <c r="AG68" s="287"/>
    </row>
    <row r="69" spans="1:33" ht="15" customHeight="1">
      <c r="A69" s="358" t="s">
        <v>4240</v>
      </c>
      <c r="B69" s="153" t="s">
        <v>4297</v>
      </c>
      <c r="C69" s="988" t="s">
        <v>4242</v>
      </c>
      <c r="D69" s="7"/>
      <c r="E69" s="7" t="s">
        <v>6235</v>
      </c>
      <c r="F69" s="7" t="s">
        <v>6235</v>
      </c>
      <c r="G69" s="7" t="s">
        <v>6235</v>
      </c>
      <c r="H69" s="7" t="s">
        <v>6235</v>
      </c>
      <c r="I69" s="7" t="s">
        <v>6235</v>
      </c>
      <c r="J69" s="7" t="s">
        <v>6235</v>
      </c>
      <c r="K69" s="7" t="s">
        <v>6235</v>
      </c>
      <c r="L69" s="7" t="s">
        <v>6235</v>
      </c>
      <c r="M69" s="7" t="s">
        <v>6235</v>
      </c>
      <c r="N69" s="7" t="s">
        <v>6235</v>
      </c>
      <c r="O69" s="7" t="s">
        <v>6235</v>
      </c>
      <c r="P69" s="7" t="s">
        <v>6235</v>
      </c>
      <c r="Q69" s="7" t="s">
        <v>6235</v>
      </c>
      <c r="R69" s="7" t="s">
        <v>6235</v>
      </c>
      <c r="S69" s="7" t="s">
        <v>6235</v>
      </c>
      <c r="T69" s="7" t="s">
        <v>6235</v>
      </c>
      <c r="U69" s="7" t="s">
        <v>6235</v>
      </c>
      <c r="V69" s="7" t="s">
        <v>6235</v>
      </c>
      <c r="W69" s="7" t="s">
        <v>6235</v>
      </c>
      <c r="X69" s="7" t="s">
        <v>6235</v>
      </c>
      <c r="Y69" s="7" t="s">
        <v>6235</v>
      </c>
      <c r="Z69" s="7" t="s">
        <v>6235</v>
      </c>
      <c r="AA69" s="7" t="s">
        <v>6235</v>
      </c>
      <c r="AB69" s="7" t="s">
        <v>6235</v>
      </c>
      <c r="AC69" s="7" t="s">
        <v>6235</v>
      </c>
      <c r="AD69" s="7" t="s">
        <v>6235</v>
      </c>
      <c r="AE69" s="7" t="s">
        <v>6235</v>
      </c>
      <c r="AF69" s="7" t="s">
        <v>6235</v>
      </c>
      <c r="AG69" s="7"/>
    </row>
    <row r="70" spans="1:33" ht="15" customHeight="1">
      <c r="A70" s="358" t="s">
        <v>4243</v>
      </c>
      <c r="B70" s="153" t="s">
        <v>4298</v>
      </c>
      <c r="C70" s="988"/>
      <c r="D70" s="7"/>
      <c r="E70" s="27" t="s">
        <v>6235</v>
      </c>
      <c r="F70" s="27" t="s">
        <v>6235</v>
      </c>
      <c r="G70" s="7" t="s">
        <v>6235</v>
      </c>
      <c r="H70" s="7" t="s">
        <v>6235</v>
      </c>
      <c r="I70" s="27" t="s">
        <v>6235</v>
      </c>
      <c r="J70" s="7" t="s">
        <v>6235</v>
      </c>
      <c r="K70" s="7" t="s">
        <v>6235</v>
      </c>
      <c r="L70" s="7" t="s">
        <v>6235</v>
      </c>
      <c r="M70" s="7" t="s">
        <v>6235</v>
      </c>
      <c r="N70" s="7" t="s">
        <v>6235</v>
      </c>
      <c r="O70" s="7" t="s">
        <v>6235</v>
      </c>
      <c r="P70" s="7" t="s">
        <v>6235</v>
      </c>
      <c r="Q70" s="7" t="s">
        <v>6235</v>
      </c>
      <c r="R70" s="7" t="s">
        <v>6235</v>
      </c>
      <c r="S70" s="7" t="s">
        <v>6235</v>
      </c>
      <c r="T70" s="7" t="s">
        <v>6235</v>
      </c>
      <c r="U70" s="7" t="s">
        <v>6235</v>
      </c>
      <c r="V70" s="7" t="s">
        <v>6235</v>
      </c>
      <c r="W70" s="7" t="s">
        <v>6235</v>
      </c>
      <c r="X70" s="7" t="s">
        <v>6235</v>
      </c>
      <c r="Y70" s="7" t="s">
        <v>6235</v>
      </c>
      <c r="Z70" s="7" t="s">
        <v>6235</v>
      </c>
      <c r="AA70" s="7" t="s">
        <v>6235</v>
      </c>
      <c r="AB70" s="7" t="s">
        <v>6235</v>
      </c>
      <c r="AC70" s="7" t="s">
        <v>6235</v>
      </c>
      <c r="AD70" s="7" t="s">
        <v>6235</v>
      </c>
      <c r="AE70" s="7" t="s">
        <v>6235</v>
      </c>
      <c r="AF70" s="7" t="s">
        <v>6235</v>
      </c>
      <c r="AG70" s="7"/>
    </row>
    <row r="71" spans="1:33" ht="15" customHeight="1">
      <c r="A71" s="358" t="s">
        <v>4245</v>
      </c>
      <c r="B71" s="153" t="s">
        <v>4299</v>
      </c>
      <c r="C71" s="988"/>
      <c r="D71" s="7"/>
      <c r="E71" s="27" t="s">
        <v>6235</v>
      </c>
      <c r="F71" s="27" t="s">
        <v>6235</v>
      </c>
      <c r="G71" s="7" t="s">
        <v>6235</v>
      </c>
      <c r="H71" s="7" t="s">
        <v>6235</v>
      </c>
      <c r="I71" s="27" t="s">
        <v>6235</v>
      </c>
      <c r="J71" s="7" t="s">
        <v>6235</v>
      </c>
      <c r="K71" s="7" t="s">
        <v>6235</v>
      </c>
      <c r="L71" s="7" t="s">
        <v>6235</v>
      </c>
      <c r="M71" s="7" t="s">
        <v>6235</v>
      </c>
      <c r="N71" s="7" t="s">
        <v>6235</v>
      </c>
      <c r="O71" s="7" t="s">
        <v>6235</v>
      </c>
      <c r="P71" s="7" t="s">
        <v>6235</v>
      </c>
      <c r="Q71" s="7" t="s">
        <v>6235</v>
      </c>
      <c r="R71" s="7" t="s">
        <v>6235</v>
      </c>
      <c r="S71" s="7" t="s">
        <v>6235</v>
      </c>
      <c r="T71" s="7" t="s">
        <v>6235</v>
      </c>
      <c r="U71" s="7" t="s">
        <v>6235</v>
      </c>
      <c r="V71" s="7" t="s">
        <v>6235</v>
      </c>
      <c r="W71" s="7" t="s">
        <v>6235</v>
      </c>
      <c r="X71" s="7" t="s">
        <v>6235</v>
      </c>
      <c r="Y71" s="7" t="s">
        <v>6235</v>
      </c>
      <c r="Z71" s="7" t="s">
        <v>6235</v>
      </c>
      <c r="AA71" s="7" t="s">
        <v>6235</v>
      </c>
      <c r="AB71" s="7" t="s">
        <v>6235</v>
      </c>
      <c r="AC71" s="7" t="s">
        <v>6235</v>
      </c>
      <c r="AD71" s="7" t="s">
        <v>6235</v>
      </c>
      <c r="AE71" s="7" t="s">
        <v>6235</v>
      </c>
      <c r="AF71" s="7" t="s">
        <v>6235</v>
      </c>
      <c r="AG71" s="7"/>
    </row>
    <row r="72" spans="1:33" ht="15" customHeight="1">
      <c r="A72" s="358" t="s">
        <v>4247</v>
      </c>
      <c r="B72" s="153" t="s">
        <v>4300</v>
      </c>
      <c r="C72" s="988"/>
      <c r="D72" s="7"/>
      <c r="E72" s="27" t="s">
        <v>6235</v>
      </c>
      <c r="F72" s="27" t="s">
        <v>6235</v>
      </c>
      <c r="G72" s="7" t="s">
        <v>6235</v>
      </c>
      <c r="H72" s="7" t="s">
        <v>6235</v>
      </c>
      <c r="I72" s="27" t="s">
        <v>6235</v>
      </c>
      <c r="J72" s="7" t="s">
        <v>6235</v>
      </c>
      <c r="K72" s="7" t="s">
        <v>6235</v>
      </c>
      <c r="L72" s="7" t="s">
        <v>6235</v>
      </c>
      <c r="M72" s="7" t="s">
        <v>6235</v>
      </c>
      <c r="N72" s="7" t="s">
        <v>6235</v>
      </c>
      <c r="O72" s="7" t="s">
        <v>6235</v>
      </c>
      <c r="P72" s="7" t="s">
        <v>6235</v>
      </c>
      <c r="Q72" s="7" t="s">
        <v>6235</v>
      </c>
      <c r="R72" s="7" t="s">
        <v>6235</v>
      </c>
      <c r="S72" s="7" t="s">
        <v>6235</v>
      </c>
      <c r="T72" s="7" t="s">
        <v>6235</v>
      </c>
      <c r="U72" s="7" t="s">
        <v>6235</v>
      </c>
      <c r="V72" s="7" t="s">
        <v>6235</v>
      </c>
      <c r="W72" s="7" t="s">
        <v>6235</v>
      </c>
      <c r="X72" s="7" t="s">
        <v>6235</v>
      </c>
      <c r="Y72" s="7" t="s">
        <v>6235</v>
      </c>
      <c r="Z72" s="7" t="s">
        <v>6235</v>
      </c>
      <c r="AA72" s="7" t="s">
        <v>6235</v>
      </c>
      <c r="AB72" s="7" t="s">
        <v>6235</v>
      </c>
      <c r="AC72" s="7" t="s">
        <v>6235</v>
      </c>
      <c r="AD72" s="7" t="s">
        <v>6235</v>
      </c>
      <c r="AE72" s="7" t="s">
        <v>6235</v>
      </c>
      <c r="AF72" s="7" t="s">
        <v>6235</v>
      </c>
      <c r="AG72" s="7"/>
    </row>
    <row r="73" spans="1:33" ht="15" customHeight="1">
      <c r="A73" s="358" t="s">
        <v>4249</v>
      </c>
      <c r="B73" s="153" t="s">
        <v>4301</v>
      </c>
      <c r="C73" s="988"/>
      <c r="D73" s="7"/>
      <c r="E73" s="27" t="s">
        <v>6235</v>
      </c>
      <c r="F73" s="27" t="s">
        <v>6235</v>
      </c>
      <c r="G73" s="7" t="s">
        <v>6235</v>
      </c>
      <c r="H73" s="7" t="s">
        <v>6235</v>
      </c>
      <c r="I73" s="27" t="s">
        <v>6235</v>
      </c>
      <c r="J73" s="7" t="s">
        <v>6235</v>
      </c>
      <c r="K73" s="7" t="s">
        <v>6235</v>
      </c>
      <c r="L73" s="7" t="s">
        <v>6235</v>
      </c>
      <c r="M73" s="7" t="s">
        <v>6235</v>
      </c>
      <c r="N73" s="7" t="s">
        <v>6235</v>
      </c>
      <c r="O73" s="7" t="s">
        <v>6235</v>
      </c>
      <c r="P73" s="7" t="s">
        <v>6235</v>
      </c>
      <c r="Q73" s="7" t="s">
        <v>6235</v>
      </c>
      <c r="R73" s="7" t="s">
        <v>6235</v>
      </c>
      <c r="S73" s="7" t="s">
        <v>6235</v>
      </c>
      <c r="T73" s="7" t="s">
        <v>6235</v>
      </c>
      <c r="U73" s="7" t="s">
        <v>6235</v>
      </c>
      <c r="V73" s="7" t="s">
        <v>6235</v>
      </c>
      <c r="W73" s="7" t="s">
        <v>6235</v>
      </c>
      <c r="X73" s="7" t="s">
        <v>6235</v>
      </c>
      <c r="Y73" s="7" t="s">
        <v>6235</v>
      </c>
      <c r="Z73" s="7" t="s">
        <v>6235</v>
      </c>
      <c r="AA73" s="7" t="s">
        <v>6235</v>
      </c>
      <c r="AB73" s="7" t="s">
        <v>6235</v>
      </c>
      <c r="AC73" s="7" t="s">
        <v>6235</v>
      </c>
      <c r="AD73" s="7" t="s">
        <v>6235</v>
      </c>
      <c r="AE73" s="7" t="s">
        <v>6235</v>
      </c>
      <c r="AF73" s="7" t="s">
        <v>6235</v>
      </c>
      <c r="AG73" s="7"/>
    </row>
    <row r="74" spans="1:33" ht="15" customHeight="1">
      <c r="A74" s="358" t="s">
        <v>4251</v>
      </c>
      <c r="B74" s="153" t="s">
        <v>4302</v>
      </c>
      <c r="C74" s="988"/>
      <c r="D74" s="7"/>
      <c r="E74" s="27" t="s">
        <v>6235</v>
      </c>
      <c r="F74" s="27" t="s">
        <v>6235</v>
      </c>
      <c r="G74" s="7" t="s">
        <v>6235</v>
      </c>
      <c r="H74" s="7" t="s">
        <v>6235</v>
      </c>
      <c r="I74" s="27" t="s">
        <v>6235</v>
      </c>
      <c r="J74" s="7" t="s">
        <v>6235</v>
      </c>
      <c r="K74" s="7" t="s">
        <v>6235</v>
      </c>
      <c r="L74" s="7" t="s">
        <v>6235</v>
      </c>
      <c r="M74" s="7" t="s">
        <v>6235</v>
      </c>
      <c r="N74" s="7" t="s">
        <v>6235</v>
      </c>
      <c r="O74" s="7" t="s">
        <v>6235</v>
      </c>
      <c r="P74" s="7" t="s">
        <v>6235</v>
      </c>
      <c r="Q74" s="7" t="s">
        <v>6235</v>
      </c>
      <c r="R74" s="7" t="s">
        <v>6235</v>
      </c>
      <c r="S74" s="7" t="s">
        <v>6235</v>
      </c>
      <c r="T74" s="7" t="s">
        <v>6235</v>
      </c>
      <c r="U74" s="7" t="s">
        <v>6235</v>
      </c>
      <c r="V74" s="7" t="s">
        <v>6235</v>
      </c>
      <c r="W74" s="7" t="s">
        <v>6235</v>
      </c>
      <c r="X74" s="7" t="s">
        <v>6235</v>
      </c>
      <c r="Y74" s="7" t="s">
        <v>6235</v>
      </c>
      <c r="Z74" s="7" t="s">
        <v>6235</v>
      </c>
      <c r="AA74" s="7" t="s">
        <v>6235</v>
      </c>
      <c r="AB74" s="7" t="s">
        <v>6235</v>
      </c>
      <c r="AC74" s="7" t="s">
        <v>6235</v>
      </c>
      <c r="AD74" s="7" t="s">
        <v>6235</v>
      </c>
      <c r="AE74" s="7" t="s">
        <v>6235</v>
      </c>
      <c r="AF74" s="7" t="s">
        <v>6235</v>
      </c>
      <c r="AG74" s="7"/>
    </row>
    <row r="75" spans="1:33" ht="15" customHeight="1">
      <c r="A75" s="358" t="s">
        <v>4253</v>
      </c>
      <c r="B75" s="153" t="s">
        <v>4303</v>
      </c>
      <c r="C75" s="988"/>
      <c r="D75" s="7"/>
      <c r="E75" s="27" t="s">
        <v>6235</v>
      </c>
      <c r="F75" s="27" t="s">
        <v>6235</v>
      </c>
      <c r="G75" s="7" t="s">
        <v>6235</v>
      </c>
      <c r="H75" s="7" t="s">
        <v>6235</v>
      </c>
      <c r="I75" s="27" t="s">
        <v>6235</v>
      </c>
      <c r="J75" s="7" t="s">
        <v>6235</v>
      </c>
      <c r="K75" s="7" t="s">
        <v>6235</v>
      </c>
      <c r="L75" s="7" t="s">
        <v>6235</v>
      </c>
      <c r="M75" s="7" t="s">
        <v>6235</v>
      </c>
      <c r="N75" s="7" t="s">
        <v>6235</v>
      </c>
      <c r="O75" s="7" t="s">
        <v>6235</v>
      </c>
      <c r="P75" s="7" t="s">
        <v>6235</v>
      </c>
      <c r="Q75" s="7" t="s">
        <v>6235</v>
      </c>
      <c r="R75" s="7" t="s">
        <v>6235</v>
      </c>
      <c r="S75" s="7" t="s">
        <v>6235</v>
      </c>
      <c r="T75" s="7" t="s">
        <v>6235</v>
      </c>
      <c r="U75" s="7" t="s">
        <v>6235</v>
      </c>
      <c r="V75" s="7" t="s">
        <v>6235</v>
      </c>
      <c r="W75" s="7" t="s">
        <v>6235</v>
      </c>
      <c r="X75" s="7" t="s">
        <v>6235</v>
      </c>
      <c r="Y75" s="7" t="s">
        <v>6235</v>
      </c>
      <c r="Z75" s="7" t="s">
        <v>6235</v>
      </c>
      <c r="AA75" s="7" t="s">
        <v>6235</v>
      </c>
      <c r="AB75" s="7" t="s">
        <v>6235</v>
      </c>
      <c r="AC75" s="7" t="s">
        <v>6235</v>
      </c>
      <c r="AD75" s="7" t="s">
        <v>6235</v>
      </c>
      <c r="AE75" s="7" t="s">
        <v>6235</v>
      </c>
      <c r="AF75" s="7" t="s">
        <v>6235</v>
      </c>
      <c r="AG75" s="7"/>
    </row>
    <row r="76" spans="1:33" ht="15" customHeight="1">
      <c r="A76" s="358" t="s">
        <v>4255</v>
      </c>
      <c r="B76" s="153" t="s">
        <v>4304</v>
      </c>
      <c r="C76" s="988"/>
      <c r="D76" s="7"/>
      <c r="E76" s="27" t="s">
        <v>6235</v>
      </c>
      <c r="F76" s="27" t="s">
        <v>6235</v>
      </c>
      <c r="G76" s="7" t="s">
        <v>6235</v>
      </c>
      <c r="H76" s="7" t="s">
        <v>6235</v>
      </c>
      <c r="I76" s="27" t="s">
        <v>6235</v>
      </c>
      <c r="J76" s="7" t="s">
        <v>6235</v>
      </c>
      <c r="K76" s="7" t="s">
        <v>6235</v>
      </c>
      <c r="L76" s="7" t="s">
        <v>6235</v>
      </c>
      <c r="M76" s="7" t="s">
        <v>6235</v>
      </c>
      <c r="N76" s="7" t="s">
        <v>6235</v>
      </c>
      <c r="O76" s="7" t="s">
        <v>6235</v>
      </c>
      <c r="P76" s="7" t="s">
        <v>6235</v>
      </c>
      <c r="Q76" s="7" t="s">
        <v>6235</v>
      </c>
      <c r="R76" s="7" t="s">
        <v>6235</v>
      </c>
      <c r="S76" s="7" t="s">
        <v>6235</v>
      </c>
      <c r="T76" s="7" t="s">
        <v>6235</v>
      </c>
      <c r="U76" s="7" t="s">
        <v>6235</v>
      </c>
      <c r="V76" s="7" t="s">
        <v>6235</v>
      </c>
      <c r="W76" s="7" t="s">
        <v>6235</v>
      </c>
      <c r="X76" s="7" t="s">
        <v>6235</v>
      </c>
      <c r="Y76" s="7" t="s">
        <v>6235</v>
      </c>
      <c r="Z76" s="7" t="s">
        <v>6235</v>
      </c>
      <c r="AA76" s="7" t="s">
        <v>6235</v>
      </c>
      <c r="AB76" s="7" t="s">
        <v>6235</v>
      </c>
      <c r="AC76" s="7" t="s">
        <v>6235</v>
      </c>
      <c r="AD76" s="7" t="s">
        <v>6235</v>
      </c>
      <c r="AE76" s="7" t="s">
        <v>6235</v>
      </c>
      <c r="AF76" s="7" t="s">
        <v>6235</v>
      </c>
      <c r="AG76" s="7"/>
    </row>
    <row r="77" spans="1:33" ht="15" customHeight="1">
      <c r="A77" s="358" t="s">
        <v>1310</v>
      </c>
      <c r="B77" s="153" t="s">
        <v>4305</v>
      </c>
      <c r="C77" s="1001"/>
      <c r="D77" s="219">
        <v>1</v>
      </c>
      <c r="E77" s="219">
        <v>1</v>
      </c>
      <c r="F77" s="219">
        <v>1</v>
      </c>
      <c r="G77" s="219">
        <v>1</v>
      </c>
      <c r="H77" s="219">
        <v>1</v>
      </c>
      <c r="I77" s="219">
        <v>1</v>
      </c>
      <c r="J77" s="219">
        <v>1</v>
      </c>
      <c r="K77" s="219">
        <v>1</v>
      </c>
      <c r="L77" s="219">
        <v>1</v>
      </c>
      <c r="M77" s="219">
        <v>1</v>
      </c>
      <c r="N77" s="219">
        <v>1</v>
      </c>
      <c r="O77" s="219">
        <v>1</v>
      </c>
      <c r="P77" s="219">
        <v>1</v>
      </c>
      <c r="Q77" s="219">
        <v>1</v>
      </c>
      <c r="R77" s="219">
        <v>1</v>
      </c>
      <c r="S77" s="219">
        <v>1</v>
      </c>
      <c r="T77" s="219">
        <v>1</v>
      </c>
      <c r="U77" s="219">
        <v>1</v>
      </c>
      <c r="V77" s="219">
        <v>1</v>
      </c>
      <c r="W77" s="219">
        <v>1</v>
      </c>
      <c r="X77" s="219">
        <v>1</v>
      </c>
      <c r="Y77" s="219">
        <v>1</v>
      </c>
      <c r="Z77" s="219">
        <v>1</v>
      </c>
      <c r="AA77" s="219">
        <v>1</v>
      </c>
      <c r="AB77" s="219">
        <v>1</v>
      </c>
      <c r="AC77" s="219">
        <v>1</v>
      </c>
      <c r="AD77" s="7">
        <v>1</v>
      </c>
      <c r="AE77" s="7">
        <v>1</v>
      </c>
      <c r="AF77" s="7">
        <v>1</v>
      </c>
      <c r="AG77" s="7">
        <v>1</v>
      </c>
    </row>
    <row r="78" spans="1:33">
      <c r="A78" s="290" t="s">
        <v>4306</v>
      </c>
      <c r="B78" s="217" t="s">
        <v>1853</v>
      </c>
      <c r="C78" s="370"/>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66"/>
      <c r="AE78" s="366"/>
      <c r="AF78" s="366"/>
      <c r="AG78" s="366"/>
    </row>
    <row r="79" spans="1:33" ht="12.75" customHeight="1">
      <c r="A79" s="64" t="s">
        <v>4307</v>
      </c>
      <c r="B79" s="173"/>
      <c r="C79" s="210"/>
      <c r="D79" s="367"/>
      <c r="E79" s="367"/>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
      <c r="AE79" s="36"/>
      <c r="AF79" s="36"/>
      <c r="AG79" s="36"/>
    </row>
    <row r="80" spans="1:33" ht="34.5" customHeight="1">
      <c r="A80" s="238" t="s">
        <v>4308</v>
      </c>
      <c r="B80" s="153" t="s">
        <v>4239</v>
      </c>
      <c r="C80" s="152"/>
      <c r="D80" s="352"/>
      <c r="E80" s="367"/>
      <c r="F80" s="367"/>
      <c r="G80" s="367"/>
      <c r="H80" s="367"/>
      <c r="I80" s="367"/>
      <c r="J80" s="367"/>
      <c r="K80" s="367"/>
      <c r="L80" s="367"/>
      <c r="M80" s="367"/>
      <c r="N80" s="367"/>
      <c r="O80" s="367"/>
      <c r="P80" s="367"/>
      <c r="Q80" s="367"/>
      <c r="R80" s="367"/>
      <c r="S80" s="367"/>
      <c r="T80" s="367"/>
      <c r="U80" s="367"/>
      <c r="V80" s="367"/>
      <c r="W80" s="367"/>
      <c r="X80" s="367"/>
      <c r="Y80" s="367"/>
      <c r="Z80" s="367"/>
      <c r="AA80" s="367"/>
      <c r="AB80" s="367"/>
      <c r="AC80" s="367"/>
      <c r="AD80" s="287"/>
      <c r="AE80" s="287"/>
      <c r="AF80" s="287"/>
      <c r="AG80" s="287"/>
    </row>
    <row r="81" spans="1:33" ht="15" customHeight="1">
      <c r="A81" s="358" t="s">
        <v>4240</v>
      </c>
      <c r="B81" s="153" t="s">
        <v>4309</v>
      </c>
      <c r="C81" s="988" t="s">
        <v>4242</v>
      </c>
      <c r="D81" s="27">
        <v>1</v>
      </c>
      <c r="E81" s="27">
        <v>1</v>
      </c>
      <c r="F81" s="27">
        <v>1</v>
      </c>
      <c r="G81" s="27">
        <v>1</v>
      </c>
      <c r="H81" s="27">
        <v>1</v>
      </c>
      <c r="I81" s="27">
        <v>1</v>
      </c>
      <c r="J81" s="27">
        <v>1</v>
      </c>
      <c r="K81" s="27">
        <v>1</v>
      </c>
      <c r="L81" s="27">
        <v>1</v>
      </c>
      <c r="M81" s="27">
        <v>1</v>
      </c>
      <c r="N81" s="27">
        <v>1</v>
      </c>
      <c r="O81" s="27">
        <v>1</v>
      </c>
      <c r="P81" s="27">
        <v>1</v>
      </c>
      <c r="Q81" s="27">
        <v>1</v>
      </c>
      <c r="R81" s="27">
        <v>1</v>
      </c>
      <c r="S81" s="27">
        <v>1</v>
      </c>
      <c r="T81" s="27">
        <v>1</v>
      </c>
      <c r="U81" s="27">
        <v>1</v>
      </c>
      <c r="V81" s="27">
        <v>1</v>
      </c>
      <c r="W81" s="27">
        <v>1</v>
      </c>
      <c r="X81" s="27">
        <v>1</v>
      </c>
      <c r="Y81" s="27">
        <v>1</v>
      </c>
      <c r="Z81" s="27">
        <v>1</v>
      </c>
      <c r="AA81" s="27">
        <v>1</v>
      </c>
      <c r="AB81" s="27">
        <v>1</v>
      </c>
      <c r="AC81" s="27">
        <v>1</v>
      </c>
      <c r="AD81" s="27">
        <v>1</v>
      </c>
      <c r="AE81" s="27">
        <v>1</v>
      </c>
      <c r="AF81" s="27">
        <v>1</v>
      </c>
      <c r="AG81" s="27">
        <v>1</v>
      </c>
    </row>
    <row r="82" spans="1:33" ht="15" customHeight="1">
      <c r="A82" s="358" t="s">
        <v>4243</v>
      </c>
      <c r="B82" s="153" t="s">
        <v>4310</v>
      </c>
      <c r="C82" s="988"/>
      <c r="D82" s="7">
        <v>1</v>
      </c>
      <c r="E82" s="7">
        <v>1</v>
      </c>
      <c r="F82" s="7">
        <v>1</v>
      </c>
      <c r="G82" s="7">
        <v>1</v>
      </c>
      <c r="H82" s="7">
        <v>1</v>
      </c>
      <c r="I82" s="7">
        <v>1</v>
      </c>
      <c r="J82" s="7">
        <v>1</v>
      </c>
      <c r="K82" s="7">
        <v>1</v>
      </c>
      <c r="L82" s="7">
        <v>1</v>
      </c>
      <c r="M82" s="7">
        <v>1</v>
      </c>
      <c r="N82" s="7">
        <v>1</v>
      </c>
      <c r="O82" s="7">
        <v>1</v>
      </c>
      <c r="P82" s="7">
        <v>1</v>
      </c>
      <c r="Q82" s="7">
        <v>1</v>
      </c>
      <c r="R82" s="7">
        <v>1</v>
      </c>
      <c r="S82" s="7">
        <v>1</v>
      </c>
      <c r="T82" s="7">
        <v>1</v>
      </c>
      <c r="U82" s="7">
        <v>1</v>
      </c>
      <c r="V82" s="7">
        <v>1</v>
      </c>
      <c r="W82" s="7">
        <v>1</v>
      </c>
      <c r="X82" s="7">
        <v>1</v>
      </c>
      <c r="Y82" s="7">
        <v>1</v>
      </c>
      <c r="Z82" s="7">
        <v>1</v>
      </c>
      <c r="AA82" s="7">
        <v>1</v>
      </c>
      <c r="AB82" s="7">
        <v>1</v>
      </c>
      <c r="AC82" s="7">
        <v>1</v>
      </c>
      <c r="AD82" s="7">
        <v>1</v>
      </c>
      <c r="AE82" s="7">
        <v>1</v>
      </c>
      <c r="AF82" s="7">
        <v>1</v>
      </c>
      <c r="AG82" s="7">
        <v>1</v>
      </c>
    </row>
    <row r="83" spans="1:33" ht="15" customHeight="1">
      <c r="A83" s="358" t="s">
        <v>4245</v>
      </c>
      <c r="B83" s="153" t="s">
        <v>4311</v>
      </c>
      <c r="C83" s="988"/>
      <c r="D83" s="7">
        <v>1</v>
      </c>
      <c r="E83" s="7">
        <v>1</v>
      </c>
      <c r="F83" s="7">
        <v>1</v>
      </c>
      <c r="G83" s="7">
        <v>1</v>
      </c>
      <c r="H83" s="7">
        <v>1</v>
      </c>
      <c r="I83" s="7">
        <v>1</v>
      </c>
      <c r="J83" s="7">
        <v>1</v>
      </c>
      <c r="K83" s="7">
        <v>1</v>
      </c>
      <c r="L83" s="7">
        <v>1</v>
      </c>
      <c r="M83" s="7">
        <v>1</v>
      </c>
      <c r="N83" s="7">
        <v>1</v>
      </c>
      <c r="O83" s="7">
        <v>1</v>
      </c>
      <c r="P83" s="7">
        <v>1</v>
      </c>
      <c r="Q83" s="7">
        <v>1</v>
      </c>
      <c r="R83" s="7">
        <v>1</v>
      </c>
      <c r="S83" s="7">
        <v>1</v>
      </c>
      <c r="T83" s="7">
        <v>1</v>
      </c>
      <c r="U83" s="7">
        <v>1</v>
      </c>
      <c r="V83" s="7">
        <v>1</v>
      </c>
      <c r="W83" s="7">
        <v>1</v>
      </c>
      <c r="X83" s="7">
        <v>1</v>
      </c>
      <c r="Y83" s="7">
        <v>1</v>
      </c>
      <c r="Z83" s="7">
        <v>1</v>
      </c>
      <c r="AA83" s="7">
        <v>1</v>
      </c>
      <c r="AB83" s="7">
        <v>1</v>
      </c>
      <c r="AC83" s="7">
        <v>1</v>
      </c>
      <c r="AD83" s="7">
        <v>1</v>
      </c>
      <c r="AE83" s="7">
        <v>1</v>
      </c>
      <c r="AF83" s="7">
        <v>1</v>
      </c>
      <c r="AG83" s="7">
        <v>1</v>
      </c>
    </row>
    <row r="84" spans="1:33" ht="15" customHeight="1">
      <c r="A84" s="358" t="s">
        <v>4247</v>
      </c>
      <c r="B84" s="153" t="s">
        <v>4312</v>
      </c>
      <c r="C84" s="988"/>
      <c r="D84" s="7">
        <v>1</v>
      </c>
      <c r="E84" s="7">
        <v>1</v>
      </c>
      <c r="F84" s="7">
        <v>1</v>
      </c>
      <c r="G84" s="7">
        <v>1</v>
      </c>
      <c r="H84" s="7">
        <v>1</v>
      </c>
      <c r="I84" s="7">
        <v>1</v>
      </c>
      <c r="J84" s="7">
        <v>1</v>
      </c>
      <c r="K84" s="7">
        <v>1</v>
      </c>
      <c r="L84" s="7">
        <v>1</v>
      </c>
      <c r="M84" s="7">
        <v>1</v>
      </c>
      <c r="N84" s="7">
        <v>1</v>
      </c>
      <c r="O84" s="7">
        <v>1</v>
      </c>
      <c r="P84" s="7">
        <v>1</v>
      </c>
      <c r="Q84" s="7">
        <v>1</v>
      </c>
      <c r="R84" s="7">
        <v>1</v>
      </c>
      <c r="S84" s="7">
        <v>1</v>
      </c>
      <c r="T84" s="7">
        <v>1</v>
      </c>
      <c r="U84" s="7">
        <v>1</v>
      </c>
      <c r="V84" s="7">
        <v>1</v>
      </c>
      <c r="W84" s="7">
        <v>1</v>
      </c>
      <c r="X84" s="7">
        <v>1</v>
      </c>
      <c r="Y84" s="7">
        <v>1</v>
      </c>
      <c r="Z84" s="7">
        <v>1</v>
      </c>
      <c r="AA84" s="7">
        <v>1</v>
      </c>
      <c r="AB84" s="7">
        <v>1</v>
      </c>
      <c r="AC84" s="7">
        <v>1</v>
      </c>
      <c r="AD84" s="7">
        <v>1</v>
      </c>
      <c r="AE84" s="7">
        <v>1</v>
      </c>
      <c r="AF84" s="7">
        <v>1</v>
      </c>
      <c r="AG84" s="7">
        <v>1</v>
      </c>
    </row>
    <row r="85" spans="1:33" ht="15" customHeight="1">
      <c r="A85" s="358" t="s">
        <v>4249</v>
      </c>
      <c r="B85" s="153" t="s">
        <v>4313</v>
      </c>
      <c r="C85" s="988"/>
      <c r="D85" s="7">
        <v>1</v>
      </c>
      <c r="E85" s="7">
        <v>1</v>
      </c>
      <c r="F85" s="7">
        <v>1</v>
      </c>
      <c r="G85" s="7">
        <v>1</v>
      </c>
      <c r="H85" s="7">
        <v>1</v>
      </c>
      <c r="I85" s="7">
        <v>1</v>
      </c>
      <c r="J85" s="7">
        <v>1</v>
      </c>
      <c r="K85" s="7">
        <v>1</v>
      </c>
      <c r="L85" s="7">
        <v>1</v>
      </c>
      <c r="M85" s="7">
        <v>1</v>
      </c>
      <c r="N85" s="7">
        <v>1</v>
      </c>
      <c r="O85" s="7">
        <v>1</v>
      </c>
      <c r="P85" s="7">
        <v>1</v>
      </c>
      <c r="Q85" s="7">
        <v>1</v>
      </c>
      <c r="R85" s="7">
        <v>1</v>
      </c>
      <c r="S85" s="7">
        <v>1</v>
      </c>
      <c r="T85" s="7">
        <v>1</v>
      </c>
      <c r="U85" s="7">
        <v>1</v>
      </c>
      <c r="V85" s="7">
        <v>1</v>
      </c>
      <c r="W85" s="7">
        <v>1</v>
      </c>
      <c r="X85" s="7">
        <v>1</v>
      </c>
      <c r="Y85" s="7">
        <v>1</v>
      </c>
      <c r="Z85" s="7">
        <v>1</v>
      </c>
      <c r="AA85" s="7">
        <v>1</v>
      </c>
      <c r="AB85" s="7">
        <v>1</v>
      </c>
      <c r="AC85" s="7">
        <v>1</v>
      </c>
      <c r="AD85" s="7">
        <v>1</v>
      </c>
      <c r="AE85" s="7">
        <v>1</v>
      </c>
      <c r="AF85" s="7">
        <v>1</v>
      </c>
      <c r="AG85" s="7">
        <v>1</v>
      </c>
    </row>
    <row r="86" spans="1:33" ht="15" customHeight="1">
      <c r="A86" s="358" t="s">
        <v>4251</v>
      </c>
      <c r="B86" s="153" t="s">
        <v>4314</v>
      </c>
      <c r="C86" s="988"/>
      <c r="D86" s="7">
        <v>1</v>
      </c>
      <c r="E86" s="7">
        <v>1</v>
      </c>
      <c r="F86" s="7">
        <v>1</v>
      </c>
      <c r="G86" s="7">
        <v>1</v>
      </c>
      <c r="H86" s="7">
        <v>1</v>
      </c>
      <c r="I86" s="7">
        <v>1</v>
      </c>
      <c r="J86" s="7">
        <v>1</v>
      </c>
      <c r="K86" s="7">
        <v>1</v>
      </c>
      <c r="L86" s="7">
        <v>1</v>
      </c>
      <c r="M86" s="7">
        <v>1</v>
      </c>
      <c r="N86" s="7">
        <v>1</v>
      </c>
      <c r="O86" s="7">
        <v>1</v>
      </c>
      <c r="P86" s="7">
        <v>1</v>
      </c>
      <c r="Q86" s="7">
        <v>1</v>
      </c>
      <c r="R86" s="7">
        <v>1</v>
      </c>
      <c r="S86" s="7">
        <v>1</v>
      </c>
      <c r="T86" s="7">
        <v>1</v>
      </c>
      <c r="U86" s="7">
        <v>1</v>
      </c>
      <c r="V86" s="7">
        <v>1</v>
      </c>
      <c r="W86" s="7">
        <v>1</v>
      </c>
      <c r="X86" s="7">
        <v>1</v>
      </c>
      <c r="Y86" s="7">
        <v>1</v>
      </c>
      <c r="Z86" s="7">
        <v>1</v>
      </c>
      <c r="AA86" s="7">
        <v>1</v>
      </c>
      <c r="AB86" s="7">
        <v>1</v>
      </c>
      <c r="AC86" s="7">
        <v>1</v>
      </c>
      <c r="AD86" s="7">
        <v>1</v>
      </c>
      <c r="AE86" s="7">
        <v>1</v>
      </c>
      <c r="AF86" s="7">
        <v>1</v>
      </c>
      <c r="AG86" s="7">
        <v>1</v>
      </c>
    </row>
    <row r="87" spans="1:33" ht="15" customHeight="1">
      <c r="A87" s="358" t="s">
        <v>4253</v>
      </c>
      <c r="B87" s="153" t="s">
        <v>4315</v>
      </c>
      <c r="C87" s="988"/>
      <c r="D87" s="7">
        <v>1</v>
      </c>
      <c r="E87" s="7">
        <v>1</v>
      </c>
      <c r="F87" s="7">
        <v>1</v>
      </c>
      <c r="G87" s="7">
        <v>1</v>
      </c>
      <c r="H87" s="7">
        <v>1</v>
      </c>
      <c r="I87" s="7">
        <v>1</v>
      </c>
      <c r="J87" s="7">
        <v>1</v>
      </c>
      <c r="K87" s="7">
        <v>1</v>
      </c>
      <c r="L87" s="7">
        <v>1</v>
      </c>
      <c r="M87" s="7">
        <v>1</v>
      </c>
      <c r="N87" s="7">
        <v>1</v>
      </c>
      <c r="O87" s="7">
        <v>1</v>
      </c>
      <c r="P87" s="7">
        <v>1</v>
      </c>
      <c r="Q87" s="7">
        <v>1</v>
      </c>
      <c r="R87" s="7">
        <v>1</v>
      </c>
      <c r="S87" s="7">
        <v>1</v>
      </c>
      <c r="T87" s="7">
        <v>1</v>
      </c>
      <c r="U87" s="7">
        <v>1</v>
      </c>
      <c r="V87" s="7">
        <v>1</v>
      </c>
      <c r="W87" s="7">
        <v>1</v>
      </c>
      <c r="X87" s="7">
        <v>1</v>
      </c>
      <c r="Y87" s="7">
        <v>1</v>
      </c>
      <c r="Z87" s="7">
        <v>1</v>
      </c>
      <c r="AA87" s="7">
        <v>1</v>
      </c>
      <c r="AB87" s="7">
        <v>1</v>
      </c>
      <c r="AC87" s="7">
        <v>1</v>
      </c>
      <c r="AD87" s="7">
        <v>1</v>
      </c>
      <c r="AE87" s="7">
        <v>1</v>
      </c>
      <c r="AF87" s="7">
        <v>1</v>
      </c>
      <c r="AG87" s="7">
        <v>1</v>
      </c>
    </row>
    <row r="88" spans="1:33" ht="15" customHeight="1">
      <c r="A88" s="358" t="s">
        <v>4255</v>
      </c>
      <c r="B88" s="153" t="s">
        <v>4316</v>
      </c>
      <c r="C88" s="988"/>
      <c r="D88" s="7">
        <v>1</v>
      </c>
      <c r="E88" s="7">
        <v>1</v>
      </c>
      <c r="F88" s="7">
        <v>1</v>
      </c>
      <c r="G88" s="7">
        <v>1</v>
      </c>
      <c r="H88" s="7">
        <v>1</v>
      </c>
      <c r="I88" s="7">
        <v>1</v>
      </c>
      <c r="J88" s="7">
        <v>1</v>
      </c>
      <c r="K88" s="7">
        <v>1</v>
      </c>
      <c r="L88" s="7">
        <v>1</v>
      </c>
      <c r="M88" s="7">
        <v>1</v>
      </c>
      <c r="N88" s="7">
        <v>1</v>
      </c>
      <c r="O88" s="7">
        <v>1</v>
      </c>
      <c r="P88" s="7">
        <v>1</v>
      </c>
      <c r="Q88" s="7">
        <v>1</v>
      </c>
      <c r="R88" s="7">
        <v>1</v>
      </c>
      <c r="S88" s="7">
        <v>1</v>
      </c>
      <c r="T88" s="7">
        <v>1</v>
      </c>
      <c r="U88" s="7">
        <v>1</v>
      </c>
      <c r="V88" s="7">
        <v>1</v>
      </c>
      <c r="W88" s="7">
        <v>1</v>
      </c>
      <c r="X88" s="7">
        <v>1</v>
      </c>
      <c r="Y88" s="7">
        <v>1</v>
      </c>
      <c r="Z88" s="7">
        <v>1</v>
      </c>
      <c r="AA88" s="7">
        <v>1</v>
      </c>
      <c r="AB88" s="7">
        <v>1</v>
      </c>
      <c r="AC88" s="7">
        <v>1</v>
      </c>
      <c r="AD88" s="7">
        <v>1</v>
      </c>
      <c r="AE88" s="7">
        <v>1</v>
      </c>
      <c r="AF88" s="7">
        <v>1</v>
      </c>
      <c r="AG88" s="7">
        <v>1</v>
      </c>
    </row>
    <row r="89" spans="1:33" ht="15" customHeight="1">
      <c r="A89" s="443" t="s">
        <v>1310</v>
      </c>
      <c r="B89" s="61" t="s">
        <v>4317</v>
      </c>
      <c r="C89" s="1001"/>
      <c r="D89" s="219">
        <v>1</v>
      </c>
      <c r="E89" s="219">
        <v>1</v>
      </c>
      <c r="F89" s="219">
        <v>1</v>
      </c>
      <c r="G89" s="219">
        <v>1</v>
      </c>
      <c r="H89" s="219">
        <v>1</v>
      </c>
      <c r="I89" s="219">
        <v>1</v>
      </c>
      <c r="J89" s="219">
        <v>1</v>
      </c>
      <c r="K89" s="219">
        <v>1</v>
      </c>
      <c r="L89" s="219">
        <v>1</v>
      </c>
      <c r="M89" s="219">
        <v>1</v>
      </c>
      <c r="N89" s="219">
        <v>1</v>
      </c>
      <c r="O89" s="219">
        <v>1</v>
      </c>
      <c r="P89" s="219">
        <v>1</v>
      </c>
      <c r="Q89" s="219">
        <v>1</v>
      </c>
      <c r="R89" s="219">
        <v>1</v>
      </c>
      <c r="S89" s="219">
        <v>1</v>
      </c>
      <c r="T89" s="219">
        <v>1</v>
      </c>
      <c r="U89" s="219">
        <v>1</v>
      </c>
      <c r="V89" s="219">
        <v>1</v>
      </c>
      <c r="W89" s="219">
        <v>1</v>
      </c>
      <c r="X89" s="219">
        <v>1</v>
      </c>
      <c r="Y89" s="219">
        <v>1</v>
      </c>
      <c r="Z89" s="219">
        <v>1</v>
      </c>
      <c r="AA89" s="219">
        <v>1</v>
      </c>
      <c r="AB89" s="219">
        <v>1</v>
      </c>
      <c r="AC89" s="219">
        <v>1</v>
      </c>
      <c r="AD89" s="7">
        <v>1</v>
      </c>
      <c r="AE89" s="7">
        <v>1</v>
      </c>
      <c r="AF89" s="7">
        <v>1</v>
      </c>
      <c r="AG89" s="7">
        <v>1</v>
      </c>
    </row>
    <row r="90" spans="1:33" ht="138.75" customHeight="1">
      <c r="A90" s="291" t="s">
        <v>4318</v>
      </c>
      <c r="B90" s="111" t="s">
        <v>4239</v>
      </c>
      <c r="C90" s="156"/>
      <c r="D90" s="356"/>
      <c r="E90" s="369"/>
      <c r="F90" s="369"/>
      <c r="G90" s="369"/>
      <c r="H90" s="369"/>
      <c r="I90" s="369"/>
      <c r="J90" s="369"/>
      <c r="K90" s="369"/>
      <c r="L90" s="369"/>
      <c r="M90" s="369"/>
      <c r="N90" s="369"/>
      <c r="O90" s="369"/>
      <c r="P90" s="369"/>
      <c r="Q90" s="369"/>
      <c r="R90" s="369"/>
      <c r="S90" s="369"/>
      <c r="T90" s="369"/>
      <c r="U90" s="369"/>
      <c r="V90" s="369"/>
      <c r="W90" s="369"/>
      <c r="X90" s="369"/>
      <c r="Y90" s="369"/>
      <c r="Z90" s="369"/>
      <c r="AA90" s="369"/>
      <c r="AB90" s="369"/>
      <c r="AC90" s="366"/>
      <c r="AD90" s="287"/>
      <c r="AE90" s="287"/>
      <c r="AF90" s="287"/>
      <c r="AG90" s="287"/>
    </row>
    <row r="91" spans="1:33" ht="15" customHeight="1">
      <c r="A91" s="358" t="s">
        <v>4240</v>
      </c>
      <c r="B91" s="174" t="s">
        <v>4319</v>
      </c>
      <c r="C91" s="988" t="s">
        <v>4242</v>
      </c>
      <c r="D91" s="7"/>
      <c r="E91" s="7" t="s">
        <v>6235</v>
      </c>
      <c r="F91" s="7" t="s">
        <v>6235</v>
      </c>
      <c r="G91" s="7" t="s">
        <v>6235</v>
      </c>
      <c r="H91" s="7" t="s">
        <v>6235</v>
      </c>
      <c r="I91" s="7" t="s">
        <v>6235</v>
      </c>
      <c r="J91" s="7" t="s">
        <v>6235</v>
      </c>
      <c r="K91" s="7" t="s">
        <v>6235</v>
      </c>
      <c r="L91" s="7" t="s">
        <v>6235</v>
      </c>
      <c r="M91" s="7" t="s">
        <v>6235</v>
      </c>
      <c r="N91" s="7" t="s">
        <v>6235</v>
      </c>
      <c r="O91" s="7" t="s">
        <v>6235</v>
      </c>
      <c r="P91" s="7" t="s">
        <v>6235</v>
      </c>
      <c r="Q91" s="7" t="s">
        <v>6235</v>
      </c>
      <c r="R91" s="7" t="s">
        <v>6235</v>
      </c>
      <c r="S91" s="7" t="s">
        <v>6235</v>
      </c>
      <c r="T91" s="7" t="s">
        <v>6235</v>
      </c>
      <c r="U91" s="7" t="s">
        <v>6235</v>
      </c>
      <c r="V91" s="7" t="s">
        <v>6235</v>
      </c>
      <c r="W91" s="7" t="s">
        <v>6235</v>
      </c>
      <c r="X91" s="7" t="s">
        <v>6235</v>
      </c>
      <c r="Y91" s="7" t="s">
        <v>6235</v>
      </c>
      <c r="Z91" s="7" t="s">
        <v>6235</v>
      </c>
      <c r="AA91" s="7" t="s">
        <v>6235</v>
      </c>
      <c r="AB91" s="7" t="s">
        <v>6235</v>
      </c>
      <c r="AC91" s="7" t="s">
        <v>6235</v>
      </c>
      <c r="AD91" s="7" t="s">
        <v>6235</v>
      </c>
      <c r="AE91" s="7" t="s">
        <v>6235</v>
      </c>
      <c r="AF91" s="7" t="s">
        <v>6235</v>
      </c>
      <c r="AG91" s="7"/>
    </row>
    <row r="92" spans="1:33" ht="15" customHeight="1">
      <c r="A92" s="358" t="s">
        <v>5576</v>
      </c>
      <c r="B92" s="174" t="s">
        <v>4320</v>
      </c>
      <c r="C92" s="988"/>
      <c r="D92" s="7"/>
      <c r="E92" s="27" t="s">
        <v>6235</v>
      </c>
      <c r="F92" s="27" t="s">
        <v>6235</v>
      </c>
      <c r="G92" s="7" t="s">
        <v>6235</v>
      </c>
      <c r="H92" s="7" t="s">
        <v>6235</v>
      </c>
      <c r="I92" s="27" t="s">
        <v>6235</v>
      </c>
      <c r="J92" s="7" t="s">
        <v>6235</v>
      </c>
      <c r="K92" s="7" t="s">
        <v>6235</v>
      </c>
      <c r="L92" s="7" t="s">
        <v>6235</v>
      </c>
      <c r="M92" s="7" t="s">
        <v>6235</v>
      </c>
      <c r="N92" s="7" t="s">
        <v>6235</v>
      </c>
      <c r="O92" s="7" t="s">
        <v>6235</v>
      </c>
      <c r="P92" s="7" t="s">
        <v>6235</v>
      </c>
      <c r="Q92" s="7" t="s">
        <v>6235</v>
      </c>
      <c r="R92" s="7" t="s">
        <v>6235</v>
      </c>
      <c r="S92" s="7" t="s">
        <v>6235</v>
      </c>
      <c r="T92" s="7" t="s">
        <v>6235</v>
      </c>
      <c r="U92" s="7" t="s">
        <v>6235</v>
      </c>
      <c r="V92" s="7" t="s">
        <v>6235</v>
      </c>
      <c r="W92" s="7" t="s">
        <v>6235</v>
      </c>
      <c r="X92" s="7" t="s">
        <v>6235</v>
      </c>
      <c r="Y92" s="7" t="s">
        <v>6235</v>
      </c>
      <c r="Z92" s="7" t="s">
        <v>6235</v>
      </c>
      <c r="AA92" s="7" t="s">
        <v>6235</v>
      </c>
      <c r="AB92" s="7" t="s">
        <v>6235</v>
      </c>
      <c r="AC92" s="7" t="s">
        <v>6235</v>
      </c>
      <c r="AD92" s="7" t="s">
        <v>6235</v>
      </c>
      <c r="AE92" s="7" t="s">
        <v>6235</v>
      </c>
      <c r="AF92" s="7" t="s">
        <v>6235</v>
      </c>
      <c r="AG92" s="7"/>
    </row>
    <row r="93" spans="1:33" ht="15" customHeight="1">
      <c r="A93" s="358" t="s">
        <v>4245</v>
      </c>
      <c r="B93" s="174" t="s">
        <v>4321</v>
      </c>
      <c r="C93" s="988"/>
      <c r="D93" s="7"/>
      <c r="E93" s="27" t="s">
        <v>6235</v>
      </c>
      <c r="F93" s="27" t="s">
        <v>6235</v>
      </c>
      <c r="G93" s="7" t="s">
        <v>6235</v>
      </c>
      <c r="H93" s="7" t="s">
        <v>6235</v>
      </c>
      <c r="I93" s="27" t="s">
        <v>6235</v>
      </c>
      <c r="J93" s="7" t="s">
        <v>6235</v>
      </c>
      <c r="K93" s="7" t="s">
        <v>6235</v>
      </c>
      <c r="L93" s="7" t="s">
        <v>6235</v>
      </c>
      <c r="M93" s="7" t="s">
        <v>6235</v>
      </c>
      <c r="N93" s="7" t="s">
        <v>6235</v>
      </c>
      <c r="O93" s="7" t="s">
        <v>6235</v>
      </c>
      <c r="P93" s="7" t="s">
        <v>6235</v>
      </c>
      <c r="Q93" s="7" t="s">
        <v>6235</v>
      </c>
      <c r="R93" s="7" t="s">
        <v>6235</v>
      </c>
      <c r="S93" s="7" t="s">
        <v>6235</v>
      </c>
      <c r="T93" s="7" t="s">
        <v>6235</v>
      </c>
      <c r="U93" s="7" t="s">
        <v>6235</v>
      </c>
      <c r="V93" s="7" t="s">
        <v>6235</v>
      </c>
      <c r="W93" s="7" t="s">
        <v>6235</v>
      </c>
      <c r="X93" s="7" t="s">
        <v>6235</v>
      </c>
      <c r="Y93" s="7" t="s">
        <v>6235</v>
      </c>
      <c r="Z93" s="7" t="s">
        <v>6235</v>
      </c>
      <c r="AA93" s="7" t="s">
        <v>6235</v>
      </c>
      <c r="AB93" s="7" t="s">
        <v>6235</v>
      </c>
      <c r="AC93" s="7" t="s">
        <v>6235</v>
      </c>
      <c r="AD93" s="7" t="s">
        <v>6235</v>
      </c>
      <c r="AE93" s="7" t="s">
        <v>6235</v>
      </c>
      <c r="AF93" s="7" t="s">
        <v>6235</v>
      </c>
      <c r="AG93" s="7"/>
    </row>
    <row r="94" spans="1:33" ht="15" customHeight="1">
      <c r="A94" s="358" t="s">
        <v>4247</v>
      </c>
      <c r="B94" s="174" t="s">
        <v>4322</v>
      </c>
      <c r="C94" s="988"/>
      <c r="D94" s="7"/>
      <c r="E94" s="27" t="s">
        <v>6235</v>
      </c>
      <c r="F94" s="27" t="s">
        <v>6235</v>
      </c>
      <c r="G94" s="7" t="s">
        <v>6235</v>
      </c>
      <c r="H94" s="7" t="s">
        <v>6235</v>
      </c>
      <c r="I94" s="27" t="s">
        <v>6235</v>
      </c>
      <c r="J94" s="7" t="s">
        <v>6235</v>
      </c>
      <c r="K94" s="7" t="s">
        <v>6235</v>
      </c>
      <c r="L94" s="7" t="s">
        <v>6235</v>
      </c>
      <c r="M94" s="7" t="s">
        <v>6235</v>
      </c>
      <c r="N94" s="7" t="s">
        <v>6235</v>
      </c>
      <c r="O94" s="7" t="s">
        <v>6235</v>
      </c>
      <c r="P94" s="7" t="s">
        <v>6235</v>
      </c>
      <c r="Q94" s="7" t="s">
        <v>6235</v>
      </c>
      <c r="R94" s="7" t="s">
        <v>6235</v>
      </c>
      <c r="S94" s="7" t="s">
        <v>6235</v>
      </c>
      <c r="T94" s="7" t="s">
        <v>6235</v>
      </c>
      <c r="U94" s="7" t="s">
        <v>6235</v>
      </c>
      <c r="V94" s="7" t="s">
        <v>6235</v>
      </c>
      <c r="W94" s="7" t="s">
        <v>6235</v>
      </c>
      <c r="X94" s="7" t="s">
        <v>6235</v>
      </c>
      <c r="Y94" s="7" t="s">
        <v>6235</v>
      </c>
      <c r="Z94" s="7" t="s">
        <v>6235</v>
      </c>
      <c r="AA94" s="7" t="s">
        <v>6235</v>
      </c>
      <c r="AB94" s="7" t="s">
        <v>6235</v>
      </c>
      <c r="AC94" s="7" t="s">
        <v>6235</v>
      </c>
      <c r="AD94" s="7" t="s">
        <v>6235</v>
      </c>
      <c r="AE94" s="7" t="s">
        <v>6235</v>
      </c>
      <c r="AF94" s="7" t="s">
        <v>6235</v>
      </c>
      <c r="AG94" s="7"/>
    </row>
    <row r="95" spans="1:33" ht="15" customHeight="1">
      <c r="A95" s="358" t="s">
        <v>4249</v>
      </c>
      <c r="B95" s="174" t="s">
        <v>4323</v>
      </c>
      <c r="C95" s="988"/>
      <c r="D95" s="7"/>
      <c r="E95" s="27" t="s">
        <v>6235</v>
      </c>
      <c r="F95" s="27" t="s">
        <v>6235</v>
      </c>
      <c r="G95" s="7" t="s">
        <v>6235</v>
      </c>
      <c r="H95" s="7" t="s">
        <v>6235</v>
      </c>
      <c r="I95" s="27" t="s">
        <v>6235</v>
      </c>
      <c r="J95" s="7" t="s">
        <v>6235</v>
      </c>
      <c r="K95" s="7" t="s">
        <v>6235</v>
      </c>
      <c r="L95" s="7" t="s">
        <v>6235</v>
      </c>
      <c r="M95" s="7" t="s">
        <v>6235</v>
      </c>
      <c r="N95" s="7" t="s">
        <v>6235</v>
      </c>
      <c r="O95" s="7" t="s">
        <v>6235</v>
      </c>
      <c r="P95" s="7" t="s">
        <v>6235</v>
      </c>
      <c r="Q95" s="7" t="s">
        <v>6235</v>
      </c>
      <c r="R95" s="7" t="s">
        <v>6235</v>
      </c>
      <c r="S95" s="7" t="s">
        <v>6235</v>
      </c>
      <c r="T95" s="7" t="s">
        <v>6235</v>
      </c>
      <c r="U95" s="7" t="s">
        <v>6235</v>
      </c>
      <c r="V95" s="7" t="s">
        <v>6235</v>
      </c>
      <c r="W95" s="7" t="s">
        <v>6235</v>
      </c>
      <c r="X95" s="7" t="s">
        <v>6235</v>
      </c>
      <c r="Y95" s="7" t="s">
        <v>6235</v>
      </c>
      <c r="Z95" s="7" t="s">
        <v>6235</v>
      </c>
      <c r="AA95" s="7" t="s">
        <v>6235</v>
      </c>
      <c r="AB95" s="7" t="s">
        <v>6235</v>
      </c>
      <c r="AC95" s="7" t="s">
        <v>6235</v>
      </c>
      <c r="AD95" s="7" t="s">
        <v>6235</v>
      </c>
      <c r="AE95" s="7" t="s">
        <v>6235</v>
      </c>
      <c r="AF95" s="7" t="s">
        <v>6235</v>
      </c>
      <c r="AG95" s="7"/>
    </row>
    <row r="96" spans="1:33" ht="15" customHeight="1">
      <c r="A96" s="358" t="s">
        <v>4251</v>
      </c>
      <c r="B96" s="174" t="s">
        <v>4324</v>
      </c>
      <c r="C96" s="988"/>
      <c r="D96" s="7"/>
      <c r="E96" s="27" t="s">
        <v>6235</v>
      </c>
      <c r="F96" s="27" t="s">
        <v>6235</v>
      </c>
      <c r="G96" s="7" t="s">
        <v>6235</v>
      </c>
      <c r="H96" s="7" t="s">
        <v>6235</v>
      </c>
      <c r="I96" s="27" t="s">
        <v>6235</v>
      </c>
      <c r="J96" s="7" t="s">
        <v>6235</v>
      </c>
      <c r="K96" s="7" t="s">
        <v>6235</v>
      </c>
      <c r="L96" s="7" t="s">
        <v>6235</v>
      </c>
      <c r="M96" s="7" t="s">
        <v>6235</v>
      </c>
      <c r="N96" s="7" t="s">
        <v>6235</v>
      </c>
      <c r="O96" s="7" t="s">
        <v>6235</v>
      </c>
      <c r="P96" s="7" t="s">
        <v>6235</v>
      </c>
      <c r="Q96" s="7" t="s">
        <v>6235</v>
      </c>
      <c r="R96" s="7" t="s">
        <v>6235</v>
      </c>
      <c r="S96" s="7" t="s">
        <v>6235</v>
      </c>
      <c r="T96" s="7" t="s">
        <v>6235</v>
      </c>
      <c r="U96" s="7" t="s">
        <v>6235</v>
      </c>
      <c r="V96" s="7" t="s">
        <v>6235</v>
      </c>
      <c r="W96" s="7" t="s">
        <v>6235</v>
      </c>
      <c r="X96" s="7" t="s">
        <v>6235</v>
      </c>
      <c r="Y96" s="7" t="s">
        <v>6235</v>
      </c>
      <c r="Z96" s="7" t="s">
        <v>6235</v>
      </c>
      <c r="AA96" s="7" t="s">
        <v>6235</v>
      </c>
      <c r="AB96" s="7" t="s">
        <v>6235</v>
      </c>
      <c r="AC96" s="7" t="s">
        <v>6235</v>
      </c>
      <c r="AD96" s="7" t="s">
        <v>6235</v>
      </c>
      <c r="AE96" s="7" t="s">
        <v>6235</v>
      </c>
      <c r="AF96" s="7" t="s">
        <v>6235</v>
      </c>
      <c r="AG96" s="7"/>
    </row>
    <row r="97" spans="1:33" ht="15" customHeight="1">
      <c r="A97" s="358" t="s">
        <v>4253</v>
      </c>
      <c r="B97" s="174" t="s">
        <v>4325</v>
      </c>
      <c r="C97" s="988"/>
      <c r="D97" s="7"/>
      <c r="E97" s="27" t="s">
        <v>6235</v>
      </c>
      <c r="F97" s="27" t="s">
        <v>6235</v>
      </c>
      <c r="G97" s="7" t="s">
        <v>6235</v>
      </c>
      <c r="H97" s="7" t="s">
        <v>6235</v>
      </c>
      <c r="I97" s="27" t="s">
        <v>6235</v>
      </c>
      <c r="J97" s="7" t="s">
        <v>6235</v>
      </c>
      <c r="K97" s="7" t="s">
        <v>6235</v>
      </c>
      <c r="L97" s="7" t="s">
        <v>6235</v>
      </c>
      <c r="M97" s="7" t="s">
        <v>6235</v>
      </c>
      <c r="N97" s="7" t="s">
        <v>6235</v>
      </c>
      <c r="O97" s="7" t="s">
        <v>6235</v>
      </c>
      <c r="P97" s="7" t="s">
        <v>6235</v>
      </c>
      <c r="Q97" s="7" t="s">
        <v>6235</v>
      </c>
      <c r="R97" s="7" t="s">
        <v>6235</v>
      </c>
      <c r="S97" s="7" t="s">
        <v>6235</v>
      </c>
      <c r="T97" s="7" t="s">
        <v>6235</v>
      </c>
      <c r="U97" s="7" t="s">
        <v>6235</v>
      </c>
      <c r="V97" s="7" t="s">
        <v>6235</v>
      </c>
      <c r="W97" s="7" t="s">
        <v>6235</v>
      </c>
      <c r="X97" s="7" t="s">
        <v>6235</v>
      </c>
      <c r="Y97" s="7" t="s">
        <v>6235</v>
      </c>
      <c r="Z97" s="7" t="s">
        <v>6235</v>
      </c>
      <c r="AA97" s="7" t="s">
        <v>6235</v>
      </c>
      <c r="AB97" s="7" t="s">
        <v>6235</v>
      </c>
      <c r="AC97" s="7" t="s">
        <v>6235</v>
      </c>
      <c r="AD97" s="7" t="s">
        <v>6235</v>
      </c>
      <c r="AE97" s="7" t="s">
        <v>6235</v>
      </c>
      <c r="AF97" s="7" t="s">
        <v>6235</v>
      </c>
      <c r="AG97" s="7"/>
    </row>
    <row r="98" spans="1:33" ht="15" customHeight="1">
      <c r="A98" s="358" t="s">
        <v>4255</v>
      </c>
      <c r="B98" s="174" t="s">
        <v>4326</v>
      </c>
      <c r="C98" s="988"/>
      <c r="D98" s="7"/>
      <c r="E98" s="27" t="s">
        <v>6235</v>
      </c>
      <c r="F98" s="27" t="s">
        <v>6235</v>
      </c>
      <c r="G98" s="7" t="s">
        <v>6235</v>
      </c>
      <c r="H98" s="7" t="s">
        <v>6235</v>
      </c>
      <c r="I98" s="27" t="s">
        <v>6235</v>
      </c>
      <c r="J98" s="7" t="s">
        <v>6235</v>
      </c>
      <c r="K98" s="7" t="s">
        <v>6235</v>
      </c>
      <c r="L98" s="7" t="s">
        <v>6235</v>
      </c>
      <c r="M98" s="7" t="s">
        <v>6235</v>
      </c>
      <c r="N98" s="7" t="s">
        <v>6235</v>
      </c>
      <c r="O98" s="7" t="s">
        <v>6235</v>
      </c>
      <c r="P98" s="7" t="s">
        <v>6235</v>
      </c>
      <c r="Q98" s="7" t="s">
        <v>6235</v>
      </c>
      <c r="R98" s="7" t="s">
        <v>6235</v>
      </c>
      <c r="S98" s="7" t="s">
        <v>6235</v>
      </c>
      <c r="T98" s="7" t="s">
        <v>6235</v>
      </c>
      <c r="U98" s="7" t="s">
        <v>6235</v>
      </c>
      <c r="V98" s="7" t="s">
        <v>6235</v>
      </c>
      <c r="W98" s="7" t="s">
        <v>6235</v>
      </c>
      <c r="X98" s="7" t="s">
        <v>6235</v>
      </c>
      <c r="Y98" s="7" t="s">
        <v>6235</v>
      </c>
      <c r="Z98" s="7" t="s">
        <v>6235</v>
      </c>
      <c r="AA98" s="7" t="s">
        <v>6235</v>
      </c>
      <c r="AB98" s="7" t="s">
        <v>6235</v>
      </c>
      <c r="AC98" s="7" t="s">
        <v>6235</v>
      </c>
      <c r="AD98" s="7" t="s">
        <v>6235</v>
      </c>
      <c r="AE98" s="7" t="s">
        <v>6235</v>
      </c>
      <c r="AF98" s="7" t="s">
        <v>6235</v>
      </c>
      <c r="AG98" s="7"/>
    </row>
    <row r="99" spans="1:33" ht="15" customHeight="1">
      <c r="A99" s="358" t="s">
        <v>1310</v>
      </c>
      <c r="B99" s="174" t="s">
        <v>4327</v>
      </c>
      <c r="C99" s="1001"/>
      <c r="D99" s="219">
        <v>1</v>
      </c>
      <c r="E99" s="219">
        <v>1</v>
      </c>
      <c r="F99" s="219">
        <v>1</v>
      </c>
      <c r="G99" s="219">
        <v>1</v>
      </c>
      <c r="H99" s="219">
        <v>1</v>
      </c>
      <c r="I99" s="219">
        <v>1</v>
      </c>
      <c r="J99" s="219">
        <v>1</v>
      </c>
      <c r="K99" s="219">
        <v>1</v>
      </c>
      <c r="L99" s="219">
        <v>1</v>
      </c>
      <c r="M99" s="219">
        <v>1</v>
      </c>
      <c r="N99" s="219">
        <v>1</v>
      </c>
      <c r="O99" s="219">
        <v>1</v>
      </c>
      <c r="P99" s="219">
        <v>1</v>
      </c>
      <c r="Q99" s="219">
        <v>1</v>
      </c>
      <c r="R99" s="219">
        <v>1</v>
      </c>
      <c r="S99" s="219">
        <v>1</v>
      </c>
      <c r="T99" s="219">
        <v>1</v>
      </c>
      <c r="U99" s="219">
        <v>1</v>
      </c>
      <c r="V99" s="219">
        <v>1</v>
      </c>
      <c r="W99" s="219">
        <v>1</v>
      </c>
      <c r="X99" s="219">
        <v>1</v>
      </c>
      <c r="Y99" s="219">
        <v>1</v>
      </c>
      <c r="Z99" s="219">
        <v>1</v>
      </c>
      <c r="AA99" s="219">
        <v>1</v>
      </c>
      <c r="AB99" s="219">
        <v>1</v>
      </c>
      <c r="AC99" s="219">
        <v>1</v>
      </c>
      <c r="AD99" s="7">
        <v>1</v>
      </c>
      <c r="AE99" s="7">
        <v>1</v>
      </c>
      <c r="AF99" s="7">
        <v>1</v>
      </c>
      <c r="AG99" s="7">
        <v>1</v>
      </c>
    </row>
    <row r="100" spans="1:33" ht="168" customHeight="1">
      <c r="A100" s="291" t="s">
        <v>5572</v>
      </c>
      <c r="B100" s="165" t="s">
        <v>4239</v>
      </c>
      <c r="C100" s="156"/>
      <c r="D100" s="369"/>
      <c r="E100" s="369"/>
      <c r="F100" s="369"/>
      <c r="G100" s="369"/>
      <c r="H100" s="369"/>
      <c r="I100" s="369"/>
      <c r="J100" s="369"/>
      <c r="K100" s="369"/>
      <c r="L100" s="369"/>
      <c r="M100" s="369"/>
      <c r="N100" s="369"/>
      <c r="O100" s="369"/>
      <c r="P100" s="369"/>
      <c r="Q100" s="369"/>
      <c r="R100" s="369"/>
      <c r="S100" s="369"/>
      <c r="T100" s="369"/>
      <c r="U100" s="369"/>
      <c r="V100" s="369"/>
      <c r="W100" s="369"/>
      <c r="X100" s="369"/>
      <c r="Y100" s="369"/>
      <c r="Z100" s="369"/>
      <c r="AA100" s="369"/>
      <c r="AB100" s="369"/>
      <c r="AC100" s="366"/>
      <c r="AD100" s="287"/>
      <c r="AE100" s="287"/>
      <c r="AF100" s="287"/>
      <c r="AG100" s="287"/>
    </row>
    <row r="101" spans="1:33" ht="15" customHeight="1">
      <c r="A101" s="358" t="s">
        <v>4240</v>
      </c>
      <c r="B101" s="238" t="s">
        <v>4328</v>
      </c>
      <c r="C101" s="988" t="s">
        <v>4242</v>
      </c>
      <c r="D101" s="7"/>
      <c r="E101" s="7" t="s">
        <v>6235</v>
      </c>
      <c r="F101" s="7" t="s">
        <v>6235</v>
      </c>
      <c r="G101" s="7" t="s">
        <v>6235</v>
      </c>
      <c r="H101" s="7" t="s">
        <v>6235</v>
      </c>
      <c r="I101" s="7" t="s">
        <v>6235</v>
      </c>
      <c r="J101" s="7" t="s">
        <v>6235</v>
      </c>
      <c r="K101" s="7" t="s">
        <v>6235</v>
      </c>
      <c r="L101" s="7" t="s">
        <v>6235</v>
      </c>
      <c r="M101" s="7" t="s">
        <v>6235</v>
      </c>
      <c r="N101" s="7" t="s">
        <v>6235</v>
      </c>
      <c r="O101" s="7" t="s">
        <v>6235</v>
      </c>
      <c r="P101" s="7" t="s">
        <v>6235</v>
      </c>
      <c r="Q101" s="7" t="s">
        <v>6235</v>
      </c>
      <c r="R101" s="7" t="s">
        <v>6235</v>
      </c>
      <c r="S101" s="7" t="s">
        <v>6235</v>
      </c>
      <c r="T101" s="7" t="s">
        <v>6235</v>
      </c>
      <c r="U101" s="7" t="s">
        <v>6235</v>
      </c>
      <c r="V101" s="7" t="s">
        <v>6235</v>
      </c>
      <c r="W101" s="7" t="s">
        <v>6235</v>
      </c>
      <c r="X101" s="7" t="s">
        <v>6235</v>
      </c>
      <c r="Y101" s="7" t="s">
        <v>6235</v>
      </c>
      <c r="Z101" s="7" t="s">
        <v>6235</v>
      </c>
      <c r="AA101" s="7" t="s">
        <v>6235</v>
      </c>
      <c r="AB101" s="7" t="s">
        <v>6235</v>
      </c>
      <c r="AC101" s="7" t="s">
        <v>6235</v>
      </c>
      <c r="AD101" s="7" t="s">
        <v>6235</v>
      </c>
      <c r="AE101" s="7" t="s">
        <v>6235</v>
      </c>
      <c r="AF101" s="7" t="s">
        <v>6235</v>
      </c>
      <c r="AG101" s="7"/>
    </row>
    <row r="102" spans="1:33" ht="15" customHeight="1">
      <c r="A102" s="358" t="s">
        <v>4243</v>
      </c>
      <c r="B102" s="238" t="s">
        <v>4329</v>
      </c>
      <c r="C102" s="988"/>
      <c r="D102" s="7"/>
      <c r="E102" s="27" t="s">
        <v>6235</v>
      </c>
      <c r="F102" s="27" t="s">
        <v>6235</v>
      </c>
      <c r="G102" s="7" t="s">
        <v>6235</v>
      </c>
      <c r="H102" s="7" t="s">
        <v>6235</v>
      </c>
      <c r="I102" s="27" t="s">
        <v>6235</v>
      </c>
      <c r="J102" s="7" t="s">
        <v>6235</v>
      </c>
      <c r="K102" s="7" t="s">
        <v>6235</v>
      </c>
      <c r="L102" s="7" t="s">
        <v>6235</v>
      </c>
      <c r="M102" s="7" t="s">
        <v>6235</v>
      </c>
      <c r="N102" s="7" t="s">
        <v>6235</v>
      </c>
      <c r="O102" s="7" t="s">
        <v>6235</v>
      </c>
      <c r="P102" s="7" t="s">
        <v>6235</v>
      </c>
      <c r="Q102" s="7" t="s">
        <v>6235</v>
      </c>
      <c r="R102" s="7" t="s">
        <v>6235</v>
      </c>
      <c r="S102" s="7" t="s">
        <v>6235</v>
      </c>
      <c r="T102" s="7" t="s">
        <v>6235</v>
      </c>
      <c r="U102" s="7" t="s">
        <v>6235</v>
      </c>
      <c r="V102" s="7" t="s">
        <v>6235</v>
      </c>
      <c r="W102" s="7" t="s">
        <v>6235</v>
      </c>
      <c r="X102" s="7" t="s">
        <v>6235</v>
      </c>
      <c r="Y102" s="7" t="s">
        <v>6235</v>
      </c>
      <c r="Z102" s="7" t="s">
        <v>6235</v>
      </c>
      <c r="AA102" s="7" t="s">
        <v>6235</v>
      </c>
      <c r="AB102" s="7" t="s">
        <v>6235</v>
      </c>
      <c r="AC102" s="7" t="s">
        <v>6235</v>
      </c>
      <c r="AD102" s="7" t="s">
        <v>6235</v>
      </c>
      <c r="AE102" s="7" t="s">
        <v>6235</v>
      </c>
      <c r="AF102" s="7" t="s">
        <v>6235</v>
      </c>
      <c r="AG102" s="7"/>
    </row>
    <row r="103" spans="1:33" ht="15" customHeight="1">
      <c r="A103" s="358" t="s">
        <v>4245</v>
      </c>
      <c r="B103" s="238" t="s">
        <v>4330</v>
      </c>
      <c r="C103" s="988"/>
      <c r="D103" s="7"/>
      <c r="E103" s="27" t="s">
        <v>6235</v>
      </c>
      <c r="F103" s="27" t="s">
        <v>6235</v>
      </c>
      <c r="G103" s="7" t="s">
        <v>6235</v>
      </c>
      <c r="H103" s="7" t="s">
        <v>6235</v>
      </c>
      <c r="I103" s="27" t="s">
        <v>6235</v>
      </c>
      <c r="J103" s="7" t="s">
        <v>6235</v>
      </c>
      <c r="K103" s="7" t="s">
        <v>6235</v>
      </c>
      <c r="L103" s="7" t="s">
        <v>6235</v>
      </c>
      <c r="M103" s="7" t="s">
        <v>6235</v>
      </c>
      <c r="N103" s="7" t="s">
        <v>6235</v>
      </c>
      <c r="O103" s="7" t="s">
        <v>6235</v>
      </c>
      <c r="P103" s="7" t="s">
        <v>6235</v>
      </c>
      <c r="Q103" s="7" t="s">
        <v>6235</v>
      </c>
      <c r="R103" s="7" t="s">
        <v>6235</v>
      </c>
      <c r="S103" s="7" t="s">
        <v>6235</v>
      </c>
      <c r="T103" s="7" t="s">
        <v>6235</v>
      </c>
      <c r="U103" s="7" t="s">
        <v>6235</v>
      </c>
      <c r="V103" s="7" t="s">
        <v>6235</v>
      </c>
      <c r="W103" s="7" t="s">
        <v>6235</v>
      </c>
      <c r="X103" s="7" t="s">
        <v>6235</v>
      </c>
      <c r="Y103" s="7" t="s">
        <v>6235</v>
      </c>
      <c r="Z103" s="7" t="s">
        <v>6235</v>
      </c>
      <c r="AA103" s="7" t="s">
        <v>6235</v>
      </c>
      <c r="AB103" s="7" t="s">
        <v>6235</v>
      </c>
      <c r="AC103" s="7" t="s">
        <v>6235</v>
      </c>
      <c r="AD103" s="7" t="s">
        <v>6235</v>
      </c>
      <c r="AE103" s="7" t="s">
        <v>6235</v>
      </c>
      <c r="AF103" s="7" t="s">
        <v>6235</v>
      </c>
      <c r="AG103" s="7"/>
    </row>
    <row r="104" spans="1:33" ht="15" customHeight="1">
      <c r="A104" s="358" t="s">
        <v>4247</v>
      </c>
      <c r="B104" s="238" t="s">
        <v>4331</v>
      </c>
      <c r="C104" s="988"/>
      <c r="D104" s="7"/>
      <c r="E104" s="27" t="s">
        <v>6235</v>
      </c>
      <c r="F104" s="27" t="s">
        <v>6235</v>
      </c>
      <c r="G104" s="7" t="s">
        <v>6235</v>
      </c>
      <c r="H104" s="7" t="s">
        <v>6235</v>
      </c>
      <c r="I104" s="27" t="s">
        <v>6235</v>
      </c>
      <c r="J104" s="7" t="s">
        <v>6235</v>
      </c>
      <c r="K104" s="7" t="s">
        <v>6235</v>
      </c>
      <c r="L104" s="7" t="s">
        <v>6235</v>
      </c>
      <c r="M104" s="7" t="s">
        <v>6235</v>
      </c>
      <c r="N104" s="7" t="s">
        <v>6235</v>
      </c>
      <c r="O104" s="7" t="s">
        <v>6235</v>
      </c>
      <c r="P104" s="7" t="s">
        <v>6235</v>
      </c>
      <c r="Q104" s="7" t="s">
        <v>6235</v>
      </c>
      <c r="R104" s="7" t="s">
        <v>6235</v>
      </c>
      <c r="S104" s="7" t="s">
        <v>6235</v>
      </c>
      <c r="T104" s="7" t="s">
        <v>6235</v>
      </c>
      <c r="U104" s="7" t="s">
        <v>6235</v>
      </c>
      <c r="V104" s="7" t="s">
        <v>6235</v>
      </c>
      <c r="W104" s="7" t="s">
        <v>6235</v>
      </c>
      <c r="X104" s="7" t="s">
        <v>6235</v>
      </c>
      <c r="Y104" s="7" t="s">
        <v>6235</v>
      </c>
      <c r="Z104" s="7" t="s">
        <v>6235</v>
      </c>
      <c r="AA104" s="7" t="s">
        <v>6235</v>
      </c>
      <c r="AB104" s="7" t="s">
        <v>6235</v>
      </c>
      <c r="AC104" s="7" t="s">
        <v>6235</v>
      </c>
      <c r="AD104" s="7" t="s">
        <v>6235</v>
      </c>
      <c r="AE104" s="7" t="s">
        <v>6235</v>
      </c>
      <c r="AF104" s="7" t="s">
        <v>6235</v>
      </c>
      <c r="AG104" s="7"/>
    </row>
    <row r="105" spans="1:33" ht="15" customHeight="1">
      <c r="A105" s="358" t="s">
        <v>4249</v>
      </c>
      <c r="B105" s="238" t="s">
        <v>4332</v>
      </c>
      <c r="C105" s="988"/>
      <c r="D105" s="7"/>
      <c r="E105" s="27" t="s">
        <v>6235</v>
      </c>
      <c r="F105" s="27" t="s">
        <v>6235</v>
      </c>
      <c r="G105" s="7" t="s">
        <v>6235</v>
      </c>
      <c r="H105" s="7" t="s">
        <v>6235</v>
      </c>
      <c r="I105" s="27" t="s">
        <v>6235</v>
      </c>
      <c r="J105" s="7" t="s">
        <v>6235</v>
      </c>
      <c r="K105" s="7" t="s">
        <v>6235</v>
      </c>
      <c r="L105" s="7" t="s">
        <v>6235</v>
      </c>
      <c r="M105" s="7" t="s">
        <v>6235</v>
      </c>
      <c r="N105" s="7" t="s">
        <v>6235</v>
      </c>
      <c r="O105" s="7" t="s">
        <v>6235</v>
      </c>
      <c r="P105" s="7" t="s">
        <v>6235</v>
      </c>
      <c r="Q105" s="7" t="s">
        <v>6235</v>
      </c>
      <c r="R105" s="7" t="s">
        <v>6235</v>
      </c>
      <c r="S105" s="7" t="s">
        <v>6235</v>
      </c>
      <c r="T105" s="7" t="s">
        <v>6235</v>
      </c>
      <c r="U105" s="7" t="s">
        <v>6235</v>
      </c>
      <c r="V105" s="7" t="s">
        <v>6235</v>
      </c>
      <c r="W105" s="7" t="s">
        <v>6235</v>
      </c>
      <c r="X105" s="7" t="s">
        <v>6235</v>
      </c>
      <c r="Y105" s="7" t="s">
        <v>6235</v>
      </c>
      <c r="Z105" s="7" t="s">
        <v>6235</v>
      </c>
      <c r="AA105" s="7" t="s">
        <v>6235</v>
      </c>
      <c r="AB105" s="7" t="s">
        <v>6235</v>
      </c>
      <c r="AC105" s="7" t="s">
        <v>6235</v>
      </c>
      <c r="AD105" s="7" t="s">
        <v>6235</v>
      </c>
      <c r="AE105" s="7" t="s">
        <v>6235</v>
      </c>
      <c r="AF105" s="7" t="s">
        <v>6235</v>
      </c>
      <c r="AG105" s="7"/>
    </row>
    <row r="106" spans="1:33" ht="15" customHeight="1">
      <c r="A106" s="358" t="s">
        <v>4251</v>
      </c>
      <c r="B106" s="238" t="s">
        <v>4333</v>
      </c>
      <c r="C106" s="988"/>
      <c r="D106" s="7"/>
      <c r="E106" s="27" t="s">
        <v>6235</v>
      </c>
      <c r="F106" s="27" t="s">
        <v>6235</v>
      </c>
      <c r="G106" s="7" t="s">
        <v>6235</v>
      </c>
      <c r="H106" s="7" t="s">
        <v>6235</v>
      </c>
      <c r="I106" s="27" t="s">
        <v>6235</v>
      </c>
      <c r="J106" s="7" t="s">
        <v>6235</v>
      </c>
      <c r="K106" s="7" t="s">
        <v>6235</v>
      </c>
      <c r="L106" s="7" t="s">
        <v>6235</v>
      </c>
      <c r="M106" s="7" t="s">
        <v>6235</v>
      </c>
      <c r="N106" s="7" t="s">
        <v>6235</v>
      </c>
      <c r="O106" s="7" t="s">
        <v>6235</v>
      </c>
      <c r="P106" s="7" t="s">
        <v>6235</v>
      </c>
      <c r="Q106" s="7" t="s">
        <v>6235</v>
      </c>
      <c r="R106" s="7" t="s">
        <v>6235</v>
      </c>
      <c r="S106" s="7" t="s">
        <v>6235</v>
      </c>
      <c r="T106" s="7" t="s">
        <v>6235</v>
      </c>
      <c r="U106" s="7" t="s">
        <v>6235</v>
      </c>
      <c r="V106" s="7" t="s">
        <v>6235</v>
      </c>
      <c r="W106" s="7" t="s">
        <v>6235</v>
      </c>
      <c r="X106" s="7" t="s">
        <v>6235</v>
      </c>
      <c r="Y106" s="7" t="s">
        <v>6235</v>
      </c>
      <c r="Z106" s="7" t="s">
        <v>6235</v>
      </c>
      <c r="AA106" s="7" t="s">
        <v>6235</v>
      </c>
      <c r="AB106" s="7" t="s">
        <v>6235</v>
      </c>
      <c r="AC106" s="7" t="s">
        <v>6235</v>
      </c>
      <c r="AD106" s="7" t="s">
        <v>6235</v>
      </c>
      <c r="AE106" s="7" t="s">
        <v>6235</v>
      </c>
      <c r="AF106" s="7" t="s">
        <v>6235</v>
      </c>
      <c r="AG106" s="7"/>
    </row>
    <row r="107" spans="1:33" ht="15" customHeight="1">
      <c r="A107" s="358" t="s">
        <v>4253</v>
      </c>
      <c r="B107" s="238" t="s">
        <v>4334</v>
      </c>
      <c r="C107" s="988"/>
      <c r="D107" s="7"/>
      <c r="E107" s="27" t="s">
        <v>6235</v>
      </c>
      <c r="F107" s="27" t="s">
        <v>6235</v>
      </c>
      <c r="G107" s="7" t="s">
        <v>6235</v>
      </c>
      <c r="H107" s="7" t="s">
        <v>6235</v>
      </c>
      <c r="I107" s="27" t="s">
        <v>6235</v>
      </c>
      <c r="J107" s="7" t="s">
        <v>6235</v>
      </c>
      <c r="K107" s="7" t="s">
        <v>6235</v>
      </c>
      <c r="L107" s="7" t="s">
        <v>6235</v>
      </c>
      <c r="M107" s="7" t="s">
        <v>6235</v>
      </c>
      <c r="N107" s="7" t="s">
        <v>6235</v>
      </c>
      <c r="O107" s="7" t="s">
        <v>6235</v>
      </c>
      <c r="P107" s="7" t="s">
        <v>6235</v>
      </c>
      <c r="Q107" s="7" t="s">
        <v>6235</v>
      </c>
      <c r="R107" s="7" t="s">
        <v>6235</v>
      </c>
      <c r="S107" s="7" t="s">
        <v>6235</v>
      </c>
      <c r="T107" s="7" t="s">
        <v>6235</v>
      </c>
      <c r="U107" s="7" t="s">
        <v>6235</v>
      </c>
      <c r="V107" s="7" t="s">
        <v>6235</v>
      </c>
      <c r="W107" s="7" t="s">
        <v>6235</v>
      </c>
      <c r="X107" s="7" t="s">
        <v>6235</v>
      </c>
      <c r="Y107" s="7" t="s">
        <v>6235</v>
      </c>
      <c r="Z107" s="7" t="s">
        <v>6235</v>
      </c>
      <c r="AA107" s="7" t="s">
        <v>6235</v>
      </c>
      <c r="AB107" s="7" t="s">
        <v>6235</v>
      </c>
      <c r="AC107" s="7" t="s">
        <v>6235</v>
      </c>
      <c r="AD107" s="7" t="s">
        <v>6235</v>
      </c>
      <c r="AE107" s="7" t="s">
        <v>6235</v>
      </c>
      <c r="AF107" s="7" t="s">
        <v>6235</v>
      </c>
      <c r="AG107" s="7"/>
    </row>
    <row r="108" spans="1:33" ht="15" customHeight="1">
      <c r="A108" s="358" t="s">
        <v>4255</v>
      </c>
      <c r="B108" s="238" t="s">
        <v>4335</v>
      </c>
      <c r="C108" s="988"/>
      <c r="D108" s="7"/>
      <c r="E108" s="27" t="s">
        <v>6235</v>
      </c>
      <c r="F108" s="27" t="s">
        <v>6235</v>
      </c>
      <c r="G108" s="7" t="s">
        <v>6235</v>
      </c>
      <c r="H108" s="7" t="s">
        <v>6235</v>
      </c>
      <c r="I108" s="27" t="s">
        <v>6235</v>
      </c>
      <c r="J108" s="7" t="s">
        <v>6235</v>
      </c>
      <c r="K108" s="7" t="s">
        <v>6235</v>
      </c>
      <c r="L108" s="7" t="s">
        <v>6235</v>
      </c>
      <c r="M108" s="7" t="s">
        <v>6235</v>
      </c>
      <c r="N108" s="7" t="s">
        <v>6235</v>
      </c>
      <c r="O108" s="7" t="s">
        <v>6235</v>
      </c>
      <c r="P108" s="7" t="s">
        <v>6235</v>
      </c>
      <c r="Q108" s="7" t="s">
        <v>6235</v>
      </c>
      <c r="R108" s="7" t="s">
        <v>6235</v>
      </c>
      <c r="S108" s="7" t="s">
        <v>6235</v>
      </c>
      <c r="T108" s="7" t="s">
        <v>6235</v>
      </c>
      <c r="U108" s="7" t="s">
        <v>6235</v>
      </c>
      <c r="V108" s="7" t="s">
        <v>6235</v>
      </c>
      <c r="W108" s="7" t="s">
        <v>6235</v>
      </c>
      <c r="X108" s="7" t="s">
        <v>6235</v>
      </c>
      <c r="Y108" s="7" t="s">
        <v>6235</v>
      </c>
      <c r="Z108" s="7" t="s">
        <v>6235</v>
      </c>
      <c r="AA108" s="7" t="s">
        <v>6235</v>
      </c>
      <c r="AB108" s="7" t="s">
        <v>6235</v>
      </c>
      <c r="AC108" s="7" t="s">
        <v>6235</v>
      </c>
      <c r="AD108" s="7" t="s">
        <v>6235</v>
      </c>
      <c r="AE108" s="7" t="s">
        <v>6235</v>
      </c>
      <c r="AF108" s="7" t="s">
        <v>6235</v>
      </c>
      <c r="AG108" s="7"/>
    </row>
    <row r="109" spans="1:33" ht="15" customHeight="1">
      <c r="A109" s="443" t="s">
        <v>1310</v>
      </c>
      <c r="B109" s="261" t="s">
        <v>4336</v>
      </c>
      <c r="C109" s="1001"/>
      <c r="D109" s="7">
        <v>1</v>
      </c>
      <c r="E109" s="7">
        <v>1</v>
      </c>
      <c r="F109" s="7">
        <v>1</v>
      </c>
      <c r="G109" s="7">
        <v>1</v>
      </c>
      <c r="H109" s="7">
        <v>1</v>
      </c>
      <c r="I109" s="7">
        <v>1</v>
      </c>
      <c r="J109" s="7">
        <v>1</v>
      </c>
      <c r="K109" s="7">
        <v>1</v>
      </c>
      <c r="L109" s="7">
        <v>1</v>
      </c>
      <c r="M109" s="7">
        <v>1</v>
      </c>
      <c r="N109" s="7">
        <v>1</v>
      </c>
      <c r="O109" s="7">
        <v>1</v>
      </c>
      <c r="P109" s="7">
        <v>1</v>
      </c>
      <c r="Q109" s="7">
        <v>1</v>
      </c>
      <c r="R109" s="7">
        <v>1</v>
      </c>
      <c r="S109" s="7">
        <v>1</v>
      </c>
      <c r="T109" s="7">
        <v>1</v>
      </c>
      <c r="U109" s="7">
        <v>1</v>
      </c>
      <c r="V109" s="7">
        <v>1</v>
      </c>
      <c r="W109" s="7">
        <v>1</v>
      </c>
      <c r="X109" s="7">
        <v>1</v>
      </c>
      <c r="Y109" s="7">
        <v>1</v>
      </c>
      <c r="Z109" s="7">
        <v>1</v>
      </c>
      <c r="AA109" s="7">
        <v>1</v>
      </c>
      <c r="AB109" s="7">
        <v>1</v>
      </c>
      <c r="AC109" s="7">
        <v>1</v>
      </c>
      <c r="AD109" s="7">
        <v>1</v>
      </c>
      <c r="AE109" s="7">
        <v>1</v>
      </c>
      <c r="AF109" s="7">
        <v>1</v>
      </c>
      <c r="AG109" s="7">
        <v>1</v>
      </c>
    </row>
  </sheetData>
  <mergeCells count="14">
    <mergeCell ref="A1:C1"/>
    <mergeCell ref="A4:C4"/>
    <mergeCell ref="A2:C2"/>
    <mergeCell ref="A3:C3"/>
    <mergeCell ref="C101:C109"/>
    <mergeCell ref="C91:C99"/>
    <mergeCell ref="C81:C89"/>
    <mergeCell ref="C69:C77"/>
    <mergeCell ref="A5:C5"/>
    <mergeCell ref="C59:C67"/>
    <mergeCell ref="C49:C57"/>
    <mergeCell ref="C18:C26"/>
    <mergeCell ref="C28:C36"/>
    <mergeCell ref="C38:C46"/>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D87C1-420D-4D02-8431-8AAE75C39702}">
  <sheetPr codeName="Sheet2">
    <pageSetUpPr fitToPage="1"/>
  </sheetPr>
  <dimension ref="A1:AD138"/>
  <sheetViews>
    <sheetView showGridLines="0" zoomScale="80" zoomScaleNormal="80" zoomScaleSheetLayoutView="75" workbookViewId="0">
      <selection activeCell="D12" sqref="D12:E12"/>
    </sheetView>
  </sheetViews>
  <sheetFormatPr defaultRowHeight="12.75"/>
  <cols>
    <col min="1" max="1" width="69.5703125" customWidth="1"/>
    <col min="2" max="3" width="11.85546875" customWidth="1"/>
    <col min="4" max="4" width="56.140625" customWidth="1"/>
    <col min="5" max="5" width="39.140625" customWidth="1"/>
    <col min="6" max="28" width="10.7109375" customWidth="1"/>
    <col min="29" max="30" width="10.85546875" customWidth="1"/>
  </cols>
  <sheetData>
    <row r="1" spans="1:30" ht="66" customHeight="1">
      <c r="A1" s="965" t="s">
        <v>1</v>
      </c>
      <c r="B1" s="965"/>
      <c r="C1" s="965"/>
      <c r="D1" s="965"/>
      <c r="E1" s="14"/>
      <c r="F1" s="14"/>
      <c r="G1" s="14"/>
      <c r="H1" s="14"/>
      <c r="I1" s="14"/>
      <c r="J1" s="14"/>
      <c r="K1" s="14"/>
      <c r="L1" s="14"/>
      <c r="M1" s="14"/>
      <c r="N1" s="14"/>
      <c r="O1" s="14"/>
      <c r="P1" s="14"/>
      <c r="Q1" s="14"/>
      <c r="R1" s="14"/>
      <c r="S1" s="14"/>
      <c r="T1" s="14"/>
      <c r="U1" s="14"/>
      <c r="V1" s="14"/>
      <c r="W1" s="14"/>
      <c r="X1" s="14"/>
      <c r="Y1" s="14"/>
      <c r="Z1" s="14"/>
      <c r="AA1" s="14"/>
      <c r="AB1" s="14"/>
      <c r="AC1" s="14"/>
      <c r="AD1" s="14"/>
    </row>
    <row r="2" spans="1:30" ht="20.100000000000001" customHeight="1">
      <c r="A2" s="963" t="str">
        <f>Contents!A2</f>
        <v>Business Longitudinal Analysis Data Environment (BLADE) Modular Product Data Item List, 2001-02 to 2025-26</v>
      </c>
      <c r="B2" s="963"/>
      <c r="C2" s="963"/>
      <c r="D2" s="963"/>
      <c r="E2" s="26"/>
      <c r="F2" s="26"/>
      <c r="G2" s="26"/>
      <c r="H2" s="26"/>
      <c r="I2" s="26"/>
      <c r="J2" s="26"/>
      <c r="K2" s="26"/>
      <c r="L2" s="26"/>
      <c r="M2" s="26"/>
      <c r="N2" s="26"/>
      <c r="O2" s="26"/>
      <c r="P2" s="26"/>
      <c r="Q2" s="26"/>
      <c r="R2" s="26"/>
      <c r="S2" s="26"/>
      <c r="T2" s="26"/>
      <c r="U2" s="26"/>
      <c r="V2" s="26"/>
      <c r="W2" s="26"/>
      <c r="X2" s="26"/>
      <c r="Y2" s="26"/>
      <c r="Z2" s="26"/>
      <c r="AA2" s="26"/>
      <c r="AB2" s="26"/>
    </row>
    <row r="3" spans="1:30" ht="20.100000000000001" customHeight="1">
      <c r="A3" s="26" t="str">
        <f>Contents!A3</f>
        <v>Released April 2026</v>
      </c>
      <c r="B3" s="26"/>
      <c r="C3" s="26"/>
      <c r="D3" s="26"/>
      <c r="E3" s="26"/>
      <c r="F3" s="26"/>
      <c r="G3" s="26"/>
      <c r="H3" s="26"/>
      <c r="I3" s="26"/>
      <c r="J3" s="26"/>
      <c r="K3" s="26"/>
      <c r="L3" s="26"/>
      <c r="M3" s="26"/>
      <c r="N3" s="26"/>
      <c r="O3" s="26"/>
      <c r="P3" s="26"/>
      <c r="Q3" s="26"/>
      <c r="R3" s="26"/>
      <c r="S3" s="26"/>
      <c r="T3" s="26"/>
      <c r="U3" s="26"/>
      <c r="V3" s="26"/>
      <c r="W3" s="26"/>
      <c r="X3" s="26"/>
      <c r="Y3" s="26"/>
      <c r="Z3" s="26"/>
      <c r="AA3" s="26"/>
      <c r="AB3" s="26"/>
    </row>
    <row r="4" spans="1:30" ht="20.100000000000001" customHeight="1">
      <c r="A4" s="63" t="str">
        <f>Contents!C6</f>
        <v>Table 1: Cross-sectional Indicative data items, 2001-02 to 2025-26</v>
      </c>
      <c r="B4" s="26"/>
      <c r="C4" s="26"/>
      <c r="D4" s="26"/>
      <c r="E4" s="26"/>
      <c r="F4" s="26"/>
      <c r="G4" s="26"/>
      <c r="H4" s="26"/>
      <c r="I4" s="26"/>
      <c r="J4" s="26"/>
      <c r="K4" s="26"/>
      <c r="L4" s="26"/>
      <c r="M4" s="26"/>
      <c r="N4" s="26"/>
      <c r="O4" s="26"/>
      <c r="P4" s="26"/>
      <c r="Q4" s="26"/>
      <c r="R4" s="26"/>
      <c r="S4" s="26"/>
      <c r="T4" s="26"/>
      <c r="U4" s="26"/>
      <c r="V4" s="26"/>
      <c r="W4" s="26"/>
      <c r="X4" s="26"/>
      <c r="Y4" s="26"/>
      <c r="Z4" s="26"/>
      <c r="AA4" s="26"/>
      <c r="AB4" s="26"/>
    </row>
    <row r="5" spans="1:30" ht="97.5" customHeight="1">
      <c r="A5" s="1007" t="s">
        <v>9068</v>
      </c>
      <c r="B5" s="1007"/>
      <c r="C5" s="1007"/>
      <c r="D5" s="1007"/>
      <c r="E5" s="1007"/>
      <c r="F5" s="267"/>
      <c r="G5" s="267"/>
      <c r="H5" s="267"/>
      <c r="I5" s="267"/>
    </row>
    <row r="6" spans="1:30" ht="39.950000000000003" customHeight="1">
      <c r="A6" s="268" t="s">
        <v>9002</v>
      </c>
      <c r="B6" s="469"/>
      <c r="C6" s="469"/>
      <c r="D6" s="469"/>
      <c r="E6" s="469"/>
      <c r="F6" s="469"/>
      <c r="G6" s="469"/>
      <c r="H6" s="469"/>
      <c r="I6" s="469"/>
    </row>
    <row r="7" spans="1:30" ht="15" customHeight="1">
      <c r="A7" s="268"/>
      <c r="B7" s="1003" t="s">
        <v>17</v>
      </c>
      <c r="C7" s="1003"/>
      <c r="D7" s="469"/>
      <c r="E7" s="469"/>
      <c r="F7" s="647"/>
      <c r="G7" s="647"/>
      <c r="H7" s="647"/>
      <c r="I7" s="647"/>
      <c r="J7" s="647"/>
      <c r="K7" s="647"/>
      <c r="L7" s="647"/>
      <c r="M7" s="647"/>
      <c r="N7" s="647"/>
      <c r="O7" s="647"/>
      <c r="P7" s="647"/>
      <c r="Q7" s="647"/>
      <c r="R7" s="647"/>
      <c r="S7" s="647"/>
      <c r="T7" s="647"/>
      <c r="U7" s="647"/>
      <c r="V7" s="647"/>
      <c r="W7" s="647"/>
      <c r="X7" s="647"/>
      <c r="Y7" s="647"/>
      <c r="Z7" s="647"/>
      <c r="AA7" s="647"/>
      <c r="AB7" s="647"/>
    </row>
    <row r="8" spans="1:30" ht="15" customHeight="1">
      <c r="A8" s="65" t="s">
        <v>16</v>
      </c>
      <c r="B8" s="150" t="s">
        <v>5537</v>
      </c>
      <c r="C8" s="150" t="s">
        <v>4338</v>
      </c>
      <c r="D8" s="1004" t="s">
        <v>18</v>
      </c>
      <c r="E8" s="1004"/>
      <c r="F8" s="9" t="s">
        <v>28</v>
      </c>
      <c r="G8" s="9" t="s">
        <v>76</v>
      </c>
      <c r="H8" s="9" t="s">
        <v>29</v>
      </c>
      <c r="I8" s="9" t="s">
        <v>30</v>
      </c>
      <c r="J8" s="9" t="s">
        <v>31</v>
      </c>
      <c r="K8" s="9" t="s">
        <v>32</v>
      </c>
      <c r="L8" s="9" t="s">
        <v>33</v>
      </c>
      <c r="M8" s="9" t="s">
        <v>34</v>
      </c>
      <c r="N8" s="9" t="s">
        <v>35</v>
      </c>
      <c r="O8" s="9" t="s">
        <v>36</v>
      </c>
      <c r="P8" s="9" t="s">
        <v>37</v>
      </c>
      <c r="Q8" s="9" t="s">
        <v>38</v>
      </c>
      <c r="R8" s="9" t="s">
        <v>39</v>
      </c>
      <c r="S8" s="9" t="s">
        <v>107</v>
      </c>
      <c r="T8" s="9" t="s">
        <v>110</v>
      </c>
      <c r="U8" s="9" t="s">
        <v>127</v>
      </c>
      <c r="V8" s="9" t="s">
        <v>142</v>
      </c>
      <c r="W8" s="9" t="s">
        <v>143</v>
      </c>
      <c r="X8" s="9" t="s">
        <v>177</v>
      </c>
      <c r="Y8" s="9" t="s">
        <v>196</v>
      </c>
      <c r="Z8" s="9" t="s">
        <v>774</v>
      </c>
      <c r="AA8" s="9" t="s">
        <v>5624</v>
      </c>
      <c r="AB8" s="9" t="s">
        <v>7146</v>
      </c>
      <c r="AC8" s="9" t="s">
        <v>9081</v>
      </c>
      <c r="AD8" s="9" t="s">
        <v>10915</v>
      </c>
    </row>
    <row r="9" spans="1:30" ht="15" customHeight="1">
      <c r="A9" s="719" t="s">
        <v>9082</v>
      </c>
      <c r="B9" s="717"/>
      <c r="C9" s="717"/>
      <c r="D9" s="995" t="s">
        <v>122</v>
      </c>
      <c r="E9" s="992"/>
      <c r="F9" s="716"/>
      <c r="G9" s="717"/>
      <c r="H9" s="717"/>
      <c r="I9" s="715"/>
      <c r="J9" s="717"/>
      <c r="K9" s="715"/>
      <c r="L9" s="716"/>
      <c r="M9" s="717"/>
      <c r="N9" s="717"/>
      <c r="O9" s="717"/>
      <c r="P9" s="717"/>
      <c r="Q9" s="715"/>
      <c r="R9" s="716"/>
      <c r="S9" s="717"/>
      <c r="T9" s="717"/>
      <c r="U9" s="715"/>
      <c r="V9" s="717"/>
      <c r="W9" s="717"/>
      <c r="X9" s="715"/>
      <c r="Y9" s="716"/>
      <c r="Z9" s="716"/>
      <c r="AA9" s="716"/>
      <c r="AB9" s="716"/>
      <c r="AC9" s="717"/>
      <c r="AD9" s="717"/>
    </row>
    <row r="10" spans="1:30" ht="15" customHeight="1">
      <c r="A10" s="251" t="s">
        <v>9083</v>
      </c>
      <c r="B10" s="152" t="s">
        <v>174</v>
      </c>
      <c r="C10" s="718"/>
      <c r="D10" s="980"/>
      <c r="E10" s="981"/>
      <c r="F10" s="12">
        <v>1</v>
      </c>
      <c r="G10" s="12">
        <v>1</v>
      </c>
      <c r="H10" s="12">
        <v>1</v>
      </c>
      <c r="I10" s="12">
        <v>1</v>
      </c>
      <c r="J10" s="12">
        <v>1</v>
      </c>
      <c r="K10" s="12">
        <v>1</v>
      </c>
      <c r="L10" s="12">
        <v>1</v>
      </c>
      <c r="M10" s="12">
        <v>1</v>
      </c>
      <c r="N10" s="12">
        <v>1</v>
      </c>
      <c r="O10" s="12">
        <v>1</v>
      </c>
      <c r="P10" s="12">
        <v>1</v>
      </c>
      <c r="Q10" s="12">
        <v>1</v>
      </c>
      <c r="R10" s="12">
        <v>1</v>
      </c>
      <c r="S10" s="12">
        <v>1</v>
      </c>
      <c r="T10" s="12">
        <v>1</v>
      </c>
      <c r="U10" s="12">
        <v>1</v>
      </c>
      <c r="V10" s="12">
        <v>1</v>
      </c>
      <c r="W10" s="12">
        <v>1</v>
      </c>
      <c r="X10" s="12">
        <v>1</v>
      </c>
      <c r="Y10" s="12">
        <v>1</v>
      </c>
      <c r="Z10" s="12">
        <v>1</v>
      </c>
      <c r="AA10" s="12">
        <v>1</v>
      </c>
      <c r="AB10" s="12">
        <v>1</v>
      </c>
      <c r="AC10" s="12">
        <v>1</v>
      </c>
      <c r="AD10" s="12">
        <v>1</v>
      </c>
    </row>
    <row r="11" spans="1:30" ht="15" customHeight="1">
      <c r="A11" s="113" t="s">
        <v>9084</v>
      </c>
      <c r="C11" s="238" t="s">
        <v>206</v>
      </c>
      <c r="D11" s="983"/>
      <c r="E11" s="984"/>
      <c r="F11" s="236">
        <v>1</v>
      </c>
      <c r="G11" s="236">
        <v>1</v>
      </c>
      <c r="H11" s="236">
        <v>1</v>
      </c>
      <c r="I11" s="236">
        <v>1</v>
      </c>
      <c r="J11" s="236">
        <v>1</v>
      </c>
      <c r="K11" s="236">
        <v>1</v>
      </c>
      <c r="L11" s="236">
        <v>1</v>
      </c>
      <c r="M11" s="236">
        <v>1</v>
      </c>
      <c r="N11" s="236">
        <v>1</v>
      </c>
      <c r="O11" s="236">
        <v>1</v>
      </c>
      <c r="P11" s="236">
        <v>1</v>
      </c>
      <c r="Q11" s="236">
        <v>1</v>
      </c>
      <c r="R11" s="236">
        <v>1</v>
      </c>
      <c r="S11" s="236">
        <v>1</v>
      </c>
      <c r="T11" s="236">
        <v>1</v>
      </c>
      <c r="U11" s="236">
        <v>1</v>
      </c>
      <c r="V11" s="236">
        <v>1</v>
      </c>
      <c r="W11" s="236">
        <v>1</v>
      </c>
      <c r="X11" s="236">
        <v>1</v>
      </c>
      <c r="Y11" s="236">
        <v>1</v>
      </c>
      <c r="Z11" s="236">
        <v>1</v>
      </c>
      <c r="AA11" s="236">
        <v>1</v>
      </c>
      <c r="AB11" s="236">
        <v>1</v>
      </c>
      <c r="AC11" s="236">
        <v>1</v>
      </c>
      <c r="AD11" s="236">
        <v>1</v>
      </c>
    </row>
    <row r="12" spans="1:30" ht="57" customHeight="1">
      <c r="A12" s="151" t="s">
        <v>125</v>
      </c>
      <c r="B12" s="976" t="s">
        <v>144</v>
      </c>
      <c r="C12" s="977"/>
      <c r="D12" s="976" t="s">
        <v>178</v>
      </c>
      <c r="E12" s="977"/>
      <c r="F12" s="60">
        <v>1</v>
      </c>
      <c r="G12" s="60">
        <v>1</v>
      </c>
      <c r="H12" s="60">
        <v>1</v>
      </c>
      <c r="I12" s="60">
        <v>1</v>
      </c>
      <c r="J12" s="60">
        <v>1</v>
      </c>
      <c r="K12" s="60">
        <v>1</v>
      </c>
      <c r="L12" s="60">
        <v>1</v>
      </c>
      <c r="M12" s="60">
        <v>1</v>
      </c>
      <c r="N12" s="60">
        <v>1</v>
      </c>
      <c r="O12" s="60">
        <v>1</v>
      </c>
      <c r="P12" s="60">
        <v>1</v>
      </c>
      <c r="Q12" s="60">
        <v>1</v>
      </c>
      <c r="R12" s="60">
        <v>1</v>
      </c>
      <c r="S12" s="60">
        <v>1</v>
      </c>
      <c r="T12" s="60">
        <v>1</v>
      </c>
      <c r="U12" s="60">
        <v>1</v>
      </c>
      <c r="V12" s="60">
        <v>1</v>
      </c>
      <c r="W12" s="60">
        <v>1</v>
      </c>
      <c r="X12" s="60">
        <v>1</v>
      </c>
      <c r="Y12" s="60">
        <v>1</v>
      </c>
      <c r="Z12" s="60">
        <v>1</v>
      </c>
      <c r="AA12" s="60">
        <v>1</v>
      </c>
      <c r="AB12" s="60">
        <v>1</v>
      </c>
      <c r="AC12" s="60">
        <v>1</v>
      </c>
      <c r="AD12" s="60">
        <v>1</v>
      </c>
    </row>
    <row r="13" spans="1:30" ht="28.5" customHeight="1">
      <c r="A13" s="262" t="s">
        <v>5519</v>
      </c>
      <c r="B13" s="1005" t="s">
        <v>191</v>
      </c>
      <c r="C13" s="1006"/>
      <c r="D13" s="976" t="s">
        <v>7841</v>
      </c>
      <c r="E13" s="977"/>
      <c r="F13" s="5">
        <v>1</v>
      </c>
      <c r="G13" s="5">
        <v>1</v>
      </c>
      <c r="H13" s="5">
        <v>1</v>
      </c>
      <c r="I13" s="5">
        <v>1</v>
      </c>
      <c r="J13" s="5">
        <v>1</v>
      </c>
      <c r="K13" s="5">
        <v>1</v>
      </c>
      <c r="L13" s="5">
        <v>1</v>
      </c>
      <c r="M13" s="5">
        <v>1</v>
      </c>
      <c r="N13" s="5">
        <v>1</v>
      </c>
      <c r="O13" s="5">
        <v>1</v>
      </c>
      <c r="P13" s="5">
        <v>1</v>
      </c>
      <c r="Q13" s="5">
        <v>1</v>
      </c>
      <c r="R13" s="5">
        <v>1</v>
      </c>
      <c r="S13" s="5">
        <v>1</v>
      </c>
      <c r="T13" s="5">
        <v>1</v>
      </c>
      <c r="U13" s="5">
        <v>1</v>
      </c>
      <c r="V13" s="5">
        <v>1</v>
      </c>
      <c r="W13" s="5">
        <v>1</v>
      </c>
      <c r="X13" s="5">
        <v>1</v>
      </c>
      <c r="Y13" s="5">
        <v>1</v>
      </c>
      <c r="Z13" s="5">
        <v>1</v>
      </c>
      <c r="AA13" s="5">
        <v>1</v>
      </c>
      <c r="AB13" s="5">
        <v>1</v>
      </c>
      <c r="AC13" s="5">
        <v>1</v>
      </c>
      <c r="AD13" s="5">
        <v>1</v>
      </c>
    </row>
    <row r="14" spans="1:30" ht="30.75" customHeight="1">
      <c r="A14" s="61" t="s">
        <v>4356</v>
      </c>
      <c r="B14" s="976" t="s">
        <v>141</v>
      </c>
      <c r="C14" s="977"/>
      <c r="D14" s="983" t="s">
        <v>5577</v>
      </c>
      <c r="E14" s="984"/>
      <c r="F14" s="5">
        <v>1</v>
      </c>
      <c r="G14" s="5">
        <v>1</v>
      </c>
      <c r="H14" s="5">
        <v>1</v>
      </c>
      <c r="I14" s="5">
        <v>1</v>
      </c>
      <c r="J14" s="5">
        <v>1</v>
      </c>
      <c r="K14" s="5">
        <v>1</v>
      </c>
      <c r="L14" s="5">
        <v>1</v>
      </c>
      <c r="M14" s="5">
        <v>1</v>
      </c>
      <c r="N14" s="5">
        <v>1</v>
      </c>
      <c r="O14" s="5">
        <v>1</v>
      </c>
      <c r="P14" s="5">
        <v>1</v>
      </c>
      <c r="Q14" s="5">
        <v>1</v>
      </c>
      <c r="R14" s="5">
        <v>1</v>
      </c>
      <c r="S14" s="5">
        <v>1</v>
      </c>
      <c r="T14" s="5">
        <v>1</v>
      </c>
      <c r="U14" s="5">
        <v>1</v>
      </c>
      <c r="V14" s="5">
        <v>1</v>
      </c>
      <c r="W14" s="5">
        <v>1</v>
      </c>
      <c r="X14" s="5">
        <v>1</v>
      </c>
      <c r="Y14" s="5">
        <v>1</v>
      </c>
      <c r="Z14" s="5">
        <v>1</v>
      </c>
      <c r="AA14" s="5">
        <v>1</v>
      </c>
      <c r="AB14" s="5">
        <v>1</v>
      </c>
      <c r="AC14" s="5">
        <v>1</v>
      </c>
      <c r="AD14" s="5">
        <v>1</v>
      </c>
    </row>
    <row r="15" spans="1:30" ht="85.5" customHeight="1">
      <c r="A15" s="20" t="s">
        <v>1257</v>
      </c>
      <c r="B15" s="1008" t="s">
        <v>1826</v>
      </c>
      <c r="C15" s="1009"/>
      <c r="D15" s="1008" t="s">
        <v>5614</v>
      </c>
      <c r="E15" s="1009"/>
      <c r="F15" s="5">
        <v>1</v>
      </c>
      <c r="G15" s="5">
        <v>1</v>
      </c>
      <c r="H15" s="5">
        <v>1</v>
      </c>
      <c r="I15" s="5">
        <v>1</v>
      </c>
      <c r="J15" s="5">
        <v>1</v>
      </c>
      <c r="K15" s="5">
        <v>1</v>
      </c>
      <c r="L15" s="5">
        <v>1</v>
      </c>
      <c r="M15" s="5">
        <v>1</v>
      </c>
      <c r="N15" s="5">
        <v>1</v>
      </c>
      <c r="O15" s="5">
        <v>1</v>
      </c>
      <c r="P15" s="5">
        <v>1</v>
      </c>
      <c r="Q15" s="5">
        <v>1</v>
      </c>
      <c r="R15" s="5">
        <v>1</v>
      </c>
      <c r="S15" s="5">
        <v>1</v>
      </c>
      <c r="T15" s="5">
        <v>1</v>
      </c>
      <c r="U15" s="5">
        <v>1</v>
      </c>
      <c r="V15" s="5">
        <v>1</v>
      </c>
      <c r="W15" s="5">
        <v>1</v>
      </c>
      <c r="X15" s="5">
        <v>1</v>
      </c>
      <c r="Y15" s="5">
        <v>1</v>
      </c>
      <c r="Z15" s="5">
        <v>1</v>
      </c>
      <c r="AA15" s="5">
        <v>1</v>
      </c>
      <c r="AB15" s="5">
        <v>1</v>
      </c>
      <c r="AC15" s="5">
        <v>1</v>
      </c>
      <c r="AD15" s="5">
        <v>1</v>
      </c>
    </row>
    <row r="16" spans="1:30" ht="15" customHeight="1">
      <c r="A16" s="993" t="s">
        <v>179</v>
      </c>
      <c r="B16" s="995" t="s">
        <v>180</v>
      </c>
      <c r="C16" s="992"/>
      <c r="D16" s="995" t="s">
        <v>43</v>
      </c>
      <c r="E16" s="992"/>
      <c r="F16" s="966">
        <v>1</v>
      </c>
      <c r="G16" s="967">
        <v>1</v>
      </c>
      <c r="H16" s="966">
        <v>1</v>
      </c>
      <c r="I16" s="966">
        <v>1</v>
      </c>
      <c r="J16" s="966">
        <v>1</v>
      </c>
      <c r="K16" s="966">
        <v>1</v>
      </c>
      <c r="L16" s="966">
        <v>1</v>
      </c>
      <c r="M16" s="966">
        <v>1</v>
      </c>
      <c r="N16" s="966">
        <v>1</v>
      </c>
      <c r="O16" s="966">
        <v>1</v>
      </c>
      <c r="P16" s="966">
        <v>1</v>
      </c>
      <c r="Q16" s="966">
        <v>1</v>
      </c>
      <c r="R16" s="966">
        <v>1</v>
      </c>
      <c r="S16" s="966">
        <v>1</v>
      </c>
      <c r="T16" s="966">
        <v>1</v>
      </c>
      <c r="U16" s="966">
        <v>1</v>
      </c>
      <c r="V16" s="966">
        <v>1</v>
      </c>
      <c r="W16" s="966">
        <v>1</v>
      </c>
      <c r="X16" s="966">
        <v>1</v>
      </c>
      <c r="Y16" s="966">
        <v>1</v>
      </c>
      <c r="Z16" s="966">
        <v>1</v>
      </c>
      <c r="AA16" s="966">
        <v>1</v>
      </c>
      <c r="AB16" s="966">
        <v>1</v>
      </c>
      <c r="AC16" s="966">
        <v>1</v>
      </c>
      <c r="AD16" s="966">
        <v>1</v>
      </c>
    </row>
    <row r="17" spans="1:30" ht="15" customHeight="1">
      <c r="A17" s="989"/>
      <c r="B17" s="980"/>
      <c r="C17" s="981"/>
      <c r="D17" s="980" t="s">
        <v>42</v>
      </c>
      <c r="E17" s="981"/>
      <c r="F17" s="966"/>
      <c r="G17" s="968"/>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row>
    <row r="18" spans="1:30" ht="15" customHeight="1">
      <c r="A18" s="989"/>
      <c r="B18" s="980"/>
      <c r="C18" s="981"/>
      <c r="D18" s="980" t="s">
        <v>44</v>
      </c>
      <c r="E18" s="981"/>
      <c r="F18" s="966"/>
      <c r="G18" s="968"/>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row>
    <row r="19" spans="1:30" ht="15" customHeight="1">
      <c r="A19" s="989"/>
      <c r="B19" s="980"/>
      <c r="C19" s="981"/>
      <c r="D19" s="980" t="s">
        <v>45</v>
      </c>
      <c r="E19" s="981"/>
      <c r="F19" s="966"/>
      <c r="G19" s="968"/>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row>
    <row r="20" spans="1:30" ht="15" customHeight="1">
      <c r="A20" s="989"/>
      <c r="B20" s="980"/>
      <c r="C20" s="981"/>
      <c r="D20" s="980" t="s">
        <v>46</v>
      </c>
      <c r="E20" s="981"/>
      <c r="F20" s="966"/>
      <c r="G20" s="968"/>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row>
    <row r="21" spans="1:30" ht="15" customHeight="1">
      <c r="A21" s="989"/>
      <c r="B21" s="980"/>
      <c r="C21" s="981"/>
      <c r="D21" s="980" t="s">
        <v>47</v>
      </c>
      <c r="E21" s="981"/>
      <c r="F21" s="966"/>
      <c r="G21" s="968"/>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row>
    <row r="22" spans="1:30" ht="15" customHeight="1">
      <c r="A22" s="989"/>
      <c r="B22" s="980"/>
      <c r="C22" s="981"/>
      <c r="D22" s="980" t="s">
        <v>48</v>
      </c>
      <c r="E22" s="981"/>
      <c r="F22" s="966"/>
      <c r="G22" s="968"/>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row>
    <row r="23" spans="1:30" ht="15" customHeight="1">
      <c r="A23" s="989"/>
      <c r="B23" s="980"/>
      <c r="C23" s="981"/>
      <c r="D23" s="980" t="s">
        <v>49</v>
      </c>
      <c r="E23" s="981"/>
      <c r="F23" s="966"/>
      <c r="G23" s="968"/>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row>
    <row r="24" spans="1:30" ht="15" customHeight="1">
      <c r="A24" s="989"/>
      <c r="B24" s="980"/>
      <c r="C24" s="981"/>
      <c r="D24" s="980" t="s">
        <v>50</v>
      </c>
      <c r="E24" s="981"/>
      <c r="F24" s="966"/>
      <c r="G24" s="968"/>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row>
    <row r="25" spans="1:30" ht="15" customHeight="1">
      <c r="A25" s="989"/>
      <c r="B25" s="980"/>
      <c r="C25" s="981"/>
      <c r="D25" s="980" t="s">
        <v>51</v>
      </c>
      <c r="E25" s="981"/>
      <c r="F25" s="966"/>
      <c r="G25" s="968"/>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row>
    <row r="26" spans="1:30" ht="15" customHeight="1">
      <c r="A26" s="989"/>
      <c r="B26" s="980"/>
      <c r="C26" s="981"/>
      <c r="D26" s="980" t="s">
        <v>57</v>
      </c>
      <c r="E26" s="981"/>
      <c r="F26" s="966"/>
      <c r="G26" s="968"/>
      <c r="H26" s="966"/>
      <c r="I26" s="966"/>
      <c r="J26" s="966"/>
      <c r="K26" s="966"/>
      <c r="L26" s="966"/>
      <c r="M26" s="966"/>
      <c r="N26" s="966"/>
      <c r="O26" s="966"/>
      <c r="P26" s="966"/>
      <c r="Q26" s="966"/>
      <c r="R26" s="966"/>
      <c r="S26" s="966"/>
      <c r="T26" s="966"/>
      <c r="U26" s="966"/>
      <c r="V26" s="966"/>
      <c r="W26" s="966"/>
      <c r="X26" s="966"/>
      <c r="Y26" s="966"/>
      <c r="Z26" s="966"/>
      <c r="AA26" s="966"/>
      <c r="AB26" s="966"/>
      <c r="AC26" s="966"/>
      <c r="AD26" s="966"/>
    </row>
    <row r="27" spans="1:30" ht="15" customHeight="1">
      <c r="A27" s="989"/>
      <c r="B27" s="980"/>
      <c r="C27" s="981"/>
      <c r="D27" s="980" t="s">
        <v>52</v>
      </c>
      <c r="E27" s="981"/>
      <c r="F27" s="966"/>
      <c r="G27" s="968"/>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row>
    <row r="28" spans="1:30" ht="15" customHeight="1">
      <c r="A28" s="989"/>
      <c r="B28" s="980"/>
      <c r="C28" s="981"/>
      <c r="D28" s="980" t="s">
        <v>53</v>
      </c>
      <c r="E28" s="981"/>
      <c r="F28" s="966"/>
      <c r="G28" s="968"/>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row>
    <row r="29" spans="1:30" ht="15" customHeight="1">
      <c r="A29" s="989"/>
      <c r="B29" s="980"/>
      <c r="C29" s="981"/>
      <c r="D29" s="980" t="s">
        <v>54</v>
      </c>
      <c r="E29" s="981"/>
      <c r="F29" s="966"/>
      <c r="G29" s="968"/>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row>
    <row r="30" spans="1:30" ht="15" customHeight="1">
      <c r="A30" s="989"/>
      <c r="B30" s="980"/>
      <c r="C30" s="981"/>
      <c r="D30" s="980" t="s">
        <v>58</v>
      </c>
      <c r="E30" s="981"/>
      <c r="F30" s="966"/>
      <c r="G30" s="968"/>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row>
    <row r="31" spans="1:30" ht="15" customHeight="1">
      <c r="A31" s="989"/>
      <c r="B31" s="980"/>
      <c r="C31" s="981"/>
      <c r="D31" s="980" t="s">
        <v>59</v>
      </c>
      <c r="E31" s="981"/>
      <c r="F31" s="966"/>
      <c r="G31" s="968"/>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row>
    <row r="32" spans="1:30" ht="15" customHeight="1">
      <c r="A32" s="989"/>
      <c r="B32" s="980"/>
      <c r="C32" s="981"/>
      <c r="D32" s="980" t="s">
        <v>60</v>
      </c>
      <c r="E32" s="981"/>
      <c r="F32" s="966"/>
      <c r="G32" s="968"/>
      <c r="H32" s="966"/>
      <c r="I32" s="966"/>
      <c r="J32" s="966"/>
      <c r="K32" s="966"/>
      <c r="L32" s="966"/>
      <c r="M32" s="966"/>
      <c r="N32" s="966"/>
      <c r="O32" s="966"/>
      <c r="P32" s="966"/>
      <c r="Q32" s="966"/>
      <c r="R32" s="966"/>
      <c r="S32" s="966"/>
      <c r="T32" s="966"/>
      <c r="U32" s="966"/>
      <c r="V32" s="966"/>
      <c r="W32" s="966"/>
      <c r="X32" s="966"/>
      <c r="Y32" s="966"/>
      <c r="Z32" s="966"/>
      <c r="AA32" s="966"/>
      <c r="AB32" s="966"/>
      <c r="AC32" s="966"/>
      <c r="AD32" s="966"/>
    </row>
    <row r="33" spans="1:30" ht="15" customHeight="1">
      <c r="A33" s="989"/>
      <c r="B33" s="980"/>
      <c r="C33" s="981"/>
      <c r="D33" s="980" t="s">
        <v>55</v>
      </c>
      <c r="E33" s="981"/>
      <c r="F33" s="966"/>
      <c r="G33" s="968"/>
      <c r="H33" s="966"/>
      <c r="I33" s="966"/>
      <c r="J33" s="966"/>
      <c r="K33" s="966"/>
      <c r="L33" s="966"/>
      <c r="M33" s="966"/>
      <c r="N33" s="966"/>
      <c r="O33" s="966"/>
      <c r="P33" s="966"/>
      <c r="Q33" s="966"/>
      <c r="R33" s="966"/>
      <c r="S33" s="966"/>
      <c r="T33" s="966"/>
      <c r="U33" s="966"/>
      <c r="V33" s="966"/>
      <c r="W33" s="966"/>
      <c r="X33" s="966"/>
      <c r="Y33" s="966"/>
      <c r="Z33" s="966"/>
      <c r="AA33" s="966"/>
      <c r="AB33" s="966"/>
      <c r="AC33" s="966"/>
      <c r="AD33" s="966"/>
    </row>
    <row r="34" spans="1:30" ht="15" customHeight="1">
      <c r="A34" s="989"/>
      <c r="B34" s="980"/>
      <c r="C34" s="981"/>
      <c r="D34" s="980" t="s">
        <v>56</v>
      </c>
      <c r="E34" s="981"/>
      <c r="F34" s="966"/>
      <c r="G34" s="968"/>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row>
    <row r="35" spans="1:30" ht="15" customHeight="1">
      <c r="A35" s="994"/>
      <c r="B35" s="983"/>
      <c r="C35" s="984"/>
      <c r="D35" s="983" t="s">
        <v>109</v>
      </c>
      <c r="E35" s="984"/>
      <c r="F35" s="966"/>
      <c r="G35" s="969"/>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row>
    <row r="36" spans="1:30" ht="27.75" customHeight="1">
      <c r="A36" s="151" t="s">
        <v>11</v>
      </c>
      <c r="B36" s="976" t="s">
        <v>147</v>
      </c>
      <c r="C36" s="977"/>
      <c r="D36" s="976" t="s">
        <v>123</v>
      </c>
      <c r="E36" s="977"/>
      <c r="F36" s="60"/>
      <c r="G36" s="60"/>
      <c r="H36" s="60"/>
      <c r="I36" s="60"/>
      <c r="J36" s="60">
        <v>1</v>
      </c>
      <c r="K36" s="60">
        <v>1</v>
      </c>
      <c r="L36" s="60">
        <v>1</v>
      </c>
      <c r="M36" s="60">
        <v>1</v>
      </c>
      <c r="N36" s="60">
        <v>1</v>
      </c>
      <c r="O36" s="60">
        <v>1</v>
      </c>
      <c r="P36" s="60">
        <v>1</v>
      </c>
      <c r="Q36" s="60">
        <v>1</v>
      </c>
      <c r="R36" s="60">
        <v>1</v>
      </c>
      <c r="S36" s="60">
        <v>1</v>
      </c>
      <c r="T36" s="60">
        <v>1</v>
      </c>
      <c r="U36" s="60">
        <v>1</v>
      </c>
      <c r="V36" s="60">
        <v>1</v>
      </c>
      <c r="W36" s="60">
        <v>1</v>
      </c>
      <c r="X36" s="60">
        <v>1</v>
      </c>
      <c r="Y36" s="60">
        <v>1</v>
      </c>
      <c r="Z36" s="60">
        <v>1</v>
      </c>
      <c r="AA36" s="60">
        <v>1</v>
      </c>
      <c r="AB36" s="60">
        <v>1</v>
      </c>
      <c r="AC36" s="60">
        <v>1</v>
      </c>
      <c r="AD36" s="60">
        <v>1</v>
      </c>
    </row>
    <row r="37" spans="1:30" ht="27.75" customHeight="1">
      <c r="A37" s="151" t="s">
        <v>181</v>
      </c>
      <c r="B37" s="976" t="s">
        <v>182</v>
      </c>
      <c r="C37" s="977"/>
      <c r="D37" s="976" t="s">
        <v>123</v>
      </c>
      <c r="E37" s="977"/>
      <c r="F37" s="60">
        <v>1</v>
      </c>
      <c r="G37" s="60">
        <v>1</v>
      </c>
      <c r="H37" s="60">
        <v>1</v>
      </c>
      <c r="I37" s="60">
        <v>1</v>
      </c>
      <c r="J37" s="60"/>
      <c r="K37" s="60"/>
      <c r="L37" s="60"/>
      <c r="M37" s="60"/>
      <c r="N37" s="60"/>
      <c r="O37" s="60"/>
      <c r="P37" s="60"/>
      <c r="Q37" s="60"/>
      <c r="R37" s="60"/>
      <c r="S37" s="60"/>
      <c r="T37" s="60"/>
      <c r="U37" s="60"/>
      <c r="V37" s="60"/>
      <c r="W37" s="60"/>
      <c r="X37" s="60"/>
      <c r="Y37" s="60"/>
      <c r="Z37" s="60"/>
      <c r="AA37" s="60"/>
      <c r="AB37" s="60"/>
      <c r="AC37" s="60"/>
      <c r="AD37" s="60"/>
    </row>
    <row r="38" spans="1:30" ht="15" customHeight="1">
      <c r="A38" s="993" t="s">
        <v>10</v>
      </c>
      <c r="B38" s="995" t="s">
        <v>148</v>
      </c>
      <c r="C38" s="992"/>
      <c r="D38" s="995" t="s">
        <v>108</v>
      </c>
      <c r="E38" s="992"/>
      <c r="F38" s="966"/>
      <c r="G38" s="967"/>
      <c r="H38" s="966"/>
      <c r="I38" s="966"/>
      <c r="J38" s="966"/>
      <c r="K38" s="966"/>
      <c r="L38" s="966"/>
      <c r="M38" s="967" t="s">
        <v>9058</v>
      </c>
      <c r="N38" s="967">
        <v>1</v>
      </c>
      <c r="O38" s="967">
        <v>1</v>
      </c>
      <c r="P38" s="967">
        <v>1</v>
      </c>
      <c r="Q38" s="967">
        <v>1</v>
      </c>
      <c r="R38" s="967">
        <v>1</v>
      </c>
      <c r="S38" s="967">
        <v>1</v>
      </c>
      <c r="T38" s="967">
        <v>1</v>
      </c>
      <c r="U38" s="967">
        <v>1</v>
      </c>
      <c r="V38" s="967">
        <v>1</v>
      </c>
      <c r="W38" s="967">
        <v>1</v>
      </c>
      <c r="X38" s="967">
        <v>1</v>
      </c>
      <c r="Y38" s="967">
        <v>1</v>
      </c>
      <c r="Z38" s="967">
        <v>1</v>
      </c>
      <c r="AA38" s="967">
        <v>1</v>
      </c>
      <c r="AB38" s="967">
        <v>1</v>
      </c>
      <c r="AC38" s="967">
        <v>1</v>
      </c>
      <c r="AD38" s="967">
        <v>1</v>
      </c>
    </row>
    <row r="39" spans="1:30" ht="15" customHeight="1">
      <c r="A39" s="989"/>
      <c r="B39" s="980"/>
      <c r="C39" s="981"/>
      <c r="D39" s="980" t="s">
        <v>12</v>
      </c>
      <c r="E39" s="981"/>
      <c r="F39" s="966"/>
      <c r="G39" s="968"/>
      <c r="H39" s="966"/>
      <c r="I39" s="966"/>
      <c r="J39" s="966"/>
      <c r="K39" s="966"/>
      <c r="L39" s="966"/>
      <c r="M39" s="968"/>
      <c r="N39" s="968"/>
      <c r="O39" s="968"/>
      <c r="P39" s="968"/>
      <c r="Q39" s="968"/>
      <c r="R39" s="968"/>
      <c r="S39" s="968"/>
      <c r="T39" s="968"/>
      <c r="U39" s="968"/>
      <c r="V39" s="968"/>
      <c r="W39" s="968"/>
      <c r="X39" s="968"/>
      <c r="Y39" s="968"/>
      <c r="Z39" s="968"/>
      <c r="AA39" s="968"/>
      <c r="AB39" s="968"/>
      <c r="AC39" s="968"/>
      <c r="AD39" s="968"/>
    </row>
    <row r="40" spans="1:30" ht="15" customHeight="1">
      <c r="A40" s="989"/>
      <c r="B40" s="980"/>
      <c r="C40" s="981"/>
      <c r="D40" s="980" t="s">
        <v>13</v>
      </c>
      <c r="E40" s="981"/>
      <c r="F40" s="966"/>
      <c r="G40" s="968"/>
      <c r="H40" s="966"/>
      <c r="I40" s="966"/>
      <c r="J40" s="966"/>
      <c r="K40" s="966"/>
      <c r="L40" s="966"/>
      <c r="M40" s="968"/>
      <c r="N40" s="968"/>
      <c r="O40" s="968"/>
      <c r="P40" s="968"/>
      <c r="Q40" s="968"/>
      <c r="R40" s="968"/>
      <c r="S40" s="968"/>
      <c r="T40" s="968"/>
      <c r="U40" s="968"/>
      <c r="V40" s="968"/>
      <c r="W40" s="968"/>
      <c r="X40" s="968"/>
      <c r="Y40" s="968"/>
      <c r="Z40" s="968"/>
      <c r="AA40" s="968"/>
      <c r="AB40" s="968"/>
      <c r="AC40" s="968"/>
      <c r="AD40" s="968"/>
    </row>
    <row r="41" spans="1:30" ht="15" customHeight="1">
      <c r="A41" s="989"/>
      <c r="B41" s="980"/>
      <c r="C41" s="981"/>
      <c r="D41" s="980" t="s">
        <v>61</v>
      </c>
      <c r="E41" s="981"/>
      <c r="F41" s="966"/>
      <c r="G41" s="968"/>
      <c r="H41" s="966"/>
      <c r="I41" s="966"/>
      <c r="J41" s="966"/>
      <c r="K41" s="966"/>
      <c r="L41" s="966"/>
      <c r="M41" s="968"/>
      <c r="N41" s="968"/>
      <c r="O41" s="968"/>
      <c r="P41" s="968"/>
      <c r="Q41" s="968"/>
      <c r="R41" s="968"/>
      <c r="S41" s="968"/>
      <c r="T41" s="968"/>
      <c r="U41" s="968"/>
      <c r="V41" s="968"/>
      <c r="W41" s="968"/>
      <c r="X41" s="968"/>
      <c r="Y41" s="968"/>
      <c r="Z41" s="968"/>
      <c r="AA41" s="968"/>
      <c r="AB41" s="968"/>
      <c r="AC41" s="968"/>
      <c r="AD41" s="968"/>
    </row>
    <row r="42" spans="1:30" ht="15" customHeight="1">
      <c r="A42" s="989"/>
      <c r="B42" s="980"/>
      <c r="C42" s="981"/>
      <c r="D42" s="980" t="s">
        <v>62</v>
      </c>
      <c r="E42" s="981"/>
      <c r="F42" s="966"/>
      <c r="G42" s="968"/>
      <c r="H42" s="966"/>
      <c r="I42" s="966"/>
      <c r="J42" s="966"/>
      <c r="K42" s="966"/>
      <c r="L42" s="966"/>
      <c r="M42" s="968"/>
      <c r="N42" s="968"/>
      <c r="O42" s="968"/>
      <c r="P42" s="968"/>
      <c r="Q42" s="968"/>
      <c r="R42" s="968"/>
      <c r="S42" s="968"/>
      <c r="T42" s="968"/>
      <c r="U42" s="968"/>
      <c r="V42" s="968"/>
      <c r="W42" s="968"/>
      <c r="X42" s="968"/>
      <c r="Y42" s="968"/>
      <c r="Z42" s="968"/>
      <c r="AA42" s="968"/>
      <c r="AB42" s="968"/>
      <c r="AC42" s="968"/>
      <c r="AD42" s="968"/>
    </row>
    <row r="43" spans="1:30" ht="15" customHeight="1">
      <c r="A43" s="989"/>
      <c r="B43" s="980"/>
      <c r="C43" s="981"/>
      <c r="D43" s="980" t="s">
        <v>63</v>
      </c>
      <c r="E43" s="981"/>
      <c r="F43" s="966"/>
      <c r="G43" s="968"/>
      <c r="H43" s="966"/>
      <c r="I43" s="966"/>
      <c r="J43" s="966"/>
      <c r="K43" s="966"/>
      <c r="L43" s="966"/>
      <c r="M43" s="968"/>
      <c r="N43" s="968"/>
      <c r="O43" s="968"/>
      <c r="P43" s="968"/>
      <c r="Q43" s="968"/>
      <c r="R43" s="968"/>
      <c r="S43" s="968"/>
      <c r="T43" s="968"/>
      <c r="U43" s="968"/>
      <c r="V43" s="968"/>
      <c r="W43" s="968"/>
      <c r="X43" s="968"/>
      <c r="Y43" s="968"/>
      <c r="Z43" s="968"/>
      <c r="AA43" s="968"/>
      <c r="AB43" s="968"/>
      <c r="AC43" s="968"/>
      <c r="AD43" s="968"/>
    </row>
    <row r="44" spans="1:30" ht="15" customHeight="1">
      <c r="A44" s="989"/>
      <c r="B44" s="980"/>
      <c r="C44" s="981"/>
      <c r="D44" s="980" t="s">
        <v>64</v>
      </c>
      <c r="E44" s="981"/>
      <c r="F44" s="966"/>
      <c r="G44" s="968"/>
      <c r="H44" s="966"/>
      <c r="I44" s="966"/>
      <c r="J44" s="966"/>
      <c r="K44" s="966"/>
      <c r="L44" s="966"/>
      <c r="M44" s="968"/>
      <c r="N44" s="968"/>
      <c r="O44" s="968"/>
      <c r="P44" s="968"/>
      <c r="Q44" s="968"/>
      <c r="R44" s="968"/>
      <c r="S44" s="968"/>
      <c r="T44" s="968"/>
      <c r="U44" s="968"/>
      <c r="V44" s="968"/>
      <c r="W44" s="968"/>
      <c r="X44" s="968"/>
      <c r="Y44" s="968"/>
      <c r="Z44" s="968"/>
      <c r="AA44" s="968"/>
      <c r="AB44" s="968"/>
      <c r="AC44" s="968"/>
      <c r="AD44" s="968"/>
    </row>
    <row r="45" spans="1:30" ht="15" customHeight="1">
      <c r="A45" s="989"/>
      <c r="B45" s="980"/>
      <c r="C45" s="981"/>
      <c r="D45" s="980" t="s">
        <v>65</v>
      </c>
      <c r="E45" s="981"/>
      <c r="F45" s="966"/>
      <c r="G45" s="968"/>
      <c r="H45" s="966"/>
      <c r="I45" s="966"/>
      <c r="J45" s="966"/>
      <c r="K45" s="966"/>
      <c r="L45" s="966"/>
      <c r="M45" s="968"/>
      <c r="N45" s="968"/>
      <c r="O45" s="968"/>
      <c r="P45" s="968"/>
      <c r="Q45" s="968"/>
      <c r="R45" s="968"/>
      <c r="S45" s="968"/>
      <c r="T45" s="968"/>
      <c r="U45" s="968"/>
      <c r="V45" s="968"/>
      <c r="W45" s="968"/>
      <c r="X45" s="968"/>
      <c r="Y45" s="968"/>
      <c r="Z45" s="968"/>
      <c r="AA45" s="968"/>
      <c r="AB45" s="968"/>
      <c r="AC45" s="968"/>
      <c r="AD45" s="968"/>
    </row>
    <row r="46" spans="1:30" ht="15" customHeight="1">
      <c r="A46" s="989"/>
      <c r="B46" s="980"/>
      <c r="C46" s="981"/>
      <c r="D46" s="980" t="s">
        <v>66</v>
      </c>
      <c r="E46" s="981"/>
      <c r="F46" s="966"/>
      <c r="G46" s="968"/>
      <c r="H46" s="966"/>
      <c r="I46" s="966"/>
      <c r="J46" s="966"/>
      <c r="K46" s="966"/>
      <c r="L46" s="966"/>
      <c r="M46" s="968"/>
      <c r="N46" s="968"/>
      <c r="O46" s="968"/>
      <c r="P46" s="968"/>
      <c r="Q46" s="968"/>
      <c r="R46" s="968"/>
      <c r="S46" s="968"/>
      <c r="T46" s="968"/>
      <c r="U46" s="968"/>
      <c r="V46" s="968"/>
      <c r="W46" s="968"/>
      <c r="X46" s="968"/>
      <c r="Y46" s="968"/>
      <c r="Z46" s="968"/>
      <c r="AA46" s="968"/>
      <c r="AB46" s="968"/>
      <c r="AC46" s="968"/>
      <c r="AD46" s="968"/>
    </row>
    <row r="47" spans="1:30" ht="15" customHeight="1">
      <c r="A47" s="989"/>
      <c r="B47" s="980"/>
      <c r="C47" s="981"/>
      <c r="D47" s="980" t="s">
        <v>67</v>
      </c>
      <c r="E47" s="981"/>
      <c r="F47" s="966"/>
      <c r="G47" s="968"/>
      <c r="H47" s="966"/>
      <c r="I47" s="966"/>
      <c r="J47" s="966"/>
      <c r="K47" s="966"/>
      <c r="L47" s="966"/>
      <c r="M47" s="968"/>
      <c r="N47" s="968"/>
      <c r="O47" s="968"/>
      <c r="P47" s="968"/>
      <c r="Q47" s="968"/>
      <c r="R47" s="968"/>
      <c r="S47" s="968"/>
      <c r="T47" s="968"/>
      <c r="U47" s="968"/>
      <c r="V47" s="968"/>
      <c r="W47" s="968"/>
      <c r="X47" s="968"/>
      <c r="Y47" s="968"/>
      <c r="Z47" s="968"/>
      <c r="AA47" s="968"/>
      <c r="AB47" s="968"/>
      <c r="AC47" s="968"/>
      <c r="AD47" s="968"/>
    </row>
    <row r="48" spans="1:30" ht="15" customHeight="1">
      <c r="A48" s="989"/>
      <c r="B48" s="980"/>
      <c r="C48" s="981"/>
      <c r="D48" s="980" t="s">
        <v>68</v>
      </c>
      <c r="E48" s="981"/>
      <c r="F48" s="966"/>
      <c r="G48" s="968"/>
      <c r="H48" s="966"/>
      <c r="I48" s="966"/>
      <c r="J48" s="966"/>
      <c r="K48" s="966"/>
      <c r="L48" s="966"/>
      <c r="M48" s="968"/>
      <c r="N48" s="968"/>
      <c r="O48" s="968"/>
      <c r="P48" s="968"/>
      <c r="Q48" s="968"/>
      <c r="R48" s="968"/>
      <c r="S48" s="968"/>
      <c r="T48" s="968"/>
      <c r="U48" s="968"/>
      <c r="V48" s="968"/>
      <c r="W48" s="968"/>
      <c r="X48" s="968"/>
      <c r="Y48" s="968"/>
      <c r="Z48" s="968"/>
      <c r="AA48" s="968"/>
      <c r="AB48" s="968"/>
      <c r="AC48" s="968"/>
      <c r="AD48" s="968"/>
    </row>
    <row r="49" spans="1:30" ht="15" customHeight="1">
      <c r="A49" s="989"/>
      <c r="B49" s="980"/>
      <c r="C49" s="981"/>
      <c r="D49" s="980" t="s">
        <v>100</v>
      </c>
      <c r="E49" s="981"/>
      <c r="F49" s="966"/>
      <c r="G49" s="968"/>
      <c r="H49" s="966"/>
      <c r="I49" s="966"/>
      <c r="J49" s="966"/>
      <c r="K49" s="966"/>
      <c r="L49" s="966"/>
      <c r="M49" s="968"/>
      <c r="N49" s="968"/>
      <c r="O49" s="968"/>
      <c r="P49" s="968"/>
      <c r="Q49" s="968"/>
      <c r="R49" s="968"/>
      <c r="S49" s="968"/>
      <c r="T49" s="968"/>
      <c r="U49" s="968"/>
      <c r="V49" s="968"/>
      <c r="W49" s="968"/>
      <c r="X49" s="968"/>
      <c r="Y49" s="968"/>
      <c r="Z49" s="968"/>
      <c r="AA49" s="968"/>
      <c r="AB49" s="968"/>
      <c r="AC49" s="968"/>
      <c r="AD49" s="968"/>
    </row>
    <row r="50" spans="1:30" ht="15" customHeight="1">
      <c r="A50" s="989"/>
      <c r="B50" s="980"/>
      <c r="C50" s="981"/>
      <c r="D50" s="980" t="s">
        <v>69</v>
      </c>
      <c r="E50" s="981"/>
      <c r="F50" s="966"/>
      <c r="G50" s="968"/>
      <c r="H50" s="966"/>
      <c r="I50" s="966"/>
      <c r="J50" s="966"/>
      <c r="K50" s="966"/>
      <c r="L50" s="966"/>
      <c r="M50" s="968"/>
      <c r="N50" s="968"/>
      <c r="O50" s="968"/>
      <c r="P50" s="968"/>
      <c r="Q50" s="968"/>
      <c r="R50" s="968"/>
      <c r="S50" s="968"/>
      <c r="T50" s="968"/>
      <c r="U50" s="968"/>
      <c r="V50" s="968"/>
      <c r="W50" s="968"/>
      <c r="X50" s="968"/>
      <c r="Y50" s="968"/>
      <c r="Z50" s="968"/>
      <c r="AA50" s="968"/>
      <c r="AB50" s="968"/>
      <c r="AC50" s="968"/>
      <c r="AD50" s="968"/>
    </row>
    <row r="51" spans="1:30" ht="15" customHeight="1">
      <c r="A51" s="989"/>
      <c r="B51" s="980"/>
      <c r="C51" s="981"/>
      <c r="D51" s="980" t="s">
        <v>70</v>
      </c>
      <c r="E51" s="981"/>
      <c r="F51" s="966"/>
      <c r="G51" s="968"/>
      <c r="H51" s="966"/>
      <c r="I51" s="966"/>
      <c r="J51" s="966"/>
      <c r="K51" s="966"/>
      <c r="L51" s="966"/>
      <c r="M51" s="968"/>
      <c r="N51" s="968"/>
      <c r="O51" s="968"/>
      <c r="P51" s="968"/>
      <c r="Q51" s="968"/>
      <c r="R51" s="968"/>
      <c r="S51" s="968"/>
      <c r="T51" s="968"/>
      <c r="U51" s="968"/>
      <c r="V51" s="968"/>
      <c r="W51" s="968"/>
      <c r="X51" s="968"/>
      <c r="Y51" s="968"/>
      <c r="Z51" s="968"/>
      <c r="AA51" s="968"/>
      <c r="AB51" s="968"/>
      <c r="AC51" s="968"/>
      <c r="AD51" s="968"/>
    </row>
    <row r="52" spans="1:30" ht="15" customHeight="1">
      <c r="A52" s="989"/>
      <c r="B52" s="980"/>
      <c r="C52" s="981"/>
      <c r="D52" s="980" t="s">
        <v>71</v>
      </c>
      <c r="E52" s="981"/>
      <c r="F52" s="966"/>
      <c r="G52" s="968"/>
      <c r="H52" s="966"/>
      <c r="I52" s="966"/>
      <c r="J52" s="966"/>
      <c r="K52" s="966"/>
      <c r="L52" s="966"/>
      <c r="M52" s="968"/>
      <c r="N52" s="968"/>
      <c r="O52" s="968"/>
      <c r="P52" s="968"/>
      <c r="Q52" s="968"/>
      <c r="R52" s="968"/>
      <c r="S52" s="968"/>
      <c r="T52" s="968"/>
      <c r="U52" s="968"/>
      <c r="V52" s="968"/>
      <c r="W52" s="968"/>
      <c r="X52" s="968"/>
      <c r="Y52" s="968"/>
      <c r="Z52" s="968"/>
      <c r="AA52" s="968"/>
      <c r="AB52" s="968"/>
      <c r="AC52" s="968"/>
      <c r="AD52" s="968"/>
    </row>
    <row r="53" spans="1:30" ht="15" customHeight="1">
      <c r="A53" s="989"/>
      <c r="B53" s="980"/>
      <c r="C53" s="981"/>
      <c r="D53" s="980" t="s">
        <v>72</v>
      </c>
      <c r="E53" s="981"/>
      <c r="F53" s="966"/>
      <c r="G53" s="968"/>
      <c r="H53" s="966"/>
      <c r="I53" s="966"/>
      <c r="J53" s="966"/>
      <c r="K53" s="966"/>
      <c r="L53" s="966"/>
      <c r="M53" s="968"/>
      <c r="N53" s="968"/>
      <c r="O53" s="968"/>
      <c r="P53" s="968"/>
      <c r="Q53" s="968"/>
      <c r="R53" s="968"/>
      <c r="S53" s="968"/>
      <c r="T53" s="968"/>
      <c r="U53" s="968"/>
      <c r="V53" s="968"/>
      <c r="W53" s="968"/>
      <c r="X53" s="968"/>
      <c r="Y53" s="968"/>
      <c r="Z53" s="968"/>
      <c r="AA53" s="968"/>
      <c r="AB53" s="968"/>
      <c r="AC53" s="968"/>
      <c r="AD53" s="968"/>
    </row>
    <row r="54" spans="1:30" ht="15" customHeight="1">
      <c r="A54" s="989"/>
      <c r="B54" s="980"/>
      <c r="C54" s="981"/>
      <c r="D54" s="980" t="s">
        <v>73</v>
      </c>
      <c r="E54" s="981"/>
      <c r="F54" s="966"/>
      <c r="G54" s="968"/>
      <c r="H54" s="966"/>
      <c r="I54" s="966"/>
      <c r="J54" s="966"/>
      <c r="K54" s="966"/>
      <c r="L54" s="966"/>
      <c r="M54" s="968"/>
      <c r="N54" s="968"/>
      <c r="O54" s="968"/>
      <c r="P54" s="968"/>
      <c r="Q54" s="968"/>
      <c r="R54" s="968"/>
      <c r="S54" s="968"/>
      <c r="T54" s="968"/>
      <c r="U54" s="968"/>
      <c r="V54" s="968"/>
      <c r="W54" s="968"/>
      <c r="X54" s="968"/>
      <c r="Y54" s="968"/>
      <c r="Z54" s="968"/>
      <c r="AA54" s="968"/>
      <c r="AB54" s="968"/>
      <c r="AC54" s="968"/>
      <c r="AD54" s="968"/>
    </row>
    <row r="55" spans="1:30" ht="15" customHeight="1">
      <c r="A55" s="989"/>
      <c r="B55" s="980"/>
      <c r="C55" s="981"/>
      <c r="D55" s="980" t="s">
        <v>14</v>
      </c>
      <c r="E55" s="981"/>
      <c r="F55" s="966"/>
      <c r="G55" s="968"/>
      <c r="H55" s="966"/>
      <c r="I55" s="966"/>
      <c r="J55" s="966"/>
      <c r="K55" s="966"/>
      <c r="L55" s="966"/>
      <c r="M55" s="968"/>
      <c r="N55" s="968"/>
      <c r="O55" s="968"/>
      <c r="P55" s="968"/>
      <c r="Q55" s="968"/>
      <c r="R55" s="968"/>
      <c r="S55" s="968"/>
      <c r="T55" s="968"/>
      <c r="U55" s="968"/>
      <c r="V55" s="968"/>
      <c r="W55" s="968"/>
      <c r="X55" s="968"/>
      <c r="Y55" s="968"/>
      <c r="Z55" s="968"/>
      <c r="AA55" s="968"/>
      <c r="AB55" s="968"/>
      <c r="AC55" s="968"/>
      <c r="AD55" s="968"/>
    </row>
    <row r="56" spans="1:30" ht="15" customHeight="1">
      <c r="A56" s="989"/>
      <c r="B56" s="980"/>
      <c r="C56" s="981"/>
      <c r="D56" s="980" t="s">
        <v>15</v>
      </c>
      <c r="E56" s="981"/>
      <c r="F56" s="966"/>
      <c r="G56" s="968"/>
      <c r="H56" s="966"/>
      <c r="I56" s="966"/>
      <c r="J56" s="966"/>
      <c r="K56" s="966"/>
      <c r="L56" s="966"/>
      <c r="M56" s="968"/>
      <c r="N56" s="968"/>
      <c r="O56" s="968"/>
      <c r="P56" s="968"/>
      <c r="Q56" s="968"/>
      <c r="R56" s="968"/>
      <c r="S56" s="968"/>
      <c r="T56" s="968"/>
      <c r="U56" s="968"/>
      <c r="V56" s="968"/>
      <c r="W56" s="968"/>
      <c r="X56" s="968"/>
      <c r="Y56" s="968"/>
      <c r="Z56" s="968"/>
      <c r="AA56" s="968"/>
      <c r="AB56" s="968"/>
      <c r="AC56" s="968"/>
      <c r="AD56" s="968"/>
    </row>
    <row r="57" spans="1:30" ht="15" customHeight="1">
      <c r="A57" s="994"/>
      <c r="B57" s="983"/>
      <c r="C57" s="984"/>
      <c r="D57" s="983" t="s">
        <v>74</v>
      </c>
      <c r="E57" s="984"/>
      <c r="F57" s="966"/>
      <c r="G57" s="969"/>
      <c r="H57" s="966"/>
      <c r="I57" s="966"/>
      <c r="J57" s="966"/>
      <c r="K57" s="966"/>
      <c r="L57" s="966"/>
      <c r="M57" s="969"/>
      <c r="N57" s="969"/>
      <c r="O57" s="969"/>
      <c r="P57" s="969"/>
      <c r="Q57" s="969"/>
      <c r="R57" s="969"/>
      <c r="S57" s="969"/>
      <c r="T57" s="969"/>
      <c r="U57" s="969"/>
      <c r="V57" s="969"/>
      <c r="W57" s="969"/>
      <c r="X57" s="969"/>
      <c r="Y57" s="969"/>
      <c r="Z57" s="969"/>
      <c r="AA57" s="969"/>
      <c r="AB57" s="969"/>
      <c r="AC57" s="969"/>
      <c r="AD57" s="969"/>
    </row>
    <row r="58" spans="1:30">
      <c r="A58" s="1000" t="s">
        <v>183</v>
      </c>
      <c r="B58" s="995" t="s">
        <v>184</v>
      </c>
      <c r="C58" s="992"/>
      <c r="D58" s="1002" t="s">
        <v>108</v>
      </c>
      <c r="E58" s="1002"/>
      <c r="F58" s="970"/>
      <c r="G58" s="970"/>
      <c r="H58" s="970"/>
      <c r="I58" s="970"/>
      <c r="J58" s="973">
        <v>1</v>
      </c>
      <c r="K58" s="973">
        <v>1</v>
      </c>
      <c r="L58" s="973">
        <v>1</v>
      </c>
      <c r="M58" s="973" t="s">
        <v>5121</v>
      </c>
      <c r="N58" s="970"/>
      <c r="O58" s="970"/>
      <c r="P58" s="970"/>
      <c r="Q58" s="970"/>
      <c r="R58" s="970"/>
      <c r="S58" s="970"/>
      <c r="T58" s="970"/>
      <c r="U58" s="970"/>
      <c r="V58" s="970"/>
      <c r="W58" s="970"/>
      <c r="X58" s="970"/>
      <c r="Y58" s="970"/>
      <c r="Z58" s="970"/>
      <c r="AA58" s="970"/>
      <c r="AB58" s="970"/>
      <c r="AC58" s="970"/>
      <c r="AD58" s="970"/>
    </row>
    <row r="59" spans="1:30">
      <c r="A59" s="988"/>
      <c r="B59" s="980"/>
      <c r="C59" s="981"/>
      <c r="D59" s="982" t="s">
        <v>6315</v>
      </c>
      <c r="E59" s="982"/>
      <c r="F59" s="971"/>
      <c r="G59" s="971"/>
      <c r="H59" s="971"/>
      <c r="I59" s="971"/>
      <c r="J59" s="974"/>
      <c r="K59" s="974"/>
      <c r="L59" s="974"/>
      <c r="M59" s="974"/>
      <c r="N59" s="971"/>
      <c r="O59" s="971"/>
      <c r="P59" s="971"/>
      <c r="Q59" s="971"/>
      <c r="R59" s="971"/>
      <c r="S59" s="971"/>
      <c r="T59" s="971"/>
      <c r="U59" s="971"/>
      <c r="V59" s="971"/>
      <c r="W59" s="971"/>
      <c r="X59" s="971"/>
      <c r="Y59" s="971"/>
      <c r="Z59" s="971"/>
      <c r="AA59" s="971"/>
      <c r="AB59" s="971"/>
      <c r="AC59" s="971"/>
      <c r="AD59" s="971"/>
    </row>
    <row r="60" spans="1:30">
      <c r="A60" s="988"/>
      <c r="B60" s="980"/>
      <c r="C60" s="981"/>
      <c r="D60" s="982" t="s">
        <v>61</v>
      </c>
      <c r="E60" s="982"/>
      <c r="F60" s="971"/>
      <c r="G60" s="971"/>
      <c r="H60" s="971"/>
      <c r="I60" s="971"/>
      <c r="J60" s="974"/>
      <c r="K60" s="974"/>
      <c r="L60" s="974"/>
      <c r="M60" s="974"/>
      <c r="N60" s="971"/>
      <c r="O60" s="971"/>
      <c r="P60" s="971"/>
      <c r="Q60" s="971"/>
      <c r="R60" s="971"/>
      <c r="S60" s="971"/>
      <c r="T60" s="971"/>
      <c r="U60" s="971"/>
      <c r="V60" s="971"/>
      <c r="W60" s="971"/>
      <c r="X60" s="971"/>
      <c r="Y60" s="971"/>
      <c r="Z60" s="971"/>
      <c r="AA60" s="971"/>
      <c r="AB60" s="971"/>
      <c r="AC60" s="971"/>
      <c r="AD60" s="971"/>
    </row>
    <row r="61" spans="1:30">
      <c r="A61" s="988"/>
      <c r="B61" s="980"/>
      <c r="C61" s="981"/>
      <c r="D61" s="982" t="s">
        <v>6316</v>
      </c>
      <c r="E61" s="982"/>
      <c r="F61" s="971"/>
      <c r="G61" s="971"/>
      <c r="H61" s="971"/>
      <c r="I61" s="971"/>
      <c r="J61" s="974"/>
      <c r="K61" s="974"/>
      <c r="L61" s="974"/>
      <c r="M61" s="974"/>
      <c r="N61" s="971"/>
      <c r="O61" s="971"/>
      <c r="P61" s="971"/>
      <c r="Q61" s="971"/>
      <c r="R61" s="971"/>
      <c r="S61" s="971"/>
      <c r="T61" s="971"/>
      <c r="U61" s="971"/>
      <c r="V61" s="971"/>
      <c r="W61" s="971"/>
      <c r="X61" s="971"/>
      <c r="Y61" s="971"/>
      <c r="Z61" s="971"/>
      <c r="AA61" s="971"/>
      <c r="AB61" s="971"/>
      <c r="AC61" s="971"/>
      <c r="AD61" s="971"/>
    </row>
    <row r="62" spans="1:30">
      <c r="A62" s="988"/>
      <c r="B62" s="980"/>
      <c r="C62" s="981"/>
      <c r="D62" s="982" t="s">
        <v>6317</v>
      </c>
      <c r="E62" s="982"/>
      <c r="F62" s="971"/>
      <c r="G62" s="971"/>
      <c r="H62" s="971"/>
      <c r="I62" s="971"/>
      <c r="J62" s="974"/>
      <c r="K62" s="974"/>
      <c r="L62" s="974"/>
      <c r="M62" s="974"/>
      <c r="N62" s="971"/>
      <c r="O62" s="971"/>
      <c r="P62" s="971"/>
      <c r="Q62" s="971"/>
      <c r="R62" s="971"/>
      <c r="S62" s="971"/>
      <c r="T62" s="971"/>
      <c r="U62" s="971"/>
      <c r="V62" s="971"/>
      <c r="W62" s="971"/>
      <c r="X62" s="971"/>
      <c r="Y62" s="971"/>
      <c r="Z62" s="971"/>
      <c r="AA62" s="971"/>
      <c r="AB62" s="971"/>
      <c r="AC62" s="971"/>
      <c r="AD62" s="971"/>
    </row>
    <row r="63" spans="1:30">
      <c r="A63" s="988"/>
      <c r="B63" s="980"/>
      <c r="C63" s="981"/>
      <c r="D63" s="982" t="s">
        <v>6318</v>
      </c>
      <c r="E63" s="982"/>
      <c r="F63" s="971"/>
      <c r="G63" s="971"/>
      <c r="H63" s="971"/>
      <c r="I63" s="971"/>
      <c r="J63" s="974"/>
      <c r="K63" s="974"/>
      <c r="L63" s="974"/>
      <c r="M63" s="974"/>
      <c r="N63" s="971"/>
      <c r="O63" s="971"/>
      <c r="P63" s="971"/>
      <c r="Q63" s="971"/>
      <c r="R63" s="971"/>
      <c r="S63" s="971"/>
      <c r="T63" s="971"/>
      <c r="U63" s="971"/>
      <c r="V63" s="971"/>
      <c r="W63" s="971"/>
      <c r="X63" s="971"/>
      <c r="Y63" s="971"/>
      <c r="Z63" s="971"/>
      <c r="AA63" s="971"/>
      <c r="AB63" s="971"/>
      <c r="AC63" s="971"/>
      <c r="AD63" s="971"/>
    </row>
    <row r="64" spans="1:30">
      <c r="A64" s="988"/>
      <c r="B64" s="980"/>
      <c r="C64" s="981"/>
      <c r="D64" s="982" t="s">
        <v>6323</v>
      </c>
      <c r="E64" s="982"/>
      <c r="F64" s="971"/>
      <c r="G64" s="971"/>
      <c r="H64" s="971"/>
      <c r="I64" s="971"/>
      <c r="J64" s="974"/>
      <c r="K64" s="974"/>
      <c r="L64" s="974"/>
      <c r="M64" s="974"/>
      <c r="N64" s="971"/>
      <c r="O64" s="971"/>
      <c r="P64" s="971"/>
      <c r="Q64" s="971"/>
      <c r="R64" s="971"/>
      <c r="S64" s="971"/>
      <c r="T64" s="971"/>
      <c r="U64" s="971"/>
      <c r="V64" s="971"/>
      <c r="W64" s="971"/>
      <c r="X64" s="971"/>
      <c r="Y64" s="971"/>
      <c r="Z64" s="971"/>
      <c r="AA64" s="971"/>
      <c r="AB64" s="971"/>
      <c r="AC64" s="971"/>
      <c r="AD64" s="971"/>
    </row>
    <row r="65" spans="1:30">
      <c r="A65" s="988"/>
      <c r="B65" s="980"/>
      <c r="C65" s="981"/>
      <c r="D65" s="982" t="s">
        <v>6322</v>
      </c>
      <c r="E65" s="982"/>
      <c r="F65" s="971"/>
      <c r="G65" s="971"/>
      <c r="H65" s="971"/>
      <c r="I65" s="971"/>
      <c r="J65" s="974"/>
      <c r="K65" s="974"/>
      <c r="L65" s="974"/>
      <c r="M65" s="974"/>
      <c r="N65" s="971"/>
      <c r="O65" s="971"/>
      <c r="P65" s="971"/>
      <c r="Q65" s="971"/>
      <c r="R65" s="971"/>
      <c r="S65" s="971"/>
      <c r="T65" s="971"/>
      <c r="U65" s="971"/>
      <c r="V65" s="971"/>
      <c r="W65" s="971"/>
      <c r="X65" s="971"/>
      <c r="Y65" s="971"/>
      <c r="Z65" s="971"/>
      <c r="AA65" s="971"/>
      <c r="AB65" s="971"/>
      <c r="AC65" s="971"/>
      <c r="AD65" s="971"/>
    </row>
    <row r="66" spans="1:30">
      <c r="A66" s="988"/>
      <c r="B66" s="980"/>
      <c r="C66" s="981"/>
      <c r="D66" s="982" t="s">
        <v>6324</v>
      </c>
      <c r="E66" s="982"/>
      <c r="F66" s="971"/>
      <c r="G66" s="971"/>
      <c r="H66" s="971"/>
      <c r="I66" s="971"/>
      <c r="J66" s="974"/>
      <c r="K66" s="974"/>
      <c r="L66" s="974"/>
      <c r="M66" s="974"/>
      <c r="N66" s="971"/>
      <c r="O66" s="971"/>
      <c r="P66" s="971"/>
      <c r="Q66" s="971"/>
      <c r="R66" s="971"/>
      <c r="S66" s="971"/>
      <c r="T66" s="971"/>
      <c r="U66" s="971"/>
      <c r="V66" s="971"/>
      <c r="W66" s="971"/>
      <c r="X66" s="971"/>
      <c r="Y66" s="971"/>
      <c r="Z66" s="971"/>
      <c r="AA66" s="971"/>
      <c r="AB66" s="971"/>
      <c r="AC66" s="971"/>
      <c r="AD66" s="971"/>
    </row>
    <row r="67" spans="1:30">
      <c r="A67" s="988"/>
      <c r="B67" s="980"/>
      <c r="C67" s="981"/>
      <c r="D67" s="982" t="s">
        <v>6319</v>
      </c>
      <c r="E67" s="982"/>
      <c r="F67" s="971"/>
      <c r="G67" s="971"/>
      <c r="H67" s="971"/>
      <c r="I67" s="971"/>
      <c r="J67" s="974"/>
      <c r="K67" s="974"/>
      <c r="L67" s="974"/>
      <c r="M67" s="974"/>
      <c r="N67" s="971"/>
      <c r="O67" s="971"/>
      <c r="P67" s="971"/>
      <c r="Q67" s="971"/>
      <c r="R67" s="971"/>
      <c r="S67" s="971"/>
      <c r="T67" s="971"/>
      <c r="U67" s="971"/>
      <c r="V67" s="971"/>
      <c r="W67" s="971"/>
      <c r="X67" s="971"/>
      <c r="Y67" s="971"/>
      <c r="Z67" s="971"/>
      <c r="AA67" s="971"/>
      <c r="AB67" s="971"/>
      <c r="AC67" s="971"/>
      <c r="AD67" s="971"/>
    </row>
    <row r="68" spans="1:30">
      <c r="A68" s="988"/>
      <c r="B68" s="980"/>
      <c r="C68" s="981"/>
      <c r="D68" s="982" t="s">
        <v>6320</v>
      </c>
      <c r="E68" s="982"/>
      <c r="F68" s="971"/>
      <c r="G68" s="971"/>
      <c r="H68" s="971"/>
      <c r="I68" s="971"/>
      <c r="J68" s="974"/>
      <c r="K68" s="974"/>
      <c r="L68" s="974"/>
      <c r="M68" s="974"/>
      <c r="N68" s="971"/>
      <c r="O68" s="971"/>
      <c r="P68" s="971"/>
      <c r="Q68" s="971"/>
      <c r="R68" s="971"/>
      <c r="S68" s="971"/>
      <c r="T68" s="971"/>
      <c r="U68" s="971"/>
      <c r="V68" s="971"/>
      <c r="W68" s="971"/>
      <c r="X68" s="971"/>
      <c r="Y68" s="971"/>
      <c r="Z68" s="971"/>
      <c r="AA68" s="971"/>
      <c r="AB68" s="971"/>
      <c r="AC68" s="971"/>
      <c r="AD68" s="971"/>
    </row>
    <row r="69" spans="1:30">
      <c r="A69" s="988"/>
      <c r="B69" s="980"/>
      <c r="C69" s="981"/>
      <c r="D69" s="982" t="s">
        <v>6321</v>
      </c>
      <c r="E69" s="982"/>
      <c r="F69" s="971"/>
      <c r="G69" s="971"/>
      <c r="H69" s="971"/>
      <c r="I69" s="971"/>
      <c r="J69" s="974"/>
      <c r="K69" s="974"/>
      <c r="L69" s="974"/>
      <c r="M69" s="974"/>
      <c r="N69" s="971"/>
      <c r="O69" s="971"/>
      <c r="P69" s="971"/>
      <c r="Q69" s="971"/>
      <c r="R69" s="971"/>
      <c r="S69" s="971"/>
      <c r="T69" s="971"/>
      <c r="U69" s="971"/>
      <c r="V69" s="971"/>
      <c r="W69" s="971"/>
      <c r="X69" s="971"/>
      <c r="Y69" s="971"/>
      <c r="Z69" s="971"/>
      <c r="AA69" s="971"/>
      <c r="AB69" s="971"/>
      <c r="AC69" s="971"/>
      <c r="AD69" s="971"/>
    </row>
    <row r="70" spans="1:30">
      <c r="A70" s="988"/>
      <c r="B70" s="980"/>
      <c r="C70" s="981"/>
      <c r="D70" s="982" t="s">
        <v>73</v>
      </c>
      <c r="E70" s="982"/>
      <c r="F70" s="971"/>
      <c r="G70" s="971"/>
      <c r="H70" s="971"/>
      <c r="I70" s="971"/>
      <c r="J70" s="974"/>
      <c r="K70" s="974"/>
      <c r="L70" s="974"/>
      <c r="M70" s="974"/>
      <c r="N70" s="971"/>
      <c r="O70" s="971"/>
      <c r="P70" s="971"/>
      <c r="Q70" s="971"/>
      <c r="R70" s="971"/>
      <c r="S70" s="971"/>
      <c r="T70" s="971"/>
      <c r="U70" s="971"/>
      <c r="V70" s="971"/>
      <c r="W70" s="971"/>
      <c r="X70" s="971"/>
      <c r="Y70" s="971"/>
      <c r="Z70" s="971"/>
      <c r="AA70" s="971"/>
      <c r="AB70" s="971"/>
      <c r="AC70" s="971"/>
      <c r="AD70" s="971"/>
    </row>
    <row r="71" spans="1:30">
      <c r="A71" s="988"/>
      <c r="B71" s="980"/>
      <c r="C71" s="981"/>
      <c r="D71" s="982" t="s">
        <v>14</v>
      </c>
      <c r="E71" s="982"/>
      <c r="F71" s="971"/>
      <c r="G71" s="971"/>
      <c r="H71" s="971"/>
      <c r="I71" s="971"/>
      <c r="J71" s="974"/>
      <c r="K71" s="974"/>
      <c r="L71" s="974"/>
      <c r="M71" s="974"/>
      <c r="N71" s="971"/>
      <c r="O71" s="971"/>
      <c r="P71" s="971"/>
      <c r="Q71" s="971"/>
      <c r="R71" s="971"/>
      <c r="S71" s="971"/>
      <c r="T71" s="971"/>
      <c r="U71" s="971"/>
      <c r="V71" s="971"/>
      <c r="W71" s="971"/>
      <c r="X71" s="971"/>
      <c r="Y71" s="971"/>
      <c r="Z71" s="971"/>
      <c r="AA71" s="971"/>
      <c r="AB71" s="971"/>
      <c r="AC71" s="971"/>
      <c r="AD71" s="971"/>
    </row>
    <row r="72" spans="1:30">
      <c r="A72" s="988"/>
      <c r="B72" s="980"/>
      <c r="C72" s="981"/>
      <c r="D72" s="982" t="s">
        <v>15</v>
      </c>
      <c r="E72" s="982"/>
      <c r="F72" s="971"/>
      <c r="G72" s="971"/>
      <c r="H72" s="971"/>
      <c r="I72" s="971"/>
      <c r="J72" s="974"/>
      <c r="K72" s="974"/>
      <c r="L72" s="974"/>
      <c r="M72" s="974"/>
      <c r="N72" s="971"/>
      <c r="O72" s="971"/>
      <c r="P72" s="971"/>
      <c r="Q72" s="971"/>
      <c r="R72" s="971"/>
      <c r="S72" s="971"/>
      <c r="T72" s="971"/>
      <c r="U72" s="971"/>
      <c r="V72" s="971"/>
      <c r="W72" s="971"/>
      <c r="X72" s="971"/>
      <c r="Y72" s="971"/>
      <c r="Z72" s="971"/>
      <c r="AA72" s="971"/>
      <c r="AB72" s="971"/>
      <c r="AC72" s="971"/>
      <c r="AD72" s="971"/>
    </row>
    <row r="73" spans="1:30">
      <c r="A73" s="1001"/>
      <c r="B73" s="983"/>
      <c r="C73" s="984"/>
      <c r="D73" s="983" t="s">
        <v>74</v>
      </c>
      <c r="E73" s="984"/>
      <c r="F73" s="972"/>
      <c r="G73" s="972"/>
      <c r="H73" s="972"/>
      <c r="I73" s="972"/>
      <c r="J73" s="975"/>
      <c r="K73" s="975"/>
      <c r="L73" s="975"/>
      <c r="M73" s="975"/>
      <c r="N73" s="972"/>
      <c r="O73" s="972"/>
      <c r="P73" s="972"/>
      <c r="Q73" s="972"/>
      <c r="R73" s="972"/>
      <c r="S73" s="972"/>
      <c r="T73" s="972"/>
      <c r="U73" s="972"/>
      <c r="V73" s="972"/>
      <c r="W73" s="972"/>
      <c r="X73" s="972"/>
      <c r="Y73" s="972"/>
      <c r="Z73" s="972"/>
      <c r="AA73" s="972"/>
      <c r="AB73" s="972"/>
      <c r="AC73" s="972"/>
      <c r="AD73" s="972"/>
    </row>
    <row r="74" spans="1:30">
      <c r="A74" s="999" t="s">
        <v>185</v>
      </c>
      <c r="B74" s="999" t="s">
        <v>186</v>
      </c>
      <c r="C74" s="999"/>
      <c r="D74" s="1002" t="s">
        <v>108</v>
      </c>
      <c r="E74" s="1002"/>
      <c r="F74" s="966">
        <v>1</v>
      </c>
      <c r="G74" s="967">
        <v>1</v>
      </c>
      <c r="H74" s="973">
        <v>1</v>
      </c>
      <c r="I74" s="973">
        <v>1</v>
      </c>
      <c r="J74" s="970"/>
      <c r="K74" s="970"/>
      <c r="L74" s="970"/>
      <c r="M74" s="970"/>
      <c r="N74" s="970"/>
      <c r="O74" s="970"/>
      <c r="P74" s="970"/>
      <c r="Q74" s="970"/>
      <c r="R74" s="970"/>
      <c r="S74" s="970"/>
      <c r="T74" s="970"/>
      <c r="U74" s="970"/>
      <c r="V74" s="970"/>
      <c r="W74" s="970"/>
      <c r="X74" s="970"/>
      <c r="Y74" s="970"/>
      <c r="Z74" s="970"/>
      <c r="AA74" s="970"/>
      <c r="AB74" s="970"/>
      <c r="AC74" s="970"/>
      <c r="AD74" s="970"/>
    </row>
    <row r="75" spans="1:30">
      <c r="A75" s="999"/>
      <c r="B75" s="999"/>
      <c r="C75" s="999"/>
      <c r="D75" s="982" t="s">
        <v>6315</v>
      </c>
      <c r="E75" s="982"/>
      <c r="F75" s="966"/>
      <c r="G75" s="968"/>
      <c r="H75" s="974"/>
      <c r="I75" s="974"/>
      <c r="J75" s="971"/>
      <c r="K75" s="971"/>
      <c r="L75" s="971"/>
      <c r="M75" s="971"/>
      <c r="N75" s="971"/>
      <c r="O75" s="971"/>
      <c r="P75" s="971"/>
      <c r="Q75" s="971"/>
      <c r="R75" s="971"/>
      <c r="S75" s="971"/>
      <c r="T75" s="971"/>
      <c r="U75" s="971"/>
      <c r="V75" s="971"/>
      <c r="W75" s="971"/>
      <c r="X75" s="971"/>
      <c r="Y75" s="971"/>
      <c r="Z75" s="971"/>
      <c r="AA75" s="971"/>
      <c r="AB75" s="971"/>
      <c r="AC75" s="971"/>
      <c r="AD75" s="971"/>
    </row>
    <row r="76" spans="1:30">
      <c r="A76" s="999"/>
      <c r="B76" s="999"/>
      <c r="C76" s="999"/>
      <c r="D76" s="982" t="s">
        <v>61</v>
      </c>
      <c r="E76" s="982"/>
      <c r="F76" s="966"/>
      <c r="G76" s="968"/>
      <c r="H76" s="974"/>
      <c r="I76" s="974"/>
      <c r="J76" s="971"/>
      <c r="K76" s="971"/>
      <c r="L76" s="971"/>
      <c r="M76" s="971"/>
      <c r="N76" s="971"/>
      <c r="O76" s="971"/>
      <c r="P76" s="971"/>
      <c r="Q76" s="971"/>
      <c r="R76" s="971"/>
      <c r="S76" s="971"/>
      <c r="T76" s="971"/>
      <c r="U76" s="971"/>
      <c r="V76" s="971"/>
      <c r="W76" s="971"/>
      <c r="X76" s="971"/>
      <c r="Y76" s="971"/>
      <c r="Z76" s="971"/>
      <c r="AA76" s="971"/>
      <c r="AB76" s="971"/>
      <c r="AC76" s="971"/>
      <c r="AD76" s="971"/>
    </row>
    <row r="77" spans="1:30">
      <c r="A77" s="999"/>
      <c r="B77" s="999"/>
      <c r="C77" s="999"/>
      <c r="D77" s="982" t="s">
        <v>6316</v>
      </c>
      <c r="E77" s="982"/>
      <c r="F77" s="966"/>
      <c r="G77" s="968"/>
      <c r="H77" s="974"/>
      <c r="I77" s="974"/>
      <c r="J77" s="971"/>
      <c r="K77" s="971"/>
      <c r="L77" s="971"/>
      <c r="M77" s="971"/>
      <c r="N77" s="971"/>
      <c r="O77" s="971"/>
      <c r="P77" s="971"/>
      <c r="Q77" s="971"/>
      <c r="R77" s="971"/>
      <c r="S77" s="971"/>
      <c r="T77" s="971"/>
      <c r="U77" s="971"/>
      <c r="V77" s="971"/>
      <c r="W77" s="971"/>
      <c r="X77" s="971"/>
      <c r="Y77" s="971"/>
      <c r="Z77" s="971"/>
      <c r="AA77" s="971"/>
      <c r="AB77" s="971"/>
      <c r="AC77" s="971"/>
      <c r="AD77" s="971"/>
    </row>
    <row r="78" spans="1:30">
      <c r="A78" s="999"/>
      <c r="B78" s="999"/>
      <c r="C78" s="999"/>
      <c r="D78" s="982" t="s">
        <v>6317</v>
      </c>
      <c r="E78" s="982"/>
      <c r="F78" s="966"/>
      <c r="G78" s="968"/>
      <c r="H78" s="974"/>
      <c r="I78" s="974"/>
      <c r="J78" s="971"/>
      <c r="K78" s="971"/>
      <c r="L78" s="971"/>
      <c r="M78" s="971"/>
      <c r="N78" s="971"/>
      <c r="O78" s="971"/>
      <c r="P78" s="971"/>
      <c r="Q78" s="971"/>
      <c r="R78" s="971"/>
      <c r="S78" s="971"/>
      <c r="T78" s="971"/>
      <c r="U78" s="971"/>
      <c r="V78" s="971"/>
      <c r="W78" s="971"/>
      <c r="X78" s="971"/>
      <c r="Y78" s="971"/>
      <c r="Z78" s="971"/>
      <c r="AA78" s="971"/>
      <c r="AB78" s="971"/>
      <c r="AC78" s="971"/>
      <c r="AD78" s="971"/>
    </row>
    <row r="79" spans="1:30">
      <c r="A79" s="999"/>
      <c r="B79" s="999"/>
      <c r="C79" s="999"/>
      <c r="D79" s="982" t="s">
        <v>6318</v>
      </c>
      <c r="E79" s="982"/>
      <c r="F79" s="966"/>
      <c r="G79" s="968"/>
      <c r="H79" s="974"/>
      <c r="I79" s="974"/>
      <c r="J79" s="971"/>
      <c r="K79" s="971"/>
      <c r="L79" s="971"/>
      <c r="M79" s="971"/>
      <c r="N79" s="971"/>
      <c r="O79" s="971"/>
      <c r="P79" s="971"/>
      <c r="Q79" s="971"/>
      <c r="R79" s="971"/>
      <c r="S79" s="971"/>
      <c r="T79" s="971"/>
      <c r="U79" s="971"/>
      <c r="V79" s="971"/>
      <c r="W79" s="971"/>
      <c r="X79" s="971"/>
      <c r="Y79" s="971"/>
      <c r="Z79" s="971"/>
      <c r="AA79" s="971"/>
      <c r="AB79" s="971"/>
      <c r="AC79" s="971"/>
      <c r="AD79" s="971"/>
    </row>
    <row r="80" spans="1:30">
      <c r="A80" s="999"/>
      <c r="B80" s="999"/>
      <c r="C80" s="999"/>
      <c r="D80" s="982" t="s">
        <v>6323</v>
      </c>
      <c r="E80" s="982"/>
      <c r="F80" s="966"/>
      <c r="G80" s="968"/>
      <c r="H80" s="974"/>
      <c r="I80" s="974"/>
      <c r="J80" s="971"/>
      <c r="K80" s="971"/>
      <c r="L80" s="971"/>
      <c r="M80" s="971"/>
      <c r="N80" s="971"/>
      <c r="O80" s="971"/>
      <c r="P80" s="971"/>
      <c r="Q80" s="971"/>
      <c r="R80" s="971"/>
      <c r="S80" s="971"/>
      <c r="T80" s="971"/>
      <c r="U80" s="971"/>
      <c r="V80" s="971"/>
      <c r="W80" s="971"/>
      <c r="X80" s="971"/>
      <c r="Y80" s="971"/>
      <c r="Z80" s="971"/>
      <c r="AA80" s="971"/>
      <c r="AB80" s="971"/>
      <c r="AC80" s="971"/>
      <c r="AD80" s="971"/>
    </row>
    <row r="81" spans="1:30">
      <c r="A81" s="999"/>
      <c r="B81" s="999"/>
      <c r="C81" s="999"/>
      <c r="D81" s="982" t="s">
        <v>6322</v>
      </c>
      <c r="E81" s="982"/>
      <c r="F81" s="966"/>
      <c r="G81" s="968"/>
      <c r="H81" s="974"/>
      <c r="I81" s="974"/>
      <c r="J81" s="971"/>
      <c r="K81" s="971"/>
      <c r="L81" s="971"/>
      <c r="M81" s="971"/>
      <c r="N81" s="971"/>
      <c r="O81" s="971"/>
      <c r="P81" s="971"/>
      <c r="Q81" s="971"/>
      <c r="R81" s="971"/>
      <c r="S81" s="971"/>
      <c r="T81" s="971"/>
      <c r="U81" s="971"/>
      <c r="V81" s="971"/>
      <c r="W81" s="971"/>
      <c r="X81" s="971"/>
      <c r="Y81" s="971"/>
      <c r="Z81" s="971"/>
      <c r="AA81" s="971"/>
      <c r="AB81" s="971"/>
      <c r="AC81" s="971"/>
      <c r="AD81" s="971"/>
    </row>
    <row r="82" spans="1:30">
      <c r="A82" s="999"/>
      <c r="B82" s="999"/>
      <c r="C82" s="999"/>
      <c r="D82" s="982" t="s">
        <v>6324</v>
      </c>
      <c r="E82" s="982"/>
      <c r="F82" s="966"/>
      <c r="G82" s="968"/>
      <c r="H82" s="974"/>
      <c r="I82" s="974"/>
      <c r="J82" s="971"/>
      <c r="K82" s="971"/>
      <c r="L82" s="971"/>
      <c r="M82" s="971"/>
      <c r="N82" s="971"/>
      <c r="O82" s="971"/>
      <c r="P82" s="971"/>
      <c r="Q82" s="971"/>
      <c r="R82" s="971"/>
      <c r="S82" s="971"/>
      <c r="T82" s="971"/>
      <c r="U82" s="971"/>
      <c r="V82" s="971"/>
      <c r="W82" s="971"/>
      <c r="X82" s="971"/>
      <c r="Y82" s="971"/>
      <c r="Z82" s="971"/>
      <c r="AA82" s="971"/>
      <c r="AB82" s="971"/>
      <c r="AC82" s="971"/>
      <c r="AD82" s="971"/>
    </row>
    <row r="83" spans="1:30">
      <c r="A83" s="999"/>
      <c r="B83" s="999"/>
      <c r="C83" s="999"/>
      <c r="D83" s="982" t="s">
        <v>6319</v>
      </c>
      <c r="E83" s="982"/>
      <c r="F83" s="966"/>
      <c r="G83" s="968"/>
      <c r="H83" s="974"/>
      <c r="I83" s="974"/>
      <c r="J83" s="971"/>
      <c r="K83" s="971"/>
      <c r="L83" s="971"/>
      <c r="M83" s="971"/>
      <c r="N83" s="971"/>
      <c r="O83" s="971"/>
      <c r="P83" s="971"/>
      <c r="Q83" s="971"/>
      <c r="R83" s="971"/>
      <c r="S83" s="971"/>
      <c r="T83" s="971"/>
      <c r="U83" s="971"/>
      <c r="V83" s="971"/>
      <c r="W83" s="971"/>
      <c r="X83" s="971"/>
      <c r="Y83" s="971"/>
      <c r="Z83" s="971"/>
      <c r="AA83" s="971"/>
      <c r="AB83" s="971"/>
      <c r="AC83" s="971"/>
      <c r="AD83" s="971"/>
    </row>
    <row r="84" spans="1:30">
      <c r="A84" s="999"/>
      <c r="B84" s="999"/>
      <c r="C84" s="999"/>
      <c r="D84" s="982" t="s">
        <v>6320</v>
      </c>
      <c r="E84" s="982"/>
      <c r="F84" s="966"/>
      <c r="G84" s="968"/>
      <c r="H84" s="974"/>
      <c r="I84" s="974"/>
      <c r="J84" s="971"/>
      <c r="K84" s="971"/>
      <c r="L84" s="971"/>
      <c r="M84" s="971"/>
      <c r="N84" s="971"/>
      <c r="O84" s="971"/>
      <c r="P84" s="971"/>
      <c r="Q84" s="971"/>
      <c r="R84" s="971"/>
      <c r="S84" s="971"/>
      <c r="T84" s="971"/>
      <c r="U84" s="971"/>
      <c r="V84" s="971"/>
      <c r="W84" s="971"/>
      <c r="X84" s="971"/>
      <c r="Y84" s="971"/>
      <c r="Z84" s="971"/>
      <c r="AA84" s="971"/>
      <c r="AB84" s="971"/>
      <c r="AC84" s="971"/>
      <c r="AD84" s="971"/>
    </row>
    <row r="85" spans="1:30">
      <c r="A85" s="999"/>
      <c r="B85" s="999"/>
      <c r="C85" s="999"/>
      <c r="D85" s="982" t="s">
        <v>6321</v>
      </c>
      <c r="E85" s="982"/>
      <c r="F85" s="966"/>
      <c r="G85" s="968"/>
      <c r="H85" s="974"/>
      <c r="I85" s="974"/>
      <c r="J85" s="971"/>
      <c r="K85" s="971"/>
      <c r="L85" s="971"/>
      <c r="M85" s="971"/>
      <c r="N85" s="971"/>
      <c r="O85" s="971"/>
      <c r="P85" s="971"/>
      <c r="Q85" s="971"/>
      <c r="R85" s="971"/>
      <c r="S85" s="971"/>
      <c r="T85" s="971"/>
      <c r="U85" s="971"/>
      <c r="V85" s="971"/>
      <c r="W85" s="971"/>
      <c r="X85" s="971"/>
      <c r="Y85" s="971"/>
      <c r="Z85" s="971"/>
      <c r="AA85" s="971"/>
      <c r="AB85" s="971"/>
      <c r="AC85" s="971"/>
      <c r="AD85" s="971"/>
    </row>
    <row r="86" spans="1:30">
      <c r="A86" s="999"/>
      <c r="B86" s="999"/>
      <c r="C86" s="999"/>
      <c r="D86" s="982" t="s">
        <v>73</v>
      </c>
      <c r="E86" s="982"/>
      <c r="F86" s="966"/>
      <c r="G86" s="968"/>
      <c r="H86" s="974"/>
      <c r="I86" s="974"/>
      <c r="J86" s="971"/>
      <c r="K86" s="971"/>
      <c r="L86" s="971"/>
      <c r="M86" s="971"/>
      <c r="N86" s="971"/>
      <c r="O86" s="971"/>
      <c r="P86" s="971"/>
      <c r="Q86" s="971"/>
      <c r="R86" s="971"/>
      <c r="S86" s="971"/>
      <c r="T86" s="971"/>
      <c r="U86" s="971"/>
      <c r="V86" s="971"/>
      <c r="W86" s="971"/>
      <c r="X86" s="971"/>
      <c r="Y86" s="971"/>
      <c r="Z86" s="971"/>
      <c r="AA86" s="971"/>
      <c r="AB86" s="971"/>
      <c r="AC86" s="971"/>
      <c r="AD86" s="971"/>
    </row>
    <row r="87" spans="1:30">
      <c r="A87" s="999"/>
      <c r="B87" s="999"/>
      <c r="C87" s="999"/>
      <c r="D87" s="982" t="s">
        <v>14</v>
      </c>
      <c r="E87" s="982"/>
      <c r="F87" s="966"/>
      <c r="G87" s="968"/>
      <c r="H87" s="974"/>
      <c r="I87" s="974"/>
      <c r="J87" s="971"/>
      <c r="K87" s="971"/>
      <c r="L87" s="971"/>
      <c r="M87" s="971"/>
      <c r="N87" s="971"/>
      <c r="O87" s="971"/>
      <c r="P87" s="971"/>
      <c r="Q87" s="971"/>
      <c r="R87" s="971"/>
      <c r="S87" s="971"/>
      <c r="T87" s="971"/>
      <c r="U87" s="971"/>
      <c r="V87" s="971"/>
      <c r="W87" s="971"/>
      <c r="X87" s="971"/>
      <c r="Y87" s="971"/>
      <c r="Z87" s="971"/>
      <c r="AA87" s="971"/>
      <c r="AB87" s="971"/>
      <c r="AC87" s="971"/>
      <c r="AD87" s="971"/>
    </row>
    <row r="88" spans="1:30">
      <c r="A88" s="999"/>
      <c r="B88" s="999"/>
      <c r="C88" s="999"/>
      <c r="D88" s="982" t="s">
        <v>15</v>
      </c>
      <c r="E88" s="982"/>
      <c r="F88" s="966"/>
      <c r="G88" s="968"/>
      <c r="H88" s="974"/>
      <c r="I88" s="974"/>
      <c r="J88" s="971"/>
      <c r="K88" s="971"/>
      <c r="L88" s="971"/>
      <c r="M88" s="971"/>
      <c r="N88" s="971"/>
      <c r="O88" s="971"/>
      <c r="P88" s="971"/>
      <c r="Q88" s="971"/>
      <c r="R88" s="971"/>
      <c r="S88" s="971"/>
      <c r="T88" s="971"/>
      <c r="U88" s="971"/>
      <c r="V88" s="971"/>
      <c r="W88" s="971"/>
      <c r="X88" s="971"/>
      <c r="Y88" s="971"/>
      <c r="Z88" s="971"/>
      <c r="AA88" s="971"/>
      <c r="AB88" s="971"/>
      <c r="AC88" s="971"/>
      <c r="AD88" s="971"/>
    </row>
    <row r="89" spans="1:30">
      <c r="A89" s="999"/>
      <c r="B89" s="999"/>
      <c r="C89" s="999"/>
      <c r="D89" s="983" t="s">
        <v>74</v>
      </c>
      <c r="E89" s="984"/>
      <c r="F89" s="966"/>
      <c r="G89" s="969"/>
      <c r="H89" s="975"/>
      <c r="I89" s="975"/>
      <c r="J89" s="972"/>
      <c r="K89" s="972"/>
      <c r="L89" s="972"/>
      <c r="M89" s="972"/>
      <c r="N89" s="972"/>
      <c r="O89" s="972"/>
      <c r="P89" s="972"/>
      <c r="Q89" s="972"/>
      <c r="R89" s="972"/>
      <c r="S89" s="972"/>
      <c r="T89" s="972"/>
      <c r="U89" s="972"/>
      <c r="V89" s="972"/>
      <c r="W89" s="972"/>
      <c r="X89" s="972"/>
      <c r="Y89" s="972"/>
      <c r="Z89" s="972"/>
      <c r="AA89" s="972"/>
      <c r="AB89" s="972"/>
      <c r="AC89" s="972"/>
      <c r="AD89" s="972"/>
    </row>
    <row r="90" spans="1:30" ht="25.5">
      <c r="A90" s="221" t="s">
        <v>187</v>
      </c>
      <c r="B90" s="983" t="s">
        <v>188</v>
      </c>
      <c r="C90" s="984"/>
      <c r="D90" s="983" t="s">
        <v>123</v>
      </c>
      <c r="E90" s="984"/>
      <c r="F90" s="60">
        <v>1</v>
      </c>
      <c r="G90" s="60">
        <v>1</v>
      </c>
      <c r="H90" s="60">
        <v>1</v>
      </c>
      <c r="I90" s="60">
        <v>1</v>
      </c>
      <c r="J90" s="60"/>
      <c r="K90" s="60"/>
      <c r="L90" s="60"/>
      <c r="M90" s="60"/>
      <c r="N90" s="60"/>
      <c r="O90" s="60"/>
      <c r="P90" s="60"/>
      <c r="Q90" s="60"/>
      <c r="R90" s="60"/>
      <c r="S90" s="60"/>
      <c r="T90" s="60"/>
      <c r="U90" s="60"/>
      <c r="V90" s="60"/>
      <c r="W90" s="60"/>
      <c r="X90" s="60"/>
      <c r="Y90" s="60"/>
      <c r="Z90" s="60"/>
      <c r="AA90" s="60"/>
      <c r="AB90" s="60"/>
      <c r="AC90" s="60"/>
      <c r="AD90" s="60"/>
    </row>
    <row r="91" spans="1:30" ht="26.25" customHeight="1">
      <c r="A91" s="151" t="s">
        <v>189</v>
      </c>
      <c r="B91" s="976" t="s">
        <v>190</v>
      </c>
      <c r="C91" s="977"/>
      <c r="D91" s="976" t="s">
        <v>123</v>
      </c>
      <c r="E91" s="977"/>
      <c r="F91" s="60">
        <v>1</v>
      </c>
      <c r="G91" s="60">
        <v>1</v>
      </c>
      <c r="H91" s="60">
        <v>1</v>
      </c>
      <c r="I91" s="60">
        <v>1</v>
      </c>
      <c r="J91" s="60">
        <v>1</v>
      </c>
      <c r="K91" s="60">
        <v>1</v>
      </c>
      <c r="L91" s="60">
        <v>1</v>
      </c>
      <c r="M91" s="60" t="s">
        <v>5121</v>
      </c>
      <c r="N91" s="60"/>
      <c r="O91" s="60"/>
      <c r="P91" s="60"/>
      <c r="Q91" s="60"/>
      <c r="R91" s="60"/>
      <c r="S91" s="60"/>
      <c r="T91" s="60"/>
      <c r="U91" s="60"/>
      <c r="V91" s="60"/>
      <c r="W91" s="60"/>
      <c r="X91" s="60"/>
      <c r="Y91" s="60"/>
      <c r="Z91" s="60"/>
      <c r="AA91" s="60"/>
      <c r="AB91" s="60"/>
      <c r="AC91" s="60"/>
      <c r="AD91" s="60"/>
    </row>
    <row r="92" spans="1:30" ht="12.75" customHeight="1">
      <c r="A92" s="1000" t="s">
        <v>75</v>
      </c>
      <c r="B92" s="995" t="s">
        <v>149</v>
      </c>
      <c r="C92" s="992"/>
      <c r="D92" s="263" t="s">
        <v>112</v>
      </c>
      <c r="E92" s="264" t="s">
        <v>113</v>
      </c>
      <c r="F92" s="966">
        <v>1</v>
      </c>
      <c r="G92" s="967">
        <v>1</v>
      </c>
      <c r="H92" s="966">
        <v>1</v>
      </c>
      <c r="I92" s="966">
        <v>1</v>
      </c>
      <c r="J92" s="966">
        <v>1</v>
      </c>
      <c r="K92" s="966">
        <v>1</v>
      </c>
      <c r="L92" s="966">
        <v>1</v>
      </c>
      <c r="M92" s="966">
        <v>1</v>
      </c>
      <c r="N92" s="966">
        <v>1</v>
      </c>
      <c r="O92" s="966">
        <v>1</v>
      </c>
      <c r="P92" s="966">
        <v>1</v>
      </c>
      <c r="Q92" s="966">
        <v>1</v>
      </c>
      <c r="R92" s="966">
        <v>1</v>
      </c>
      <c r="S92" s="966">
        <v>1</v>
      </c>
      <c r="T92" s="966">
        <v>1</v>
      </c>
      <c r="U92" s="966">
        <v>1</v>
      </c>
      <c r="V92" s="966">
        <v>1</v>
      </c>
      <c r="W92" s="966">
        <v>1</v>
      </c>
      <c r="X92" s="966">
        <v>1</v>
      </c>
      <c r="Y92" s="966">
        <v>1</v>
      </c>
      <c r="Z92" s="966">
        <v>1</v>
      </c>
      <c r="AA92" s="966">
        <v>1</v>
      </c>
      <c r="AB92" s="966">
        <v>1</v>
      </c>
      <c r="AC92" s="966">
        <v>1</v>
      </c>
      <c r="AD92" s="966">
        <v>1</v>
      </c>
    </row>
    <row r="93" spans="1:30">
      <c r="A93" s="988"/>
      <c r="B93" s="980"/>
      <c r="C93" s="981"/>
      <c r="D93" s="152" t="s">
        <v>101</v>
      </c>
      <c r="E93" s="434" t="s">
        <v>114</v>
      </c>
      <c r="F93" s="966"/>
      <c r="G93" s="968"/>
      <c r="H93" s="966"/>
      <c r="I93" s="966"/>
      <c r="J93" s="966"/>
      <c r="K93" s="966"/>
      <c r="L93" s="966"/>
      <c r="M93" s="966"/>
      <c r="N93" s="966"/>
      <c r="O93" s="966"/>
      <c r="P93" s="966"/>
      <c r="Q93" s="966"/>
      <c r="R93" s="966"/>
      <c r="S93" s="966"/>
      <c r="T93" s="966"/>
      <c r="U93" s="966"/>
      <c r="V93" s="966"/>
      <c r="W93" s="966"/>
      <c r="X93" s="966"/>
      <c r="Y93" s="966"/>
      <c r="Z93" s="966"/>
      <c r="AA93" s="966"/>
      <c r="AB93" s="966"/>
      <c r="AC93" s="966"/>
      <c r="AD93" s="966"/>
    </row>
    <row r="94" spans="1:30">
      <c r="A94" s="988"/>
      <c r="B94" s="980"/>
      <c r="C94" s="981"/>
      <c r="D94" s="1" t="s">
        <v>78</v>
      </c>
      <c r="E94" s="470" t="s">
        <v>78</v>
      </c>
      <c r="F94" s="966"/>
      <c r="G94" s="968"/>
      <c r="H94" s="966"/>
      <c r="I94" s="966"/>
      <c r="J94" s="966"/>
      <c r="K94" s="966"/>
      <c r="L94" s="966"/>
      <c r="M94" s="966"/>
      <c r="N94" s="966"/>
      <c r="O94" s="966"/>
      <c r="P94" s="966"/>
      <c r="Q94" s="966"/>
      <c r="R94" s="966"/>
      <c r="S94" s="966"/>
      <c r="T94" s="966"/>
      <c r="U94" s="966"/>
      <c r="V94" s="966"/>
      <c r="W94" s="966"/>
      <c r="X94" s="966"/>
      <c r="Y94" s="966"/>
      <c r="Z94" s="966"/>
      <c r="AA94" s="966"/>
      <c r="AB94" s="966"/>
      <c r="AC94" s="966"/>
      <c r="AD94" s="966"/>
    </row>
    <row r="95" spans="1:30">
      <c r="A95" s="988"/>
      <c r="B95" s="980"/>
      <c r="C95" s="981"/>
      <c r="D95" s="152" t="s">
        <v>102</v>
      </c>
      <c r="E95" s="434" t="s">
        <v>102</v>
      </c>
      <c r="F95" s="966"/>
      <c r="G95" s="968"/>
      <c r="H95" s="966"/>
      <c r="I95" s="966"/>
      <c r="J95" s="966"/>
      <c r="K95" s="966"/>
      <c r="L95" s="966"/>
      <c r="M95" s="966"/>
      <c r="N95" s="966"/>
      <c r="O95" s="966"/>
      <c r="P95" s="966"/>
      <c r="Q95" s="966"/>
      <c r="R95" s="966"/>
      <c r="S95" s="966"/>
      <c r="T95" s="966"/>
      <c r="U95" s="966"/>
      <c r="V95" s="966"/>
      <c r="W95" s="966"/>
      <c r="X95" s="966"/>
      <c r="Y95" s="966"/>
      <c r="Z95" s="966"/>
      <c r="AA95" s="966"/>
      <c r="AB95" s="966"/>
      <c r="AC95" s="966"/>
      <c r="AD95" s="966"/>
    </row>
    <row r="96" spans="1:30">
      <c r="A96" s="988"/>
      <c r="B96" s="980"/>
      <c r="C96" s="981"/>
      <c r="D96" s="1" t="s">
        <v>79</v>
      </c>
      <c r="E96" s="470" t="s">
        <v>115</v>
      </c>
      <c r="F96" s="966"/>
      <c r="G96" s="968"/>
      <c r="H96" s="966"/>
      <c r="I96" s="966"/>
      <c r="J96" s="966"/>
      <c r="K96" s="966"/>
      <c r="L96" s="966"/>
      <c r="M96" s="966"/>
      <c r="N96" s="966"/>
      <c r="O96" s="966"/>
      <c r="P96" s="966"/>
      <c r="Q96" s="966"/>
      <c r="R96" s="966"/>
      <c r="S96" s="966"/>
      <c r="T96" s="966"/>
      <c r="U96" s="966"/>
      <c r="V96" s="966"/>
      <c r="W96" s="966"/>
      <c r="X96" s="966"/>
      <c r="Y96" s="966"/>
      <c r="Z96" s="966"/>
      <c r="AA96" s="966"/>
      <c r="AB96" s="966"/>
      <c r="AC96" s="966"/>
      <c r="AD96" s="966"/>
    </row>
    <row r="97" spans="1:30">
      <c r="A97" s="988"/>
      <c r="B97" s="980"/>
      <c r="C97" s="981"/>
      <c r="D97" s="152" t="s">
        <v>80</v>
      </c>
      <c r="E97" s="434" t="s">
        <v>80</v>
      </c>
      <c r="F97" s="966"/>
      <c r="G97" s="968"/>
      <c r="H97" s="966"/>
      <c r="I97" s="966"/>
      <c r="J97" s="966"/>
      <c r="K97" s="966"/>
      <c r="L97" s="966"/>
      <c r="M97" s="966"/>
      <c r="N97" s="966"/>
      <c r="O97" s="966"/>
      <c r="P97" s="966"/>
      <c r="Q97" s="966"/>
      <c r="R97" s="966"/>
      <c r="S97" s="966"/>
      <c r="T97" s="966"/>
      <c r="U97" s="966"/>
      <c r="V97" s="966"/>
      <c r="W97" s="966"/>
      <c r="X97" s="966"/>
      <c r="Y97" s="966"/>
      <c r="Z97" s="966"/>
      <c r="AA97" s="966"/>
      <c r="AB97" s="966"/>
      <c r="AC97" s="966"/>
      <c r="AD97" s="966"/>
    </row>
    <row r="98" spans="1:30">
      <c r="A98" s="988"/>
      <c r="B98" s="980"/>
      <c r="C98" s="981"/>
      <c r="D98" s="1" t="s">
        <v>103</v>
      </c>
      <c r="E98" s="470" t="s">
        <v>103</v>
      </c>
      <c r="F98" s="966"/>
      <c r="G98" s="968"/>
      <c r="H98" s="966"/>
      <c r="I98" s="966"/>
      <c r="J98" s="966"/>
      <c r="K98" s="966"/>
      <c r="L98" s="966"/>
      <c r="M98" s="966"/>
      <c r="N98" s="966"/>
      <c r="O98" s="966"/>
      <c r="P98" s="966"/>
      <c r="Q98" s="966"/>
      <c r="R98" s="966"/>
      <c r="S98" s="966"/>
      <c r="T98" s="966"/>
      <c r="U98" s="966"/>
      <c r="V98" s="966"/>
      <c r="W98" s="966"/>
      <c r="X98" s="966"/>
      <c r="Y98" s="966"/>
      <c r="Z98" s="966"/>
      <c r="AA98" s="966"/>
      <c r="AB98" s="966"/>
      <c r="AC98" s="966"/>
      <c r="AD98" s="966"/>
    </row>
    <row r="99" spans="1:30">
      <c r="A99" s="988"/>
      <c r="B99" s="980"/>
      <c r="C99" s="981"/>
      <c r="D99" s="1" t="s">
        <v>81</v>
      </c>
      <c r="E99" s="470" t="s">
        <v>81</v>
      </c>
      <c r="F99" s="966"/>
      <c r="G99" s="968"/>
      <c r="H99" s="966"/>
      <c r="I99" s="966"/>
      <c r="J99" s="966"/>
      <c r="K99" s="966"/>
      <c r="L99" s="966"/>
      <c r="M99" s="966"/>
      <c r="N99" s="966"/>
      <c r="O99" s="966"/>
      <c r="P99" s="966"/>
      <c r="Q99" s="966"/>
      <c r="R99" s="966"/>
      <c r="S99" s="966"/>
      <c r="T99" s="966"/>
      <c r="U99" s="966"/>
      <c r="V99" s="966"/>
      <c r="W99" s="966"/>
      <c r="X99" s="966"/>
      <c r="Y99" s="966"/>
      <c r="Z99" s="966"/>
      <c r="AA99" s="966"/>
      <c r="AB99" s="966"/>
      <c r="AC99" s="966"/>
      <c r="AD99" s="966"/>
    </row>
    <row r="100" spans="1:30">
      <c r="A100" s="988"/>
      <c r="B100" s="980"/>
      <c r="C100" s="981"/>
      <c r="D100" s="152" t="s">
        <v>104</v>
      </c>
      <c r="E100" s="434" t="s">
        <v>104</v>
      </c>
      <c r="F100" s="966"/>
      <c r="G100" s="968"/>
      <c r="H100" s="966"/>
      <c r="I100" s="966"/>
      <c r="J100" s="966"/>
      <c r="K100" s="966"/>
      <c r="L100" s="966"/>
      <c r="M100" s="966"/>
      <c r="N100" s="966"/>
      <c r="O100" s="966"/>
      <c r="P100" s="966"/>
      <c r="Q100" s="966"/>
      <c r="R100" s="966"/>
      <c r="S100" s="966"/>
      <c r="T100" s="966"/>
      <c r="U100" s="966"/>
      <c r="V100" s="966"/>
      <c r="W100" s="966"/>
      <c r="X100" s="966"/>
      <c r="Y100" s="966"/>
      <c r="Z100" s="966"/>
      <c r="AA100" s="966"/>
      <c r="AB100" s="966"/>
      <c r="AC100" s="966"/>
      <c r="AD100" s="966"/>
    </row>
    <row r="101" spans="1:30">
      <c r="A101" s="988"/>
      <c r="B101" s="980"/>
      <c r="C101" s="981"/>
      <c r="D101" s="1" t="s">
        <v>82</v>
      </c>
      <c r="E101" s="470" t="s">
        <v>82</v>
      </c>
      <c r="F101" s="966"/>
      <c r="G101" s="968"/>
      <c r="H101" s="966"/>
      <c r="I101" s="966"/>
      <c r="J101" s="966"/>
      <c r="K101" s="966"/>
      <c r="L101" s="966"/>
      <c r="M101" s="966"/>
      <c r="N101" s="966"/>
      <c r="O101" s="966"/>
      <c r="P101" s="966"/>
      <c r="Q101" s="966"/>
      <c r="R101" s="966"/>
      <c r="S101" s="966"/>
      <c r="T101" s="966"/>
      <c r="U101" s="966"/>
      <c r="V101" s="966"/>
      <c r="W101" s="966"/>
      <c r="X101" s="966"/>
      <c r="Y101" s="966"/>
      <c r="Z101" s="966"/>
      <c r="AA101" s="966"/>
      <c r="AB101" s="966"/>
      <c r="AC101" s="966"/>
      <c r="AD101" s="966"/>
    </row>
    <row r="102" spans="1:30">
      <c r="A102" s="988"/>
      <c r="B102" s="980"/>
      <c r="C102" s="981"/>
      <c r="D102" s="1" t="s">
        <v>83</v>
      </c>
      <c r="E102" s="470" t="s">
        <v>116</v>
      </c>
      <c r="F102" s="966"/>
      <c r="G102" s="968"/>
      <c r="H102" s="966"/>
      <c r="I102" s="966"/>
      <c r="J102" s="966"/>
      <c r="K102" s="966"/>
      <c r="L102" s="966"/>
      <c r="M102" s="966"/>
      <c r="N102" s="966"/>
      <c r="O102" s="966"/>
      <c r="P102" s="966"/>
      <c r="Q102" s="966"/>
      <c r="R102" s="966"/>
      <c r="S102" s="966"/>
      <c r="T102" s="966"/>
      <c r="U102" s="966"/>
      <c r="V102" s="966"/>
      <c r="W102" s="966"/>
      <c r="X102" s="966"/>
      <c r="Y102" s="966"/>
      <c r="Z102" s="966"/>
      <c r="AA102" s="966"/>
      <c r="AB102" s="966"/>
      <c r="AC102" s="966"/>
      <c r="AD102" s="966"/>
    </row>
    <row r="103" spans="1:30">
      <c r="A103" s="988"/>
      <c r="B103" s="980"/>
      <c r="C103" s="981"/>
      <c r="D103" s="156" t="s">
        <v>84</v>
      </c>
      <c r="E103" s="992" t="s">
        <v>99</v>
      </c>
      <c r="F103" s="966"/>
      <c r="G103" s="968"/>
      <c r="H103" s="966"/>
      <c r="I103" s="966"/>
      <c r="J103" s="966"/>
      <c r="K103" s="966"/>
      <c r="L103" s="966"/>
      <c r="M103" s="966"/>
      <c r="N103" s="966"/>
      <c r="O103" s="966"/>
      <c r="P103" s="966"/>
      <c r="Q103" s="966"/>
      <c r="R103" s="966"/>
      <c r="S103" s="966"/>
      <c r="T103" s="966"/>
      <c r="U103" s="966"/>
      <c r="V103" s="966"/>
      <c r="W103" s="966"/>
      <c r="X103" s="966"/>
      <c r="Y103" s="966"/>
      <c r="Z103" s="966"/>
      <c r="AA103" s="966"/>
      <c r="AB103" s="966"/>
      <c r="AC103" s="966"/>
      <c r="AD103" s="966"/>
    </row>
    <row r="104" spans="1:30">
      <c r="A104" s="988"/>
      <c r="B104" s="980"/>
      <c r="C104" s="981"/>
      <c r="D104" s="152" t="s">
        <v>85</v>
      </c>
      <c r="E104" s="981"/>
      <c r="F104" s="966"/>
      <c r="G104" s="968"/>
      <c r="H104" s="966"/>
      <c r="I104" s="966"/>
      <c r="J104" s="966"/>
      <c r="K104" s="966"/>
      <c r="L104" s="966"/>
      <c r="M104" s="966"/>
      <c r="N104" s="966"/>
      <c r="O104" s="966"/>
      <c r="P104" s="966"/>
      <c r="Q104" s="966"/>
      <c r="R104" s="966"/>
      <c r="S104" s="966"/>
      <c r="T104" s="966"/>
      <c r="U104" s="966"/>
      <c r="V104" s="966"/>
      <c r="W104" s="966"/>
      <c r="X104" s="966"/>
      <c r="Y104" s="966"/>
      <c r="Z104" s="966"/>
      <c r="AA104" s="966"/>
      <c r="AB104" s="966"/>
      <c r="AC104" s="966"/>
      <c r="AD104" s="966"/>
    </row>
    <row r="105" spans="1:30">
      <c r="A105" s="988"/>
      <c r="B105" s="980"/>
      <c r="C105" s="981"/>
      <c r="D105" s="152" t="s">
        <v>86</v>
      </c>
      <c r="E105" s="981"/>
      <c r="F105" s="966"/>
      <c r="G105" s="968"/>
      <c r="H105" s="966"/>
      <c r="I105" s="966"/>
      <c r="J105" s="966"/>
      <c r="K105" s="966"/>
      <c r="L105" s="966"/>
      <c r="M105" s="966"/>
      <c r="N105" s="966"/>
      <c r="O105" s="966"/>
      <c r="P105" s="966"/>
      <c r="Q105" s="966"/>
      <c r="R105" s="966"/>
      <c r="S105" s="966"/>
      <c r="T105" s="966"/>
      <c r="U105" s="966"/>
      <c r="V105" s="966"/>
      <c r="W105" s="966"/>
      <c r="X105" s="966"/>
      <c r="Y105" s="966"/>
      <c r="Z105" s="966"/>
      <c r="AA105" s="966"/>
      <c r="AB105" s="966"/>
      <c r="AC105" s="966"/>
      <c r="AD105" s="966"/>
    </row>
    <row r="106" spans="1:30">
      <c r="A106" s="988"/>
      <c r="B106" s="980"/>
      <c r="C106" s="981"/>
      <c r="D106" s="222" t="s">
        <v>99</v>
      </c>
      <c r="E106" s="984"/>
      <c r="F106" s="966"/>
      <c r="G106" s="968"/>
      <c r="H106" s="966"/>
      <c r="I106" s="966"/>
      <c r="J106" s="966"/>
      <c r="K106" s="966"/>
      <c r="L106" s="966"/>
      <c r="M106" s="966"/>
      <c r="N106" s="966"/>
      <c r="O106" s="966"/>
      <c r="P106" s="966"/>
      <c r="Q106" s="966"/>
      <c r="R106" s="966"/>
      <c r="S106" s="966"/>
      <c r="T106" s="966"/>
      <c r="U106" s="966"/>
      <c r="V106" s="966"/>
      <c r="W106" s="966"/>
      <c r="X106" s="966"/>
      <c r="Y106" s="966"/>
      <c r="Z106" s="966"/>
      <c r="AA106" s="966"/>
      <c r="AB106" s="966"/>
      <c r="AC106" s="966"/>
      <c r="AD106" s="966"/>
    </row>
    <row r="107" spans="1:30">
      <c r="A107" s="988"/>
      <c r="B107" s="980"/>
      <c r="C107" s="981"/>
      <c r="D107" s="1" t="s">
        <v>87</v>
      </c>
      <c r="E107" s="470" t="s">
        <v>87</v>
      </c>
      <c r="F107" s="966"/>
      <c r="G107" s="968"/>
      <c r="H107" s="966"/>
      <c r="I107" s="966"/>
      <c r="J107" s="966"/>
      <c r="K107" s="966"/>
      <c r="L107" s="966"/>
      <c r="M107" s="966"/>
      <c r="N107" s="966"/>
      <c r="O107" s="966"/>
      <c r="P107" s="966"/>
      <c r="Q107" s="966"/>
      <c r="R107" s="966"/>
      <c r="S107" s="966"/>
      <c r="T107" s="966"/>
      <c r="U107" s="966"/>
      <c r="V107" s="966"/>
      <c r="W107" s="966"/>
      <c r="X107" s="966"/>
      <c r="Y107" s="966"/>
      <c r="Z107" s="966"/>
      <c r="AA107" s="966"/>
      <c r="AB107" s="966"/>
      <c r="AC107" s="966"/>
      <c r="AD107" s="966"/>
    </row>
    <row r="108" spans="1:30">
      <c r="A108" s="988"/>
      <c r="B108" s="980"/>
      <c r="C108" s="981"/>
      <c r="D108" s="156" t="s">
        <v>105</v>
      </c>
      <c r="E108" s="992" t="s">
        <v>91</v>
      </c>
      <c r="F108" s="966"/>
      <c r="G108" s="968"/>
      <c r="H108" s="966"/>
      <c r="I108" s="966"/>
      <c r="J108" s="966"/>
      <c r="K108" s="966"/>
      <c r="L108" s="966"/>
      <c r="M108" s="966"/>
      <c r="N108" s="966"/>
      <c r="O108" s="966"/>
      <c r="P108" s="966"/>
      <c r="Q108" s="966"/>
      <c r="R108" s="966"/>
      <c r="S108" s="966"/>
      <c r="T108" s="966"/>
      <c r="U108" s="966"/>
      <c r="V108" s="966"/>
      <c r="W108" s="966"/>
      <c r="X108" s="966"/>
      <c r="Y108" s="966"/>
      <c r="Z108" s="966"/>
      <c r="AA108" s="966"/>
      <c r="AB108" s="966"/>
      <c r="AC108" s="966"/>
      <c r="AD108" s="966"/>
    </row>
    <row r="109" spans="1:30">
      <c r="A109" s="988"/>
      <c r="B109" s="980"/>
      <c r="C109" s="981"/>
      <c r="D109" s="152" t="s">
        <v>88</v>
      </c>
      <c r="E109" s="981"/>
      <c r="F109" s="966"/>
      <c r="G109" s="968"/>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row>
    <row r="110" spans="1:30">
      <c r="A110" s="988"/>
      <c r="B110" s="980"/>
      <c r="C110" s="981"/>
      <c r="D110" s="391" t="s">
        <v>89</v>
      </c>
      <c r="E110" s="981"/>
      <c r="F110" s="966"/>
      <c r="G110" s="968"/>
      <c r="H110" s="966"/>
      <c r="I110" s="966"/>
      <c r="J110" s="966"/>
      <c r="K110" s="966"/>
      <c r="L110" s="966"/>
      <c r="M110" s="966"/>
      <c r="N110" s="966"/>
      <c r="O110" s="966"/>
      <c r="P110" s="966"/>
      <c r="Q110" s="966"/>
      <c r="R110" s="966"/>
      <c r="S110" s="966"/>
      <c r="T110" s="966"/>
      <c r="U110" s="966"/>
      <c r="V110" s="966"/>
      <c r="W110" s="966"/>
      <c r="X110" s="966"/>
      <c r="Y110" s="966"/>
      <c r="Z110" s="966"/>
      <c r="AA110" s="966"/>
      <c r="AB110" s="966"/>
      <c r="AC110" s="966"/>
      <c r="AD110" s="966"/>
    </row>
    <row r="111" spans="1:30">
      <c r="A111" s="988"/>
      <c r="B111" s="980"/>
      <c r="C111" s="981"/>
      <c r="D111" s="152" t="s">
        <v>90</v>
      </c>
      <c r="E111" s="981"/>
      <c r="F111" s="966"/>
      <c r="G111" s="968"/>
      <c r="H111" s="966"/>
      <c r="I111" s="966"/>
      <c r="J111" s="966"/>
      <c r="K111" s="966"/>
      <c r="L111" s="966"/>
      <c r="M111" s="966"/>
      <c r="N111" s="966"/>
      <c r="O111" s="966"/>
      <c r="P111" s="966"/>
      <c r="Q111" s="966"/>
      <c r="R111" s="966"/>
      <c r="S111" s="966"/>
      <c r="T111" s="966"/>
      <c r="U111" s="966"/>
      <c r="V111" s="966"/>
      <c r="W111" s="966"/>
      <c r="X111" s="966"/>
      <c r="Y111" s="966"/>
      <c r="Z111" s="966"/>
      <c r="AA111" s="966"/>
      <c r="AB111" s="966"/>
      <c r="AC111" s="966"/>
      <c r="AD111" s="966"/>
    </row>
    <row r="112" spans="1:30">
      <c r="A112" s="988"/>
      <c r="B112" s="980"/>
      <c r="C112" s="981"/>
      <c r="D112" s="222" t="s">
        <v>91</v>
      </c>
      <c r="E112" s="984"/>
      <c r="F112" s="966"/>
      <c r="G112" s="968"/>
      <c r="H112" s="966"/>
      <c r="I112" s="966"/>
      <c r="J112" s="966"/>
      <c r="K112" s="966"/>
      <c r="L112" s="966"/>
      <c r="M112" s="966"/>
      <c r="N112" s="966"/>
      <c r="O112" s="966"/>
      <c r="P112" s="966"/>
      <c r="Q112" s="966"/>
      <c r="R112" s="966"/>
      <c r="S112" s="966"/>
      <c r="T112" s="966"/>
      <c r="U112" s="966"/>
      <c r="V112" s="966"/>
      <c r="W112" s="966"/>
      <c r="X112" s="966"/>
      <c r="Y112" s="966"/>
      <c r="Z112" s="966"/>
      <c r="AA112" s="966"/>
      <c r="AB112" s="966"/>
      <c r="AC112" s="966"/>
      <c r="AD112" s="966"/>
    </row>
    <row r="113" spans="1:30">
      <c r="A113" s="988"/>
      <c r="B113" s="980"/>
      <c r="C113" s="981"/>
      <c r="D113" s="156" t="s">
        <v>92</v>
      </c>
      <c r="E113" s="992" t="s">
        <v>117</v>
      </c>
      <c r="F113" s="966"/>
      <c r="G113" s="968"/>
      <c r="H113" s="966"/>
      <c r="I113" s="966"/>
      <c r="J113" s="966"/>
      <c r="K113" s="966"/>
      <c r="L113" s="966"/>
      <c r="M113" s="966"/>
      <c r="N113" s="966"/>
      <c r="O113" s="966"/>
      <c r="P113" s="966"/>
      <c r="Q113" s="966"/>
      <c r="R113" s="966"/>
      <c r="S113" s="966"/>
      <c r="T113" s="966"/>
      <c r="U113" s="966"/>
      <c r="V113" s="966"/>
      <c r="W113" s="966"/>
      <c r="X113" s="966"/>
      <c r="Y113" s="966"/>
      <c r="Z113" s="966"/>
      <c r="AA113" s="966"/>
      <c r="AB113" s="966"/>
      <c r="AC113" s="966"/>
      <c r="AD113" s="966"/>
    </row>
    <row r="114" spans="1:30">
      <c r="A114" s="988"/>
      <c r="B114" s="980"/>
      <c r="C114" s="981"/>
      <c r="D114" s="152" t="s">
        <v>106</v>
      </c>
      <c r="E114" s="981"/>
      <c r="F114" s="966"/>
      <c r="G114" s="968"/>
      <c r="H114" s="966"/>
      <c r="I114" s="966"/>
      <c r="J114" s="966"/>
      <c r="K114" s="966"/>
      <c r="L114" s="966"/>
      <c r="M114" s="966"/>
      <c r="N114" s="966"/>
      <c r="O114" s="966"/>
      <c r="P114" s="966"/>
      <c r="Q114" s="966"/>
      <c r="R114" s="966"/>
      <c r="S114" s="966"/>
      <c r="T114" s="966"/>
      <c r="U114" s="966"/>
      <c r="V114" s="966"/>
      <c r="W114" s="966"/>
      <c r="X114" s="966"/>
      <c r="Y114" s="966"/>
      <c r="Z114" s="966"/>
      <c r="AA114" s="966"/>
      <c r="AB114" s="966"/>
      <c r="AC114" s="966"/>
      <c r="AD114" s="966"/>
    </row>
    <row r="115" spans="1:30">
      <c r="A115" s="988"/>
      <c r="B115" s="980"/>
      <c r="C115" s="981"/>
      <c r="D115" s="222" t="s">
        <v>93</v>
      </c>
      <c r="E115" s="984"/>
      <c r="F115" s="966"/>
      <c r="G115" s="968"/>
      <c r="H115" s="966"/>
      <c r="I115" s="966"/>
      <c r="J115" s="966"/>
      <c r="K115" s="966"/>
      <c r="L115" s="966"/>
      <c r="M115" s="966"/>
      <c r="N115" s="966"/>
      <c r="O115" s="966"/>
      <c r="P115" s="966"/>
      <c r="Q115" s="966"/>
      <c r="R115" s="966"/>
      <c r="S115" s="966"/>
      <c r="T115" s="966"/>
      <c r="U115" s="966"/>
      <c r="V115" s="966"/>
      <c r="W115" s="966"/>
      <c r="X115" s="966"/>
      <c r="Y115" s="966"/>
      <c r="Z115" s="966"/>
      <c r="AA115" s="966"/>
      <c r="AB115" s="966"/>
      <c r="AC115" s="966"/>
      <c r="AD115" s="966"/>
    </row>
    <row r="116" spans="1:30">
      <c r="A116" s="988"/>
      <c r="B116" s="980"/>
      <c r="C116" s="981"/>
      <c r="D116" s="156" t="s">
        <v>98</v>
      </c>
      <c r="E116" s="992" t="s">
        <v>118</v>
      </c>
      <c r="F116" s="966"/>
      <c r="G116" s="968"/>
      <c r="H116" s="966"/>
      <c r="I116" s="966"/>
      <c r="J116" s="966"/>
      <c r="K116" s="966"/>
      <c r="L116" s="966"/>
      <c r="M116" s="966"/>
      <c r="N116" s="966"/>
      <c r="O116" s="966"/>
      <c r="P116" s="966"/>
      <c r="Q116" s="966"/>
      <c r="R116" s="966"/>
      <c r="S116" s="966"/>
      <c r="T116" s="966"/>
      <c r="U116" s="966"/>
      <c r="V116" s="966"/>
      <c r="W116" s="966"/>
      <c r="X116" s="966"/>
      <c r="Y116" s="966"/>
      <c r="Z116" s="966"/>
      <c r="AA116" s="966"/>
      <c r="AB116" s="966"/>
      <c r="AC116" s="966"/>
      <c r="AD116" s="966"/>
    </row>
    <row r="117" spans="1:30">
      <c r="A117" s="988"/>
      <c r="B117" s="980"/>
      <c r="C117" s="981"/>
      <c r="D117" s="222" t="s">
        <v>94</v>
      </c>
      <c r="E117" s="984"/>
      <c r="F117" s="966"/>
      <c r="G117" s="968"/>
      <c r="H117" s="966"/>
      <c r="I117" s="966"/>
      <c r="J117" s="966"/>
      <c r="K117" s="966"/>
      <c r="L117" s="966"/>
      <c r="M117" s="966"/>
      <c r="N117" s="966"/>
      <c r="O117" s="966"/>
      <c r="P117" s="966"/>
      <c r="Q117" s="966"/>
      <c r="R117" s="966"/>
      <c r="S117" s="966"/>
      <c r="T117" s="966"/>
      <c r="U117" s="966"/>
      <c r="V117" s="966"/>
      <c r="W117" s="966"/>
      <c r="X117" s="966"/>
      <c r="Y117" s="966"/>
      <c r="Z117" s="966"/>
      <c r="AA117" s="966"/>
      <c r="AB117" s="966"/>
      <c r="AC117" s="966"/>
      <c r="AD117" s="966"/>
    </row>
    <row r="118" spans="1:30">
      <c r="A118" s="988"/>
      <c r="B118" s="980"/>
      <c r="C118" s="981"/>
      <c r="D118" s="1" t="s">
        <v>95</v>
      </c>
      <c r="E118" s="470" t="s">
        <v>119</v>
      </c>
      <c r="F118" s="966"/>
      <c r="G118" s="968"/>
      <c r="H118" s="966"/>
      <c r="I118" s="966"/>
      <c r="J118" s="966"/>
      <c r="K118" s="966"/>
      <c r="L118" s="966"/>
      <c r="M118" s="966"/>
      <c r="N118" s="966"/>
      <c r="O118" s="966"/>
      <c r="P118" s="966"/>
      <c r="Q118" s="966"/>
      <c r="R118" s="966"/>
      <c r="S118" s="966"/>
      <c r="T118" s="966"/>
      <c r="U118" s="966"/>
      <c r="V118" s="966"/>
      <c r="W118" s="966"/>
      <c r="X118" s="966"/>
      <c r="Y118" s="966"/>
      <c r="Z118" s="966"/>
      <c r="AA118" s="966"/>
      <c r="AB118" s="966"/>
      <c r="AC118" s="966"/>
      <c r="AD118" s="966"/>
    </row>
    <row r="119" spans="1:30">
      <c r="A119" s="988"/>
      <c r="B119" s="980"/>
      <c r="C119" s="981"/>
      <c r="D119" s="156" t="s">
        <v>96</v>
      </c>
      <c r="E119" s="992" t="s">
        <v>96</v>
      </c>
      <c r="F119" s="966"/>
      <c r="G119" s="968"/>
      <c r="H119" s="966"/>
      <c r="I119" s="966"/>
      <c r="J119" s="966"/>
      <c r="K119" s="966"/>
      <c r="L119" s="966"/>
      <c r="M119" s="966"/>
      <c r="N119" s="966"/>
      <c r="O119" s="966"/>
      <c r="P119" s="966"/>
      <c r="Q119" s="966"/>
      <c r="R119" s="966"/>
      <c r="S119" s="966"/>
      <c r="T119" s="966"/>
      <c r="U119" s="966"/>
      <c r="V119" s="966"/>
      <c r="W119" s="966"/>
      <c r="X119" s="966"/>
      <c r="Y119" s="966"/>
      <c r="Z119" s="966"/>
      <c r="AA119" s="966"/>
      <c r="AB119" s="966"/>
      <c r="AC119" s="966"/>
      <c r="AD119" s="966"/>
    </row>
    <row r="120" spans="1:30">
      <c r="A120" s="1001"/>
      <c r="B120" s="983"/>
      <c r="C120" s="984"/>
      <c r="D120" s="222" t="s">
        <v>97</v>
      </c>
      <c r="E120" s="984"/>
      <c r="F120" s="966"/>
      <c r="G120" s="969"/>
      <c r="H120" s="966"/>
      <c r="I120" s="966"/>
      <c r="J120" s="966"/>
      <c r="K120" s="966"/>
      <c r="L120" s="966"/>
      <c r="M120" s="966"/>
      <c r="N120" s="966"/>
      <c r="O120" s="966"/>
      <c r="P120" s="966"/>
      <c r="Q120" s="966"/>
      <c r="R120" s="966"/>
      <c r="S120" s="966"/>
      <c r="T120" s="966"/>
      <c r="U120" s="966"/>
      <c r="V120" s="966"/>
      <c r="W120" s="966"/>
      <c r="X120" s="966"/>
      <c r="Y120" s="966"/>
      <c r="Z120" s="966"/>
      <c r="AA120" s="966"/>
      <c r="AB120" s="966"/>
      <c r="AC120" s="966"/>
      <c r="AD120" s="966"/>
    </row>
    <row r="121" spans="1:30" ht="15" customHeight="1">
      <c r="A121" s="32" t="s">
        <v>77</v>
      </c>
      <c r="B121" s="996" t="s">
        <v>146</v>
      </c>
      <c r="C121" s="997"/>
      <c r="D121" s="998" t="s">
        <v>111</v>
      </c>
      <c r="E121" s="998"/>
      <c r="F121" s="32">
        <v>1</v>
      </c>
      <c r="G121" s="32">
        <v>1</v>
      </c>
      <c r="H121" s="32">
        <v>1</v>
      </c>
      <c r="I121" s="32">
        <v>1</v>
      </c>
      <c r="J121" s="32">
        <v>1</v>
      </c>
      <c r="K121" s="32">
        <v>1</v>
      </c>
      <c r="L121" s="32">
        <v>1</v>
      </c>
      <c r="M121" s="703">
        <v>1</v>
      </c>
      <c r="N121" s="32">
        <v>1</v>
      </c>
      <c r="O121" s="32">
        <v>1</v>
      </c>
      <c r="P121" s="32">
        <v>1</v>
      </c>
      <c r="Q121" s="32">
        <v>1</v>
      </c>
      <c r="R121" s="32">
        <v>1</v>
      </c>
      <c r="S121" s="32">
        <v>1</v>
      </c>
      <c r="T121" s="32">
        <v>1</v>
      </c>
      <c r="U121" s="32">
        <v>1</v>
      </c>
      <c r="V121" s="32">
        <v>1</v>
      </c>
      <c r="W121" s="32">
        <v>1</v>
      </c>
      <c r="X121" s="32">
        <v>1</v>
      </c>
      <c r="Y121" s="32">
        <v>1</v>
      </c>
      <c r="Z121" s="32">
        <v>1</v>
      </c>
      <c r="AA121" s="32">
        <v>1</v>
      </c>
      <c r="AB121" s="32">
        <v>1</v>
      </c>
      <c r="AC121" s="32">
        <v>1</v>
      </c>
      <c r="AD121" s="32">
        <v>1</v>
      </c>
    </row>
    <row r="122" spans="1:30" ht="149.25" customHeight="1">
      <c r="A122" s="5" t="s">
        <v>120</v>
      </c>
      <c r="B122" s="976" t="s">
        <v>151</v>
      </c>
      <c r="C122" s="977"/>
      <c r="D122" s="987" t="s">
        <v>5116</v>
      </c>
      <c r="E122" s="987"/>
      <c r="F122" s="60">
        <v>1</v>
      </c>
      <c r="G122" s="237">
        <v>1</v>
      </c>
      <c r="H122" s="237">
        <v>1</v>
      </c>
      <c r="I122" s="237">
        <v>1</v>
      </c>
      <c r="J122" s="237">
        <v>1</v>
      </c>
      <c r="K122" s="237">
        <v>1</v>
      </c>
      <c r="L122" s="237">
        <v>1</v>
      </c>
      <c r="M122" s="237">
        <v>1</v>
      </c>
      <c r="N122" s="237">
        <v>1</v>
      </c>
      <c r="O122" s="237">
        <v>1</v>
      </c>
      <c r="P122" s="237">
        <v>1</v>
      </c>
      <c r="Q122" s="237">
        <v>1</v>
      </c>
      <c r="R122" s="237">
        <v>1</v>
      </c>
      <c r="S122" s="237">
        <v>1</v>
      </c>
      <c r="T122" s="237">
        <v>1</v>
      </c>
      <c r="U122" s="237">
        <v>1</v>
      </c>
      <c r="V122" s="237">
        <v>1</v>
      </c>
      <c r="W122" s="237">
        <v>1</v>
      </c>
      <c r="X122" s="237">
        <v>1</v>
      </c>
      <c r="Y122" s="237">
        <v>1</v>
      </c>
      <c r="Z122" s="237">
        <v>1</v>
      </c>
      <c r="AA122" s="237">
        <v>1</v>
      </c>
      <c r="AB122" s="237">
        <v>1</v>
      </c>
      <c r="AC122" s="237">
        <v>1</v>
      </c>
      <c r="AD122" s="237">
        <v>1</v>
      </c>
    </row>
    <row r="123" spans="1:30" ht="15" customHeight="1">
      <c r="A123" s="993" t="s">
        <v>4109</v>
      </c>
      <c r="B123" s="995" t="s">
        <v>145</v>
      </c>
      <c r="C123" s="992"/>
      <c r="D123" s="995" t="s">
        <v>108</v>
      </c>
      <c r="E123" s="992"/>
      <c r="F123" s="966">
        <v>1</v>
      </c>
      <c r="G123" s="967">
        <v>1</v>
      </c>
      <c r="H123" s="966">
        <v>1</v>
      </c>
      <c r="I123" s="966">
        <v>1</v>
      </c>
      <c r="J123" s="966">
        <v>1</v>
      </c>
      <c r="K123" s="966">
        <v>1</v>
      </c>
      <c r="L123" s="966">
        <v>1</v>
      </c>
      <c r="M123" s="966">
        <v>1</v>
      </c>
      <c r="N123" s="966">
        <v>1</v>
      </c>
      <c r="O123" s="966">
        <v>1</v>
      </c>
      <c r="P123" s="966">
        <v>1</v>
      </c>
      <c r="Q123" s="966">
        <v>1</v>
      </c>
      <c r="R123" s="966">
        <v>1</v>
      </c>
      <c r="S123" s="966">
        <v>1</v>
      </c>
      <c r="T123" s="966">
        <v>1</v>
      </c>
      <c r="U123" s="966">
        <v>1</v>
      </c>
      <c r="V123" s="966">
        <v>1</v>
      </c>
      <c r="W123" s="966">
        <v>1</v>
      </c>
      <c r="X123" s="966">
        <v>1</v>
      </c>
      <c r="Y123" s="966">
        <v>1</v>
      </c>
      <c r="Z123" s="966">
        <v>1</v>
      </c>
      <c r="AA123" s="966">
        <v>1</v>
      </c>
      <c r="AB123" s="966">
        <v>1</v>
      </c>
      <c r="AC123" s="966">
        <v>1</v>
      </c>
      <c r="AD123" s="966">
        <v>1</v>
      </c>
    </row>
    <row r="124" spans="1:30" ht="15" customHeight="1">
      <c r="A124" s="989"/>
      <c r="B124" s="980"/>
      <c r="C124" s="981"/>
      <c r="D124" s="980" t="s">
        <v>2</v>
      </c>
      <c r="E124" s="981"/>
      <c r="F124" s="966"/>
      <c r="G124" s="968"/>
      <c r="H124" s="966"/>
      <c r="I124" s="966"/>
      <c r="J124" s="966"/>
      <c r="K124" s="966"/>
      <c r="L124" s="966"/>
      <c r="M124" s="966"/>
      <c r="N124" s="966"/>
      <c r="O124" s="966"/>
      <c r="P124" s="966"/>
      <c r="Q124" s="966"/>
      <c r="R124" s="966"/>
      <c r="S124" s="966"/>
      <c r="T124" s="966"/>
      <c r="U124" s="966"/>
      <c r="V124" s="966"/>
      <c r="W124" s="966"/>
      <c r="X124" s="966"/>
      <c r="Y124" s="966"/>
      <c r="Z124" s="966"/>
      <c r="AA124" s="966"/>
      <c r="AB124" s="966"/>
      <c r="AC124" s="966"/>
      <c r="AD124" s="966"/>
    </row>
    <row r="125" spans="1:30" ht="15" customHeight="1">
      <c r="A125" s="989"/>
      <c r="B125" s="980"/>
      <c r="C125" s="981"/>
      <c r="D125" s="980" t="s">
        <v>3</v>
      </c>
      <c r="E125" s="981"/>
      <c r="F125" s="966"/>
      <c r="G125" s="968"/>
      <c r="H125" s="966"/>
      <c r="I125" s="966"/>
      <c r="J125" s="966"/>
      <c r="K125" s="966"/>
      <c r="L125" s="966"/>
      <c r="M125" s="966"/>
      <c r="N125" s="966"/>
      <c r="O125" s="966"/>
      <c r="P125" s="966"/>
      <c r="Q125" s="966"/>
      <c r="R125" s="966"/>
      <c r="S125" s="966"/>
      <c r="T125" s="966"/>
      <c r="U125" s="966"/>
      <c r="V125" s="966"/>
      <c r="W125" s="966"/>
      <c r="X125" s="966"/>
      <c r="Y125" s="966"/>
      <c r="Z125" s="966"/>
      <c r="AA125" s="966"/>
      <c r="AB125" s="966"/>
      <c r="AC125" s="966"/>
      <c r="AD125" s="966"/>
    </row>
    <row r="126" spans="1:30" ht="15" customHeight="1">
      <c r="A126" s="989"/>
      <c r="B126" s="980"/>
      <c r="C126" s="981"/>
      <c r="D126" s="980" t="s">
        <v>4</v>
      </c>
      <c r="E126" s="981"/>
      <c r="F126" s="966"/>
      <c r="G126" s="968"/>
      <c r="H126" s="966"/>
      <c r="I126" s="966"/>
      <c r="J126" s="966"/>
      <c r="K126" s="966"/>
      <c r="L126" s="966"/>
      <c r="M126" s="966"/>
      <c r="N126" s="966"/>
      <c r="O126" s="966"/>
      <c r="P126" s="966"/>
      <c r="Q126" s="966"/>
      <c r="R126" s="966"/>
      <c r="S126" s="966"/>
      <c r="T126" s="966"/>
      <c r="U126" s="966"/>
      <c r="V126" s="966"/>
      <c r="W126" s="966"/>
      <c r="X126" s="966"/>
      <c r="Y126" s="966"/>
      <c r="Z126" s="966"/>
      <c r="AA126" s="966"/>
      <c r="AB126" s="966"/>
      <c r="AC126" s="966"/>
      <c r="AD126" s="966"/>
    </row>
    <row r="127" spans="1:30" ht="15" customHeight="1">
      <c r="A127" s="989"/>
      <c r="B127" s="980"/>
      <c r="C127" s="981"/>
      <c r="D127" s="980" t="s">
        <v>5</v>
      </c>
      <c r="E127" s="981"/>
      <c r="F127" s="966"/>
      <c r="G127" s="968"/>
      <c r="H127" s="966"/>
      <c r="I127" s="966"/>
      <c r="J127" s="966"/>
      <c r="K127" s="966"/>
      <c r="L127" s="966"/>
      <c r="M127" s="966"/>
      <c r="N127" s="966"/>
      <c r="O127" s="966"/>
      <c r="P127" s="966"/>
      <c r="Q127" s="966"/>
      <c r="R127" s="966"/>
      <c r="S127" s="966"/>
      <c r="T127" s="966"/>
      <c r="U127" s="966"/>
      <c r="V127" s="966"/>
      <c r="W127" s="966"/>
      <c r="X127" s="966"/>
      <c r="Y127" s="966"/>
      <c r="Z127" s="966"/>
      <c r="AA127" s="966"/>
      <c r="AB127" s="966"/>
      <c r="AC127" s="966"/>
      <c r="AD127" s="966"/>
    </row>
    <row r="128" spans="1:30" ht="15" customHeight="1">
      <c r="A128" s="989"/>
      <c r="B128" s="980"/>
      <c r="C128" s="981"/>
      <c r="D128" s="980" t="s">
        <v>6</v>
      </c>
      <c r="E128" s="981"/>
      <c r="F128" s="966"/>
      <c r="G128" s="968"/>
      <c r="H128" s="966"/>
      <c r="I128" s="966"/>
      <c r="J128" s="966"/>
      <c r="K128" s="966"/>
      <c r="L128" s="966"/>
      <c r="M128" s="966"/>
      <c r="N128" s="966"/>
      <c r="O128" s="966"/>
      <c r="P128" s="966"/>
      <c r="Q128" s="966"/>
      <c r="R128" s="966"/>
      <c r="S128" s="966"/>
      <c r="T128" s="966"/>
      <c r="U128" s="966"/>
      <c r="V128" s="966"/>
      <c r="W128" s="966"/>
      <c r="X128" s="966"/>
      <c r="Y128" s="966"/>
      <c r="Z128" s="966"/>
      <c r="AA128" s="966"/>
      <c r="AB128" s="966"/>
      <c r="AC128" s="966"/>
      <c r="AD128" s="966"/>
    </row>
    <row r="129" spans="1:30" ht="15" customHeight="1">
      <c r="A129" s="989"/>
      <c r="B129" s="980"/>
      <c r="C129" s="981"/>
      <c r="D129" s="980" t="s">
        <v>7</v>
      </c>
      <c r="E129" s="981"/>
      <c r="F129" s="966"/>
      <c r="G129" s="968"/>
      <c r="H129" s="966"/>
      <c r="I129" s="966"/>
      <c r="J129" s="966"/>
      <c r="K129" s="966"/>
      <c r="L129" s="966"/>
      <c r="M129" s="966"/>
      <c r="N129" s="966"/>
      <c r="O129" s="966"/>
      <c r="P129" s="966"/>
      <c r="Q129" s="966"/>
      <c r="R129" s="966"/>
      <c r="S129" s="966"/>
      <c r="T129" s="966"/>
      <c r="U129" s="966"/>
      <c r="V129" s="966"/>
      <c r="W129" s="966"/>
      <c r="X129" s="966"/>
      <c r="Y129" s="966"/>
      <c r="Z129" s="966"/>
      <c r="AA129" s="966"/>
      <c r="AB129" s="966"/>
      <c r="AC129" s="966"/>
      <c r="AD129" s="966"/>
    </row>
    <row r="130" spans="1:30" ht="15" customHeight="1">
      <c r="A130" s="989"/>
      <c r="B130" s="980"/>
      <c r="C130" s="981"/>
      <c r="D130" s="980" t="s">
        <v>8</v>
      </c>
      <c r="E130" s="981"/>
      <c r="F130" s="966"/>
      <c r="G130" s="968"/>
      <c r="H130" s="966"/>
      <c r="I130" s="966"/>
      <c r="J130" s="966"/>
      <c r="K130" s="966"/>
      <c r="L130" s="966"/>
      <c r="M130" s="966"/>
      <c r="N130" s="966"/>
      <c r="O130" s="966"/>
      <c r="P130" s="966"/>
      <c r="Q130" s="966"/>
      <c r="R130" s="966"/>
      <c r="S130" s="966"/>
      <c r="T130" s="966"/>
      <c r="U130" s="966"/>
      <c r="V130" s="966"/>
      <c r="W130" s="966"/>
      <c r="X130" s="966"/>
      <c r="Y130" s="966"/>
      <c r="Z130" s="966"/>
      <c r="AA130" s="966"/>
      <c r="AB130" s="966"/>
      <c r="AC130" s="966"/>
      <c r="AD130" s="966"/>
    </row>
    <row r="131" spans="1:30">
      <c r="A131" s="994"/>
      <c r="B131" s="983"/>
      <c r="C131" s="984"/>
      <c r="D131" s="983" t="s">
        <v>9</v>
      </c>
      <c r="E131" s="984"/>
      <c r="F131" s="966"/>
      <c r="G131" s="969"/>
      <c r="H131" s="966"/>
      <c r="I131" s="966"/>
      <c r="J131" s="966"/>
      <c r="K131" s="966"/>
      <c r="L131" s="966"/>
      <c r="M131" s="966"/>
      <c r="N131" s="966"/>
      <c r="O131" s="966"/>
      <c r="P131" s="966"/>
      <c r="Q131" s="966"/>
      <c r="R131" s="966"/>
      <c r="S131" s="966"/>
      <c r="T131" s="966"/>
      <c r="U131" s="966"/>
      <c r="V131" s="966"/>
      <c r="W131" s="966"/>
      <c r="X131" s="966"/>
      <c r="Y131" s="966"/>
      <c r="Z131" s="966"/>
      <c r="AA131" s="966"/>
      <c r="AB131" s="966"/>
      <c r="AC131" s="966"/>
      <c r="AD131" s="966"/>
    </row>
    <row r="132" spans="1:30" ht="56.25" customHeight="1">
      <c r="A132" s="153" t="s">
        <v>126</v>
      </c>
      <c r="B132" s="976" t="s">
        <v>152</v>
      </c>
      <c r="C132" s="977"/>
      <c r="D132" s="988" t="s">
        <v>5570</v>
      </c>
      <c r="E132" s="989"/>
      <c r="F132" s="153">
        <v>1</v>
      </c>
      <c r="G132" s="154">
        <v>1</v>
      </c>
      <c r="H132" s="154">
        <v>1</v>
      </c>
      <c r="I132" s="154">
        <v>1</v>
      </c>
      <c r="J132" s="154">
        <v>1</v>
      </c>
      <c r="K132" s="154">
        <v>1</v>
      </c>
      <c r="L132" s="154">
        <v>1</v>
      </c>
      <c r="M132" s="154">
        <v>1</v>
      </c>
      <c r="N132" s="154">
        <v>1</v>
      </c>
      <c r="O132" s="154">
        <v>1</v>
      </c>
      <c r="P132" s="154">
        <v>1</v>
      </c>
      <c r="Q132" s="154">
        <v>1</v>
      </c>
      <c r="R132" s="154">
        <v>1</v>
      </c>
      <c r="S132" s="154">
        <v>1</v>
      </c>
      <c r="T132" s="154">
        <v>1</v>
      </c>
      <c r="U132" s="154">
        <v>1</v>
      </c>
      <c r="V132" s="154">
        <v>1</v>
      </c>
      <c r="W132" s="154">
        <v>1</v>
      </c>
      <c r="X132" s="154">
        <v>1</v>
      </c>
      <c r="Y132" s="154">
        <v>1</v>
      </c>
      <c r="Z132" s="154">
        <v>1</v>
      </c>
      <c r="AA132" s="154">
        <v>1</v>
      </c>
      <c r="AB132" s="154">
        <v>1</v>
      </c>
      <c r="AC132" s="154">
        <v>1</v>
      </c>
      <c r="AD132" s="154">
        <v>1</v>
      </c>
    </row>
    <row r="133" spans="1:30" ht="41.25" customHeight="1">
      <c r="A133" s="5" t="s">
        <v>128</v>
      </c>
      <c r="B133" s="976" t="s">
        <v>153</v>
      </c>
      <c r="C133" s="977"/>
      <c r="D133" s="990" t="s">
        <v>130</v>
      </c>
      <c r="E133" s="991"/>
      <c r="F133" s="5">
        <v>1</v>
      </c>
      <c r="G133" s="5">
        <v>1</v>
      </c>
      <c r="H133" s="5">
        <v>1</v>
      </c>
      <c r="I133" s="5">
        <v>1</v>
      </c>
      <c r="J133" s="5">
        <v>1</v>
      </c>
      <c r="K133" s="5">
        <v>1</v>
      </c>
      <c r="L133" s="5">
        <v>1</v>
      </c>
      <c r="M133" s="5">
        <v>1</v>
      </c>
      <c r="N133" s="5">
        <v>1</v>
      </c>
      <c r="O133" s="5">
        <v>1</v>
      </c>
      <c r="P133" s="5">
        <v>1</v>
      </c>
      <c r="Q133" s="5">
        <v>1</v>
      </c>
      <c r="R133" s="5">
        <v>1</v>
      </c>
      <c r="S133" s="5">
        <v>1</v>
      </c>
      <c r="T133" s="5">
        <v>1</v>
      </c>
      <c r="U133" s="5">
        <v>1</v>
      </c>
      <c r="V133" s="5">
        <v>1</v>
      </c>
      <c r="W133" s="5">
        <v>1</v>
      </c>
      <c r="X133" s="5">
        <v>1</v>
      </c>
      <c r="Y133" s="5">
        <v>1</v>
      </c>
      <c r="Z133" s="5">
        <v>1</v>
      </c>
      <c r="AA133" s="5">
        <v>1</v>
      </c>
      <c r="AB133" s="5">
        <v>1</v>
      </c>
      <c r="AC133" s="5">
        <v>1</v>
      </c>
      <c r="AD133" s="5">
        <v>1</v>
      </c>
    </row>
    <row r="134" spans="1:30" ht="41.25" customHeight="1">
      <c r="A134" s="5" t="s">
        <v>129</v>
      </c>
      <c r="B134" s="976" t="s">
        <v>154</v>
      </c>
      <c r="C134" s="977"/>
      <c r="D134" s="985" t="s">
        <v>4351</v>
      </c>
      <c r="E134" s="986"/>
      <c r="F134" s="5">
        <v>1</v>
      </c>
      <c r="G134" s="5">
        <v>1</v>
      </c>
      <c r="H134" s="5">
        <v>1</v>
      </c>
      <c r="I134" s="5">
        <v>1</v>
      </c>
      <c r="J134" s="5">
        <v>1</v>
      </c>
      <c r="K134" s="5">
        <v>1</v>
      </c>
      <c r="L134" s="5">
        <v>1</v>
      </c>
      <c r="M134" s="5">
        <v>1</v>
      </c>
      <c r="N134" s="5">
        <v>1</v>
      </c>
      <c r="O134" s="5">
        <v>1</v>
      </c>
      <c r="P134" s="5">
        <v>1</v>
      </c>
      <c r="Q134" s="5">
        <v>1</v>
      </c>
      <c r="R134" s="5">
        <v>1</v>
      </c>
      <c r="S134" s="5">
        <v>1</v>
      </c>
      <c r="T134" s="5">
        <v>1</v>
      </c>
      <c r="U134" s="5">
        <v>1</v>
      </c>
      <c r="V134" s="5">
        <v>1</v>
      </c>
      <c r="W134" s="5">
        <v>1</v>
      </c>
      <c r="X134" s="5">
        <v>1</v>
      </c>
      <c r="Y134" s="5">
        <v>1</v>
      </c>
      <c r="Z134" s="5">
        <v>1</v>
      </c>
      <c r="AA134" s="5">
        <v>1</v>
      </c>
      <c r="AB134" s="5">
        <v>1</v>
      </c>
      <c r="AC134" s="5">
        <v>1</v>
      </c>
      <c r="AD134" s="5">
        <v>1</v>
      </c>
    </row>
    <row r="135" spans="1:30" ht="52.5" customHeight="1">
      <c r="A135" s="5" t="s">
        <v>6307</v>
      </c>
      <c r="B135" s="5" t="s">
        <v>6303</v>
      </c>
      <c r="C135" s="5"/>
      <c r="D135" s="976" t="s">
        <v>6310</v>
      </c>
      <c r="E135" s="977"/>
      <c r="F135" s="5">
        <v>1</v>
      </c>
      <c r="G135" s="5">
        <v>1</v>
      </c>
      <c r="H135" s="5">
        <v>1</v>
      </c>
      <c r="I135" s="5">
        <v>1</v>
      </c>
      <c r="J135" s="5">
        <v>1</v>
      </c>
      <c r="K135" s="5">
        <v>1</v>
      </c>
      <c r="L135" s="5">
        <v>1</v>
      </c>
      <c r="M135" s="5">
        <v>1</v>
      </c>
      <c r="N135" s="5">
        <v>1</v>
      </c>
      <c r="O135" s="5">
        <v>1</v>
      </c>
      <c r="P135" s="5">
        <v>1</v>
      </c>
      <c r="Q135" s="5">
        <v>1</v>
      </c>
      <c r="R135" s="5">
        <v>1</v>
      </c>
      <c r="S135" s="5">
        <v>1</v>
      </c>
      <c r="T135" s="5">
        <v>1</v>
      </c>
      <c r="U135" s="5">
        <v>1</v>
      </c>
      <c r="V135" s="5">
        <v>1</v>
      </c>
      <c r="W135" s="5">
        <v>1</v>
      </c>
      <c r="X135" s="5">
        <v>1</v>
      </c>
      <c r="Y135" s="5">
        <v>1</v>
      </c>
      <c r="Z135" s="5">
        <v>1</v>
      </c>
      <c r="AA135" s="5">
        <v>1</v>
      </c>
      <c r="AB135" s="5">
        <v>1</v>
      </c>
      <c r="AC135" s="5">
        <v>1</v>
      </c>
      <c r="AD135" s="5">
        <v>1</v>
      </c>
    </row>
    <row r="136" spans="1:30" ht="52.5" customHeight="1">
      <c r="A136" s="5" t="s">
        <v>6308</v>
      </c>
      <c r="B136" s="5" t="s">
        <v>6304</v>
      </c>
      <c r="C136" s="5"/>
      <c r="D136" s="976" t="s">
        <v>6310</v>
      </c>
      <c r="E136" s="977"/>
      <c r="F136" s="5">
        <v>1</v>
      </c>
      <c r="G136" s="5">
        <v>1</v>
      </c>
      <c r="H136" s="5">
        <v>1</v>
      </c>
      <c r="I136" s="5">
        <v>1</v>
      </c>
      <c r="J136" s="5">
        <v>1</v>
      </c>
      <c r="K136" s="5">
        <v>1</v>
      </c>
      <c r="L136" s="5">
        <v>1</v>
      </c>
      <c r="M136" s="5">
        <v>1</v>
      </c>
      <c r="N136" s="5">
        <v>1</v>
      </c>
      <c r="O136" s="5">
        <v>1</v>
      </c>
      <c r="P136" s="5">
        <v>1</v>
      </c>
      <c r="Q136" s="5">
        <v>1</v>
      </c>
      <c r="R136" s="5">
        <v>1</v>
      </c>
      <c r="S136" s="5">
        <v>1</v>
      </c>
      <c r="T136" s="5">
        <v>1</v>
      </c>
      <c r="U136" s="5">
        <v>1</v>
      </c>
      <c r="V136" s="5">
        <v>1</v>
      </c>
      <c r="W136" s="5">
        <v>1</v>
      </c>
      <c r="X136" s="5">
        <v>1</v>
      </c>
      <c r="Y136" s="5">
        <v>1</v>
      </c>
      <c r="Z136" s="5">
        <v>1</v>
      </c>
      <c r="AA136" s="5">
        <v>1</v>
      </c>
      <c r="AB136" s="5">
        <v>1</v>
      </c>
      <c r="AC136" s="5">
        <v>1</v>
      </c>
      <c r="AD136" s="5">
        <v>1</v>
      </c>
    </row>
    <row r="137" spans="1:30" ht="53.25" customHeight="1">
      <c r="A137" s="5" t="s">
        <v>6309</v>
      </c>
      <c r="B137" s="5" t="s">
        <v>6305</v>
      </c>
      <c r="C137" s="5"/>
      <c r="D137" s="976" t="s">
        <v>6310</v>
      </c>
      <c r="E137" s="977"/>
      <c r="F137" s="5">
        <v>1</v>
      </c>
      <c r="G137" s="5">
        <v>1</v>
      </c>
      <c r="H137" s="5">
        <v>1</v>
      </c>
      <c r="I137" s="5">
        <v>1</v>
      </c>
      <c r="J137" s="5">
        <v>1</v>
      </c>
      <c r="K137" s="5">
        <v>1</v>
      </c>
      <c r="L137" s="5">
        <v>1</v>
      </c>
      <c r="M137" s="5">
        <v>1</v>
      </c>
      <c r="N137" s="5">
        <v>1</v>
      </c>
      <c r="O137" s="5">
        <v>1</v>
      </c>
      <c r="P137" s="5">
        <v>1</v>
      </c>
      <c r="Q137" s="5">
        <v>1</v>
      </c>
      <c r="R137" s="5">
        <v>1</v>
      </c>
      <c r="S137" s="5">
        <v>1</v>
      </c>
      <c r="T137" s="5">
        <v>1</v>
      </c>
      <c r="U137" s="5">
        <v>1</v>
      </c>
      <c r="V137" s="5">
        <v>1</v>
      </c>
      <c r="W137" s="5">
        <v>1</v>
      </c>
      <c r="X137" s="5">
        <v>1</v>
      </c>
      <c r="Y137" s="5">
        <v>1</v>
      </c>
      <c r="Z137" s="5">
        <v>1</v>
      </c>
      <c r="AA137" s="5">
        <v>1</v>
      </c>
      <c r="AB137" s="5">
        <v>1</v>
      </c>
      <c r="AC137" s="5">
        <v>1</v>
      </c>
      <c r="AD137" s="5">
        <v>1</v>
      </c>
    </row>
    <row r="138" spans="1:30" ht="73.5" customHeight="1">
      <c r="A138" s="5" t="s">
        <v>6312</v>
      </c>
      <c r="B138" s="5" t="s">
        <v>6306</v>
      </c>
      <c r="C138" s="5"/>
      <c r="D138" s="978" t="s">
        <v>6311</v>
      </c>
      <c r="E138" s="979"/>
      <c r="F138" s="5">
        <v>1</v>
      </c>
      <c r="G138" s="5">
        <v>1</v>
      </c>
      <c r="H138" s="5">
        <v>1</v>
      </c>
      <c r="I138" s="5">
        <v>1</v>
      </c>
      <c r="J138" s="5">
        <v>1</v>
      </c>
      <c r="K138" s="5">
        <v>1</v>
      </c>
      <c r="L138" s="5">
        <v>1</v>
      </c>
      <c r="M138" s="5">
        <v>1</v>
      </c>
      <c r="N138" s="5">
        <v>1</v>
      </c>
      <c r="O138" s="5">
        <v>1</v>
      </c>
      <c r="P138" s="5">
        <v>1</v>
      </c>
      <c r="Q138" s="5">
        <v>1</v>
      </c>
      <c r="R138" s="5">
        <v>1</v>
      </c>
      <c r="S138" s="5">
        <v>1</v>
      </c>
      <c r="T138" s="5">
        <v>1</v>
      </c>
      <c r="U138" s="5">
        <v>1</v>
      </c>
      <c r="V138" s="5">
        <v>1</v>
      </c>
      <c r="W138" s="5">
        <v>1</v>
      </c>
      <c r="X138" s="5">
        <v>1</v>
      </c>
      <c r="Y138" s="5">
        <v>1</v>
      </c>
      <c r="Z138" s="5">
        <v>1</v>
      </c>
      <c r="AA138" s="5">
        <v>1</v>
      </c>
      <c r="AB138" s="5">
        <v>1</v>
      </c>
      <c r="AC138" s="5">
        <v>1</v>
      </c>
      <c r="AD138" s="5">
        <v>1</v>
      </c>
    </row>
  </sheetData>
  <mergeCells count="284">
    <mergeCell ref="AD16:AD35"/>
    <mergeCell ref="AD38:AD57"/>
    <mergeCell ref="AD58:AD73"/>
    <mergeCell ref="AD74:AD89"/>
    <mergeCell ref="AD92:AD120"/>
    <mergeCell ref="AD123:AD131"/>
    <mergeCell ref="AC16:AC35"/>
    <mergeCell ref="AC38:AC57"/>
    <mergeCell ref="AC58:AC73"/>
    <mergeCell ref="AC74:AC89"/>
    <mergeCell ref="AC92:AC120"/>
    <mergeCell ref="AC123:AC131"/>
    <mergeCell ref="U58:U73"/>
    <mergeCell ref="R74:R89"/>
    <mergeCell ref="S74:S89"/>
    <mergeCell ref="T74:T89"/>
    <mergeCell ref="U74:U89"/>
    <mergeCell ref="R58:R73"/>
    <mergeCell ref="S58:S73"/>
    <mergeCell ref="T58:T73"/>
    <mergeCell ref="S92:S120"/>
    <mergeCell ref="T92:T120"/>
    <mergeCell ref="I16:I35"/>
    <mergeCell ref="X92:X120"/>
    <mergeCell ref="V92:V120"/>
    <mergeCell ref="W92:W120"/>
    <mergeCell ref="AA92:AA120"/>
    <mergeCell ref="Y92:Y120"/>
    <mergeCell ref="Z123:Z131"/>
    <mergeCell ref="X123:X131"/>
    <mergeCell ref="Y123:Y131"/>
    <mergeCell ref="J58:J73"/>
    <mergeCell ref="K58:K73"/>
    <mergeCell ref="L58:L73"/>
    <mergeCell ref="J74:J89"/>
    <mergeCell ref="K74:K89"/>
    <mergeCell ref="O58:O73"/>
    <mergeCell ref="J92:J120"/>
    <mergeCell ref="K92:K120"/>
    <mergeCell ref="J123:J131"/>
    <mergeCell ref="L123:L131"/>
    <mergeCell ref="K123:K131"/>
    <mergeCell ref="O123:O131"/>
    <mergeCell ref="P123:P131"/>
    <mergeCell ref="N123:N131"/>
    <mergeCell ref="S123:S131"/>
    <mergeCell ref="B15:C15"/>
    <mergeCell ref="D89:E89"/>
    <mergeCell ref="H16:H35"/>
    <mergeCell ref="B36:C36"/>
    <mergeCell ref="I58:I73"/>
    <mergeCell ref="I74:I89"/>
    <mergeCell ref="Q74:Q89"/>
    <mergeCell ref="Q58:Q73"/>
    <mergeCell ref="P58:P73"/>
    <mergeCell ref="N74:N89"/>
    <mergeCell ref="O74:O89"/>
    <mergeCell ref="P74:P89"/>
    <mergeCell ref="M58:M73"/>
    <mergeCell ref="M74:M89"/>
    <mergeCell ref="N58:N73"/>
    <mergeCell ref="D66:E66"/>
    <mergeCell ref="D67:E67"/>
    <mergeCell ref="D68:E68"/>
    <mergeCell ref="D69:E69"/>
    <mergeCell ref="D70:E70"/>
    <mergeCell ref="F58:F73"/>
    <mergeCell ref="D86:E86"/>
    <mergeCell ref="D87:E87"/>
    <mergeCell ref="D88:E88"/>
    <mergeCell ref="D61:E61"/>
    <mergeCell ref="D76:E76"/>
    <mergeCell ref="D78:E78"/>
    <mergeCell ref="D79:E79"/>
    <mergeCell ref="D80:E80"/>
    <mergeCell ref="D81:E81"/>
    <mergeCell ref="B12:C12"/>
    <mergeCell ref="D12:E12"/>
    <mergeCell ref="A1:D1"/>
    <mergeCell ref="A2:D2"/>
    <mergeCell ref="B7:C7"/>
    <mergeCell ref="D8:E8"/>
    <mergeCell ref="B13:C13"/>
    <mergeCell ref="D13:E13"/>
    <mergeCell ref="A5:E5"/>
    <mergeCell ref="D9:E11"/>
    <mergeCell ref="B14:C14"/>
    <mergeCell ref="D14:E14"/>
    <mergeCell ref="A16:A35"/>
    <mergeCell ref="B16:C35"/>
    <mergeCell ref="D16:E16"/>
    <mergeCell ref="D15:E15"/>
    <mergeCell ref="D30:E30"/>
    <mergeCell ref="D31:E31"/>
    <mergeCell ref="G16:G35"/>
    <mergeCell ref="D17:E17"/>
    <mergeCell ref="D18:E18"/>
    <mergeCell ref="D19:E19"/>
    <mergeCell ref="D36:E36"/>
    <mergeCell ref="F38:F57"/>
    <mergeCell ref="A123:A131"/>
    <mergeCell ref="B123:C131"/>
    <mergeCell ref="D123:E123"/>
    <mergeCell ref="B121:C121"/>
    <mergeCell ref="D121:E121"/>
    <mergeCell ref="A74:A89"/>
    <mergeCell ref="B74:C89"/>
    <mergeCell ref="B58:C73"/>
    <mergeCell ref="A58:A73"/>
    <mergeCell ref="B90:C90"/>
    <mergeCell ref="D90:E90"/>
    <mergeCell ref="B91:C91"/>
    <mergeCell ref="D91:E91"/>
    <mergeCell ref="A92:A120"/>
    <mergeCell ref="B92:C120"/>
    <mergeCell ref="D58:E58"/>
    <mergeCell ref="D74:E74"/>
    <mergeCell ref="D75:E75"/>
    <mergeCell ref="F16:F35"/>
    <mergeCell ref="D26:E26"/>
    <mergeCell ref="D20:E20"/>
    <mergeCell ref="D21:E21"/>
    <mergeCell ref="D22:E22"/>
    <mergeCell ref="D23:E23"/>
    <mergeCell ref="D24:E24"/>
    <mergeCell ref="D25:E25"/>
    <mergeCell ref="D27:E27"/>
    <mergeCell ref="D28:E28"/>
    <mergeCell ref="D29:E29"/>
    <mergeCell ref="D32:E32"/>
    <mergeCell ref="D33:E33"/>
    <mergeCell ref="D34:E34"/>
    <mergeCell ref="D35:E35"/>
    <mergeCell ref="B37:C37"/>
    <mergeCell ref="D37:E37"/>
    <mergeCell ref="A38:A57"/>
    <mergeCell ref="B38:C57"/>
    <mergeCell ref="D38:E38"/>
    <mergeCell ref="D47:E47"/>
    <mergeCell ref="D48:E48"/>
    <mergeCell ref="D49:E49"/>
    <mergeCell ref="D39:E39"/>
    <mergeCell ref="D40:E40"/>
    <mergeCell ref="D41:E41"/>
    <mergeCell ref="D42:E42"/>
    <mergeCell ref="D43:E43"/>
    <mergeCell ref="D44:E44"/>
    <mergeCell ref="D45:E45"/>
    <mergeCell ref="D46:E46"/>
    <mergeCell ref="D56:E56"/>
    <mergeCell ref="D57:E57"/>
    <mergeCell ref="B134:C134"/>
    <mergeCell ref="D134:E134"/>
    <mergeCell ref="B122:C122"/>
    <mergeCell ref="D122:E122"/>
    <mergeCell ref="B132:C132"/>
    <mergeCell ref="D132:E132"/>
    <mergeCell ref="B133:C133"/>
    <mergeCell ref="D133:E133"/>
    <mergeCell ref="E103:E106"/>
    <mergeCell ref="E108:E112"/>
    <mergeCell ref="E113:E115"/>
    <mergeCell ref="E116:E117"/>
    <mergeCell ref="E119:E120"/>
    <mergeCell ref="D129:E129"/>
    <mergeCell ref="D130:E130"/>
    <mergeCell ref="D131:E131"/>
    <mergeCell ref="D124:E124"/>
    <mergeCell ref="D125:E125"/>
    <mergeCell ref="D126:E126"/>
    <mergeCell ref="D127:E127"/>
    <mergeCell ref="D128:E128"/>
    <mergeCell ref="D136:E136"/>
    <mergeCell ref="D137:E137"/>
    <mergeCell ref="D138:E138"/>
    <mergeCell ref="D135:E135"/>
    <mergeCell ref="D50:E50"/>
    <mergeCell ref="D51:E51"/>
    <mergeCell ref="D52:E52"/>
    <mergeCell ref="D53:E53"/>
    <mergeCell ref="D54:E54"/>
    <mergeCell ref="D55:E55"/>
    <mergeCell ref="D82:E82"/>
    <mergeCell ref="D83:E83"/>
    <mergeCell ref="D84:E84"/>
    <mergeCell ref="D85:E85"/>
    <mergeCell ref="D71:E71"/>
    <mergeCell ref="D72:E72"/>
    <mergeCell ref="D73:E73"/>
    <mergeCell ref="D77:E77"/>
    <mergeCell ref="D59:E59"/>
    <mergeCell ref="D60:E60"/>
    <mergeCell ref="D62:E62"/>
    <mergeCell ref="D63:E63"/>
    <mergeCell ref="D64:E64"/>
    <mergeCell ref="D65:E65"/>
    <mergeCell ref="F92:F120"/>
    <mergeCell ref="G92:G120"/>
    <mergeCell ref="H92:H120"/>
    <mergeCell ref="I92:I120"/>
    <mergeCell ref="I123:I131"/>
    <mergeCell ref="J38:J57"/>
    <mergeCell ref="I38:I57"/>
    <mergeCell ref="F123:F131"/>
    <mergeCell ref="G123:G131"/>
    <mergeCell ref="H123:H131"/>
    <mergeCell ref="G74:G89"/>
    <mergeCell ref="H74:H89"/>
    <mergeCell ref="G58:G73"/>
    <mergeCell ref="H58:H73"/>
    <mergeCell ref="F74:F89"/>
    <mergeCell ref="G38:G57"/>
    <mergeCell ref="H38:H57"/>
    <mergeCell ref="L38:L57"/>
    <mergeCell ref="M38:M57"/>
    <mergeCell ref="K38:K57"/>
    <mergeCell ref="O38:O57"/>
    <mergeCell ref="P38:P57"/>
    <mergeCell ref="N38:N57"/>
    <mergeCell ref="S38:S57"/>
    <mergeCell ref="Q38:Q57"/>
    <mergeCell ref="L74:L89"/>
    <mergeCell ref="L92:L120"/>
    <mergeCell ref="U123:U131"/>
    <mergeCell ref="V123:V131"/>
    <mergeCell ref="T123:T131"/>
    <mergeCell ref="R123:R131"/>
    <mergeCell ref="O92:O120"/>
    <mergeCell ref="M92:M120"/>
    <mergeCell ref="N92:N120"/>
    <mergeCell ref="R92:R120"/>
    <mergeCell ref="P92:P120"/>
    <mergeCell ref="Q92:Q120"/>
    <mergeCell ref="U92:U120"/>
    <mergeCell ref="M123:M131"/>
    <mergeCell ref="Q123:Q131"/>
    <mergeCell ref="J16:J35"/>
    <mergeCell ref="K16:K35"/>
    <mergeCell ref="Z38:Z57"/>
    <mergeCell ref="X38:X57"/>
    <mergeCell ref="Y38:Y57"/>
    <mergeCell ref="W38:W57"/>
    <mergeCell ref="L16:L35"/>
    <mergeCell ref="AA38:AA57"/>
    <mergeCell ref="U38:U57"/>
    <mergeCell ref="V38:V57"/>
    <mergeCell ref="T38:T57"/>
    <mergeCell ref="R38:R57"/>
    <mergeCell ref="O16:O35"/>
    <mergeCell ref="M16:M35"/>
    <mergeCell ref="N16:N35"/>
    <mergeCell ref="R16:R35"/>
    <mergeCell ref="P16:P35"/>
    <mergeCell ref="Q16:Q35"/>
    <mergeCell ref="U16:U35"/>
    <mergeCell ref="S16:S35"/>
    <mergeCell ref="T16:T35"/>
    <mergeCell ref="AA16:AA35"/>
    <mergeCell ref="Y16:Y35"/>
    <mergeCell ref="Z16:Z35"/>
    <mergeCell ref="X16:X35"/>
    <mergeCell ref="V16:V35"/>
    <mergeCell ref="W16:W35"/>
    <mergeCell ref="AB16:AB35"/>
    <mergeCell ref="AB38:AB57"/>
    <mergeCell ref="AB123:AB131"/>
    <mergeCell ref="AB58:AB73"/>
    <mergeCell ref="AB74:AB89"/>
    <mergeCell ref="AB92:AB120"/>
    <mergeCell ref="Z92:Z120"/>
    <mergeCell ref="AA123:AA131"/>
    <mergeCell ref="AA58:AA73"/>
    <mergeCell ref="AA74:AA89"/>
    <mergeCell ref="V58:V73"/>
    <mergeCell ref="W58:W73"/>
    <mergeCell ref="X58:X73"/>
    <mergeCell ref="Y58:Y73"/>
    <mergeCell ref="Z58:Z73"/>
    <mergeCell ref="Y74:Y89"/>
    <mergeCell ref="Z74:Z89"/>
    <mergeCell ref="V74:V89"/>
    <mergeCell ref="W74:W89"/>
    <mergeCell ref="X74:X89"/>
    <mergeCell ref="W123:W131"/>
  </mergeCells>
  <hyperlinks>
    <hyperlink ref="D138:E138" r:id="rId1" display="https://www.ato.gov.au/Business/GST/In-detail/Managing-GST-in-your-business/GST-groups-and-branches/GST-groups/" xr:uid="{0098B67F-154E-4A55-B0B1-132239DC0F9D}"/>
  </hyperlinks>
  <printOptions gridLines="1"/>
  <pageMargins left="0.14000000000000001" right="0.12" top="0.28999999999999998" bottom="0.22" header="0.22" footer="0.18"/>
  <pageSetup paperSize="9" scale="33" fitToHeight="0" orientation="landscape" r:id="rId2"/>
  <headerFooter alignWithMargins="0"/>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05C90-CBBF-4486-B8BB-95EA837E2ABE}">
  <sheetPr codeName="Sheet20">
    <pageSetUpPr fitToPage="1"/>
  </sheetPr>
  <dimension ref="A1:D72"/>
  <sheetViews>
    <sheetView showGridLines="0" zoomScale="80" zoomScaleNormal="80" workbookViewId="0">
      <selection activeCell="D12" sqref="D12:E12"/>
    </sheetView>
  </sheetViews>
  <sheetFormatPr defaultColWidth="9.140625" defaultRowHeight="15"/>
  <cols>
    <col min="1" max="1" width="108.7109375" style="145" customWidth="1"/>
    <col min="2" max="2" width="28.5703125" style="258" customWidth="1"/>
    <col min="3" max="3" width="38.28515625" style="145" customWidth="1"/>
    <col min="4" max="4" width="10.7109375" style="145" customWidth="1"/>
    <col min="5" max="16384" width="9.140625" style="145"/>
  </cols>
  <sheetData>
    <row r="1" spans="1:4" s="140" customFormat="1" ht="66" customHeight="1">
      <c r="A1" s="1153" t="s">
        <v>1</v>
      </c>
      <c r="B1" s="1153"/>
      <c r="C1" s="1153"/>
      <c r="D1" s="697"/>
    </row>
    <row r="2" spans="1:4" s="141" customFormat="1" ht="19.5" customHeight="1">
      <c r="A2" s="1148" t="str">
        <f>Contents!A2</f>
        <v>Business Longitudinal Analysis Data Environment (BLADE) Modular Product Data Item List, 2001-02 to 2025-26</v>
      </c>
      <c r="B2" s="1148"/>
      <c r="C2" s="1148"/>
      <c r="D2" s="696"/>
    </row>
    <row r="3" spans="1:4" s="141" customFormat="1" ht="19.5" customHeight="1">
      <c r="A3" s="1154" t="str">
        <f>Contents!A3</f>
        <v>Released April 2026</v>
      </c>
      <c r="B3" s="1154"/>
      <c r="C3" s="1154"/>
      <c r="D3" s="698"/>
    </row>
    <row r="4" spans="1:4" s="142" customFormat="1" ht="19.5" customHeight="1">
      <c r="A4" s="1155" t="str">
        <f>Contents!C26</f>
        <v>Table 19: Business Conditions and Sentiments (SBCS), 2020-21</v>
      </c>
      <c r="B4" s="1155"/>
      <c r="C4" s="1155"/>
      <c r="D4" s="699"/>
    </row>
    <row r="5" spans="1:4" s="143" customFormat="1" ht="84" customHeight="1">
      <c r="A5" s="1152" t="s">
        <v>9067</v>
      </c>
      <c r="B5" s="1152"/>
      <c r="C5" s="1152"/>
      <c r="D5" s="702"/>
    </row>
    <row r="6" spans="1:4" s="144" customFormat="1" ht="15" customHeight="1">
      <c r="A6" s="205" t="s">
        <v>16</v>
      </c>
      <c r="B6" s="205" t="s">
        <v>17</v>
      </c>
      <c r="C6" s="205" t="s">
        <v>18</v>
      </c>
      <c r="D6" s="711" t="s">
        <v>196</v>
      </c>
    </row>
    <row r="7" spans="1:4" s="144" customFormat="1" ht="15" customHeight="1">
      <c r="A7" s="156" t="s">
        <v>5568</v>
      </c>
      <c r="B7" s="257" t="s">
        <v>206</v>
      </c>
      <c r="C7" s="257" t="s">
        <v>122</v>
      </c>
      <c r="D7" s="393">
        <v>1</v>
      </c>
    </row>
    <row r="8" spans="1:4" s="144" customFormat="1" ht="25.5">
      <c r="A8" s="401" t="s">
        <v>5519</v>
      </c>
      <c r="B8" s="350" t="s">
        <v>4119</v>
      </c>
      <c r="C8" s="350" t="s">
        <v>4120</v>
      </c>
      <c r="D8" s="351">
        <v>1</v>
      </c>
    </row>
    <row r="9" spans="1:4" s="144" customFormat="1" ht="51">
      <c r="A9" s="401" t="s">
        <v>4121</v>
      </c>
      <c r="B9" s="259" t="s">
        <v>4122</v>
      </c>
      <c r="C9" s="259" t="s">
        <v>4123</v>
      </c>
      <c r="D9" s="344">
        <v>1</v>
      </c>
    </row>
    <row r="10" spans="1:4" s="144" customFormat="1" ht="68.25" customHeight="1">
      <c r="A10" s="401" t="s">
        <v>4124</v>
      </c>
      <c r="B10" s="259" t="s">
        <v>5020</v>
      </c>
      <c r="C10" s="259" t="s">
        <v>4125</v>
      </c>
      <c r="D10" s="344">
        <v>1</v>
      </c>
    </row>
    <row r="11" spans="1:4" s="144" customFormat="1" ht="68.25" customHeight="1">
      <c r="A11" s="401" t="s">
        <v>4126</v>
      </c>
      <c r="B11" s="259" t="s">
        <v>4127</v>
      </c>
      <c r="C11" s="259" t="s">
        <v>4125</v>
      </c>
      <c r="D11" s="344">
        <v>1</v>
      </c>
    </row>
    <row r="12" spans="1:4" s="144" customFormat="1" ht="76.5">
      <c r="A12" s="401" t="s">
        <v>4128</v>
      </c>
      <c r="B12" s="259" t="s">
        <v>5021</v>
      </c>
      <c r="C12" s="259" t="s">
        <v>4349</v>
      </c>
      <c r="D12" s="344">
        <v>1</v>
      </c>
    </row>
    <row r="13" spans="1:4" s="144" customFormat="1" ht="76.5">
      <c r="A13" s="401" t="s">
        <v>4130</v>
      </c>
      <c r="B13" s="259" t="s">
        <v>5022</v>
      </c>
      <c r="C13" s="259" t="s">
        <v>4349</v>
      </c>
      <c r="D13" s="344">
        <v>1</v>
      </c>
    </row>
    <row r="14" spans="1:4" s="144" customFormat="1" ht="83.25" customHeight="1">
      <c r="A14" s="401" t="s">
        <v>5018</v>
      </c>
      <c r="B14" s="259" t="s">
        <v>5023</v>
      </c>
      <c r="C14" s="259" t="s">
        <v>4349</v>
      </c>
      <c r="D14" s="344">
        <v>1</v>
      </c>
    </row>
    <row r="15" spans="1:4" s="144" customFormat="1" ht="83.25" customHeight="1">
      <c r="A15" s="401" t="s">
        <v>4131</v>
      </c>
      <c r="B15" s="259" t="s">
        <v>5024</v>
      </c>
      <c r="C15" s="259" t="s">
        <v>4129</v>
      </c>
      <c r="D15" s="344">
        <v>1</v>
      </c>
    </row>
    <row r="16" spans="1:4" s="144" customFormat="1" ht="76.5">
      <c r="A16" s="401" t="s">
        <v>4132</v>
      </c>
      <c r="B16" s="259" t="s">
        <v>5025</v>
      </c>
      <c r="C16" s="259" t="s">
        <v>4349</v>
      </c>
      <c r="D16" s="344">
        <v>1</v>
      </c>
    </row>
    <row r="17" spans="1:4" s="144" customFormat="1" ht="76.5">
      <c r="A17" s="401" t="s">
        <v>4133</v>
      </c>
      <c r="B17" s="259" t="s">
        <v>5026</v>
      </c>
      <c r="C17" s="259" t="s">
        <v>4349</v>
      </c>
      <c r="D17" s="344">
        <v>1</v>
      </c>
    </row>
    <row r="18" spans="1:4" s="144" customFormat="1" ht="56.25" customHeight="1">
      <c r="A18" s="401" t="s">
        <v>4134</v>
      </c>
      <c r="B18" s="259" t="s">
        <v>5027</v>
      </c>
      <c r="C18" s="259" t="s">
        <v>4123</v>
      </c>
      <c r="D18" s="393" t="s">
        <v>9065</v>
      </c>
    </row>
    <row r="19" spans="1:4" s="144" customFormat="1" ht="83.25" customHeight="1">
      <c r="A19" s="402" t="s">
        <v>4135</v>
      </c>
      <c r="B19" s="260" t="s">
        <v>5028</v>
      </c>
      <c r="C19" s="260" t="s">
        <v>4136</v>
      </c>
      <c r="D19" s="393" t="s">
        <v>9065</v>
      </c>
    </row>
    <row r="20" spans="1:4" s="144" customFormat="1">
      <c r="A20" s="403" t="s">
        <v>5019</v>
      </c>
      <c r="B20" s="345"/>
      <c r="C20" s="346"/>
      <c r="D20" s="346"/>
    </row>
    <row r="21" spans="1:4" s="144" customFormat="1" ht="15" customHeight="1">
      <c r="A21" s="404" t="s">
        <v>4137</v>
      </c>
      <c r="B21" s="399" t="s">
        <v>5029</v>
      </c>
      <c r="C21" s="1158" t="s">
        <v>5043</v>
      </c>
      <c r="D21" s="394" t="s">
        <v>9065</v>
      </c>
    </row>
    <row r="22" spans="1:4" s="144" customFormat="1" ht="15" customHeight="1">
      <c r="A22" s="404" t="s">
        <v>4138</v>
      </c>
      <c r="B22" s="399" t="s">
        <v>5030</v>
      </c>
      <c r="C22" s="1160"/>
      <c r="D22" s="394" t="s">
        <v>9065</v>
      </c>
    </row>
    <row r="23" spans="1:4" s="144" customFormat="1" ht="15" customHeight="1">
      <c r="A23" s="404" t="s">
        <v>4140</v>
      </c>
      <c r="B23" s="399" t="s">
        <v>5031</v>
      </c>
      <c r="C23" s="1160"/>
      <c r="D23" s="394" t="s">
        <v>9065</v>
      </c>
    </row>
    <row r="24" spans="1:4" s="144" customFormat="1" ht="36" customHeight="1">
      <c r="A24" s="404" t="s">
        <v>4142</v>
      </c>
      <c r="B24" s="255" t="s">
        <v>5032</v>
      </c>
      <c r="C24" s="1160"/>
      <c r="D24" s="394" t="s">
        <v>9065</v>
      </c>
    </row>
    <row r="25" spans="1:4" s="144" customFormat="1" ht="15" customHeight="1">
      <c r="A25" s="405" t="s">
        <v>4143</v>
      </c>
      <c r="B25" s="345"/>
      <c r="C25" s="345"/>
      <c r="D25" s="396"/>
    </row>
    <row r="26" spans="1:4" s="144" customFormat="1" ht="15" customHeight="1">
      <c r="A26" s="406" t="s">
        <v>4144</v>
      </c>
      <c r="B26" s="397" t="s">
        <v>5033</v>
      </c>
      <c r="C26" s="397" t="s">
        <v>4145</v>
      </c>
      <c r="D26" s="394" t="s">
        <v>9065</v>
      </c>
    </row>
    <row r="27" spans="1:4" s="144" customFormat="1" ht="15" customHeight="1">
      <c r="A27" s="406" t="s">
        <v>4146</v>
      </c>
      <c r="B27" s="397" t="s">
        <v>5034</v>
      </c>
      <c r="C27" s="397" t="s">
        <v>4139</v>
      </c>
      <c r="D27" s="394" t="s">
        <v>9065</v>
      </c>
    </row>
    <row r="28" spans="1:4" s="144" customFormat="1" ht="15" customHeight="1">
      <c r="A28" s="406" t="s">
        <v>4147</v>
      </c>
      <c r="B28" s="397" t="s">
        <v>5035</v>
      </c>
      <c r="C28" s="397" t="s">
        <v>4141</v>
      </c>
      <c r="D28" s="394" t="s">
        <v>9065</v>
      </c>
    </row>
    <row r="29" spans="1:4" s="144" customFormat="1" ht="15" customHeight="1">
      <c r="A29" s="406" t="s">
        <v>4148</v>
      </c>
      <c r="B29" s="397" t="s">
        <v>5036</v>
      </c>
      <c r="C29" s="397" t="s">
        <v>1856</v>
      </c>
      <c r="D29" s="394" t="s">
        <v>9065</v>
      </c>
    </row>
    <row r="30" spans="1:4" s="144" customFormat="1" ht="15" customHeight="1">
      <c r="A30" s="406" t="s">
        <v>4149</v>
      </c>
      <c r="B30" s="397" t="s">
        <v>5037</v>
      </c>
      <c r="C30" s="397" t="s">
        <v>2065</v>
      </c>
      <c r="D30" s="394" t="s">
        <v>9065</v>
      </c>
    </row>
    <row r="31" spans="1:4" s="144" customFormat="1" ht="15" customHeight="1">
      <c r="A31" s="347" t="s">
        <v>5565</v>
      </c>
      <c r="B31" s="398" t="s">
        <v>4150</v>
      </c>
      <c r="C31" s="398" t="s">
        <v>1857</v>
      </c>
      <c r="D31" s="395" t="s">
        <v>9065</v>
      </c>
    </row>
    <row r="32" spans="1:4" s="140" customFormat="1" ht="68.25" customHeight="1">
      <c r="A32" s="402" t="s">
        <v>4151</v>
      </c>
      <c r="B32" s="257" t="s">
        <v>5038</v>
      </c>
      <c r="C32" s="257" t="s">
        <v>4152</v>
      </c>
      <c r="D32" s="394" t="s">
        <v>9065</v>
      </c>
    </row>
    <row r="33" spans="1:4" s="140" customFormat="1" ht="15" customHeight="1">
      <c r="A33" s="403" t="s">
        <v>4153</v>
      </c>
      <c r="B33" s="257"/>
      <c r="C33" s="257"/>
      <c r="D33" s="393"/>
    </row>
    <row r="34" spans="1:4" s="140" customFormat="1" ht="15" customHeight="1">
      <c r="A34" s="404" t="s">
        <v>4154</v>
      </c>
      <c r="B34" s="397" t="s">
        <v>4155</v>
      </c>
      <c r="C34" s="1158" t="s">
        <v>5043</v>
      </c>
      <c r="D34" s="394" t="s">
        <v>9065</v>
      </c>
    </row>
    <row r="35" spans="1:4" s="140" customFormat="1" ht="15" customHeight="1">
      <c r="A35" s="404" t="s">
        <v>4156</v>
      </c>
      <c r="B35" s="397" t="s">
        <v>4157</v>
      </c>
      <c r="C35" s="1158"/>
      <c r="D35" s="394" t="s">
        <v>9065</v>
      </c>
    </row>
    <row r="36" spans="1:4" s="140" customFormat="1" ht="15" customHeight="1">
      <c r="A36" s="404" t="s">
        <v>4158</v>
      </c>
      <c r="B36" s="397" t="s">
        <v>4159</v>
      </c>
      <c r="C36" s="1158"/>
      <c r="D36" s="394" t="s">
        <v>9065</v>
      </c>
    </row>
    <row r="37" spans="1:4" s="140" customFormat="1" ht="15" customHeight="1">
      <c r="A37" s="404" t="s">
        <v>4160</v>
      </c>
      <c r="B37" s="397" t="s">
        <v>4161</v>
      </c>
      <c r="C37" s="1158"/>
      <c r="D37" s="394" t="s">
        <v>9065</v>
      </c>
    </row>
    <row r="38" spans="1:4" s="140" customFormat="1" ht="15" customHeight="1">
      <c r="A38" s="404" t="s">
        <v>4162</v>
      </c>
      <c r="B38" s="397" t="s">
        <v>4163</v>
      </c>
      <c r="C38" s="1158"/>
      <c r="D38" s="394" t="s">
        <v>9065</v>
      </c>
    </row>
    <row r="39" spans="1:4" s="140" customFormat="1" ht="15" customHeight="1">
      <c r="A39" s="404" t="s">
        <v>4164</v>
      </c>
      <c r="B39" s="397" t="s">
        <v>4165</v>
      </c>
      <c r="C39" s="1158"/>
      <c r="D39" s="394" t="s">
        <v>9065</v>
      </c>
    </row>
    <row r="40" spans="1:4" s="140" customFormat="1" ht="15" customHeight="1">
      <c r="A40" s="404" t="s">
        <v>4166</v>
      </c>
      <c r="B40" s="397" t="s">
        <v>4167</v>
      </c>
      <c r="C40" s="1158"/>
      <c r="D40" s="394" t="s">
        <v>9065</v>
      </c>
    </row>
    <row r="41" spans="1:4" s="140" customFormat="1" ht="15" customHeight="1">
      <c r="A41" s="404" t="s">
        <v>4168</v>
      </c>
      <c r="B41" s="348" t="s">
        <v>4169</v>
      </c>
      <c r="C41" s="1158"/>
      <c r="D41" s="394" t="s">
        <v>9065</v>
      </c>
    </row>
    <row r="42" spans="1:4" s="140" customFormat="1" ht="15" customHeight="1">
      <c r="A42" s="407" t="s">
        <v>4170</v>
      </c>
      <c r="B42" s="398" t="s">
        <v>4171</v>
      </c>
      <c r="C42" s="1159"/>
      <c r="D42" s="395" t="s">
        <v>9065</v>
      </c>
    </row>
    <row r="43" spans="1:4" s="140" customFormat="1" ht="68.25" customHeight="1">
      <c r="A43" s="408" t="s">
        <v>4172</v>
      </c>
      <c r="B43" s="398" t="s">
        <v>4173</v>
      </c>
      <c r="C43" s="398" t="s">
        <v>4152</v>
      </c>
      <c r="D43" s="344" t="s">
        <v>9065</v>
      </c>
    </row>
    <row r="44" spans="1:4" s="140" customFormat="1" ht="96" customHeight="1">
      <c r="A44" s="401" t="s">
        <v>4174</v>
      </c>
      <c r="B44" s="256" t="s">
        <v>4175</v>
      </c>
      <c r="C44" s="256" t="s">
        <v>4176</v>
      </c>
      <c r="D44" s="394" t="s">
        <v>9065</v>
      </c>
    </row>
    <row r="45" spans="1:4" s="140" customFormat="1" ht="68.25" customHeight="1">
      <c r="A45" s="402" t="s">
        <v>4177</v>
      </c>
      <c r="B45" s="257" t="s">
        <v>4178</v>
      </c>
      <c r="C45" s="257" t="s">
        <v>4152</v>
      </c>
      <c r="D45" s="344" t="s">
        <v>9065</v>
      </c>
    </row>
    <row r="46" spans="1:4" s="140" customFormat="1">
      <c r="A46" s="403" t="s">
        <v>4179</v>
      </c>
      <c r="B46" s="257"/>
      <c r="C46" s="257"/>
      <c r="D46" s="393"/>
    </row>
    <row r="47" spans="1:4" s="140" customFormat="1">
      <c r="A47" s="404" t="s">
        <v>4180</v>
      </c>
      <c r="B47" s="397" t="s">
        <v>4181</v>
      </c>
      <c r="C47" s="397" t="s">
        <v>4182</v>
      </c>
      <c r="D47" s="394" t="s">
        <v>9065</v>
      </c>
    </row>
    <row r="48" spans="1:4" s="140" customFormat="1">
      <c r="A48" s="404" t="s">
        <v>4183</v>
      </c>
      <c r="B48" s="397" t="s">
        <v>4184</v>
      </c>
      <c r="C48" s="397" t="s">
        <v>4185</v>
      </c>
      <c r="D48" s="394" t="s">
        <v>9065</v>
      </c>
    </row>
    <row r="49" spans="1:4" s="140" customFormat="1">
      <c r="A49" s="404" t="s">
        <v>4186</v>
      </c>
      <c r="B49" s="397" t="s">
        <v>4187</v>
      </c>
      <c r="C49" s="397" t="s">
        <v>4188</v>
      </c>
      <c r="D49" s="394" t="s">
        <v>9065</v>
      </c>
    </row>
    <row r="50" spans="1:4" s="140" customFormat="1">
      <c r="A50" s="404" t="s">
        <v>4189</v>
      </c>
      <c r="B50" s="397" t="s">
        <v>5039</v>
      </c>
      <c r="C50" s="397" t="s">
        <v>1856</v>
      </c>
      <c r="D50" s="394" t="s">
        <v>9065</v>
      </c>
    </row>
    <row r="51" spans="1:4" s="140" customFormat="1">
      <c r="A51" s="404" t="s">
        <v>4190</v>
      </c>
      <c r="B51" s="397" t="s">
        <v>5040</v>
      </c>
      <c r="C51" s="397" t="s">
        <v>2065</v>
      </c>
      <c r="D51" s="394" t="s">
        <v>9065</v>
      </c>
    </row>
    <row r="52" spans="1:4" s="140" customFormat="1">
      <c r="A52" s="407" t="s">
        <v>4191</v>
      </c>
      <c r="B52" s="398" t="s">
        <v>5041</v>
      </c>
      <c r="C52" s="398" t="s">
        <v>1857</v>
      </c>
      <c r="D52" s="395" t="s">
        <v>9065</v>
      </c>
    </row>
    <row r="53" spans="1:4" s="140" customFormat="1" ht="123" customHeight="1">
      <c r="A53" s="402" t="s">
        <v>4192</v>
      </c>
      <c r="B53" s="404" t="s">
        <v>4193</v>
      </c>
      <c r="C53" s="404" t="s">
        <v>4194</v>
      </c>
      <c r="D53" s="344" t="s">
        <v>9066</v>
      </c>
    </row>
    <row r="54" spans="1:4" s="140" customFormat="1">
      <c r="A54" s="402" t="s">
        <v>4195</v>
      </c>
      <c r="B54" s="410"/>
      <c r="C54" s="410"/>
      <c r="D54" s="701"/>
    </row>
    <row r="55" spans="1:4" s="140" customFormat="1">
      <c r="A55" s="734" t="s">
        <v>4196</v>
      </c>
      <c r="B55" s="411" t="s">
        <v>4197</v>
      </c>
      <c r="C55" s="1156" t="s">
        <v>5042</v>
      </c>
      <c r="D55" s="394" t="s">
        <v>9066</v>
      </c>
    </row>
    <row r="56" spans="1:4" s="140" customFormat="1">
      <c r="A56" s="734" t="s">
        <v>4198</v>
      </c>
      <c r="B56" s="411" t="s">
        <v>4199</v>
      </c>
      <c r="C56" s="1156"/>
      <c r="D56" s="394" t="s">
        <v>9066</v>
      </c>
    </row>
    <row r="57" spans="1:4" s="140" customFormat="1">
      <c r="A57" s="734" t="s">
        <v>4200</v>
      </c>
      <c r="B57" s="411" t="s">
        <v>4201</v>
      </c>
      <c r="C57" s="1156"/>
      <c r="D57" s="394" t="s">
        <v>9066</v>
      </c>
    </row>
    <row r="58" spans="1:4" s="140" customFormat="1">
      <c r="A58" s="734" t="s">
        <v>4202</v>
      </c>
      <c r="B58" s="411" t="s">
        <v>4203</v>
      </c>
      <c r="C58" s="1156"/>
      <c r="D58" s="394" t="s">
        <v>9066</v>
      </c>
    </row>
    <row r="59" spans="1:4" s="140" customFormat="1">
      <c r="A59" s="734" t="s">
        <v>4204</v>
      </c>
      <c r="B59" s="411" t="s">
        <v>4205</v>
      </c>
      <c r="C59" s="1156"/>
      <c r="D59" s="394" t="s">
        <v>9066</v>
      </c>
    </row>
    <row r="60" spans="1:4" s="140" customFormat="1">
      <c r="A60" s="734" t="s">
        <v>4206</v>
      </c>
      <c r="B60" s="411" t="s">
        <v>4207</v>
      </c>
      <c r="C60" s="1156"/>
      <c r="D60" s="394" t="s">
        <v>9066</v>
      </c>
    </row>
    <row r="61" spans="1:4">
      <c r="A61" s="735" t="s">
        <v>4208</v>
      </c>
      <c r="B61" s="411" t="s">
        <v>4209</v>
      </c>
      <c r="C61" s="1156"/>
      <c r="D61" s="394" t="s">
        <v>9066</v>
      </c>
    </row>
    <row r="62" spans="1:4">
      <c r="A62" s="736" t="s">
        <v>4210</v>
      </c>
      <c r="B62" s="411" t="s">
        <v>4211</v>
      </c>
      <c r="C62" s="1156"/>
      <c r="D62" s="394" t="s">
        <v>9066</v>
      </c>
    </row>
    <row r="63" spans="1:4">
      <c r="A63" s="736" t="s">
        <v>3022</v>
      </c>
      <c r="B63" s="411" t="s">
        <v>4212</v>
      </c>
      <c r="C63" s="1157"/>
      <c r="D63" s="395" t="s">
        <v>9066</v>
      </c>
    </row>
    <row r="64" spans="1:4" ht="93.75" customHeight="1">
      <c r="A64" s="403" t="s">
        <v>4213</v>
      </c>
      <c r="B64" s="402" t="s">
        <v>4214</v>
      </c>
      <c r="C64" s="402" t="s">
        <v>4215</v>
      </c>
      <c r="D64" s="700" t="s">
        <v>9066</v>
      </c>
    </row>
    <row r="65" spans="1:4" ht="69.75" customHeight="1">
      <c r="A65" s="402" t="s">
        <v>4216</v>
      </c>
      <c r="B65" s="409" t="s">
        <v>4217</v>
      </c>
      <c r="C65" s="409" t="s">
        <v>4218</v>
      </c>
      <c r="D65" s="707" t="s">
        <v>9066</v>
      </c>
    </row>
    <row r="66" spans="1:4">
      <c r="A66" s="403" t="s">
        <v>4219</v>
      </c>
      <c r="B66" s="410"/>
      <c r="C66" s="413"/>
      <c r="D66" s="708"/>
    </row>
    <row r="67" spans="1:4" ht="15" customHeight="1">
      <c r="A67" s="733" t="s">
        <v>4220</v>
      </c>
      <c r="B67" s="411" t="s">
        <v>4221</v>
      </c>
      <c r="C67" s="1150" t="s">
        <v>4136</v>
      </c>
      <c r="D67" s="709" t="s">
        <v>9066</v>
      </c>
    </row>
    <row r="68" spans="1:4">
      <c r="A68" s="733" t="s">
        <v>4222</v>
      </c>
      <c r="B68" s="412" t="s">
        <v>4223</v>
      </c>
      <c r="C68" s="1150"/>
      <c r="D68" s="709" t="s">
        <v>9066</v>
      </c>
    </row>
    <row r="69" spans="1:4">
      <c r="A69" s="733" t="s">
        <v>4224</v>
      </c>
      <c r="B69" s="411" t="s">
        <v>4225</v>
      </c>
      <c r="C69" s="1150"/>
      <c r="D69" s="709" t="s">
        <v>9066</v>
      </c>
    </row>
    <row r="70" spans="1:4">
      <c r="A70" s="733" t="s">
        <v>4226</v>
      </c>
      <c r="B70" s="411" t="s">
        <v>4227</v>
      </c>
      <c r="C70" s="1150"/>
      <c r="D70" s="709" t="s">
        <v>9066</v>
      </c>
    </row>
    <row r="71" spans="1:4">
      <c r="A71" s="734" t="s">
        <v>4228</v>
      </c>
      <c r="B71" s="411" t="s">
        <v>4229</v>
      </c>
      <c r="C71" s="1150"/>
      <c r="D71" s="709" t="s">
        <v>9066</v>
      </c>
    </row>
    <row r="72" spans="1:4">
      <c r="A72" s="408"/>
      <c r="B72" s="414"/>
      <c r="C72" s="1151"/>
      <c r="D72" s="710"/>
    </row>
  </sheetData>
  <mergeCells count="9">
    <mergeCell ref="C67:C72"/>
    <mergeCell ref="A5:C5"/>
    <mergeCell ref="A2:C2"/>
    <mergeCell ref="A1:C1"/>
    <mergeCell ref="A3:C3"/>
    <mergeCell ref="A4:C4"/>
    <mergeCell ref="C55:C63"/>
    <mergeCell ref="C34:C42"/>
    <mergeCell ref="C21:C24"/>
  </mergeCells>
  <pageMargins left="0.7" right="0.7" top="0.75" bottom="0.75" header="0.3" footer="0.3"/>
  <pageSetup paperSize="9" scale="36" fitToHeight="0" orientation="landscape"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A1A4-4085-4364-9D8F-8B36587D268D}">
  <sheetPr codeName="Sheet29">
    <pageSetUpPr fitToPage="1"/>
  </sheetPr>
  <dimension ref="A1:N16"/>
  <sheetViews>
    <sheetView showGridLines="0" zoomScale="80" zoomScaleNormal="80" zoomScaleSheetLayoutView="75" workbookViewId="0">
      <selection activeCell="D12" sqref="D12:E12"/>
    </sheetView>
  </sheetViews>
  <sheetFormatPr defaultColWidth="9.140625" defaultRowHeight="12.75"/>
  <cols>
    <col min="1" max="1" width="80.28515625" style="474" customWidth="1"/>
    <col min="2" max="2" width="27.7109375" style="474" customWidth="1"/>
    <col min="3" max="3" width="32.7109375" style="474" customWidth="1"/>
    <col min="4" max="4" width="10.7109375" style="478" customWidth="1"/>
    <col min="5" max="14" width="10.7109375" style="474" customWidth="1"/>
    <col min="15" max="16384" width="9.140625" style="474"/>
  </cols>
  <sheetData>
    <row r="1" spans="1:14" ht="66" customHeight="1">
      <c r="A1" s="1161" t="s">
        <v>1</v>
      </c>
      <c r="B1" s="1161"/>
      <c r="C1" s="1161"/>
      <c r="D1" s="649"/>
      <c r="E1" s="650"/>
      <c r="F1" s="650"/>
      <c r="G1" s="650"/>
      <c r="H1" s="650"/>
      <c r="I1" s="650"/>
      <c r="J1" s="650"/>
      <c r="K1" s="650"/>
      <c r="L1" s="650"/>
      <c r="M1" s="650"/>
      <c r="N1" s="650"/>
    </row>
    <row r="2" spans="1:14" ht="20.100000000000001" customHeight="1">
      <c r="A2" s="1164" t="str">
        <f>Contents!A2</f>
        <v>Business Longitudinal Analysis Data Environment (BLADE) Modular Product Data Item List, 2001-02 to 2025-26</v>
      </c>
      <c r="B2" s="1164"/>
      <c r="C2" s="1164"/>
      <c r="D2" s="472"/>
      <c r="E2" s="472"/>
      <c r="F2" s="472"/>
      <c r="G2" s="472"/>
      <c r="H2" s="472"/>
      <c r="I2" s="472"/>
      <c r="J2" s="473"/>
      <c r="K2" s="473"/>
      <c r="L2" s="473"/>
      <c r="M2" s="473"/>
      <c r="N2" s="473"/>
    </row>
    <row r="3" spans="1:14" ht="20.100000000000001" customHeight="1">
      <c r="A3" s="1165" t="str">
        <f>Contents!A3</f>
        <v>Released April 2026</v>
      </c>
      <c r="B3" s="1165"/>
      <c r="C3" s="1165"/>
      <c r="D3" s="475"/>
      <c r="E3" s="475"/>
      <c r="F3" s="475"/>
      <c r="G3" s="475"/>
      <c r="H3" s="475"/>
      <c r="I3" s="475"/>
      <c r="J3" s="473"/>
      <c r="K3" s="473"/>
      <c r="L3" s="473"/>
      <c r="M3" s="473"/>
      <c r="N3" s="473"/>
    </row>
    <row r="4" spans="1:14" ht="20.100000000000001" customHeight="1">
      <c r="A4" s="1162" t="str">
        <f>Contents!C27</f>
        <v>Table 20: Survey of International Trade in Services (SITS), 2014-15 to 2024-25</v>
      </c>
      <c r="B4" s="1162"/>
      <c r="C4" s="1162"/>
      <c r="D4" s="475"/>
      <c r="E4" s="475"/>
      <c r="F4" s="475"/>
      <c r="G4" s="475"/>
      <c r="H4" s="475"/>
      <c r="I4" s="475"/>
      <c r="J4" s="473"/>
      <c r="K4" s="473"/>
      <c r="L4" s="473"/>
      <c r="M4" s="473"/>
      <c r="N4" s="473"/>
    </row>
    <row r="5" spans="1:14" s="478" customFormat="1" ht="63.75" customHeight="1">
      <c r="A5" s="1163" t="s">
        <v>9062</v>
      </c>
      <c r="B5" s="1163"/>
      <c r="C5" s="1163"/>
      <c r="D5" s="667"/>
      <c r="E5" s="667"/>
      <c r="F5" s="667"/>
      <c r="G5" s="667"/>
      <c r="H5" s="667"/>
      <c r="I5" s="667"/>
      <c r="J5" s="477"/>
      <c r="K5" s="477"/>
      <c r="L5" s="477"/>
      <c r="M5" s="477"/>
      <c r="N5" s="477"/>
    </row>
    <row r="6" spans="1:14" s="478" customFormat="1" ht="27" customHeight="1">
      <c r="A6" s="663" t="s">
        <v>9008</v>
      </c>
      <c r="B6" s="476"/>
      <c r="C6" s="476"/>
      <c r="D6" s="476"/>
      <c r="E6" s="476"/>
      <c r="F6" s="476"/>
      <c r="G6" s="476"/>
      <c r="H6" s="476"/>
      <c r="I6" s="476"/>
      <c r="J6" s="477"/>
      <c r="K6" s="477"/>
      <c r="L6" s="477"/>
      <c r="M6" s="477"/>
      <c r="N6" s="477"/>
    </row>
    <row r="7" spans="1:14" s="478" customFormat="1" ht="15" customHeight="1">
      <c r="A7" s="479" t="s">
        <v>16</v>
      </c>
      <c r="B7" s="480" t="s">
        <v>17</v>
      </c>
      <c r="C7" s="481" t="s">
        <v>18</v>
      </c>
      <c r="D7" s="9" t="s">
        <v>107</v>
      </c>
      <c r="E7" s="9" t="s">
        <v>110</v>
      </c>
      <c r="F7" s="9" t="s">
        <v>127</v>
      </c>
      <c r="G7" s="9" t="s">
        <v>142</v>
      </c>
      <c r="H7" s="9" t="s">
        <v>143</v>
      </c>
      <c r="I7" s="9" t="s">
        <v>177</v>
      </c>
      <c r="J7" s="9" t="s">
        <v>196</v>
      </c>
      <c r="K7" s="9" t="s">
        <v>774</v>
      </c>
      <c r="L7" s="9" t="s">
        <v>5624</v>
      </c>
      <c r="M7" s="9" t="s">
        <v>7146</v>
      </c>
      <c r="N7" s="9" t="s">
        <v>9081</v>
      </c>
    </row>
    <row r="8" spans="1:14" s="486" customFormat="1" ht="15" customHeight="1">
      <c r="A8" s="482" t="s">
        <v>5568</v>
      </c>
      <c r="B8" s="483" t="s">
        <v>206</v>
      </c>
      <c r="C8" s="484" t="s">
        <v>122</v>
      </c>
      <c r="D8" s="485">
        <v>1</v>
      </c>
      <c r="E8" s="485">
        <v>1</v>
      </c>
      <c r="F8" s="485">
        <v>1</v>
      </c>
      <c r="G8" s="485">
        <v>1</v>
      </c>
      <c r="H8" s="485">
        <v>1</v>
      </c>
      <c r="I8" s="485">
        <v>1</v>
      </c>
      <c r="J8" s="485">
        <v>1</v>
      </c>
      <c r="K8" s="485">
        <v>1</v>
      </c>
      <c r="L8" s="485">
        <v>1</v>
      </c>
      <c r="M8" s="485">
        <v>1</v>
      </c>
      <c r="N8" s="485">
        <v>1</v>
      </c>
    </row>
    <row r="9" spans="1:14" s="478" customFormat="1" ht="30" customHeight="1">
      <c r="A9" s="487" t="s">
        <v>5528</v>
      </c>
      <c r="B9" s="488" t="s">
        <v>6427</v>
      </c>
      <c r="C9" s="484" t="s">
        <v>7145</v>
      </c>
      <c r="D9" s="485">
        <v>1</v>
      </c>
      <c r="E9" s="485">
        <v>1</v>
      </c>
      <c r="F9" s="485">
        <v>1</v>
      </c>
      <c r="G9" s="485">
        <v>1</v>
      </c>
      <c r="H9" s="485">
        <v>1</v>
      </c>
      <c r="I9" s="485">
        <v>1</v>
      </c>
      <c r="J9" s="485">
        <v>1</v>
      </c>
      <c r="K9" s="485">
        <v>1</v>
      </c>
      <c r="L9" s="485">
        <v>1</v>
      </c>
      <c r="M9" s="485">
        <v>1</v>
      </c>
      <c r="N9" s="485">
        <v>1</v>
      </c>
    </row>
    <row r="10" spans="1:14" s="489" customFormat="1" ht="25.5">
      <c r="A10" s="484" t="s">
        <v>4358</v>
      </c>
      <c r="B10" s="488" t="s">
        <v>141</v>
      </c>
      <c r="C10" s="483" t="s">
        <v>4355</v>
      </c>
      <c r="D10" s="485">
        <v>1</v>
      </c>
      <c r="E10" s="485">
        <v>1</v>
      </c>
      <c r="F10" s="485">
        <v>1</v>
      </c>
      <c r="G10" s="485">
        <v>1</v>
      </c>
      <c r="H10" s="485">
        <v>1</v>
      </c>
      <c r="I10" s="485">
        <v>1</v>
      </c>
      <c r="J10" s="485">
        <v>1</v>
      </c>
      <c r="K10" s="485">
        <v>1</v>
      </c>
      <c r="L10" s="485">
        <v>1</v>
      </c>
      <c r="M10" s="485">
        <v>1</v>
      </c>
      <c r="N10" s="485">
        <v>1</v>
      </c>
    </row>
    <row r="11" spans="1:14" s="489" customFormat="1" ht="80.25" customHeight="1">
      <c r="A11" s="484" t="s">
        <v>6428</v>
      </c>
      <c r="B11" s="488" t="s">
        <v>1826</v>
      </c>
      <c r="C11" s="490" t="s">
        <v>9633</v>
      </c>
      <c r="D11" s="491">
        <v>1</v>
      </c>
      <c r="E11" s="491">
        <v>1</v>
      </c>
      <c r="F11" s="491">
        <v>1</v>
      </c>
      <c r="G11" s="491">
        <v>1</v>
      </c>
      <c r="H11" s="491">
        <v>1</v>
      </c>
      <c r="I11" s="491">
        <v>1</v>
      </c>
      <c r="J11" s="491">
        <v>1</v>
      </c>
      <c r="K11" s="491">
        <v>1</v>
      </c>
      <c r="L11" s="491">
        <v>1</v>
      </c>
      <c r="M11" s="491">
        <v>1</v>
      </c>
      <c r="N11" s="491">
        <v>1</v>
      </c>
    </row>
    <row r="12" spans="1:14" ht="31.5" customHeight="1">
      <c r="A12" s="484" t="s">
        <v>6429</v>
      </c>
      <c r="B12" s="488" t="s">
        <v>7143</v>
      </c>
      <c r="C12" s="492" t="s">
        <v>6430</v>
      </c>
      <c r="D12" s="485">
        <v>1</v>
      </c>
      <c r="E12" s="485">
        <v>1</v>
      </c>
      <c r="F12" s="485">
        <v>1</v>
      </c>
      <c r="G12" s="485">
        <v>1</v>
      </c>
      <c r="H12" s="485">
        <v>1</v>
      </c>
      <c r="I12" s="485">
        <v>1</v>
      </c>
      <c r="J12" s="485">
        <v>1</v>
      </c>
      <c r="K12" s="485">
        <v>1</v>
      </c>
      <c r="L12" s="485">
        <v>1</v>
      </c>
      <c r="M12" s="485">
        <v>1</v>
      </c>
      <c r="N12" s="485">
        <v>1</v>
      </c>
    </row>
    <row r="13" spans="1:14" ht="119.25" customHeight="1">
      <c r="A13" s="484" t="s">
        <v>6431</v>
      </c>
      <c r="B13" s="488" t="s">
        <v>6432</v>
      </c>
      <c r="C13" s="490" t="s">
        <v>6433</v>
      </c>
      <c r="D13" s="485">
        <v>1</v>
      </c>
      <c r="E13" s="485">
        <v>1</v>
      </c>
      <c r="F13" s="485">
        <v>1</v>
      </c>
      <c r="G13" s="485">
        <v>1</v>
      </c>
      <c r="H13" s="485">
        <v>1</v>
      </c>
      <c r="I13" s="485">
        <v>1</v>
      </c>
      <c r="J13" s="485">
        <v>1</v>
      </c>
      <c r="K13" s="485">
        <v>1</v>
      </c>
      <c r="L13" s="485">
        <v>1</v>
      </c>
      <c r="M13" s="485">
        <v>1</v>
      </c>
      <c r="N13" s="485">
        <v>1</v>
      </c>
    </row>
    <row r="14" spans="1:14" ht="59.25" customHeight="1">
      <c r="A14" s="484" t="s">
        <v>6434</v>
      </c>
      <c r="B14" s="488" t="s">
        <v>6435</v>
      </c>
      <c r="C14" s="506" t="s">
        <v>7144</v>
      </c>
      <c r="D14" s="485">
        <v>1</v>
      </c>
      <c r="E14" s="485">
        <v>1</v>
      </c>
      <c r="F14" s="485">
        <v>1</v>
      </c>
      <c r="G14" s="485">
        <v>1</v>
      </c>
      <c r="H14" s="485">
        <v>1</v>
      </c>
      <c r="I14" s="485">
        <v>1</v>
      </c>
      <c r="J14" s="485">
        <v>1</v>
      </c>
      <c r="K14" s="485">
        <v>1</v>
      </c>
      <c r="L14" s="485">
        <v>1</v>
      </c>
      <c r="M14" s="485">
        <v>1</v>
      </c>
      <c r="N14" s="485">
        <v>1</v>
      </c>
    </row>
    <row r="15" spans="1:14" ht="56.25" customHeight="1">
      <c r="A15" s="484" t="s">
        <v>6436</v>
      </c>
      <c r="B15" s="488" t="s">
        <v>6437</v>
      </c>
      <c r="C15" s="507" t="s">
        <v>7144</v>
      </c>
      <c r="D15" s="485">
        <v>1</v>
      </c>
      <c r="E15" s="485">
        <v>1</v>
      </c>
      <c r="F15" s="485">
        <v>1</v>
      </c>
      <c r="G15" s="485">
        <v>1</v>
      </c>
      <c r="H15" s="485">
        <v>1</v>
      </c>
      <c r="I15" s="485">
        <v>1</v>
      </c>
      <c r="J15" s="485">
        <v>1</v>
      </c>
      <c r="K15" s="485">
        <v>1</v>
      </c>
      <c r="L15" s="485">
        <v>1</v>
      </c>
      <c r="M15" s="485">
        <v>1</v>
      </c>
      <c r="N15" s="485">
        <v>1</v>
      </c>
    </row>
    <row r="16" spans="1:14" ht="38.25">
      <c r="A16" s="484" t="s">
        <v>6438</v>
      </c>
      <c r="B16" s="488" t="s">
        <v>6439</v>
      </c>
      <c r="C16" s="490" t="s">
        <v>6440</v>
      </c>
      <c r="D16" s="485">
        <v>1</v>
      </c>
      <c r="E16" s="485">
        <v>1</v>
      </c>
      <c r="F16" s="485">
        <v>1</v>
      </c>
      <c r="G16" s="485">
        <v>1</v>
      </c>
      <c r="H16" s="485">
        <v>1</v>
      </c>
      <c r="I16" s="485">
        <v>1</v>
      </c>
      <c r="J16" s="485">
        <v>1</v>
      </c>
      <c r="K16" s="485">
        <v>1</v>
      </c>
      <c r="L16" s="485">
        <v>1</v>
      </c>
      <c r="M16" s="485">
        <v>1</v>
      </c>
      <c r="N16" s="485">
        <v>1</v>
      </c>
    </row>
  </sheetData>
  <mergeCells count="5">
    <mergeCell ref="A1:C1"/>
    <mergeCell ref="A4:C4"/>
    <mergeCell ref="A5:C5"/>
    <mergeCell ref="A2:C2"/>
    <mergeCell ref="A3:C3"/>
  </mergeCells>
  <hyperlinks>
    <hyperlink ref="C15" location="'A5'!B7" display="See Appendix 5 for description of category codes" xr:uid="{0E738F54-BD23-4361-B8B8-6BF87CFE95A2}"/>
    <hyperlink ref="C14" location="'A5'!B267" display="See Appendix 5 for description of category codes" xr:uid="{7B66006F-DFBC-4EC3-9F21-350BF6E7683C}"/>
    <hyperlink ref="A6" location="'A5'!A1" display="Please see Appendix 5 for the SITS category variable information." xr:uid="{9343AC21-B2C1-4660-8100-42ED6B5CCFFD}"/>
  </hyperlinks>
  <printOptions gridLines="1"/>
  <pageMargins left="0.14000000000000001" right="0.12" top="0.28999999999999998" bottom="0.22" header="0.22" footer="0.18"/>
  <pageSetup paperSize="9" scale="96" fitToHeight="0"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76835-D89A-4445-B30E-1BD3C0B17D44}">
  <sheetPr codeName="Sheet30"/>
  <dimension ref="A1:E43"/>
  <sheetViews>
    <sheetView showGridLines="0" zoomScale="80" zoomScaleNormal="80" workbookViewId="0">
      <selection activeCell="D12" sqref="D12:E12"/>
    </sheetView>
  </sheetViews>
  <sheetFormatPr defaultColWidth="9.140625" defaultRowHeight="15"/>
  <cols>
    <col min="1" max="1" width="130.140625" style="511" customWidth="1"/>
    <col min="2" max="2" width="52.42578125" style="511" customWidth="1"/>
    <col min="3" max="3" width="32.28515625" style="511" customWidth="1"/>
    <col min="4" max="4" width="36" style="511" customWidth="1"/>
    <col min="5" max="5" width="10.7109375" style="511" customWidth="1"/>
    <col min="6" max="16384" width="9.140625" style="511"/>
  </cols>
  <sheetData>
    <row r="1" spans="1:5" ht="66.75" customHeight="1">
      <c r="A1" s="652" t="s">
        <v>1</v>
      </c>
      <c r="B1" s="652"/>
      <c r="C1" s="652"/>
      <c r="D1" s="652"/>
      <c r="E1" s="652"/>
    </row>
    <row r="2" spans="1:5" ht="19.5" customHeight="1">
      <c r="A2" s="1167" t="str">
        <f>Contents!A2</f>
        <v>Business Longitudinal Analysis Data Environment (BLADE) Modular Product Data Item List, 2001-02 to 2025-26</v>
      </c>
      <c r="B2" s="1167"/>
      <c r="C2" s="1167"/>
      <c r="D2" s="1167"/>
      <c r="E2" s="22"/>
    </row>
    <row r="3" spans="1:5" ht="19.5" customHeight="1">
      <c r="A3" s="1168" t="str">
        <f>Contents!A3</f>
        <v>Released April 2026</v>
      </c>
      <c r="B3" s="1168"/>
      <c r="C3" s="1168"/>
      <c r="D3" s="514"/>
      <c r="E3" s="515"/>
    </row>
    <row r="4" spans="1:5" ht="19.5" customHeight="1">
      <c r="A4" s="1169" t="str">
        <f>Contents!C28</f>
        <v>Table 21: Restraint Clauses Short Survey of Employment Conditions (SSEC), 2023-24</v>
      </c>
      <c r="B4" s="1169"/>
      <c r="C4" s="517"/>
      <c r="D4" s="517"/>
      <c r="E4" s="513"/>
    </row>
    <row r="5" spans="1:5" ht="33" customHeight="1">
      <c r="A5" s="1170" t="s">
        <v>8998</v>
      </c>
      <c r="B5" s="1170"/>
      <c r="C5" s="1170"/>
      <c r="D5" s="1170"/>
      <c r="E5" s="519"/>
    </row>
    <row r="6" spans="1:5">
      <c r="A6" s="51" t="s">
        <v>7769</v>
      </c>
      <c r="B6" s="67"/>
      <c r="C6" s="268"/>
      <c r="D6" s="268"/>
      <c r="E6" s="520"/>
    </row>
    <row r="7" spans="1:5" ht="31.5" customHeight="1">
      <c r="A7" s="1007" t="s">
        <v>7839</v>
      </c>
      <c r="B7" s="1007"/>
      <c r="C7" s="1007"/>
      <c r="D7" s="1007"/>
      <c r="E7" s="509"/>
    </row>
    <row r="8" spans="1:5" ht="15.75">
      <c r="A8" s="51" t="s">
        <v>7770</v>
      </c>
      <c r="B8" s="67"/>
      <c r="C8" s="23"/>
      <c r="D8" s="23"/>
      <c r="E8" s="509"/>
    </row>
    <row r="9" spans="1:5">
      <c r="A9" s="1166" t="s">
        <v>7824</v>
      </c>
      <c r="B9" s="1166"/>
      <c r="C9" s="1166"/>
      <c r="D9" s="1166"/>
      <c r="E9" s="509"/>
    </row>
    <row r="10" spans="1:5" s="523" customFormat="1" ht="12.75">
      <c r="A10" s="51" t="s">
        <v>7771</v>
      </c>
      <c r="B10" s="51"/>
      <c r="C10" s="268"/>
      <c r="D10" s="268"/>
      <c r="E10" s="509"/>
    </row>
    <row r="11" spans="1:5" s="523" customFormat="1" ht="20.25" customHeight="1">
      <c r="A11" s="982" t="s">
        <v>7825</v>
      </c>
      <c r="B11" s="982"/>
      <c r="C11" s="982"/>
      <c r="D11" s="982"/>
    </row>
    <row r="12" spans="1:5" s="523" customFormat="1" ht="15" customHeight="1">
      <c r="A12" s="572" t="s">
        <v>16</v>
      </c>
      <c r="B12" s="4" t="s">
        <v>3308</v>
      </c>
      <c r="C12" s="9" t="s">
        <v>17</v>
      </c>
      <c r="D12" s="67" t="s">
        <v>18</v>
      </c>
      <c r="E12" s="647" t="s">
        <v>7146</v>
      </c>
    </row>
    <row r="13" spans="1:5" ht="28.5" customHeight="1">
      <c r="A13" s="5" t="s">
        <v>7772</v>
      </c>
      <c r="B13" s="5" t="s">
        <v>5569</v>
      </c>
      <c r="C13" s="154" t="s">
        <v>206</v>
      </c>
      <c r="D13" s="436" t="s">
        <v>7773</v>
      </c>
      <c r="E13" s="573">
        <v>1</v>
      </c>
    </row>
    <row r="14" spans="1:5" ht="28.5" customHeight="1">
      <c r="A14" s="1" t="s">
        <v>7823</v>
      </c>
      <c r="B14" s="1" t="s">
        <v>5620</v>
      </c>
      <c r="C14" s="1" t="s">
        <v>7826</v>
      </c>
      <c r="D14" s="25" t="s">
        <v>7836</v>
      </c>
      <c r="E14" s="573">
        <v>1</v>
      </c>
    </row>
    <row r="15" spans="1:5" ht="28.5" customHeight="1">
      <c r="A15" s="1" t="s">
        <v>6236</v>
      </c>
      <c r="B15" s="1"/>
      <c r="C15" s="1" t="s">
        <v>141</v>
      </c>
      <c r="D15" s="25" t="s">
        <v>7835</v>
      </c>
      <c r="E15" s="573">
        <v>1</v>
      </c>
    </row>
    <row r="16" spans="1:5" ht="82.5" customHeight="1">
      <c r="A16" s="1" t="s">
        <v>7822</v>
      </c>
      <c r="B16" s="1"/>
      <c r="C16" s="1" t="s">
        <v>1826</v>
      </c>
      <c r="D16" s="25" t="s">
        <v>7837</v>
      </c>
      <c r="E16" s="573">
        <v>1</v>
      </c>
    </row>
    <row r="17" spans="1:5" ht="38.25" customHeight="1">
      <c r="A17" s="1" t="s">
        <v>7821</v>
      </c>
      <c r="B17" s="1"/>
      <c r="C17" s="1" t="s">
        <v>1825</v>
      </c>
      <c r="D17" s="1" t="s">
        <v>7838</v>
      </c>
      <c r="E17" s="573">
        <v>1</v>
      </c>
    </row>
    <row r="18" spans="1:5" ht="28.5" customHeight="1">
      <c r="A18" s="993" t="s">
        <v>7774</v>
      </c>
      <c r="B18" s="1" t="s">
        <v>7775</v>
      </c>
      <c r="C18" s="5" t="s">
        <v>7776</v>
      </c>
      <c r="D18" s="1000" t="s">
        <v>7828</v>
      </c>
      <c r="E18" s="573">
        <v>1</v>
      </c>
    </row>
    <row r="19" spans="1:5" ht="28.5" customHeight="1">
      <c r="A19" s="989"/>
      <c r="B19" s="1" t="s">
        <v>7777</v>
      </c>
      <c r="C19" s="5" t="s">
        <v>7778</v>
      </c>
      <c r="D19" s="988"/>
      <c r="E19" s="573">
        <v>1</v>
      </c>
    </row>
    <row r="20" spans="1:5" ht="28.5" customHeight="1">
      <c r="A20" s="989"/>
      <c r="B20" s="1" t="s">
        <v>7779</v>
      </c>
      <c r="C20" s="5" t="s">
        <v>7780</v>
      </c>
      <c r="D20" s="988"/>
      <c r="E20" s="573">
        <v>1</v>
      </c>
    </row>
    <row r="21" spans="1:5" ht="28.5" customHeight="1">
      <c r="A21" s="994"/>
      <c r="B21" s="1" t="s">
        <v>7782</v>
      </c>
      <c r="C21" s="5" t="s">
        <v>7783</v>
      </c>
      <c r="D21" s="1001"/>
      <c r="E21" s="573">
        <v>1</v>
      </c>
    </row>
    <row r="22" spans="1:5" ht="33.950000000000003" customHeight="1">
      <c r="A22" s="1000" t="s">
        <v>7784</v>
      </c>
      <c r="B22" s="1" t="s">
        <v>7785</v>
      </c>
      <c r="C22" s="5" t="s">
        <v>7786</v>
      </c>
      <c r="D22" s="1000" t="s">
        <v>7829</v>
      </c>
      <c r="E22" s="573">
        <v>1</v>
      </c>
    </row>
    <row r="23" spans="1:5" ht="33.950000000000003" customHeight="1">
      <c r="A23" s="988"/>
      <c r="B23" s="1" t="s">
        <v>7787</v>
      </c>
      <c r="C23" s="5" t="s">
        <v>7788</v>
      </c>
      <c r="D23" s="988"/>
      <c r="E23" s="573">
        <v>1</v>
      </c>
    </row>
    <row r="24" spans="1:5" ht="33.950000000000003" customHeight="1">
      <c r="A24" s="988"/>
      <c r="B24" s="1" t="s">
        <v>7789</v>
      </c>
      <c r="C24" s="5" t="s">
        <v>7790</v>
      </c>
      <c r="D24" s="988"/>
      <c r="E24" s="573">
        <v>1</v>
      </c>
    </row>
    <row r="25" spans="1:5" ht="33.950000000000003" customHeight="1">
      <c r="A25" s="988"/>
      <c r="B25" s="220" t="s">
        <v>7791</v>
      </c>
      <c r="C25" s="238" t="s">
        <v>7792</v>
      </c>
      <c r="D25" s="988"/>
      <c r="E25" s="573">
        <v>1</v>
      </c>
    </row>
    <row r="26" spans="1:5" ht="28.5" customHeight="1">
      <c r="A26" s="1000" t="s">
        <v>7793</v>
      </c>
      <c r="B26" s="1" t="s">
        <v>7794</v>
      </c>
      <c r="C26" s="5" t="s">
        <v>7795</v>
      </c>
      <c r="D26" s="1000" t="s">
        <v>7830</v>
      </c>
      <c r="E26" s="573">
        <v>1</v>
      </c>
    </row>
    <row r="27" spans="1:5" ht="28.5" customHeight="1">
      <c r="A27" s="988"/>
      <c r="B27" s="1" t="s">
        <v>7796</v>
      </c>
      <c r="C27" s="5" t="s">
        <v>7797</v>
      </c>
      <c r="D27" s="988"/>
      <c r="E27" s="573">
        <v>1</v>
      </c>
    </row>
    <row r="28" spans="1:5" ht="28.5" customHeight="1">
      <c r="A28" s="1001"/>
      <c r="B28" s="1" t="s">
        <v>7781</v>
      </c>
      <c r="C28" s="5" t="s">
        <v>7798</v>
      </c>
      <c r="D28" s="1001"/>
      <c r="E28" s="573">
        <v>1</v>
      </c>
    </row>
    <row r="29" spans="1:5" ht="28.5" customHeight="1">
      <c r="A29" s="1000" t="s">
        <v>7799</v>
      </c>
      <c r="B29" s="1" t="s">
        <v>7775</v>
      </c>
      <c r="C29" s="5" t="s">
        <v>7800</v>
      </c>
      <c r="D29" s="1000" t="s">
        <v>7831</v>
      </c>
      <c r="E29" s="573">
        <v>1</v>
      </c>
    </row>
    <row r="30" spans="1:5" ht="28.5" customHeight="1">
      <c r="A30" s="988"/>
      <c r="B30" s="1" t="s">
        <v>7777</v>
      </c>
      <c r="C30" s="5" t="s">
        <v>7801</v>
      </c>
      <c r="D30" s="988"/>
      <c r="E30" s="573">
        <v>1</v>
      </c>
    </row>
    <row r="31" spans="1:5" ht="28.5" customHeight="1">
      <c r="A31" s="988"/>
      <c r="B31" s="1" t="s">
        <v>7779</v>
      </c>
      <c r="C31" s="574" t="s">
        <v>7802</v>
      </c>
      <c r="D31" s="988"/>
      <c r="E31" s="573">
        <v>1</v>
      </c>
    </row>
    <row r="32" spans="1:5" ht="28.5" customHeight="1">
      <c r="A32" s="1001"/>
      <c r="B32" s="1" t="s">
        <v>7803</v>
      </c>
      <c r="C32" s="5" t="s">
        <v>7804</v>
      </c>
      <c r="D32" s="988"/>
      <c r="E32" s="573">
        <v>1</v>
      </c>
    </row>
    <row r="33" spans="1:5" ht="28.5" customHeight="1">
      <c r="A33" s="1000" t="s">
        <v>7805</v>
      </c>
      <c r="B33" s="1" t="s">
        <v>6275</v>
      </c>
      <c r="C33" s="5" t="s">
        <v>7806</v>
      </c>
      <c r="D33" s="1000" t="s">
        <v>7830</v>
      </c>
      <c r="E33" s="573">
        <v>1</v>
      </c>
    </row>
    <row r="34" spans="1:5" ht="28.5" customHeight="1">
      <c r="A34" s="988"/>
      <c r="B34" s="1" t="s">
        <v>1983</v>
      </c>
      <c r="C34" s="5" t="s">
        <v>7807</v>
      </c>
      <c r="D34" s="988"/>
      <c r="E34" s="573">
        <v>1</v>
      </c>
    </row>
    <row r="35" spans="1:5" ht="28.5" customHeight="1">
      <c r="A35" s="988"/>
      <c r="B35" s="1" t="s">
        <v>7781</v>
      </c>
      <c r="C35" s="5" t="s">
        <v>7808</v>
      </c>
      <c r="D35" s="1001"/>
      <c r="E35" s="573">
        <v>1</v>
      </c>
    </row>
    <row r="36" spans="1:5" ht="28.5" customHeight="1">
      <c r="A36" s="1000" t="s">
        <v>7809</v>
      </c>
      <c r="B36" s="1" t="s">
        <v>7775</v>
      </c>
      <c r="C36" s="5" t="s">
        <v>7810</v>
      </c>
      <c r="D36" s="1000" t="s">
        <v>7832</v>
      </c>
      <c r="E36" s="573">
        <v>1</v>
      </c>
    </row>
    <row r="37" spans="1:5" ht="28.5" customHeight="1">
      <c r="A37" s="988"/>
      <c r="B37" s="1" t="s">
        <v>7777</v>
      </c>
      <c r="C37" s="5" t="s">
        <v>7811</v>
      </c>
      <c r="D37" s="988"/>
      <c r="E37" s="573">
        <v>1</v>
      </c>
    </row>
    <row r="38" spans="1:5" ht="28.5" customHeight="1">
      <c r="A38" s="988"/>
      <c r="B38" s="1" t="s">
        <v>7779</v>
      </c>
      <c r="C38" s="5" t="s">
        <v>7812</v>
      </c>
      <c r="D38" s="988"/>
      <c r="E38" s="573">
        <v>1</v>
      </c>
    </row>
    <row r="39" spans="1:5" ht="28.5" customHeight="1">
      <c r="A39" s="988"/>
      <c r="B39" s="1" t="s">
        <v>7782</v>
      </c>
      <c r="C39" s="5" t="s">
        <v>7813</v>
      </c>
      <c r="D39" s="988"/>
      <c r="E39" s="573">
        <v>1</v>
      </c>
    </row>
    <row r="40" spans="1:5" ht="28.5" customHeight="1">
      <c r="A40" s="1000" t="s">
        <v>7814</v>
      </c>
      <c r="B40" s="1" t="s">
        <v>6275</v>
      </c>
      <c r="C40" s="5" t="s">
        <v>7815</v>
      </c>
      <c r="D40" s="1000" t="s">
        <v>7833</v>
      </c>
      <c r="E40" s="573">
        <v>1</v>
      </c>
    </row>
    <row r="41" spans="1:5" ht="28.5" customHeight="1">
      <c r="A41" s="988"/>
      <c r="B41" s="1" t="s">
        <v>1983</v>
      </c>
      <c r="C41" s="5" t="s">
        <v>7816</v>
      </c>
      <c r="D41" s="988"/>
      <c r="E41" s="573">
        <v>1</v>
      </c>
    </row>
    <row r="42" spans="1:5" ht="28.5" customHeight="1">
      <c r="A42" s="1001"/>
      <c r="B42" s="1" t="s">
        <v>7781</v>
      </c>
      <c r="C42" s="5" t="s">
        <v>7817</v>
      </c>
      <c r="D42" s="1001"/>
      <c r="E42" s="573">
        <v>1</v>
      </c>
    </row>
    <row r="43" spans="1:5" ht="69.75" customHeight="1">
      <c r="A43" s="5" t="s">
        <v>7818</v>
      </c>
      <c r="B43" s="1" t="s">
        <v>7819</v>
      </c>
      <c r="C43" s="1" t="s">
        <v>7820</v>
      </c>
      <c r="D43" s="5" t="s">
        <v>7834</v>
      </c>
      <c r="E43" s="573">
        <v>1</v>
      </c>
    </row>
  </sheetData>
  <mergeCells count="21">
    <mergeCell ref="D29:D32"/>
    <mergeCell ref="A29:A32"/>
    <mergeCell ref="D33:D35"/>
    <mergeCell ref="D36:D39"/>
    <mergeCell ref="D40:D42"/>
    <mergeCell ref="A33:A35"/>
    <mergeCell ref="A36:A39"/>
    <mergeCell ref="A40:A42"/>
    <mergeCell ref="A2:D2"/>
    <mergeCell ref="A3:C3"/>
    <mergeCell ref="A4:B4"/>
    <mergeCell ref="A5:D5"/>
    <mergeCell ref="A7:D7"/>
    <mergeCell ref="A9:D9"/>
    <mergeCell ref="A11:D11"/>
    <mergeCell ref="A18:A21"/>
    <mergeCell ref="A26:A28"/>
    <mergeCell ref="D18:D21"/>
    <mergeCell ref="D22:D25"/>
    <mergeCell ref="A22:A25"/>
    <mergeCell ref="D26:D28"/>
  </mergeCells>
  <hyperlinks>
    <hyperlink ref="A9:D9" r:id="rId1" display="SSEC proportions published on the ABS website are calculated excluding 'N/A' to include only businesses that answered each question. Proportions for Q2 were calculated removing 'N/A' and 'None'" xr:uid="{F2F29BFB-157C-4B28-949A-0C147741CC6E}"/>
  </hyperlink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46C0B-1AA1-4A2F-91E4-ABF86392C18A}">
  <sheetPr codeName="Sheet31"/>
  <dimension ref="A1:Q22"/>
  <sheetViews>
    <sheetView showGridLines="0" zoomScale="80" zoomScaleNormal="80" workbookViewId="0">
      <selection activeCell="D12" sqref="D12:E12"/>
    </sheetView>
  </sheetViews>
  <sheetFormatPr defaultColWidth="9.140625" defaultRowHeight="15"/>
  <cols>
    <col min="1" max="1" width="98.140625" style="814" customWidth="1"/>
    <col min="2" max="2" width="19.85546875" style="814" customWidth="1"/>
    <col min="3" max="3" width="27.5703125" style="814" customWidth="1"/>
    <col min="4" max="16384" width="9.140625" style="814"/>
  </cols>
  <sheetData>
    <row r="1" spans="1:17" ht="80.25" customHeight="1">
      <c r="A1" s="1171" t="s">
        <v>1</v>
      </c>
      <c r="B1" s="1171"/>
      <c r="C1" s="1171"/>
      <c r="D1" s="812"/>
      <c r="E1" s="812"/>
      <c r="F1" s="812"/>
      <c r="G1" s="812"/>
      <c r="H1" s="812"/>
      <c r="I1" s="812"/>
      <c r="J1" s="812"/>
      <c r="K1" s="812"/>
      <c r="L1" s="812"/>
      <c r="M1" s="812"/>
      <c r="N1" s="812"/>
      <c r="O1" s="813"/>
      <c r="P1" s="813"/>
      <c r="Q1" s="813"/>
    </row>
    <row r="2" spans="1:17" ht="15.75">
      <c r="A2" s="1172" t="s">
        <v>9094</v>
      </c>
      <c r="B2" s="1172"/>
      <c r="C2" s="1172"/>
      <c r="D2" s="1172"/>
      <c r="E2" s="1172"/>
      <c r="F2" s="1172"/>
      <c r="G2" s="1172"/>
      <c r="H2" s="1172"/>
      <c r="I2" s="1172"/>
      <c r="J2" s="1172"/>
      <c r="K2" s="1172"/>
      <c r="L2" s="1172"/>
      <c r="M2" s="1172"/>
      <c r="N2" s="1172"/>
      <c r="O2" s="815"/>
      <c r="P2" s="815"/>
      <c r="Q2" s="815"/>
    </row>
    <row r="3" spans="1:17" ht="30">
      <c r="A3" s="816" t="s">
        <v>9647</v>
      </c>
      <c r="B3" s="816"/>
      <c r="C3" s="815"/>
      <c r="D3" s="815"/>
      <c r="E3" s="815"/>
      <c r="F3" s="815"/>
      <c r="G3" s="815"/>
      <c r="H3" s="815"/>
      <c r="I3" s="815"/>
      <c r="J3" s="815"/>
      <c r="K3" s="815"/>
      <c r="L3" s="815"/>
      <c r="M3" s="815"/>
      <c r="N3" s="815"/>
      <c r="O3" s="815"/>
      <c r="P3" s="815"/>
      <c r="Q3" s="815"/>
    </row>
    <row r="4" spans="1:17" ht="15.75">
      <c r="A4" s="1172" t="str">
        <f>Contents!C29</f>
        <v>Table 22: Job Vacancy Survey (JVS), 2011-12 to 2024-25</v>
      </c>
      <c r="B4" s="1172"/>
      <c r="C4" s="1172"/>
      <c r="D4" s="1172"/>
      <c r="E4" s="1172"/>
      <c r="F4" s="1172"/>
      <c r="G4" s="1172"/>
      <c r="H4" s="1172"/>
      <c r="I4" s="1172"/>
      <c r="J4" s="1172"/>
      <c r="K4" s="1172"/>
      <c r="L4" s="1172"/>
      <c r="M4" s="815"/>
      <c r="N4" s="815"/>
      <c r="O4" s="815"/>
      <c r="P4" s="815"/>
      <c r="Q4" s="815"/>
    </row>
    <row r="5" spans="1:17" ht="54" customHeight="1">
      <c r="A5" s="1173" t="s">
        <v>9648</v>
      </c>
      <c r="B5" s="1173"/>
      <c r="C5" s="1173"/>
      <c r="D5" s="817"/>
      <c r="E5" s="817"/>
      <c r="F5" s="817"/>
      <c r="G5" s="817"/>
      <c r="H5" s="817"/>
      <c r="I5" s="817"/>
      <c r="J5" s="817"/>
      <c r="K5" s="817"/>
      <c r="L5" s="817"/>
      <c r="M5" s="817"/>
      <c r="N5" s="817"/>
      <c r="O5" s="817"/>
      <c r="P5" s="817"/>
      <c r="Q5" s="817"/>
    </row>
    <row r="6" spans="1:17">
      <c r="A6" s="818" t="s">
        <v>16</v>
      </c>
      <c r="B6" s="819" t="s">
        <v>17</v>
      </c>
      <c r="C6" s="820" t="s">
        <v>18</v>
      </c>
      <c r="D6" s="821" t="s">
        <v>37</v>
      </c>
      <c r="E6" s="821" t="s">
        <v>38</v>
      </c>
      <c r="F6" s="821" t="s">
        <v>39</v>
      </c>
      <c r="G6" s="822" t="s">
        <v>107</v>
      </c>
      <c r="H6" s="822" t="s">
        <v>110</v>
      </c>
      <c r="I6" s="822" t="s">
        <v>127</v>
      </c>
      <c r="J6" s="823" t="s">
        <v>142</v>
      </c>
      <c r="K6" s="823" t="s">
        <v>143</v>
      </c>
      <c r="L6" s="823" t="s">
        <v>177</v>
      </c>
      <c r="M6" s="823" t="s">
        <v>196</v>
      </c>
      <c r="N6" s="823" t="s">
        <v>774</v>
      </c>
      <c r="O6" s="823" t="s">
        <v>5624</v>
      </c>
      <c r="P6" s="823" t="s">
        <v>7146</v>
      </c>
      <c r="Q6" s="823" t="s">
        <v>9081</v>
      </c>
    </row>
    <row r="7" spans="1:17">
      <c r="A7" s="827" t="s">
        <v>5568</v>
      </c>
      <c r="B7" s="827" t="s">
        <v>206</v>
      </c>
      <c r="C7" s="826" t="s">
        <v>122</v>
      </c>
      <c r="D7" s="838">
        <v>1</v>
      </c>
      <c r="E7" s="838">
        <v>1</v>
      </c>
      <c r="F7" s="838">
        <v>1</v>
      </c>
      <c r="G7" s="838">
        <v>1</v>
      </c>
      <c r="H7" s="838">
        <v>1</v>
      </c>
      <c r="I7" s="838">
        <v>1</v>
      </c>
      <c r="J7" s="838">
        <v>1</v>
      </c>
      <c r="K7" s="838">
        <v>1</v>
      </c>
      <c r="L7" s="838">
        <v>1</v>
      </c>
      <c r="M7" s="838">
        <v>1</v>
      </c>
      <c r="N7" s="838">
        <v>1</v>
      </c>
      <c r="O7" s="838">
        <v>1</v>
      </c>
      <c r="P7" s="838">
        <v>1</v>
      </c>
      <c r="Q7" s="838">
        <v>1</v>
      </c>
    </row>
    <row r="8" spans="1:17" ht="38.25">
      <c r="A8" s="824" t="s">
        <v>5529</v>
      </c>
      <c r="B8" s="825" t="s">
        <v>9649</v>
      </c>
      <c r="C8" s="826" t="s">
        <v>3973</v>
      </c>
      <c r="D8" s="838">
        <v>1</v>
      </c>
      <c r="E8" s="838">
        <v>1</v>
      </c>
      <c r="F8" s="838">
        <v>1</v>
      </c>
      <c r="G8" s="838">
        <v>1</v>
      </c>
      <c r="H8" s="838">
        <v>1</v>
      </c>
      <c r="I8" s="838">
        <v>1</v>
      </c>
      <c r="J8" s="838">
        <v>1</v>
      </c>
      <c r="K8" s="838">
        <v>1</v>
      </c>
      <c r="L8" s="838">
        <v>1</v>
      </c>
      <c r="M8" s="838">
        <v>1</v>
      </c>
      <c r="N8" s="838">
        <v>1</v>
      </c>
      <c r="O8" s="838">
        <v>1</v>
      </c>
      <c r="P8" s="838">
        <v>1</v>
      </c>
      <c r="Q8" s="838">
        <v>1</v>
      </c>
    </row>
    <row r="9" spans="1:17" ht="25.5">
      <c r="A9" s="824" t="s">
        <v>4353</v>
      </c>
      <c r="B9" s="825" t="s">
        <v>141</v>
      </c>
      <c r="C9" s="827" t="s">
        <v>4977</v>
      </c>
      <c r="D9" s="838">
        <v>1</v>
      </c>
      <c r="E9" s="838">
        <v>1</v>
      </c>
      <c r="F9" s="838">
        <v>1</v>
      </c>
      <c r="G9" s="838">
        <v>1</v>
      </c>
      <c r="H9" s="838">
        <v>1</v>
      </c>
      <c r="I9" s="838">
        <v>1</v>
      </c>
      <c r="J9" s="838">
        <v>1</v>
      </c>
      <c r="K9" s="838">
        <v>1</v>
      </c>
      <c r="L9" s="838">
        <v>1</v>
      </c>
      <c r="M9" s="838">
        <v>1</v>
      </c>
      <c r="N9" s="838">
        <v>1</v>
      </c>
      <c r="O9" s="838">
        <v>1</v>
      </c>
      <c r="P9" s="838">
        <v>1</v>
      </c>
      <c r="Q9" s="838">
        <v>1</v>
      </c>
    </row>
    <row r="10" spans="1:17" ht="106.5" customHeight="1">
      <c r="A10" s="828" t="s">
        <v>9650</v>
      </c>
      <c r="B10" s="829" t="s">
        <v>1826</v>
      </c>
      <c r="C10" s="830" t="s">
        <v>9633</v>
      </c>
      <c r="D10" s="838">
        <v>1</v>
      </c>
      <c r="E10" s="838">
        <v>1</v>
      </c>
      <c r="F10" s="838">
        <v>1</v>
      </c>
      <c r="G10" s="838">
        <v>1</v>
      </c>
      <c r="H10" s="838">
        <v>1</v>
      </c>
      <c r="I10" s="838">
        <v>1</v>
      </c>
      <c r="J10" s="838">
        <v>1</v>
      </c>
      <c r="K10" s="838">
        <v>1</v>
      </c>
      <c r="L10" s="838">
        <v>1</v>
      </c>
      <c r="M10" s="838">
        <v>1</v>
      </c>
      <c r="N10" s="838">
        <v>1</v>
      </c>
      <c r="O10" s="838">
        <v>1</v>
      </c>
      <c r="P10" s="838">
        <v>1</v>
      </c>
      <c r="Q10" s="838">
        <v>1</v>
      </c>
    </row>
    <row r="11" spans="1:17" ht="25.5">
      <c r="A11" s="824" t="s">
        <v>9651</v>
      </c>
      <c r="B11" s="831" t="s">
        <v>9652</v>
      </c>
      <c r="C11" s="827" t="s">
        <v>9653</v>
      </c>
      <c r="D11" s="838">
        <v>1</v>
      </c>
      <c r="E11" s="838">
        <v>1</v>
      </c>
      <c r="F11" s="838">
        <v>1</v>
      </c>
      <c r="G11" s="838">
        <v>1</v>
      </c>
      <c r="H11" s="838">
        <v>1</v>
      </c>
      <c r="I11" s="838">
        <v>1</v>
      </c>
      <c r="J11" s="838">
        <v>1</v>
      </c>
      <c r="K11" s="838">
        <v>1</v>
      </c>
      <c r="L11" s="838">
        <v>1</v>
      </c>
      <c r="M11" s="838">
        <v>1</v>
      </c>
      <c r="N11" s="838">
        <v>1</v>
      </c>
      <c r="O11" s="838">
        <v>1</v>
      </c>
      <c r="P11" s="838">
        <v>1</v>
      </c>
      <c r="Q11" s="838">
        <v>1</v>
      </c>
    </row>
    <row r="12" spans="1:17">
      <c r="A12" s="832" t="s">
        <v>5115</v>
      </c>
      <c r="B12" s="833"/>
      <c r="C12" s="834"/>
      <c r="D12" s="835"/>
      <c r="E12" s="835"/>
      <c r="F12" s="835"/>
      <c r="G12" s="835"/>
      <c r="H12" s="835"/>
      <c r="I12" s="835"/>
      <c r="J12" s="835"/>
      <c r="K12" s="835"/>
      <c r="L12" s="835"/>
      <c r="M12" s="835"/>
      <c r="N12" s="835"/>
      <c r="O12" s="835"/>
      <c r="P12" s="835"/>
      <c r="Q12" s="835"/>
    </row>
    <row r="13" spans="1:17">
      <c r="A13" s="839" t="s">
        <v>9654</v>
      </c>
      <c r="B13" s="840" t="s">
        <v>9655</v>
      </c>
      <c r="C13" s="836" t="s">
        <v>9656</v>
      </c>
      <c r="D13" s="838">
        <v>1</v>
      </c>
      <c r="E13" s="838">
        <v>1</v>
      </c>
      <c r="F13" s="838">
        <v>1</v>
      </c>
      <c r="G13" s="838">
        <v>1</v>
      </c>
      <c r="H13" s="838">
        <v>1</v>
      </c>
      <c r="I13" s="838">
        <v>1</v>
      </c>
      <c r="J13" s="838">
        <v>1</v>
      </c>
      <c r="K13" s="838">
        <v>1</v>
      </c>
      <c r="L13" s="838">
        <v>1</v>
      </c>
      <c r="M13" s="838">
        <v>1</v>
      </c>
      <c r="N13" s="838">
        <v>1</v>
      </c>
      <c r="O13" s="838">
        <v>1</v>
      </c>
      <c r="P13" s="838">
        <v>1</v>
      </c>
      <c r="Q13" s="838">
        <v>1</v>
      </c>
    </row>
    <row r="14" spans="1:17" ht="25.5">
      <c r="A14" s="839" t="s">
        <v>9657</v>
      </c>
      <c r="B14" s="840" t="s">
        <v>9658</v>
      </c>
      <c r="C14" s="837" t="s">
        <v>9659</v>
      </c>
      <c r="D14" s="838">
        <v>1</v>
      </c>
      <c r="E14" s="838">
        <v>1</v>
      </c>
      <c r="F14" s="838">
        <v>1</v>
      </c>
      <c r="G14" s="838">
        <v>1</v>
      </c>
      <c r="H14" s="838">
        <v>1</v>
      </c>
      <c r="I14" s="838">
        <v>1</v>
      </c>
      <c r="J14" s="838">
        <v>1</v>
      </c>
      <c r="K14" s="838">
        <v>1</v>
      </c>
      <c r="L14" s="838">
        <v>1</v>
      </c>
      <c r="M14" s="838">
        <v>1</v>
      </c>
      <c r="N14" s="838">
        <v>1</v>
      </c>
      <c r="O14" s="838">
        <v>1</v>
      </c>
      <c r="P14" s="838">
        <v>1</v>
      </c>
      <c r="Q14" s="838">
        <v>1</v>
      </c>
    </row>
    <row r="15" spans="1:17" ht="25.5">
      <c r="A15" s="839" t="s">
        <v>9660</v>
      </c>
      <c r="B15" s="841" t="s">
        <v>9661</v>
      </c>
      <c r="C15" s="837" t="s">
        <v>9659</v>
      </c>
      <c r="D15" s="838">
        <v>1</v>
      </c>
      <c r="E15" s="838">
        <v>1</v>
      </c>
      <c r="F15" s="838">
        <v>1</v>
      </c>
      <c r="G15" s="838">
        <v>1</v>
      </c>
      <c r="H15" s="838">
        <v>1</v>
      </c>
      <c r="I15" s="838">
        <v>1</v>
      </c>
      <c r="J15" s="838">
        <v>1</v>
      </c>
      <c r="K15" s="838">
        <v>1</v>
      </c>
      <c r="L15" s="838">
        <v>1</v>
      </c>
      <c r="M15" s="838">
        <v>1</v>
      </c>
      <c r="N15" s="838">
        <v>1</v>
      </c>
      <c r="O15" s="838">
        <v>1</v>
      </c>
      <c r="P15" s="838">
        <v>1</v>
      </c>
      <c r="Q15" s="838">
        <v>1</v>
      </c>
    </row>
    <row r="16" spans="1:17" ht="25.5">
      <c r="A16" s="839" t="s">
        <v>9662</v>
      </c>
      <c r="B16" s="841" t="s">
        <v>9663</v>
      </c>
      <c r="C16" s="837" t="s">
        <v>9659</v>
      </c>
      <c r="D16" s="838">
        <v>1</v>
      </c>
      <c r="E16" s="838">
        <v>1</v>
      </c>
      <c r="F16" s="838">
        <v>1</v>
      </c>
      <c r="G16" s="838">
        <v>1</v>
      </c>
      <c r="H16" s="838">
        <v>1</v>
      </c>
      <c r="I16" s="838">
        <v>1</v>
      </c>
      <c r="J16" s="838">
        <v>1</v>
      </c>
      <c r="K16" s="838">
        <v>1</v>
      </c>
      <c r="L16" s="838">
        <v>1</v>
      </c>
      <c r="M16" s="838">
        <v>1</v>
      </c>
      <c r="N16" s="838">
        <v>1</v>
      </c>
      <c r="O16" s="838">
        <v>1</v>
      </c>
      <c r="P16" s="838">
        <v>1</v>
      </c>
      <c r="Q16" s="838">
        <v>1</v>
      </c>
    </row>
    <row r="17" spans="1:17" ht="25.5">
      <c r="A17" s="839" t="s">
        <v>9664</v>
      </c>
      <c r="B17" s="840" t="s">
        <v>9665</v>
      </c>
      <c r="C17" s="837" t="s">
        <v>9659</v>
      </c>
      <c r="D17" s="838">
        <v>1</v>
      </c>
      <c r="E17" s="838">
        <v>1</v>
      </c>
      <c r="F17" s="838">
        <v>1</v>
      </c>
      <c r="G17" s="838">
        <v>1</v>
      </c>
      <c r="H17" s="838">
        <v>1</v>
      </c>
      <c r="I17" s="838">
        <v>1</v>
      </c>
      <c r="J17" s="838">
        <v>1</v>
      </c>
      <c r="K17" s="838">
        <v>1</v>
      </c>
      <c r="L17" s="838">
        <v>1</v>
      </c>
      <c r="M17" s="838">
        <v>1</v>
      </c>
      <c r="N17" s="838">
        <v>1</v>
      </c>
      <c r="O17" s="838">
        <v>1</v>
      </c>
      <c r="P17" s="838">
        <v>1</v>
      </c>
      <c r="Q17" s="838">
        <v>1</v>
      </c>
    </row>
    <row r="18" spans="1:17" ht="25.5">
      <c r="A18" s="839" t="s">
        <v>9666</v>
      </c>
      <c r="B18" s="840" t="s">
        <v>9667</v>
      </c>
      <c r="C18" s="837" t="s">
        <v>9659</v>
      </c>
      <c r="D18" s="838">
        <v>1</v>
      </c>
      <c r="E18" s="838">
        <v>1</v>
      </c>
      <c r="F18" s="838">
        <v>1</v>
      </c>
      <c r="G18" s="838">
        <v>1</v>
      </c>
      <c r="H18" s="838">
        <v>1</v>
      </c>
      <c r="I18" s="838">
        <v>1</v>
      </c>
      <c r="J18" s="838">
        <v>1</v>
      </c>
      <c r="K18" s="838">
        <v>1</v>
      </c>
      <c r="L18" s="838">
        <v>1</v>
      </c>
      <c r="M18" s="838">
        <v>1</v>
      </c>
      <c r="N18" s="838">
        <v>1</v>
      </c>
      <c r="O18" s="838">
        <v>1</v>
      </c>
      <c r="P18" s="838">
        <v>1</v>
      </c>
      <c r="Q18" s="838">
        <v>1</v>
      </c>
    </row>
    <row r="19" spans="1:17" ht="25.5">
      <c r="A19" s="839" t="s">
        <v>9668</v>
      </c>
      <c r="B19" s="840" t="s">
        <v>9669</v>
      </c>
      <c r="C19" s="837" t="s">
        <v>9659</v>
      </c>
      <c r="D19" s="838">
        <v>1</v>
      </c>
      <c r="E19" s="838">
        <v>1</v>
      </c>
      <c r="F19" s="838">
        <v>1</v>
      </c>
      <c r="G19" s="838">
        <v>1</v>
      </c>
      <c r="H19" s="838">
        <v>1</v>
      </c>
      <c r="I19" s="838">
        <v>1</v>
      </c>
      <c r="J19" s="838">
        <v>1</v>
      </c>
      <c r="K19" s="838">
        <v>1</v>
      </c>
      <c r="L19" s="838">
        <v>1</v>
      </c>
      <c r="M19" s="838">
        <v>1</v>
      </c>
      <c r="N19" s="838">
        <v>1</v>
      </c>
      <c r="O19" s="838">
        <v>1</v>
      </c>
      <c r="P19" s="838">
        <v>1</v>
      </c>
      <c r="Q19" s="838">
        <v>1</v>
      </c>
    </row>
    <row r="20" spans="1:17" ht="25.5">
      <c r="A20" s="839" t="s">
        <v>9670</v>
      </c>
      <c r="B20" s="840" t="s">
        <v>9671</v>
      </c>
      <c r="C20" s="837" t="s">
        <v>9659</v>
      </c>
      <c r="D20" s="838">
        <v>1</v>
      </c>
      <c r="E20" s="838">
        <v>1</v>
      </c>
      <c r="F20" s="838">
        <v>1</v>
      </c>
      <c r="G20" s="838">
        <v>1</v>
      </c>
      <c r="H20" s="838">
        <v>1</v>
      </c>
      <c r="I20" s="838">
        <v>1</v>
      </c>
      <c r="J20" s="838">
        <v>1</v>
      </c>
      <c r="K20" s="838">
        <v>1</v>
      </c>
      <c r="L20" s="838">
        <v>1</v>
      </c>
      <c r="M20" s="838">
        <v>1</v>
      </c>
      <c r="N20" s="838">
        <v>1</v>
      </c>
      <c r="O20" s="838">
        <v>1</v>
      </c>
      <c r="P20" s="838">
        <v>1</v>
      </c>
      <c r="Q20" s="838">
        <v>1</v>
      </c>
    </row>
    <row r="21" spans="1:17" ht="25.5">
      <c r="A21" s="839" t="s">
        <v>9672</v>
      </c>
      <c r="B21" s="841" t="s">
        <v>9673</v>
      </c>
      <c r="C21" s="837" t="s">
        <v>9659</v>
      </c>
      <c r="D21" s="838">
        <v>1</v>
      </c>
      <c r="E21" s="838">
        <v>1</v>
      </c>
      <c r="F21" s="838">
        <v>1</v>
      </c>
      <c r="G21" s="838">
        <v>1</v>
      </c>
      <c r="H21" s="838">
        <v>1</v>
      </c>
      <c r="I21" s="838">
        <v>1</v>
      </c>
      <c r="J21" s="838">
        <v>1</v>
      </c>
      <c r="K21" s="838">
        <v>1</v>
      </c>
      <c r="L21" s="838">
        <v>1</v>
      </c>
      <c r="M21" s="838">
        <v>1</v>
      </c>
      <c r="N21" s="838">
        <v>1</v>
      </c>
      <c r="O21" s="838">
        <v>1</v>
      </c>
      <c r="P21" s="838">
        <v>1</v>
      </c>
      <c r="Q21" s="838">
        <v>1</v>
      </c>
    </row>
    <row r="22" spans="1:17" ht="25.5">
      <c r="A22" s="839" t="s">
        <v>9674</v>
      </c>
      <c r="B22" s="840" t="s">
        <v>9675</v>
      </c>
      <c r="C22" s="837" t="s">
        <v>9659</v>
      </c>
      <c r="D22" s="838">
        <v>1</v>
      </c>
      <c r="E22" s="838">
        <v>1</v>
      </c>
      <c r="F22" s="838">
        <v>1</v>
      </c>
      <c r="G22" s="838">
        <v>1</v>
      </c>
      <c r="H22" s="838">
        <v>1</v>
      </c>
      <c r="I22" s="838">
        <v>1</v>
      </c>
      <c r="J22" s="838">
        <v>1</v>
      </c>
      <c r="K22" s="838">
        <v>1</v>
      </c>
      <c r="L22" s="838">
        <v>1</v>
      </c>
      <c r="M22" s="838">
        <v>1</v>
      </c>
      <c r="N22" s="838">
        <v>1</v>
      </c>
      <c r="O22" s="838">
        <v>1</v>
      </c>
      <c r="P22" s="838">
        <v>1</v>
      </c>
      <c r="Q22" s="838">
        <v>1</v>
      </c>
    </row>
  </sheetData>
  <mergeCells count="4">
    <mergeCell ref="A1:C1"/>
    <mergeCell ref="A2:N2"/>
    <mergeCell ref="A4:L4"/>
    <mergeCell ref="A5:C5"/>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3F86D-5D3F-46D2-8F99-23D21F0F1BFE}">
  <sheetPr codeName="Sheet32"/>
  <dimension ref="A1:W166"/>
  <sheetViews>
    <sheetView zoomScale="85" zoomScaleNormal="85" workbookViewId="0">
      <selection activeCell="D12" sqref="D12:E12"/>
    </sheetView>
  </sheetViews>
  <sheetFormatPr defaultRowHeight="12.75"/>
  <cols>
    <col min="1" max="1" width="73.7109375" customWidth="1"/>
    <col min="2" max="2" width="27.28515625" bestFit="1" customWidth="1"/>
    <col min="3" max="3" width="54.85546875" customWidth="1"/>
    <col min="4" max="23" width="10.7109375" customWidth="1"/>
  </cols>
  <sheetData>
    <row r="1" spans="1:23" ht="66" customHeight="1">
      <c r="A1" s="965" t="s">
        <v>1</v>
      </c>
      <c r="B1" s="965"/>
      <c r="C1" s="965"/>
      <c r="D1" s="14"/>
      <c r="E1" s="14"/>
      <c r="F1" s="14"/>
      <c r="G1" s="14"/>
      <c r="H1" s="14"/>
      <c r="I1" s="14"/>
      <c r="J1" s="14"/>
      <c r="K1" s="14"/>
      <c r="L1" s="14"/>
      <c r="M1" s="14"/>
      <c r="N1" s="14"/>
      <c r="O1" s="14"/>
      <c r="P1" s="14"/>
      <c r="Q1" s="14"/>
      <c r="R1" s="14"/>
      <c r="S1" s="14"/>
      <c r="T1" s="14"/>
      <c r="U1" s="14"/>
      <c r="V1" s="14"/>
      <c r="W1" s="14"/>
    </row>
    <row r="2" spans="1:23" ht="20.100000000000001" customHeight="1">
      <c r="A2" s="23" t="str">
        <f>[20]Contents!A2</f>
        <v xml:space="preserve"> Data Item List, 2004 to 2022</v>
      </c>
      <c r="B2" s="23"/>
      <c r="C2" s="23"/>
    </row>
    <row r="3" spans="1:23" ht="20.100000000000001" customHeight="1">
      <c r="A3" s="16" t="str">
        <f>[20]Contents!A3</f>
        <v>Release January 2026</v>
      </c>
      <c r="B3" s="16"/>
      <c r="C3" s="16"/>
    </row>
    <row r="4" spans="1:23" ht="20.100000000000001" customHeight="1">
      <c r="A4" s="963" t="str">
        <f>Contents!C30</f>
        <v>Table 23: Higher Education Research &amp; Development data items, 2004 to 2022</v>
      </c>
      <c r="B4" s="963"/>
      <c r="C4" s="963"/>
    </row>
    <row r="5" spans="1:23" s="68" customFormat="1" ht="72" customHeight="1">
      <c r="A5" s="1007" t="s">
        <v>10931</v>
      </c>
      <c r="B5" s="1007"/>
      <c r="C5" s="1007"/>
    </row>
    <row r="6" spans="1:23" s="4" customFormat="1" ht="38.25">
      <c r="A6" s="16" t="s">
        <v>11094</v>
      </c>
      <c r="D6" s="9"/>
      <c r="E6" s="9"/>
      <c r="F6" s="9"/>
      <c r="G6" s="9"/>
      <c r="H6" s="9"/>
      <c r="I6" s="9"/>
      <c r="J6" s="9"/>
      <c r="K6" s="9"/>
      <c r="L6" s="9"/>
      <c r="M6" s="9"/>
      <c r="N6" s="9"/>
      <c r="O6" s="9"/>
      <c r="P6" s="9"/>
      <c r="Q6" s="9"/>
      <c r="R6" s="9"/>
      <c r="S6" s="9"/>
      <c r="T6" s="9"/>
      <c r="U6" s="9"/>
      <c r="V6" s="9"/>
      <c r="W6" s="9"/>
    </row>
    <row r="7" spans="1:23" ht="15" customHeight="1">
      <c r="A7" s="4" t="s">
        <v>16</v>
      </c>
      <c r="B7" s="184" t="s">
        <v>17</v>
      </c>
      <c r="C7" s="184" t="s">
        <v>18</v>
      </c>
      <c r="D7" s="9">
        <v>2004</v>
      </c>
      <c r="E7" s="9">
        <v>2005</v>
      </c>
      <c r="F7" s="9">
        <v>2006</v>
      </c>
      <c r="G7" s="9">
        <v>2007</v>
      </c>
      <c r="H7" s="9">
        <v>2008</v>
      </c>
      <c r="I7" s="9">
        <v>2009</v>
      </c>
      <c r="J7" s="9">
        <v>2010</v>
      </c>
      <c r="K7" s="9">
        <v>2011</v>
      </c>
      <c r="L7" s="9">
        <v>2012</v>
      </c>
      <c r="M7" s="9">
        <v>2013</v>
      </c>
      <c r="N7" s="9">
        <v>2014</v>
      </c>
      <c r="O7" s="9">
        <v>2015</v>
      </c>
      <c r="P7" s="9">
        <v>2016</v>
      </c>
      <c r="Q7" s="9">
        <v>2017</v>
      </c>
      <c r="R7" s="9">
        <v>2018</v>
      </c>
      <c r="S7" s="9">
        <v>2019</v>
      </c>
      <c r="T7" s="9" t="s">
        <v>10932</v>
      </c>
      <c r="U7" s="9">
        <v>2021</v>
      </c>
      <c r="V7" s="9">
        <v>2022</v>
      </c>
    </row>
    <row r="8" spans="1:23">
      <c r="A8" s="1" t="s">
        <v>5568</v>
      </c>
      <c r="B8" s="1" t="s">
        <v>206</v>
      </c>
      <c r="C8" s="5" t="s">
        <v>122</v>
      </c>
      <c r="D8" s="5">
        <v>1</v>
      </c>
      <c r="E8" s="5"/>
      <c r="F8" s="5">
        <v>1</v>
      </c>
      <c r="G8" s="5"/>
      <c r="H8" s="5">
        <v>1</v>
      </c>
      <c r="I8" s="5"/>
      <c r="J8" s="5">
        <v>1</v>
      </c>
      <c r="K8" s="5"/>
      <c r="L8" s="5">
        <v>1</v>
      </c>
      <c r="M8" s="5"/>
      <c r="N8" s="5">
        <v>1</v>
      </c>
      <c r="O8" s="5"/>
      <c r="P8" s="5">
        <v>1</v>
      </c>
      <c r="Q8" s="5"/>
      <c r="R8" s="5">
        <v>1</v>
      </c>
      <c r="S8" s="5"/>
      <c r="T8" s="5">
        <v>1</v>
      </c>
      <c r="U8" s="5"/>
      <c r="V8" s="5">
        <v>1</v>
      </c>
    </row>
    <row r="9" spans="1:23">
      <c r="A9" s="1" t="s">
        <v>10933</v>
      </c>
      <c r="B9" s="1" t="s">
        <v>10934</v>
      </c>
      <c r="C9" s="5" t="s">
        <v>3973</v>
      </c>
      <c r="D9" s="5">
        <v>1</v>
      </c>
      <c r="E9" s="5"/>
      <c r="F9" s="5">
        <v>1</v>
      </c>
      <c r="G9" s="5"/>
      <c r="H9" s="5">
        <v>1</v>
      </c>
      <c r="I9" s="5"/>
      <c r="J9" s="5">
        <v>1</v>
      </c>
      <c r="K9" s="5"/>
      <c r="L9" s="5">
        <v>1</v>
      </c>
      <c r="M9" s="5"/>
      <c r="N9" s="5">
        <v>1</v>
      </c>
      <c r="O9" s="5"/>
      <c r="P9" s="5">
        <v>1</v>
      </c>
      <c r="Q9" s="5"/>
      <c r="R9" s="5">
        <v>1</v>
      </c>
      <c r="S9" s="5"/>
      <c r="T9" s="5">
        <v>1</v>
      </c>
      <c r="U9" s="5"/>
      <c r="V9" s="5">
        <v>1</v>
      </c>
    </row>
    <row r="10" spans="1:23" ht="25.5">
      <c r="A10" s="5" t="s">
        <v>11093</v>
      </c>
      <c r="B10" s="5" t="s">
        <v>10935</v>
      </c>
      <c r="C10" s="266" t="s">
        <v>10936</v>
      </c>
      <c r="D10" s="5">
        <v>1</v>
      </c>
      <c r="E10" s="5"/>
      <c r="F10" s="5">
        <v>1</v>
      </c>
      <c r="G10" s="5"/>
      <c r="H10" s="5">
        <v>1</v>
      </c>
      <c r="I10" s="5"/>
      <c r="J10" s="5">
        <v>1</v>
      </c>
      <c r="K10" s="5"/>
      <c r="L10" s="5">
        <v>1</v>
      </c>
      <c r="M10" s="5"/>
      <c r="N10" s="5">
        <v>1</v>
      </c>
      <c r="O10" s="5"/>
      <c r="P10" s="5">
        <v>1</v>
      </c>
      <c r="Q10" s="5"/>
      <c r="R10" s="5">
        <v>1</v>
      </c>
      <c r="S10" s="5"/>
      <c r="T10" s="5">
        <v>1</v>
      </c>
      <c r="U10" s="5"/>
      <c r="V10" s="5">
        <v>1</v>
      </c>
    </row>
    <row r="11" spans="1:23">
      <c r="A11" s="5" t="s">
        <v>10937</v>
      </c>
      <c r="B11" s="5" t="s">
        <v>11096</v>
      </c>
      <c r="C11" s="5" t="s">
        <v>4242</v>
      </c>
      <c r="D11" s="5">
        <v>1</v>
      </c>
      <c r="E11" s="5"/>
      <c r="F11" s="5">
        <v>1</v>
      </c>
      <c r="G11" s="5"/>
      <c r="H11" s="5">
        <v>1</v>
      </c>
      <c r="I11" s="5"/>
      <c r="J11" s="5">
        <v>1</v>
      </c>
      <c r="K11" s="5"/>
      <c r="L11" s="5">
        <v>1</v>
      </c>
      <c r="M11" s="5"/>
      <c r="N11" s="5">
        <v>1</v>
      </c>
      <c r="O11" s="5"/>
      <c r="P11" s="5">
        <v>1</v>
      </c>
      <c r="Q11" s="5"/>
      <c r="R11" s="5">
        <v>1</v>
      </c>
      <c r="S11" s="5"/>
      <c r="T11" s="5">
        <v>1</v>
      </c>
      <c r="U11" s="5"/>
      <c r="V11" s="5">
        <v>1</v>
      </c>
    </row>
    <row r="12" spans="1:23">
      <c r="A12" s="578" t="s">
        <v>10938</v>
      </c>
    </row>
    <row r="13" spans="1:23">
      <c r="A13" s="1" t="s">
        <v>10939</v>
      </c>
      <c r="B13" s="1" t="s">
        <v>11097</v>
      </c>
      <c r="C13" s="5" t="s">
        <v>4242</v>
      </c>
      <c r="D13" s="5">
        <v>1</v>
      </c>
      <c r="E13" s="5"/>
      <c r="F13" s="5">
        <v>1</v>
      </c>
      <c r="G13" s="5"/>
      <c r="H13" s="5">
        <v>1</v>
      </c>
      <c r="I13" s="5"/>
      <c r="J13" s="5">
        <v>1</v>
      </c>
      <c r="K13" s="5"/>
      <c r="L13" s="5">
        <v>1</v>
      </c>
      <c r="M13" s="5"/>
      <c r="N13" s="5">
        <v>1</v>
      </c>
      <c r="O13" s="5"/>
      <c r="P13" s="5">
        <v>1</v>
      </c>
      <c r="Q13" s="5"/>
      <c r="R13" s="5">
        <v>1</v>
      </c>
      <c r="S13" s="5"/>
      <c r="T13" s="5">
        <v>1</v>
      </c>
      <c r="U13" s="5"/>
      <c r="V13" s="5">
        <v>1</v>
      </c>
    </row>
    <row r="14" spans="1:23">
      <c r="A14" s="1" t="s">
        <v>10940</v>
      </c>
      <c r="B14" s="5" t="s">
        <v>11098</v>
      </c>
      <c r="C14" s="5" t="s">
        <v>4242</v>
      </c>
      <c r="D14" s="5">
        <v>1</v>
      </c>
      <c r="E14" s="5"/>
      <c r="F14" s="5">
        <v>1</v>
      </c>
      <c r="G14" s="5"/>
      <c r="H14" s="5">
        <v>1</v>
      </c>
      <c r="I14" s="5"/>
      <c r="J14" s="5">
        <v>1</v>
      </c>
      <c r="K14" s="5"/>
      <c r="L14" s="5">
        <v>1</v>
      </c>
      <c r="M14" s="5"/>
      <c r="N14" s="5">
        <v>1</v>
      </c>
      <c r="O14" s="5"/>
      <c r="P14" s="5">
        <v>1</v>
      </c>
      <c r="Q14" s="5"/>
      <c r="R14" s="5">
        <v>1</v>
      </c>
      <c r="S14" s="5"/>
      <c r="T14" s="5">
        <v>1</v>
      </c>
      <c r="U14" s="5"/>
      <c r="V14" s="5">
        <v>1</v>
      </c>
    </row>
    <row r="15" spans="1:23">
      <c r="A15" s="5" t="s">
        <v>10941</v>
      </c>
      <c r="B15" s="5" t="s">
        <v>11242</v>
      </c>
      <c r="C15" s="5" t="s">
        <v>4242</v>
      </c>
      <c r="D15" s="5">
        <v>1</v>
      </c>
      <c r="E15" s="5"/>
      <c r="F15" s="5">
        <v>1</v>
      </c>
      <c r="G15" s="5"/>
      <c r="H15" s="5">
        <v>1</v>
      </c>
      <c r="I15" s="5"/>
      <c r="J15" s="5">
        <v>1</v>
      </c>
      <c r="K15" s="5"/>
      <c r="L15" s="5">
        <v>1</v>
      </c>
      <c r="M15" s="5"/>
      <c r="N15" s="5">
        <v>1</v>
      </c>
      <c r="O15" s="5"/>
      <c r="P15" s="5">
        <v>1</v>
      </c>
      <c r="Q15" s="5"/>
      <c r="R15" s="5">
        <v>1</v>
      </c>
      <c r="S15" s="5"/>
      <c r="T15" s="5">
        <v>1</v>
      </c>
      <c r="U15" s="5"/>
      <c r="V15" s="5">
        <v>1</v>
      </c>
    </row>
    <row r="16" spans="1:23">
      <c r="A16" s="1" t="s">
        <v>10942</v>
      </c>
      <c r="B16" s="1" t="s">
        <v>11099</v>
      </c>
      <c r="C16" s="5" t="s">
        <v>4242</v>
      </c>
      <c r="D16" s="5">
        <v>1</v>
      </c>
      <c r="E16" s="5"/>
      <c r="F16" s="5">
        <v>1</v>
      </c>
      <c r="G16" s="5"/>
      <c r="H16" s="5">
        <v>1</v>
      </c>
      <c r="I16" s="5"/>
      <c r="J16" s="5">
        <v>1</v>
      </c>
      <c r="K16" s="5"/>
      <c r="L16" s="5">
        <v>1</v>
      </c>
      <c r="M16" s="5"/>
      <c r="N16" s="5">
        <v>1</v>
      </c>
      <c r="O16" s="5"/>
      <c r="P16" s="5">
        <v>1</v>
      </c>
      <c r="Q16" s="5"/>
      <c r="R16" s="5">
        <v>1</v>
      </c>
      <c r="S16" s="5"/>
      <c r="T16" s="5">
        <v>1</v>
      </c>
      <c r="U16" s="5"/>
      <c r="V16" s="5">
        <v>1</v>
      </c>
    </row>
    <row r="17" spans="1:22">
      <c r="A17" s="1" t="s">
        <v>10943</v>
      </c>
      <c r="B17" s="1" t="s">
        <v>11100</v>
      </c>
      <c r="C17" s="5" t="s">
        <v>4242</v>
      </c>
      <c r="D17" s="5">
        <v>1</v>
      </c>
      <c r="E17" s="5"/>
      <c r="F17" s="5">
        <v>1</v>
      </c>
      <c r="G17" s="5"/>
      <c r="H17" s="5">
        <v>1</v>
      </c>
      <c r="I17" s="5"/>
      <c r="J17" s="5">
        <v>1</v>
      </c>
      <c r="K17" s="5"/>
      <c r="L17" s="5">
        <v>1</v>
      </c>
      <c r="M17" s="5"/>
      <c r="N17" s="5">
        <v>1</v>
      </c>
      <c r="O17" s="5"/>
      <c r="P17" s="5">
        <v>1</v>
      </c>
      <c r="Q17" s="5"/>
      <c r="R17" s="5">
        <v>1</v>
      </c>
      <c r="S17" s="5"/>
      <c r="T17" s="5">
        <v>1</v>
      </c>
      <c r="U17" s="5"/>
      <c r="V17" s="5">
        <v>1</v>
      </c>
    </row>
    <row r="18" spans="1:22">
      <c r="A18" s="1" t="s">
        <v>10944</v>
      </c>
      <c r="B18" s="1" t="s">
        <v>11101</v>
      </c>
      <c r="C18" s="5" t="s">
        <v>4242</v>
      </c>
      <c r="D18" s="5">
        <v>1</v>
      </c>
      <c r="E18" s="5"/>
      <c r="F18" s="5">
        <v>1</v>
      </c>
      <c r="G18" s="5"/>
      <c r="H18" s="5">
        <v>1</v>
      </c>
      <c r="I18" s="5"/>
      <c r="J18" s="5">
        <v>1</v>
      </c>
      <c r="K18" s="5"/>
      <c r="L18" s="5">
        <v>1</v>
      </c>
      <c r="M18" s="5"/>
      <c r="N18" s="5">
        <v>1</v>
      </c>
      <c r="O18" s="5"/>
      <c r="P18" s="5">
        <v>1</v>
      </c>
      <c r="Q18" s="5"/>
      <c r="R18" s="5">
        <v>1</v>
      </c>
      <c r="S18" s="5"/>
      <c r="T18" s="5">
        <v>1</v>
      </c>
      <c r="U18" s="5"/>
      <c r="V18" s="5">
        <v>1</v>
      </c>
    </row>
    <row r="19" spans="1:22">
      <c r="A19" s="5" t="s">
        <v>3917</v>
      </c>
      <c r="B19" s="5" t="s">
        <v>11102</v>
      </c>
      <c r="C19" s="5" t="s">
        <v>4242</v>
      </c>
      <c r="D19" s="5">
        <v>1</v>
      </c>
      <c r="E19" s="5"/>
      <c r="F19" s="5">
        <v>1</v>
      </c>
      <c r="G19" s="5"/>
      <c r="H19" s="5">
        <v>1</v>
      </c>
      <c r="I19" s="5"/>
      <c r="J19" s="5">
        <v>1</v>
      </c>
      <c r="K19" s="5"/>
      <c r="L19" s="5">
        <v>1</v>
      </c>
      <c r="M19" s="5"/>
      <c r="N19" s="5">
        <v>1</v>
      </c>
      <c r="O19" s="5"/>
      <c r="P19" s="5">
        <v>1</v>
      </c>
      <c r="Q19" s="5"/>
      <c r="R19" s="5">
        <v>1</v>
      </c>
      <c r="S19" s="5"/>
      <c r="T19" s="5">
        <v>1</v>
      </c>
      <c r="U19" s="5"/>
      <c r="V19" s="5">
        <v>1</v>
      </c>
    </row>
    <row r="20" spans="1:22">
      <c r="A20" s="578" t="s">
        <v>10945</v>
      </c>
    </row>
    <row r="21" spans="1:22">
      <c r="A21" s="1" t="s">
        <v>10946</v>
      </c>
      <c r="B21" s="1" t="s">
        <v>11103</v>
      </c>
      <c r="C21" s="5" t="s">
        <v>4242</v>
      </c>
      <c r="D21" s="5">
        <v>1</v>
      </c>
      <c r="E21" s="5"/>
      <c r="F21" s="5">
        <v>1</v>
      </c>
      <c r="G21" s="5"/>
      <c r="H21" s="5">
        <v>1</v>
      </c>
      <c r="I21" s="5"/>
      <c r="J21" s="5">
        <v>1</v>
      </c>
      <c r="K21" s="5"/>
      <c r="L21" s="5">
        <v>1</v>
      </c>
      <c r="M21" s="5"/>
      <c r="N21" s="5">
        <v>1</v>
      </c>
      <c r="O21" s="5"/>
      <c r="P21" s="5">
        <v>1</v>
      </c>
      <c r="Q21" s="5"/>
      <c r="R21" s="5">
        <v>1</v>
      </c>
      <c r="S21" s="5"/>
      <c r="T21" s="5">
        <v>1</v>
      </c>
      <c r="U21" s="5"/>
      <c r="V21" s="5">
        <v>1</v>
      </c>
    </row>
    <row r="22" spans="1:22">
      <c r="A22" s="1" t="s">
        <v>10947</v>
      </c>
      <c r="B22" s="5" t="s">
        <v>11104</v>
      </c>
      <c r="C22" s="5" t="s">
        <v>4242</v>
      </c>
      <c r="D22" s="5">
        <v>1</v>
      </c>
      <c r="E22" s="5"/>
      <c r="F22" s="5">
        <v>1</v>
      </c>
      <c r="G22" s="5"/>
      <c r="H22" s="5">
        <v>1</v>
      </c>
      <c r="I22" s="5"/>
      <c r="J22" s="5">
        <v>1</v>
      </c>
      <c r="K22" s="5"/>
      <c r="L22" s="5">
        <v>1</v>
      </c>
      <c r="M22" s="5"/>
      <c r="N22" s="5">
        <v>1</v>
      </c>
      <c r="O22" s="5"/>
      <c r="P22" s="5">
        <v>1</v>
      </c>
      <c r="Q22" s="5"/>
      <c r="R22" s="5">
        <v>1</v>
      </c>
      <c r="S22" s="5"/>
      <c r="T22" s="5">
        <v>1</v>
      </c>
      <c r="U22" s="5"/>
      <c r="V22" s="5">
        <v>1</v>
      </c>
    </row>
    <row r="23" spans="1:22">
      <c r="A23" s="5" t="s">
        <v>10948</v>
      </c>
      <c r="B23" s="5" t="s">
        <v>11105</v>
      </c>
      <c r="C23" s="5" t="s">
        <v>4242</v>
      </c>
      <c r="D23" s="5">
        <v>1</v>
      </c>
      <c r="E23" s="5"/>
      <c r="F23" s="5">
        <v>1</v>
      </c>
      <c r="G23" s="5"/>
      <c r="H23" s="5">
        <v>1</v>
      </c>
      <c r="I23" s="5"/>
      <c r="J23" s="5">
        <v>1</v>
      </c>
      <c r="K23" s="5"/>
      <c r="L23" s="5">
        <v>1</v>
      </c>
      <c r="M23" s="5"/>
      <c r="N23" s="5">
        <v>1</v>
      </c>
      <c r="O23" s="5"/>
      <c r="P23" s="5">
        <v>1</v>
      </c>
      <c r="Q23" s="5"/>
      <c r="R23" s="5">
        <v>1</v>
      </c>
      <c r="S23" s="5"/>
      <c r="T23" s="5">
        <v>1</v>
      </c>
      <c r="U23" s="5"/>
      <c r="V23" s="5">
        <v>1</v>
      </c>
    </row>
    <row r="24" spans="1:22">
      <c r="A24" s="5" t="s">
        <v>10949</v>
      </c>
      <c r="B24" s="5" t="s">
        <v>11106</v>
      </c>
      <c r="C24" s="5" t="s">
        <v>4242</v>
      </c>
      <c r="D24" s="5">
        <v>1</v>
      </c>
      <c r="E24" s="5"/>
      <c r="F24" s="5">
        <v>1</v>
      </c>
      <c r="G24" s="5"/>
      <c r="H24" s="5">
        <v>1</v>
      </c>
      <c r="I24" s="5"/>
      <c r="J24" s="5">
        <v>1</v>
      </c>
      <c r="K24" s="5"/>
      <c r="L24" s="5">
        <v>1</v>
      </c>
      <c r="M24" s="5"/>
      <c r="N24" s="5">
        <v>1</v>
      </c>
      <c r="O24" s="5"/>
      <c r="P24" s="5">
        <v>1</v>
      </c>
      <c r="Q24" s="5"/>
      <c r="R24" s="5">
        <v>1</v>
      </c>
      <c r="S24" s="5"/>
      <c r="T24" s="5">
        <v>1</v>
      </c>
      <c r="U24" s="5"/>
      <c r="V24" s="5">
        <v>1</v>
      </c>
    </row>
    <row r="25" spans="1:22">
      <c r="A25" s="5" t="s">
        <v>3922</v>
      </c>
      <c r="B25" s="5" t="s">
        <v>11107</v>
      </c>
      <c r="C25" s="5" t="s">
        <v>4242</v>
      </c>
      <c r="D25" s="5">
        <v>1</v>
      </c>
      <c r="E25" s="5"/>
      <c r="F25" s="5">
        <v>1</v>
      </c>
      <c r="G25" s="5"/>
      <c r="H25" s="5">
        <v>1</v>
      </c>
      <c r="I25" s="5"/>
      <c r="J25" s="5">
        <v>1</v>
      </c>
      <c r="K25" s="5"/>
      <c r="L25" s="5">
        <v>1</v>
      </c>
      <c r="M25" s="5"/>
      <c r="N25" s="5">
        <v>1</v>
      </c>
      <c r="O25" s="5"/>
      <c r="P25" s="5">
        <v>1</v>
      </c>
      <c r="Q25" s="5"/>
      <c r="R25" s="5">
        <v>1</v>
      </c>
      <c r="S25" s="5"/>
      <c r="T25" s="5">
        <v>1</v>
      </c>
      <c r="U25" s="5"/>
      <c r="V25" s="5">
        <v>1</v>
      </c>
    </row>
    <row r="26" spans="1:22">
      <c r="A26" s="5" t="s">
        <v>3867</v>
      </c>
      <c r="B26" s="5" t="s">
        <v>11108</v>
      </c>
      <c r="C26" s="5" t="s">
        <v>4242</v>
      </c>
      <c r="D26" s="5">
        <v>1</v>
      </c>
      <c r="E26" s="5"/>
      <c r="F26" s="5">
        <v>1</v>
      </c>
      <c r="G26" s="5"/>
      <c r="H26" s="5">
        <v>1</v>
      </c>
      <c r="I26" s="5"/>
      <c r="J26" s="5">
        <v>1</v>
      </c>
      <c r="K26" s="5"/>
      <c r="L26" s="5">
        <v>1</v>
      </c>
      <c r="M26" s="5"/>
      <c r="N26" s="5">
        <v>1</v>
      </c>
      <c r="O26" s="5"/>
      <c r="P26" s="5">
        <v>1</v>
      </c>
      <c r="Q26" s="5"/>
      <c r="R26" s="5">
        <v>1</v>
      </c>
      <c r="S26" s="5"/>
      <c r="T26" s="5">
        <v>1</v>
      </c>
      <c r="U26" s="5"/>
      <c r="V26" s="5">
        <v>1</v>
      </c>
    </row>
    <row r="27" spans="1:22">
      <c r="A27" s="1" t="s">
        <v>3921</v>
      </c>
      <c r="B27" s="1" t="s">
        <v>11109</v>
      </c>
      <c r="C27" s="5" t="s">
        <v>4242</v>
      </c>
      <c r="D27" s="5">
        <v>1</v>
      </c>
      <c r="E27" s="5"/>
      <c r="F27" s="5">
        <v>1</v>
      </c>
      <c r="G27" s="5"/>
      <c r="H27" s="5">
        <v>1</v>
      </c>
      <c r="I27" s="5"/>
      <c r="J27" s="5">
        <v>1</v>
      </c>
      <c r="K27" s="5"/>
      <c r="L27" s="5">
        <v>1</v>
      </c>
      <c r="M27" s="5"/>
      <c r="N27" s="5">
        <v>1</v>
      </c>
      <c r="O27" s="5"/>
      <c r="P27" s="5">
        <v>1</v>
      </c>
      <c r="Q27" s="5"/>
      <c r="R27" s="5">
        <v>1</v>
      </c>
      <c r="S27" s="5"/>
      <c r="T27" s="5">
        <v>1</v>
      </c>
      <c r="U27" s="5"/>
      <c r="V27" s="5">
        <v>1</v>
      </c>
    </row>
    <row r="28" spans="1:22">
      <c r="A28" s="1" t="s">
        <v>10950</v>
      </c>
      <c r="B28" s="1" t="s">
        <v>11110</v>
      </c>
      <c r="C28" s="5" t="s">
        <v>4242</v>
      </c>
      <c r="D28" s="5">
        <v>1</v>
      </c>
      <c r="E28" s="5"/>
      <c r="F28" s="5">
        <v>1</v>
      </c>
      <c r="G28" s="5"/>
      <c r="H28" s="5">
        <v>1</v>
      </c>
      <c r="I28" s="5"/>
      <c r="J28" s="5">
        <v>1</v>
      </c>
      <c r="K28" s="5"/>
      <c r="L28" s="5">
        <v>1</v>
      </c>
      <c r="M28" s="5"/>
      <c r="N28" s="5">
        <v>1</v>
      </c>
      <c r="O28" s="5"/>
      <c r="P28" s="5">
        <v>1</v>
      </c>
      <c r="Q28" s="5"/>
      <c r="R28" s="5">
        <v>1</v>
      </c>
      <c r="S28" s="5"/>
      <c r="T28" s="5">
        <v>1</v>
      </c>
      <c r="U28" s="5"/>
      <c r="V28" s="5">
        <v>1</v>
      </c>
    </row>
    <row r="29" spans="1:22">
      <c r="A29" s="1" t="s">
        <v>10951</v>
      </c>
      <c r="B29" s="1" t="s">
        <v>11111</v>
      </c>
      <c r="C29" s="5" t="s">
        <v>4242</v>
      </c>
      <c r="D29" s="5">
        <v>1</v>
      </c>
      <c r="E29" s="5"/>
      <c r="F29" s="5">
        <v>1</v>
      </c>
      <c r="G29" s="5"/>
      <c r="H29" s="5">
        <v>1</v>
      </c>
      <c r="I29" s="5"/>
      <c r="J29" s="5">
        <v>1</v>
      </c>
      <c r="K29" s="5"/>
      <c r="L29" s="5">
        <v>1</v>
      </c>
      <c r="M29" s="5"/>
      <c r="N29" s="5">
        <v>1</v>
      </c>
      <c r="O29" s="5"/>
      <c r="P29" s="5">
        <v>1</v>
      </c>
      <c r="Q29" s="5"/>
      <c r="R29" s="5">
        <v>1</v>
      </c>
      <c r="S29" s="5"/>
      <c r="T29" s="5">
        <v>1</v>
      </c>
      <c r="U29" s="5"/>
      <c r="V29" s="5">
        <v>1</v>
      </c>
    </row>
    <row r="30" spans="1:22">
      <c r="A30" s="5" t="s">
        <v>2110</v>
      </c>
      <c r="B30" s="5" t="s">
        <v>11112</v>
      </c>
      <c r="C30" s="5" t="s">
        <v>4242</v>
      </c>
      <c r="D30" s="5">
        <v>1</v>
      </c>
      <c r="E30" s="5"/>
      <c r="F30" s="5">
        <v>1</v>
      </c>
      <c r="G30" s="5"/>
      <c r="H30" s="5">
        <v>1</v>
      </c>
      <c r="I30" s="5"/>
      <c r="J30" s="5">
        <v>1</v>
      </c>
      <c r="K30" s="5"/>
      <c r="L30" s="5">
        <v>1</v>
      </c>
      <c r="M30" s="5"/>
      <c r="N30" s="5">
        <v>1</v>
      </c>
      <c r="O30" s="5"/>
      <c r="P30" s="5">
        <v>1</v>
      </c>
      <c r="Q30" s="5"/>
      <c r="R30" s="5">
        <v>1</v>
      </c>
      <c r="S30" s="5"/>
      <c r="T30" s="5">
        <v>1</v>
      </c>
      <c r="U30" s="5"/>
      <c r="V30" s="5">
        <v>1</v>
      </c>
    </row>
    <row r="31" spans="1:22">
      <c r="A31" s="578" t="s">
        <v>10952</v>
      </c>
    </row>
    <row r="32" spans="1:22">
      <c r="A32" s="1" t="s">
        <v>10953</v>
      </c>
      <c r="B32" s="1" t="s">
        <v>11113</v>
      </c>
      <c r="C32" s="5" t="s">
        <v>4242</v>
      </c>
      <c r="D32" s="5">
        <v>1</v>
      </c>
      <c r="E32" s="5"/>
      <c r="F32" s="5">
        <v>1</v>
      </c>
      <c r="G32" s="5"/>
      <c r="H32" s="5">
        <v>1</v>
      </c>
      <c r="I32" s="5"/>
      <c r="J32" s="5">
        <v>1</v>
      </c>
      <c r="K32" s="5"/>
      <c r="L32" s="5">
        <v>1</v>
      </c>
      <c r="M32" s="5"/>
      <c r="N32" s="5">
        <v>1</v>
      </c>
      <c r="O32" s="5"/>
      <c r="P32" s="5">
        <v>1</v>
      </c>
      <c r="Q32" s="5"/>
      <c r="R32" s="5">
        <v>1</v>
      </c>
      <c r="S32" s="5"/>
      <c r="T32" s="5">
        <v>1</v>
      </c>
      <c r="U32" s="5"/>
      <c r="V32" s="5">
        <v>1</v>
      </c>
    </row>
    <row r="33" spans="1:22">
      <c r="A33" s="1" t="s">
        <v>10954</v>
      </c>
      <c r="B33" s="5" t="s">
        <v>11114</v>
      </c>
      <c r="C33" s="5" t="s">
        <v>4242</v>
      </c>
      <c r="D33" s="5">
        <v>1</v>
      </c>
      <c r="E33" s="5"/>
      <c r="F33" s="5">
        <v>1</v>
      </c>
      <c r="G33" s="5"/>
      <c r="H33" s="5">
        <v>1</v>
      </c>
      <c r="I33" s="5"/>
      <c r="J33" s="5">
        <v>1</v>
      </c>
      <c r="K33" s="5"/>
      <c r="L33" s="5">
        <v>1</v>
      </c>
      <c r="M33" s="5"/>
      <c r="N33" s="5">
        <v>1</v>
      </c>
      <c r="O33" s="5"/>
      <c r="P33" s="5">
        <v>1</v>
      </c>
      <c r="Q33" s="5"/>
      <c r="R33" s="5">
        <v>1</v>
      </c>
      <c r="S33" s="5"/>
      <c r="T33" s="5">
        <v>1</v>
      </c>
      <c r="U33" s="5"/>
      <c r="V33" s="5">
        <v>1</v>
      </c>
    </row>
    <row r="34" spans="1:22">
      <c r="A34" s="5" t="s">
        <v>10955</v>
      </c>
      <c r="B34" s="5" t="s">
        <v>11115</v>
      </c>
      <c r="C34" s="5" t="s">
        <v>4242</v>
      </c>
      <c r="D34" s="5">
        <v>1</v>
      </c>
      <c r="E34" s="5"/>
      <c r="F34" s="5">
        <v>1</v>
      </c>
      <c r="G34" s="5"/>
      <c r="H34" s="5">
        <v>1</v>
      </c>
      <c r="I34" s="5"/>
      <c r="J34" s="5">
        <v>1</v>
      </c>
      <c r="K34" s="5"/>
      <c r="L34" s="5">
        <v>1</v>
      </c>
      <c r="M34" s="5"/>
      <c r="N34" s="5">
        <v>1</v>
      </c>
      <c r="O34" s="5"/>
      <c r="P34" s="5">
        <v>1</v>
      </c>
      <c r="Q34" s="5"/>
      <c r="R34" s="5">
        <v>1</v>
      </c>
      <c r="S34" s="5"/>
      <c r="T34" s="5">
        <v>1</v>
      </c>
      <c r="U34" s="5"/>
      <c r="V34" s="5">
        <v>1</v>
      </c>
    </row>
    <row r="35" spans="1:22">
      <c r="A35" s="1" t="s">
        <v>10956</v>
      </c>
      <c r="B35" s="1" t="s">
        <v>11116</v>
      </c>
      <c r="C35" s="5" t="s">
        <v>4242</v>
      </c>
      <c r="D35" s="5">
        <v>1</v>
      </c>
      <c r="E35" s="5"/>
      <c r="F35" s="5">
        <v>1</v>
      </c>
      <c r="G35" s="5"/>
      <c r="H35" s="5">
        <v>1</v>
      </c>
      <c r="I35" s="5"/>
      <c r="J35" s="5">
        <v>1</v>
      </c>
      <c r="K35" s="5"/>
      <c r="L35" s="5">
        <v>1</v>
      </c>
      <c r="M35" s="5"/>
      <c r="N35" s="5">
        <v>1</v>
      </c>
      <c r="O35" s="5"/>
      <c r="P35" s="5">
        <v>1</v>
      </c>
      <c r="Q35" s="5"/>
      <c r="R35" s="5">
        <v>1</v>
      </c>
      <c r="S35" s="5"/>
      <c r="T35" s="5">
        <v>1</v>
      </c>
      <c r="U35" s="5"/>
      <c r="V35" s="5">
        <v>1</v>
      </c>
    </row>
    <row r="36" spans="1:22">
      <c r="A36" s="578" t="s">
        <v>10957</v>
      </c>
    </row>
    <row r="37" spans="1:22">
      <c r="A37" s="1" t="s">
        <v>10958</v>
      </c>
      <c r="B37" s="1" t="s">
        <v>11117</v>
      </c>
      <c r="C37" s="5" t="s">
        <v>10959</v>
      </c>
      <c r="D37" s="5">
        <v>1</v>
      </c>
      <c r="E37" s="5"/>
      <c r="F37" s="5">
        <v>1</v>
      </c>
      <c r="G37" s="5"/>
      <c r="H37" s="5">
        <v>1</v>
      </c>
      <c r="I37" s="5"/>
      <c r="J37" s="5">
        <v>1</v>
      </c>
      <c r="K37" s="5"/>
      <c r="L37" s="5">
        <v>1</v>
      </c>
      <c r="M37" s="5"/>
      <c r="N37" s="5">
        <v>1</v>
      </c>
      <c r="O37" s="5"/>
      <c r="P37" s="5">
        <v>1</v>
      </c>
      <c r="Q37" s="5"/>
      <c r="R37" s="5">
        <v>1</v>
      </c>
      <c r="S37" s="5"/>
      <c r="T37" s="5">
        <v>1</v>
      </c>
      <c r="U37" s="5"/>
      <c r="V37" s="5">
        <v>1</v>
      </c>
    </row>
    <row r="38" spans="1:22">
      <c r="A38" s="1" t="s">
        <v>10960</v>
      </c>
      <c r="B38" s="5" t="s">
        <v>11118</v>
      </c>
      <c r="C38" s="5" t="s">
        <v>10959</v>
      </c>
      <c r="D38" s="5">
        <v>1</v>
      </c>
      <c r="E38" s="5"/>
      <c r="F38" s="5">
        <v>1</v>
      </c>
      <c r="G38" s="5"/>
      <c r="H38" s="5">
        <v>1</v>
      </c>
      <c r="I38" s="5"/>
      <c r="J38" s="5">
        <v>1</v>
      </c>
      <c r="K38" s="5"/>
      <c r="L38" s="5">
        <v>1</v>
      </c>
      <c r="M38" s="5"/>
      <c r="N38" s="5">
        <v>1</v>
      </c>
      <c r="O38" s="5"/>
      <c r="P38" s="5">
        <v>1</v>
      </c>
      <c r="Q38" s="5"/>
      <c r="R38" s="5">
        <v>1</v>
      </c>
      <c r="S38" s="5"/>
      <c r="T38" s="5">
        <v>1</v>
      </c>
      <c r="U38" s="5"/>
      <c r="V38" s="5">
        <v>1</v>
      </c>
    </row>
    <row r="39" spans="1:22">
      <c r="A39" s="5" t="s">
        <v>10961</v>
      </c>
      <c r="B39" s="5" t="s">
        <v>11119</v>
      </c>
      <c r="C39" s="5" t="s">
        <v>10959</v>
      </c>
      <c r="D39" s="5">
        <v>1</v>
      </c>
      <c r="E39" s="5"/>
      <c r="F39" s="5">
        <v>1</v>
      </c>
      <c r="G39" s="5"/>
      <c r="H39" s="5">
        <v>1</v>
      </c>
      <c r="I39" s="5"/>
      <c r="J39" s="5">
        <v>1</v>
      </c>
      <c r="K39" s="5"/>
      <c r="L39" s="5">
        <v>1</v>
      </c>
      <c r="M39" s="5"/>
      <c r="N39" s="5">
        <v>1</v>
      </c>
      <c r="O39" s="5"/>
      <c r="P39" s="5">
        <v>1</v>
      </c>
      <c r="Q39" s="5"/>
      <c r="R39" s="5">
        <v>1</v>
      </c>
      <c r="S39" s="5"/>
      <c r="T39" s="5">
        <v>1</v>
      </c>
      <c r="U39" s="5"/>
      <c r="V39" s="5">
        <v>1</v>
      </c>
    </row>
    <row r="40" spans="1:22">
      <c r="A40" s="1" t="s">
        <v>10962</v>
      </c>
      <c r="B40" s="1" t="s">
        <v>11120</v>
      </c>
      <c r="C40" s="5" t="s">
        <v>10959</v>
      </c>
      <c r="D40" s="5">
        <v>1</v>
      </c>
      <c r="E40" s="5"/>
      <c r="F40" s="5">
        <v>1</v>
      </c>
      <c r="G40" s="5"/>
      <c r="H40" s="5">
        <v>1</v>
      </c>
      <c r="I40" s="5"/>
      <c r="J40" s="5">
        <v>1</v>
      </c>
      <c r="K40" s="5"/>
      <c r="L40" s="5">
        <v>1</v>
      </c>
      <c r="M40" s="5"/>
      <c r="N40" s="5">
        <v>1</v>
      </c>
      <c r="O40" s="5"/>
      <c r="P40" s="5">
        <v>1</v>
      </c>
      <c r="Q40" s="5"/>
      <c r="R40" s="5">
        <v>1</v>
      </c>
      <c r="S40" s="5"/>
      <c r="T40" s="5">
        <v>1</v>
      </c>
      <c r="U40" s="5"/>
      <c r="V40" s="5">
        <v>1</v>
      </c>
    </row>
    <row r="41" spans="1:22">
      <c r="A41" s="578" t="s">
        <v>10963</v>
      </c>
    </row>
    <row r="42" spans="1:22">
      <c r="A42" s="1" t="s">
        <v>10964</v>
      </c>
      <c r="B42" s="1" t="s">
        <v>11121</v>
      </c>
      <c r="C42" s="5" t="s">
        <v>4242</v>
      </c>
      <c r="D42" s="5">
        <v>1</v>
      </c>
      <c r="E42" s="5"/>
      <c r="F42" s="5">
        <v>1</v>
      </c>
      <c r="G42" s="5"/>
      <c r="H42" s="5"/>
      <c r="I42" s="5"/>
      <c r="J42" s="5"/>
      <c r="K42" s="5"/>
      <c r="L42" s="5"/>
      <c r="M42" s="5"/>
      <c r="N42" s="5"/>
      <c r="O42" s="5"/>
      <c r="P42" s="5"/>
      <c r="Q42" s="5"/>
      <c r="R42" s="5"/>
      <c r="S42" s="5"/>
      <c r="T42" s="5"/>
      <c r="U42" s="5"/>
      <c r="V42" s="5"/>
    </row>
    <row r="43" spans="1:22">
      <c r="A43" s="1" t="s">
        <v>10965</v>
      </c>
      <c r="B43" s="5" t="s">
        <v>11122</v>
      </c>
      <c r="C43" s="5" t="s">
        <v>4242</v>
      </c>
      <c r="D43" s="5">
        <v>1</v>
      </c>
      <c r="E43" s="5"/>
      <c r="F43" s="5">
        <v>1</v>
      </c>
      <c r="G43" s="5"/>
      <c r="H43" s="5"/>
      <c r="I43" s="5"/>
      <c r="J43" s="5"/>
      <c r="K43" s="5"/>
      <c r="L43" s="5"/>
      <c r="M43" s="5"/>
      <c r="N43" s="5"/>
      <c r="O43" s="5"/>
      <c r="P43" s="5"/>
      <c r="Q43" s="5"/>
      <c r="R43" s="5"/>
      <c r="S43" s="5"/>
      <c r="T43" s="5"/>
      <c r="U43" s="5"/>
      <c r="V43" s="5"/>
    </row>
    <row r="44" spans="1:22">
      <c r="A44" s="5" t="s">
        <v>10966</v>
      </c>
      <c r="B44" s="5" t="s">
        <v>11123</v>
      </c>
      <c r="C44" s="5" t="s">
        <v>4242</v>
      </c>
      <c r="D44" s="5">
        <v>1</v>
      </c>
      <c r="E44" s="5"/>
      <c r="F44" s="5">
        <v>1</v>
      </c>
      <c r="G44" s="5"/>
      <c r="H44" s="5"/>
      <c r="I44" s="5"/>
      <c r="J44" s="5"/>
      <c r="K44" s="5"/>
      <c r="L44" s="5"/>
      <c r="M44" s="5"/>
      <c r="N44" s="5"/>
      <c r="O44" s="5"/>
      <c r="P44" s="5"/>
      <c r="Q44" s="5"/>
      <c r="R44" s="5"/>
      <c r="S44" s="5"/>
      <c r="T44" s="5"/>
      <c r="U44" s="5"/>
      <c r="V44" s="5"/>
    </row>
    <row r="45" spans="1:22">
      <c r="A45" s="1" t="s">
        <v>10967</v>
      </c>
      <c r="B45" s="1" t="s">
        <v>11124</v>
      </c>
      <c r="C45" s="5" t="s">
        <v>4242</v>
      </c>
      <c r="D45" s="5">
        <v>1</v>
      </c>
      <c r="E45" s="5"/>
      <c r="F45" s="5">
        <v>1</v>
      </c>
      <c r="G45" s="5"/>
      <c r="H45" s="5"/>
      <c r="I45" s="5"/>
      <c r="J45" s="5"/>
      <c r="K45" s="5"/>
      <c r="L45" s="5"/>
      <c r="M45" s="5"/>
      <c r="N45" s="5"/>
      <c r="O45" s="5"/>
      <c r="P45" s="5"/>
      <c r="Q45" s="5"/>
      <c r="R45" s="5"/>
      <c r="S45" s="5"/>
      <c r="T45" s="5"/>
      <c r="U45" s="5"/>
      <c r="V45" s="5"/>
    </row>
    <row r="46" spans="1:22">
      <c r="A46" s="1" t="s">
        <v>10968</v>
      </c>
      <c r="B46" s="1" t="s">
        <v>11125</v>
      </c>
      <c r="C46" s="5" t="s">
        <v>4242</v>
      </c>
      <c r="D46" s="5">
        <v>1</v>
      </c>
      <c r="E46" s="5"/>
      <c r="F46" s="5">
        <v>1</v>
      </c>
      <c r="G46" s="5"/>
      <c r="H46" s="5"/>
      <c r="I46" s="5"/>
      <c r="J46" s="5"/>
      <c r="K46" s="5"/>
      <c r="L46" s="5"/>
      <c r="M46" s="5"/>
      <c r="N46" s="5"/>
      <c r="O46" s="5"/>
      <c r="P46" s="5"/>
      <c r="Q46" s="5"/>
      <c r="R46" s="5"/>
      <c r="S46" s="5"/>
      <c r="T46" s="5"/>
      <c r="U46" s="5"/>
      <c r="V46" s="5"/>
    </row>
    <row r="47" spans="1:22">
      <c r="A47" s="1" t="s">
        <v>10969</v>
      </c>
      <c r="B47" s="5" t="s">
        <v>11126</v>
      </c>
      <c r="C47" s="5" t="s">
        <v>4242</v>
      </c>
      <c r="D47" s="5">
        <v>1</v>
      </c>
      <c r="E47" s="5"/>
      <c r="F47" s="5">
        <v>1</v>
      </c>
      <c r="G47" s="5"/>
      <c r="H47" s="5"/>
      <c r="I47" s="5"/>
      <c r="J47" s="5"/>
      <c r="K47" s="5"/>
      <c r="L47" s="5"/>
      <c r="M47" s="5"/>
      <c r="N47" s="5"/>
      <c r="O47" s="5"/>
      <c r="P47" s="5"/>
      <c r="Q47" s="5"/>
      <c r="R47" s="5"/>
      <c r="S47" s="5"/>
      <c r="T47" s="5"/>
      <c r="U47" s="5"/>
      <c r="V47" s="5"/>
    </row>
    <row r="48" spans="1:22">
      <c r="A48" s="5" t="s">
        <v>10970</v>
      </c>
      <c r="B48" s="5" t="s">
        <v>11127</v>
      </c>
      <c r="C48" s="5" t="s">
        <v>4242</v>
      </c>
      <c r="D48" s="5">
        <v>1</v>
      </c>
      <c r="E48" s="5"/>
      <c r="F48" s="5">
        <v>1</v>
      </c>
      <c r="G48" s="5"/>
      <c r="H48" s="5"/>
      <c r="I48" s="5"/>
      <c r="J48" s="5"/>
      <c r="K48" s="5"/>
      <c r="L48" s="5"/>
      <c r="M48" s="5"/>
      <c r="N48" s="5"/>
      <c r="O48" s="5"/>
      <c r="P48" s="5"/>
      <c r="Q48" s="5"/>
      <c r="R48" s="5"/>
      <c r="S48" s="5"/>
      <c r="T48" s="5"/>
      <c r="U48" s="5"/>
      <c r="V48" s="5"/>
    </row>
    <row r="49" spans="1:22">
      <c r="A49" s="1" t="s">
        <v>10971</v>
      </c>
      <c r="B49" s="1" t="s">
        <v>11128</v>
      </c>
      <c r="C49" s="5" t="s">
        <v>4242</v>
      </c>
      <c r="D49" s="5">
        <v>1</v>
      </c>
      <c r="E49" s="5"/>
      <c r="F49" s="5">
        <v>1</v>
      </c>
      <c r="G49" s="5"/>
      <c r="H49" s="5"/>
      <c r="I49" s="5"/>
      <c r="J49" s="5"/>
      <c r="K49" s="5"/>
      <c r="L49" s="5"/>
      <c r="M49" s="5"/>
      <c r="N49" s="5"/>
      <c r="O49" s="5"/>
      <c r="P49" s="5"/>
      <c r="Q49" s="5"/>
      <c r="R49" s="5"/>
      <c r="S49" s="5"/>
      <c r="T49" s="5"/>
      <c r="U49" s="5"/>
      <c r="V49" s="5"/>
    </row>
    <row r="50" spans="1:22">
      <c r="A50" s="1" t="s">
        <v>10972</v>
      </c>
      <c r="B50" s="1" t="s">
        <v>11129</v>
      </c>
      <c r="C50" s="5" t="s">
        <v>4242</v>
      </c>
      <c r="D50" s="5">
        <v>1</v>
      </c>
      <c r="E50" s="5"/>
      <c r="F50" s="5">
        <v>1</v>
      </c>
      <c r="G50" s="5"/>
      <c r="H50" s="5"/>
      <c r="I50" s="5"/>
      <c r="J50" s="5"/>
      <c r="K50" s="5"/>
      <c r="L50" s="5"/>
      <c r="M50" s="5"/>
      <c r="N50" s="5"/>
      <c r="O50" s="5"/>
      <c r="P50" s="5"/>
      <c r="Q50" s="5"/>
      <c r="R50" s="5"/>
      <c r="S50" s="5"/>
      <c r="T50" s="5"/>
      <c r="U50" s="5"/>
      <c r="V50" s="5"/>
    </row>
    <row r="51" spans="1:22">
      <c r="A51" s="1" t="s">
        <v>10973</v>
      </c>
      <c r="B51" s="5" t="s">
        <v>11130</v>
      </c>
      <c r="C51" s="5" t="s">
        <v>4242</v>
      </c>
      <c r="D51" s="5">
        <v>1</v>
      </c>
      <c r="E51" s="5"/>
      <c r="F51" s="5">
        <v>1</v>
      </c>
      <c r="G51" s="5"/>
      <c r="H51" s="5"/>
      <c r="I51" s="5"/>
      <c r="J51" s="5"/>
      <c r="K51" s="5"/>
      <c r="L51" s="5"/>
      <c r="M51" s="5"/>
      <c r="N51" s="5"/>
      <c r="O51" s="5"/>
      <c r="P51" s="5"/>
      <c r="Q51" s="5"/>
      <c r="R51" s="5"/>
      <c r="S51" s="5"/>
      <c r="T51" s="5"/>
      <c r="U51" s="5"/>
      <c r="V51" s="5"/>
    </row>
    <row r="52" spans="1:22">
      <c r="A52" s="5" t="s">
        <v>10974</v>
      </c>
      <c r="B52" s="5" t="s">
        <v>11131</v>
      </c>
      <c r="C52" s="5" t="s">
        <v>4242</v>
      </c>
      <c r="D52" s="5">
        <v>1</v>
      </c>
      <c r="E52" s="5"/>
      <c r="F52" s="5">
        <v>1</v>
      </c>
      <c r="G52" s="5"/>
      <c r="H52" s="5"/>
      <c r="I52" s="5"/>
      <c r="J52" s="5"/>
      <c r="K52" s="5"/>
      <c r="L52" s="5"/>
      <c r="M52" s="5"/>
      <c r="N52" s="5"/>
      <c r="O52" s="5"/>
      <c r="P52" s="5"/>
      <c r="Q52" s="5"/>
      <c r="R52" s="5"/>
      <c r="S52" s="5"/>
      <c r="T52" s="5"/>
      <c r="U52" s="5"/>
      <c r="V52" s="5"/>
    </row>
    <row r="53" spans="1:22">
      <c r="A53" s="1" t="s">
        <v>10975</v>
      </c>
      <c r="B53" s="1" t="s">
        <v>11132</v>
      </c>
      <c r="C53" s="5" t="s">
        <v>4242</v>
      </c>
      <c r="D53" s="5">
        <v>1</v>
      </c>
      <c r="E53" s="5"/>
      <c r="F53" s="5">
        <v>1</v>
      </c>
      <c r="G53" s="5"/>
      <c r="H53" s="5"/>
      <c r="I53" s="5"/>
      <c r="J53" s="5"/>
      <c r="K53" s="5"/>
      <c r="L53" s="5"/>
      <c r="M53" s="5"/>
      <c r="N53" s="5"/>
      <c r="O53" s="5"/>
      <c r="P53" s="5"/>
      <c r="Q53" s="5"/>
      <c r="R53" s="5"/>
      <c r="S53" s="5"/>
      <c r="T53" s="5"/>
      <c r="U53" s="5"/>
      <c r="V53" s="5"/>
    </row>
    <row r="54" spans="1:22">
      <c r="A54" s="1" t="s">
        <v>10976</v>
      </c>
      <c r="B54" s="1" t="s">
        <v>11133</v>
      </c>
      <c r="C54" s="5" t="s">
        <v>4242</v>
      </c>
      <c r="D54" s="5">
        <v>1</v>
      </c>
      <c r="E54" s="5"/>
      <c r="F54" s="5">
        <v>1</v>
      </c>
      <c r="G54" s="5"/>
      <c r="H54" s="5"/>
      <c r="I54" s="5"/>
      <c r="J54" s="5"/>
      <c r="K54" s="5"/>
      <c r="L54" s="5"/>
      <c r="M54" s="5"/>
      <c r="N54" s="5"/>
      <c r="O54" s="5"/>
      <c r="P54" s="5"/>
      <c r="Q54" s="5"/>
      <c r="R54" s="5"/>
      <c r="S54" s="5"/>
      <c r="T54" s="5"/>
      <c r="U54" s="5"/>
      <c r="V54" s="5"/>
    </row>
    <row r="55" spans="1:22">
      <c r="A55" s="1" t="s">
        <v>10977</v>
      </c>
      <c r="B55" s="5" t="s">
        <v>11134</v>
      </c>
      <c r="C55" s="5" t="s">
        <v>4242</v>
      </c>
      <c r="D55" s="5">
        <v>1</v>
      </c>
      <c r="E55" s="5"/>
      <c r="F55" s="5">
        <v>1</v>
      </c>
      <c r="G55" s="5"/>
      <c r="H55" s="5"/>
      <c r="I55" s="5"/>
      <c r="J55" s="5"/>
      <c r="K55" s="5"/>
      <c r="L55" s="5"/>
      <c r="M55" s="5"/>
      <c r="N55" s="5"/>
      <c r="O55" s="5"/>
      <c r="P55" s="5"/>
      <c r="Q55" s="5"/>
      <c r="R55" s="5"/>
      <c r="S55" s="5"/>
      <c r="T55" s="5"/>
      <c r="U55" s="5"/>
      <c r="V55" s="5"/>
    </row>
    <row r="56" spans="1:22">
      <c r="A56" s="5" t="s">
        <v>10978</v>
      </c>
      <c r="B56" s="5" t="s">
        <v>11135</v>
      </c>
      <c r="C56" s="5" t="s">
        <v>4242</v>
      </c>
      <c r="D56" s="5">
        <v>1</v>
      </c>
      <c r="E56" s="5"/>
      <c r="F56" s="5">
        <v>1</v>
      </c>
      <c r="G56" s="5"/>
      <c r="H56" s="5"/>
      <c r="I56" s="5"/>
      <c r="J56" s="5"/>
      <c r="K56" s="5"/>
      <c r="L56" s="5"/>
      <c r="M56" s="5"/>
      <c r="N56" s="5"/>
      <c r="O56" s="5"/>
      <c r="P56" s="5"/>
      <c r="Q56" s="5"/>
      <c r="R56" s="5"/>
      <c r="S56" s="5"/>
      <c r="T56" s="5"/>
      <c r="U56" s="5"/>
      <c r="V56" s="5"/>
    </row>
    <row r="57" spans="1:22">
      <c r="A57" s="1" t="s">
        <v>10979</v>
      </c>
      <c r="B57" s="1" t="s">
        <v>11136</v>
      </c>
      <c r="C57" s="5" t="s">
        <v>4242</v>
      </c>
      <c r="D57" s="5">
        <v>1</v>
      </c>
      <c r="E57" s="5"/>
      <c r="F57" s="5">
        <v>1</v>
      </c>
      <c r="G57" s="5"/>
      <c r="H57" s="5"/>
      <c r="I57" s="5"/>
      <c r="J57" s="5"/>
      <c r="K57" s="5"/>
      <c r="L57" s="5"/>
      <c r="M57" s="5"/>
      <c r="N57" s="5"/>
      <c r="O57" s="5"/>
      <c r="P57" s="5"/>
      <c r="Q57" s="5"/>
      <c r="R57" s="5"/>
      <c r="S57" s="5"/>
      <c r="T57" s="5"/>
      <c r="U57" s="5"/>
      <c r="V57" s="5"/>
    </row>
    <row r="58" spans="1:22">
      <c r="A58" s="1" t="s">
        <v>10980</v>
      </c>
      <c r="B58" s="1" t="s">
        <v>11137</v>
      </c>
      <c r="C58" s="5" t="s">
        <v>4242</v>
      </c>
      <c r="D58" s="5">
        <v>1</v>
      </c>
      <c r="E58" s="5"/>
      <c r="F58" s="5">
        <v>1</v>
      </c>
      <c r="G58" s="5"/>
      <c r="H58" s="5"/>
      <c r="I58" s="5"/>
      <c r="J58" s="5"/>
      <c r="K58" s="5"/>
      <c r="L58" s="5"/>
      <c r="M58" s="5"/>
      <c r="N58" s="5"/>
      <c r="O58" s="5"/>
      <c r="P58" s="5"/>
      <c r="Q58" s="5"/>
      <c r="R58" s="5"/>
      <c r="S58" s="5"/>
      <c r="T58" s="5"/>
      <c r="U58" s="5"/>
      <c r="V58" s="5"/>
    </row>
    <row r="59" spans="1:22">
      <c r="A59" s="1" t="s">
        <v>10981</v>
      </c>
      <c r="B59" s="5" t="s">
        <v>11138</v>
      </c>
      <c r="C59" s="5" t="s">
        <v>4242</v>
      </c>
      <c r="D59" s="5">
        <v>1</v>
      </c>
      <c r="E59" s="5"/>
      <c r="F59" s="5">
        <v>1</v>
      </c>
      <c r="G59" s="5"/>
      <c r="H59" s="5"/>
      <c r="I59" s="5"/>
      <c r="J59" s="5"/>
      <c r="K59" s="5"/>
      <c r="L59" s="5"/>
      <c r="M59" s="5"/>
      <c r="N59" s="5"/>
      <c r="O59" s="5"/>
      <c r="P59" s="5"/>
      <c r="Q59" s="5"/>
      <c r="R59" s="5"/>
      <c r="S59" s="5"/>
      <c r="T59" s="5"/>
      <c r="U59" s="5"/>
      <c r="V59" s="5"/>
    </row>
    <row r="60" spans="1:22">
      <c r="A60" s="5" t="s">
        <v>10982</v>
      </c>
      <c r="B60" s="5" t="s">
        <v>11139</v>
      </c>
      <c r="C60" s="5" t="s">
        <v>4242</v>
      </c>
      <c r="D60" s="5">
        <v>1</v>
      </c>
      <c r="E60" s="5"/>
      <c r="F60" s="5">
        <v>1</v>
      </c>
      <c r="G60" s="5"/>
      <c r="H60" s="5"/>
      <c r="I60" s="5"/>
      <c r="J60" s="5"/>
      <c r="K60" s="5"/>
      <c r="L60" s="5"/>
      <c r="M60" s="5"/>
      <c r="N60" s="5"/>
      <c r="O60" s="5"/>
      <c r="P60" s="5"/>
      <c r="Q60" s="5"/>
      <c r="R60" s="5"/>
      <c r="S60" s="5"/>
      <c r="T60" s="5"/>
      <c r="U60" s="5"/>
      <c r="V60" s="5"/>
    </row>
    <row r="61" spans="1:22">
      <c r="A61" s="1" t="s">
        <v>10983</v>
      </c>
      <c r="B61" s="1" t="s">
        <v>11140</v>
      </c>
      <c r="C61" s="5" t="s">
        <v>4242</v>
      </c>
      <c r="D61" s="5">
        <v>1</v>
      </c>
      <c r="E61" s="5"/>
      <c r="F61" s="5">
        <v>1</v>
      </c>
      <c r="G61" s="5"/>
      <c r="H61" s="5"/>
      <c r="I61" s="5"/>
      <c r="J61" s="5"/>
      <c r="K61" s="5"/>
      <c r="L61" s="5"/>
      <c r="M61" s="5"/>
      <c r="N61" s="5"/>
      <c r="O61" s="5"/>
      <c r="P61" s="5"/>
      <c r="Q61" s="5"/>
      <c r="R61" s="5"/>
      <c r="S61" s="5"/>
      <c r="T61" s="5"/>
      <c r="U61" s="5"/>
      <c r="V61" s="5"/>
    </row>
    <row r="62" spans="1:22">
      <c r="A62" s="1" t="s">
        <v>10984</v>
      </c>
      <c r="B62" s="1" t="s">
        <v>11141</v>
      </c>
      <c r="C62" s="5" t="s">
        <v>4242</v>
      </c>
      <c r="D62" s="5">
        <v>1</v>
      </c>
      <c r="E62" s="5"/>
      <c r="F62" s="5">
        <v>1</v>
      </c>
      <c r="G62" s="5"/>
      <c r="H62" s="5"/>
      <c r="I62" s="5"/>
      <c r="J62" s="5"/>
      <c r="K62" s="5"/>
      <c r="L62" s="5"/>
      <c r="M62" s="5"/>
      <c r="N62" s="5"/>
      <c r="O62" s="5"/>
      <c r="P62" s="5"/>
      <c r="Q62" s="5"/>
      <c r="R62" s="5"/>
      <c r="S62" s="5"/>
      <c r="T62" s="5"/>
      <c r="U62" s="5"/>
      <c r="V62" s="5"/>
    </row>
    <row r="63" spans="1:22">
      <c r="A63" s="1" t="s">
        <v>10985</v>
      </c>
      <c r="B63" s="5" t="s">
        <v>11142</v>
      </c>
      <c r="C63" s="5" t="s">
        <v>4242</v>
      </c>
      <c r="D63" s="5">
        <v>1</v>
      </c>
      <c r="E63" s="5"/>
      <c r="F63" s="5">
        <v>1</v>
      </c>
      <c r="G63" s="5"/>
      <c r="H63" s="5"/>
      <c r="I63" s="5"/>
      <c r="J63" s="5"/>
      <c r="K63" s="5"/>
      <c r="L63" s="5"/>
      <c r="M63" s="5"/>
      <c r="N63" s="5"/>
      <c r="O63" s="5"/>
      <c r="P63" s="5"/>
      <c r="Q63" s="5"/>
      <c r="R63" s="5"/>
      <c r="S63" s="5"/>
      <c r="T63" s="5"/>
      <c r="U63" s="5"/>
      <c r="V63" s="5"/>
    </row>
    <row r="64" spans="1:22">
      <c r="A64" s="5" t="s">
        <v>10986</v>
      </c>
      <c r="B64" s="5" t="s">
        <v>11143</v>
      </c>
      <c r="C64" s="5" t="s">
        <v>4242</v>
      </c>
      <c r="D64" s="5"/>
      <c r="E64" s="5"/>
      <c r="F64" s="5"/>
      <c r="G64" s="5"/>
      <c r="H64" s="5">
        <v>1</v>
      </c>
      <c r="I64" s="5"/>
      <c r="J64" s="5">
        <v>1</v>
      </c>
      <c r="K64" s="5"/>
      <c r="L64" s="5">
        <v>1</v>
      </c>
      <c r="M64" s="5"/>
      <c r="N64" s="5">
        <v>1</v>
      </c>
      <c r="O64" s="5"/>
      <c r="P64" s="5">
        <v>1</v>
      </c>
      <c r="Q64" s="5"/>
      <c r="R64" s="5">
        <v>1</v>
      </c>
      <c r="S64" s="5"/>
      <c r="T64" s="5"/>
      <c r="U64" s="5"/>
      <c r="V64" s="5"/>
    </row>
    <row r="65" spans="1:22">
      <c r="A65" s="1" t="s">
        <v>10987</v>
      </c>
      <c r="B65" s="1" t="s">
        <v>11144</v>
      </c>
      <c r="C65" s="5" t="s">
        <v>4242</v>
      </c>
      <c r="D65" s="5"/>
      <c r="E65" s="5"/>
      <c r="F65" s="5"/>
      <c r="G65" s="5"/>
      <c r="H65" s="5">
        <v>1</v>
      </c>
      <c r="I65" s="5"/>
      <c r="J65" s="5">
        <v>1</v>
      </c>
      <c r="K65" s="5"/>
      <c r="L65" s="5">
        <v>1</v>
      </c>
      <c r="M65" s="5"/>
      <c r="N65" s="5">
        <v>1</v>
      </c>
      <c r="O65" s="5"/>
      <c r="P65" s="5">
        <v>1</v>
      </c>
      <c r="Q65" s="5"/>
      <c r="R65" s="5">
        <v>1</v>
      </c>
      <c r="S65" s="5"/>
      <c r="T65" s="5"/>
      <c r="U65" s="5"/>
      <c r="V65" s="5"/>
    </row>
    <row r="66" spans="1:22">
      <c r="A66" s="1" t="s">
        <v>10988</v>
      </c>
      <c r="B66" s="1" t="s">
        <v>11145</v>
      </c>
      <c r="C66" s="5" t="s">
        <v>4242</v>
      </c>
      <c r="D66" s="5"/>
      <c r="E66" s="5"/>
      <c r="F66" s="5"/>
      <c r="G66" s="5"/>
      <c r="H66" s="5">
        <v>1</v>
      </c>
      <c r="I66" s="5"/>
      <c r="J66" s="5">
        <v>1</v>
      </c>
      <c r="K66" s="5"/>
      <c r="L66" s="5">
        <v>1</v>
      </c>
      <c r="M66" s="5"/>
      <c r="N66" s="5">
        <v>1</v>
      </c>
      <c r="O66" s="5"/>
      <c r="P66" s="5">
        <v>1</v>
      </c>
      <c r="Q66" s="5"/>
      <c r="R66" s="5">
        <v>1</v>
      </c>
      <c r="S66" s="5"/>
      <c r="T66" s="5"/>
      <c r="U66" s="5"/>
      <c r="V66" s="5"/>
    </row>
    <row r="67" spans="1:22">
      <c r="A67" s="1" t="s">
        <v>10989</v>
      </c>
      <c r="B67" s="5" t="s">
        <v>11146</v>
      </c>
      <c r="C67" s="5" t="s">
        <v>4242</v>
      </c>
      <c r="D67" s="5"/>
      <c r="E67" s="5"/>
      <c r="F67" s="5"/>
      <c r="G67" s="5"/>
      <c r="H67" s="5">
        <v>1</v>
      </c>
      <c r="I67" s="5"/>
      <c r="J67" s="5">
        <v>1</v>
      </c>
      <c r="K67" s="5"/>
      <c r="L67" s="5">
        <v>1</v>
      </c>
      <c r="M67" s="5"/>
      <c r="N67" s="5">
        <v>1</v>
      </c>
      <c r="O67" s="5"/>
      <c r="P67" s="5">
        <v>1</v>
      </c>
      <c r="Q67" s="5"/>
      <c r="R67" s="5">
        <v>1</v>
      </c>
      <c r="S67" s="5"/>
      <c r="T67" s="5"/>
      <c r="U67" s="5"/>
      <c r="V67" s="5"/>
    </row>
    <row r="68" spans="1:22">
      <c r="A68" s="5" t="s">
        <v>10990</v>
      </c>
      <c r="B68" s="5" t="s">
        <v>11147</v>
      </c>
      <c r="C68" s="5" t="s">
        <v>4242</v>
      </c>
      <c r="D68" s="5"/>
      <c r="E68" s="5"/>
      <c r="F68" s="5"/>
      <c r="G68" s="5"/>
      <c r="H68" s="5">
        <v>1</v>
      </c>
      <c r="I68" s="5"/>
      <c r="J68" s="5">
        <v>1</v>
      </c>
      <c r="K68" s="5"/>
      <c r="L68" s="5">
        <v>1</v>
      </c>
      <c r="M68" s="5"/>
      <c r="N68" s="5">
        <v>1</v>
      </c>
      <c r="O68" s="5"/>
      <c r="P68" s="5">
        <v>1</v>
      </c>
      <c r="Q68" s="5"/>
      <c r="R68" s="5">
        <v>1</v>
      </c>
      <c r="S68" s="5"/>
      <c r="T68" s="5"/>
      <c r="U68" s="5"/>
      <c r="V68" s="5"/>
    </row>
    <row r="69" spans="1:22">
      <c r="A69" s="1" t="s">
        <v>10991</v>
      </c>
      <c r="B69" s="1" t="s">
        <v>11148</v>
      </c>
      <c r="C69" s="5" t="s">
        <v>4242</v>
      </c>
      <c r="D69" s="5"/>
      <c r="E69" s="5"/>
      <c r="F69" s="5"/>
      <c r="G69" s="5"/>
      <c r="H69" s="5">
        <v>1</v>
      </c>
      <c r="I69" s="5"/>
      <c r="J69" s="5">
        <v>1</v>
      </c>
      <c r="K69" s="5"/>
      <c r="L69" s="5">
        <v>1</v>
      </c>
      <c r="M69" s="5"/>
      <c r="N69" s="5">
        <v>1</v>
      </c>
      <c r="O69" s="5"/>
      <c r="P69" s="5">
        <v>1</v>
      </c>
      <c r="Q69" s="5"/>
      <c r="R69" s="5">
        <v>1</v>
      </c>
      <c r="S69" s="5"/>
      <c r="T69" s="5"/>
      <c r="U69" s="5"/>
      <c r="V69" s="5"/>
    </row>
    <row r="70" spans="1:22">
      <c r="A70" s="1" t="s">
        <v>10992</v>
      </c>
      <c r="B70" s="1" t="s">
        <v>11149</v>
      </c>
      <c r="C70" s="5" t="s">
        <v>4242</v>
      </c>
      <c r="D70" s="5"/>
      <c r="E70" s="5"/>
      <c r="F70" s="5"/>
      <c r="G70" s="5"/>
      <c r="H70" s="5">
        <v>1</v>
      </c>
      <c r="I70" s="5"/>
      <c r="J70" s="5">
        <v>1</v>
      </c>
      <c r="K70" s="5"/>
      <c r="L70" s="5">
        <v>1</v>
      </c>
      <c r="M70" s="5"/>
      <c r="N70" s="5">
        <v>1</v>
      </c>
      <c r="O70" s="5"/>
      <c r="P70" s="5">
        <v>1</v>
      </c>
      <c r="Q70" s="5"/>
      <c r="R70" s="5">
        <v>1</v>
      </c>
      <c r="S70" s="5"/>
      <c r="T70" s="5"/>
      <c r="U70" s="5"/>
      <c r="V70" s="5"/>
    </row>
    <row r="71" spans="1:22">
      <c r="A71" s="1" t="s">
        <v>10993</v>
      </c>
      <c r="B71" s="5" t="s">
        <v>11150</v>
      </c>
      <c r="C71" s="5" t="s">
        <v>4242</v>
      </c>
      <c r="D71" s="5"/>
      <c r="E71" s="5"/>
      <c r="F71" s="5"/>
      <c r="G71" s="5"/>
      <c r="H71" s="5">
        <v>1</v>
      </c>
      <c r="I71" s="5"/>
      <c r="J71" s="5">
        <v>1</v>
      </c>
      <c r="K71" s="5"/>
      <c r="L71" s="5">
        <v>1</v>
      </c>
      <c r="M71" s="5"/>
      <c r="N71" s="5">
        <v>1</v>
      </c>
      <c r="O71" s="5"/>
      <c r="P71" s="5">
        <v>1</v>
      </c>
      <c r="Q71" s="5"/>
      <c r="R71" s="5">
        <v>1</v>
      </c>
      <c r="S71" s="5"/>
      <c r="T71" s="5"/>
      <c r="U71" s="5"/>
      <c r="V71" s="5"/>
    </row>
    <row r="72" spans="1:22">
      <c r="A72" s="5" t="s">
        <v>10994</v>
      </c>
      <c r="B72" s="5" t="s">
        <v>11151</v>
      </c>
      <c r="C72" s="5" t="s">
        <v>4242</v>
      </c>
      <c r="D72" s="5"/>
      <c r="E72" s="5"/>
      <c r="F72" s="5"/>
      <c r="G72" s="5"/>
      <c r="H72" s="5">
        <v>1</v>
      </c>
      <c r="I72" s="5"/>
      <c r="J72" s="5">
        <v>1</v>
      </c>
      <c r="K72" s="5"/>
      <c r="L72" s="5">
        <v>1</v>
      </c>
      <c r="M72" s="5"/>
      <c r="N72" s="5">
        <v>1</v>
      </c>
      <c r="O72" s="5"/>
      <c r="P72" s="5">
        <v>1</v>
      </c>
      <c r="Q72" s="5"/>
      <c r="R72" s="5">
        <v>1</v>
      </c>
      <c r="S72" s="5"/>
      <c r="T72" s="5"/>
      <c r="U72" s="5"/>
      <c r="V72" s="5"/>
    </row>
    <row r="73" spans="1:22">
      <c r="A73" s="1" t="s">
        <v>10995</v>
      </c>
      <c r="B73" s="1" t="s">
        <v>11152</v>
      </c>
      <c r="C73" s="5" t="s">
        <v>4242</v>
      </c>
      <c r="D73" s="5"/>
      <c r="E73" s="5"/>
      <c r="F73" s="5"/>
      <c r="G73" s="5"/>
      <c r="H73" s="5">
        <v>1</v>
      </c>
      <c r="I73" s="5"/>
      <c r="J73" s="5">
        <v>1</v>
      </c>
      <c r="K73" s="5"/>
      <c r="L73" s="5">
        <v>1</v>
      </c>
      <c r="M73" s="5"/>
      <c r="N73" s="5">
        <v>1</v>
      </c>
      <c r="O73" s="5"/>
      <c r="P73" s="5">
        <v>1</v>
      </c>
      <c r="Q73" s="5"/>
      <c r="R73" s="5">
        <v>1</v>
      </c>
      <c r="S73" s="5"/>
      <c r="T73" s="5"/>
      <c r="U73" s="5"/>
      <c r="V73" s="5"/>
    </row>
    <row r="74" spans="1:22">
      <c r="A74" s="5" t="s">
        <v>10996</v>
      </c>
      <c r="B74" s="5" t="s">
        <v>11153</v>
      </c>
      <c r="C74" s="5" t="s">
        <v>4242</v>
      </c>
      <c r="D74" s="5"/>
      <c r="E74" s="5"/>
      <c r="F74" s="5"/>
      <c r="G74" s="5"/>
      <c r="H74" s="5">
        <v>1</v>
      </c>
      <c r="I74" s="5"/>
      <c r="J74" s="5">
        <v>1</v>
      </c>
      <c r="K74" s="5"/>
      <c r="L74" s="5">
        <v>1</v>
      </c>
      <c r="M74" s="5"/>
      <c r="N74" s="5">
        <v>1</v>
      </c>
      <c r="O74" s="5"/>
      <c r="P74" s="5">
        <v>1</v>
      </c>
      <c r="Q74" s="5"/>
      <c r="R74" s="5">
        <v>1</v>
      </c>
      <c r="S74" s="5"/>
      <c r="T74" s="5"/>
      <c r="U74" s="5"/>
      <c r="V74" s="5"/>
    </row>
    <row r="75" spans="1:22">
      <c r="A75" s="1" t="s">
        <v>10997</v>
      </c>
      <c r="B75" s="1" t="s">
        <v>11154</v>
      </c>
      <c r="C75" s="5" t="s">
        <v>4242</v>
      </c>
      <c r="D75" s="5"/>
      <c r="E75" s="5"/>
      <c r="F75" s="5"/>
      <c r="G75" s="5"/>
      <c r="H75" s="5">
        <v>1</v>
      </c>
      <c r="I75" s="5"/>
      <c r="J75" s="5">
        <v>1</v>
      </c>
      <c r="K75" s="5"/>
      <c r="L75" s="5">
        <v>1</v>
      </c>
      <c r="M75" s="5"/>
      <c r="N75" s="5">
        <v>1</v>
      </c>
      <c r="O75" s="5"/>
      <c r="P75" s="5">
        <v>1</v>
      </c>
      <c r="Q75" s="5"/>
      <c r="R75" s="5">
        <v>1</v>
      </c>
      <c r="S75" s="5"/>
      <c r="T75" s="5"/>
      <c r="U75" s="5"/>
      <c r="V75" s="5"/>
    </row>
    <row r="76" spans="1:22">
      <c r="A76" s="1" t="s">
        <v>10998</v>
      </c>
      <c r="B76" s="1" t="s">
        <v>11155</v>
      </c>
      <c r="C76" s="5" t="s">
        <v>4242</v>
      </c>
      <c r="D76" s="5"/>
      <c r="E76" s="5"/>
      <c r="F76" s="5"/>
      <c r="G76" s="5"/>
      <c r="H76" s="5">
        <v>1</v>
      </c>
      <c r="I76" s="5"/>
      <c r="J76" s="5">
        <v>1</v>
      </c>
      <c r="K76" s="5"/>
      <c r="L76" s="5">
        <v>1</v>
      </c>
      <c r="M76" s="5"/>
      <c r="N76" s="5">
        <v>1</v>
      </c>
      <c r="O76" s="5"/>
      <c r="P76" s="5">
        <v>1</v>
      </c>
      <c r="Q76" s="5"/>
      <c r="R76" s="5">
        <v>1</v>
      </c>
      <c r="S76" s="5"/>
      <c r="T76" s="5"/>
      <c r="U76" s="5"/>
      <c r="V76" s="5"/>
    </row>
    <row r="77" spans="1:22">
      <c r="A77" s="1" t="s">
        <v>10999</v>
      </c>
      <c r="B77" s="5" t="s">
        <v>11156</v>
      </c>
      <c r="C77" s="5" t="s">
        <v>4242</v>
      </c>
      <c r="D77" s="5"/>
      <c r="E77" s="5"/>
      <c r="F77" s="5"/>
      <c r="G77" s="5"/>
      <c r="H77" s="5">
        <v>1</v>
      </c>
      <c r="I77" s="5"/>
      <c r="J77" s="5">
        <v>1</v>
      </c>
      <c r="K77" s="5"/>
      <c r="L77" s="5">
        <v>1</v>
      </c>
      <c r="M77" s="5"/>
      <c r="N77" s="5">
        <v>1</v>
      </c>
      <c r="O77" s="5"/>
      <c r="P77" s="5">
        <v>1</v>
      </c>
      <c r="Q77" s="5"/>
      <c r="R77" s="5">
        <v>1</v>
      </c>
      <c r="S77" s="5"/>
      <c r="T77" s="5"/>
      <c r="U77" s="5"/>
      <c r="V77" s="5"/>
    </row>
    <row r="78" spans="1:22">
      <c r="A78" s="5" t="s">
        <v>11000</v>
      </c>
      <c r="B78" s="5" t="s">
        <v>11157</v>
      </c>
      <c r="C78" s="5" t="s">
        <v>4242</v>
      </c>
      <c r="D78" s="5"/>
      <c r="E78" s="5"/>
      <c r="F78" s="5"/>
      <c r="G78" s="5"/>
      <c r="H78" s="5">
        <v>1</v>
      </c>
      <c r="I78" s="5"/>
      <c r="J78" s="5">
        <v>1</v>
      </c>
      <c r="K78" s="5"/>
      <c r="L78" s="5">
        <v>1</v>
      </c>
      <c r="M78" s="5"/>
      <c r="N78" s="5">
        <v>1</v>
      </c>
      <c r="O78" s="5"/>
      <c r="P78" s="5">
        <v>1</v>
      </c>
      <c r="Q78" s="5"/>
      <c r="R78" s="5">
        <v>1</v>
      </c>
      <c r="S78" s="5"/>
      <c r="T78" s="5"/>
      <c r="U78" s="5"/>
      <c r="V78" s="5"/>
    </row>
    <row r="79" spans="1:22">
      <c r="A79" s="1" t="s">
        <v>11001</v>
      </c>
      <c r="B79" s="1" t="s">
        <v>11158</v>
      </c>
      <c r="C79" s="5" t="s">
        <v>4242</v>
      </c>
      <c r="D79" s="5"/>
      <c r="E79" s="5"/>
      <c r="F79" s="5"/>
      <c r="G79" s="5"/>
      <c r="H79" s="5">
        <v>1</v>
      </c>
      <c r="I79" s="5"/>
      <c r="J79" s="5">
        <v>1</v>
      </c>
      <c r="K79" s="5"/>
      <c r="L79" s="5">
        <v>1</v>
      </c>
      <c r="M79" s="5"/>
      <c r="N79" s="5">
        <v>1</v>
      </c>
      <c r="O79" s="5"/>
      <c r="P79" s="5">
        <v>1</v>
      </c>
      <c r="Q79" s="5"/>
      <c r="R79" s="5">
        <v>1</v>
      </c>
      <c r="S79" s="5"/>
      <c r="T79" s="5"/>
      <c r="U79" s="5"/>
      <c r="V79" s="5"/>
    </row>
    <row r="80" spans="1:22">
      <c r="A80" s="1" t="s">
        <v>11002</v>
      </c>
      <c r="B80" s="1" t="s">
        <v>11159</v>
      </c>
      <c r="C80" s="5" t="s">
        <v>4242</v>
      </c>
      <c r="D80" s="5"/>
      <c r="E80" s="5"/>
      <c r="F80" s="5"/>
      <c r="G80" s="5"/>
      <c r="H80" s="5">
        <v>1</v>
      </c>
      <c r="I80" s="5"/>
      <c r="J80" s="5">
        <v>1</v>
      </c>
      <c r="K80" s="5"/>
      <c r="L80" s="5">
        <v>1</v>
      </c>
      <c r="M80" s="5"/>
      <c r="N80" s="5">
        <v>1</v>
      </c>
      <c r="O80" s="5"/>
      <c r="P80" s="5">
        <v>1</v>
      </c>
      <c r="Q80" s="5"/>
      <c r="R80" s="5">
        <v>1</v>
      </c>
      <c r="S80" s="5"/>
      <c r="T80" s="5"/>
      <c r="U80" s="5"/>
      <c r="V80" s="5"/>
    </row>
    <row r="81" spans="1:22">
      <c r="A81" s="1" t="s">
        <v>11003</v>
      </c>
      <c r="B81" s="5" t="s">
        <v>11160</v>
      </c>
      <c r="C81" s="5" t="s">
        <v>4242</v>
      </c>
      <c r="D81" s="5"/>
      <c r="E81" s="5"/>
      <c r="F81" s="5"/>
      <c r="G81" s="5"/>
      <c r="H81" s="5">
        <v>1</v>
      </c>
      <c r="I81" s="5"/>
      <c r="J81" s="5">
        <v>1</v>
      </c>
      <c r="K81" s="5"/>
      <c r="L81" s="5">
        <v>1</v>
      </c>
      <c r="M81" s="5"/>
      <c r="N81" s="5">
        <v>1</v>
      </c>
      <c r="O81" s="5"/>
      <c r="P81" s="5">
        <v>1</v>
      </c>
      <c r="Q81" s="5"/>
      <c r="R81" s="5">
        <v>1</v>
      </c>
      <c r="S81" s="5"/>
      <c r="T81" s="5"/>
      <c r="U81" s="5"/>
      <c r="V81" s="5"/>
    </row>
    <row r="82" spans="1:22">
      <c r="A82" s="5" t="s">
        <v>11004</v>
      </c>
      <c r="B82" s="5" t="s">
        <v>11161</v>
      </c>
      <c r="C82" s="5" t="s">
        <v>4242</v>
      </c>
      <c r="D82" s="5"/>
      <c r="E82" s="5"/>
      <c r="F82" s="5"/>
      <c r="G82" s="5"/>
      <c r="H82" s="5">
        <v>1</v>
      </c>
      <c r="I82" s="5"/>
      <c r="J82" s="5">
        <v>1</v>
      </c>
      <c r="K82" s="5"/>
      <c r="L82" s="5">
        <v>1</v>
      </c>
      <c r="M82" s="5"/>
      <c r="N82" s="5">
        <v>1</v>
      </c>
      <c r="O82" s="5"/>
      <c r="P82" s="5">
        <v>1</v>
      </c>
      <c r="Q82" s="5"/>
      <c r="R82" s="5">
        <v>1</v>
      </c>
      <c r="S82" s="5"/>
      <c r="T82" s="5"/>
      <c r="U82" s="5"/>
      <c r="V82" s="5"/>
    </row>
    <row r="83" spans="1:22">
      <c r="A83" s="1" t="s">
        <v>11005</v>
      </c>
      <c r="B83" s="1" t="s">
        <v>11162</v>
      </c>
      <c r="C83" s="5" t="s">
        <v>4242</v>
      </c>
      <c r="D83" s="5"/>
      <c r="E83" s="5"/>
      <c r="F83" s="5"/>
      <c r="G83" s="5"/>
      <c r="H83" s="5">
        <v>1</v>
      </c>
      <c r="I83" s="5"/>
      <c r="J83" s="5">
        <v>1</v>
      </c>
      <c r="K83" s="5"/>
      <c r="L83" s="5">
        <v>1</v>
      </c>
      <c r="M83" s="5"/>
      <c r="N83" s="5">
        <v>1</v>
      </c>
      <c r="O83" s="5"/>
      <c r="P83" s="5">
        <v>1</v>
      </c>
      <c r="Q83" s="5"/>
      <c r="R83" s="5">
        <v>1</v>
      </c>
      <c r="S83" s="5"/>
      <c r="T83" s="5"/>
      <c r="U83" s="5"/>
      <c r="V83" s="5"/>
    </row>
    <row r="84" spans="1:22">
      <c r="A84" s="5" t="s">
        <v>11006</v>
      </c>
      <c r="B84" s="5" t="s">
        <v>11163</v>
      </c>
      <c r="C84" s="5" t="s">
        <v>4242</v>
      </c>
      <c r="D84" s="5"/>
      <c r="E84" s="5"/>
      <c r="F84" s="5"/>
      <c r="G84" s="5"/>
      <c r="H84" s="5">
        <v>1</v>
      </c>
      <c r="I84" s="5"/>
      <c r="J84" s="5">
        <v>1</v>
      </c>
      <c r="K84" s="5"/>
      <c r="L84" s="5">
        <v>1</v>
      </c>
      <c r="M84" s="5"/>
      <c r="N84" s="5">
        <v>1</v>
      </c>
      <c r="O84" s="5"/>
      <c r="P84" s="5">
        <v>1</v>
      </c>
      <c r="Q84" s="5"/>
      <c r="R84" s="5">
        <v>1</v>
      </c>
      <c r="S84" s="5"/>
      <c r="T84" s="5"/>
      <c r="U84" s="5"/>
      <c r="V84" s="5"/>
    </row>
    <row r="85" spans="1:22">
      <c r="A85" s="1" t="s">
        <v>11007</v>
      </c>
      <c r="B85" s="1" t="s">
        <v>11164</v>
      </c>
      <c r="C85" s="5" t="s">
        <v>4242</v>
      </c>
      <c r="D85" s="5"/>
      <c r="E85" s="5"/>
      <c r="F85" s="5"/>
      <c r="G85" s="5"/>
      <c r="H85" s="5">
        <v>1</v>
      </c>
      <c r="I85" s="5"/>
      <c r="J85" s="5">
        <v>1</v>
      </c>
      <c r="K85" s="5"/>
      <c r="L85" s="5">
        <v>1</v>
      </c>
      <c r="M85" s="5"/>
      <c r="N85" s="5">
        <v>1</v>
      </c>
      <c r="O85" s="5"/>
      <c r="P85" s="5">
        <v>1</v>
      </c>
      <c r="Q85" s="5"/>
      <c r="R85" s="5">
        <v>1</v>
      </c>
      <c r="S85" s="5"/>
      <c r="T85" s="5"/>
      <c r="U85" s="5"/>
      <c r="V85" s="5"/>
    </row>
    <row r="86" spans="1:22">
      <c r="A86" s="1" t="s">
        <v>11008</v>
      </c>
      <c r="B86" s="1" t="s">
        <v>11165</v>
      </c>
      <c r="C86" s="5" t="s">
        <v>4242</v>
      </c>
      <c r="D86" s="5"/>
      <c r="E86" s="5"/>
      <c r="F86" s="5"/>
      <c r="G86" s="5"/>
      <c r="H86" s="5"/>
      <c r="I86" s="5"/>
      <c r="J86" s="5"/>
      <c r="K86" s="5"/>
      <c r="L86" s="5"/>
      <c r="M86" s="5"/>
      <c r="N86" s="5"/>
      <c r="O86" s="5"/>
      <c r="P86" s="5"/>
      <c r="Q86" s="5"/>
      <c r="R86" s="5"/>
      <c r="S86" s="5"/>
      <c r="T86" s="5">
        <v>1</v>
      </c>
      <c r="U86" s="5"/>
      <c r="V86" s="5">
        <v>1</v>
      </c>
    </row>
    <row r="87" spans="1:22">
      <c r="A87" s="1" t="s">
        <v>11009</v>
      </c>
      <c r="B87" s="5" t="s">
        <v>11166</v>
      </c>
      <c r="C87" s="5" t="s">
        <v>4242</v>
      </c>
      <c r="D87" s="5"/>
      <c r="E87" s="5"/>
      <c r="F87" s="5"/>
      <c r="G87" s="5"/>
      <c r="H87" s="5"/>
      <c r="I87" s="5"/>
      <c r="J87" s="5"/>
      <c r="K87" s="5"/>
      <c r="L87" s="5"/>
      <c r="M87" s="5"/>
      <c r="N87" s="5"/>
      <c r="O87" s="5"/>
      <c r="P87" s="5"/>
      <c r="Q87" s="5"/>
      <c r="R87" s="5"/>
      <c r="S87" s="5"/>
      <c r="T87" s="5">
        <v>1</v>
      </c>
      <c r="U87" s="5"/>
      <c r="V87" s="5">
        <v>1</v>
      </c>
    </row>
    <row r="88" spans="1:22">
      <c r="A88" s="5" t="s">
        <v>11010</v>
      </c>
      <c r="B88" s="5" t="s">
        <v>11167</v>
      </c>
      <c r="C88" s="5" t="s">
        <v>4242</v>
      </c>
      <c r="D88" s="5"/>
      <c r="E88" s="5"/>
      <c r="F88" s="5"/>
      <c r="G88" s="5"/>
      <c r="H88" s="5"/>
      <c r="I88" s="5"/>
      <c r="J88" s="5"/>
      <c r="K88" s="5"/>
      <c r="L88" s="5"/>
      <c r="M88" s="5"/>
      <c r="N88" s="5"/>
      <c r="O88" s="5"/>
      <c r="P88" s="5"/>
      <c r="Q88" s="5"/>
      <c r="R88" s="5"/>
      <c r="S88" s="5"/>
      <c r="T88" s="5">
        <v>1</v>
      </c>
      <c r="U88" s="5"/>
      <c r="V88" s="5">
        <v>1</v>
      </c>
    </row>
    <row r="89" spans="1:22">
      <c r="A89" s="1" t="s">
        <v>11011</v>
      </c>
      <c r="B89" s="1" t="s">
        <v>11168</v>
      </c>
      <c r="C89" s="5" t="s">
        <v>4242</v>
      </c>
      <c r="D89" s="5"/>
      <c r="E89" s="5"/>
      <c r="F89" s="5"/>
      <c r="G89" s="5"/>
      <c r="H89" s="5"/>
      <c r="I89" s="5"/>
      <c r="J89" s="5"/>
      <c r="K89" s="5"/>
      <c r="L89" s="5"/>
      <c r="M89" s="5"/>
      <c r="N89" s="5"/>
      <c r="O89" s="5"/>
      <c r="P89" s="5"/>
      <c r="Q89" s="5"/>
      <c r="R89" s="5"/>
      <c r="S89" s="5"/>
      <c r="T89" s="5">
        <v>1</v>
      </c>
      <c r="U89" s="5"/>
      <c r="V89" s="5">
        <v>1</v>
      </c>
    </row>
    <row r="90" spans="1:22">
      <c r="A90" s="1" t="s">
        <v>11012</v>
      </c>
      <c r="B90" s="1" t="s">
        <v>11169</v>
      </c>
      <c r="C90" s="5" t="s">
        <v>4242</v>
      </c>
      <c r="D90" s="5"/>
      <c r="E90" s="5"/>
      <c r="F90" s="5"/>
      <c r="G90" s="5"/>
      <c r="H90" s="5"/>
      <c r="I90" s="5"/>
      <c r="J90" s="5"/>
      <c r="K90" s="5"/>
      <c r="L90" s="5"/>
      <c r="M90" s="5"/>
      <c r="N90" s="5"/>
      <c r="O90" s="5"/>
      <c r="P90" s="5"/>
      <c r="Q90" s="5"/>
      <c r="R90" s="5"/>
      <c r="S90" s="5"/>
      <c r="T90" s="5">
        <v>1</v>
      </c>
      <c r="U90" s="5"/>
      <c r="V90" s="5">
        <v>1</v>
      </c>
    </row>
    <row r="91" spans="1:22">
      <c r="A91" s="1" t="s">
        <v>11013</v>
      </c>
      <c r="B91" s="5" t="s">
        <v>11170</v>
      </c>
      <c r="C91" s="5" t="s">
        <v>4242</v>
      </c>
      <c r="D91" s="5"/>
      <c r="E91" s="5"/>
      <c r="F91" s="5"/>
      <c r="G91" s="5"/>
      <c r="H91" s="5"/>
      <c r="I91" s="5"/>
      <c r="J91" s="5"/>
      <c r="K91" s="5"/>
      <c r="L91" s="5"/>
      <c r="M91" s="5"/>
      <c r="N91" s="5"/>
      <c r="O91" s="5"/>
      <c r="P91" s="5"/>
      <c r="Q91" s="5"/>
      <c r="R91" s="5"/>
      <c r="S91" s="5"/>
      <c r="T91" s="5">
        <v>1</v>
      </c>
      <c r="U91" s="5"/>
      <c r="V91" s="5">
        <v>1</v>
      </c>
    </row>
    <row r="92" spans="1:22">
      <c r="A92" s="5" t="s">
        <v>11014</v>
      </c>
      <c r="B92" s="5" t="s">
        <v>11171</v>
      </c>
      <c r="C92" s="5" t="s">
        <v>4242</v>
      </c>
      <c r="D92" s="5"/>
      <c r="E92" s="5"/>
      <c r="F92" s="5"/>
      <c r="G92" s="5"/>
      <c r="H92" s="5"/>
      <c r="I92" s="5"/>
      <c r="J92" s="5"/>
      <c r="K92" s="5"/>
      <c r="L92" s="5"/>
      <c r="M92" s="5"/>
      <c r="N92" s="5"/>
      <c r="O92" s="5"/>
      <c r="P92" s="5"/>
      <c r="Q92" s="5"/>
      <c r="R92" s="5"/>
      <c r="S92" s="5"/>
      <c r="T92" s="5">
        <v>1</v>
      </c>
      <c r="U92" s="5"/>
      <c r="V92" s="5">
        <v>1</v>
      </c>
    </row>
    <row r="93" spans="1:22">
      <c r="A93" s="1" t="s">
        <v>11015</v>
      </c>
      <c r="B93" s="1" t="s">
        <v>11172</v>
      </c>
      <c r="C93" s="5" t="s">
        <v>4242</v>
      </c>
      <c r="D93" s="5"/>
      <c r="E93" s="5"/>
      <c r="F93" s="5"/>
      <c r="G93" s="5"/>
      <c r="H93" s="5"/>
      <c r="I93" s="5"/>
      <c r="J93" s="5"/>
      <c r="K93" s="5"/>
      <c r="L93" s="5"/>
      <c r="M93" s="5"/>
      <c r="N93" s="5"/>
      <c r="O93" s="5"/>
      <c r="P93" s="5"/>
      <c r="Q93" s="5"/>
      <c r="R93" s="5"/>
      <c r="S93" s="5"/>
      <c r="T93" s="5">
        <v>1</v>
      </c>
      <c r="U93" s="5"/>
      <c r="V93" s="5">
        <v>1</v>
      </c>
    </row>
    <row r="94" spans="1:22">
      <c r="A94" s="1" t="s">
        <v>11016</v>
      </c>
      <c r="B94" s="1" t="s">
        <v>11173</v>
      </c>
      <c r="C94" s="5" t="s">
        <v>4242</v>
      </c>
      <c r="D94" s="5"/>
      <c r="E94" s="5"/>
      <c r="F94" s="5"/>
      <c r="G94" s="5"/>
      <c r="H94" s="5"/>
      <c r="I94" s="5"/>
      <c r="J94" s="5"/>
      <c r="K94" s="5"/>
      <c r="L94" s="5"/>
      <c r="M94" s="5"/>
      <c r="N94" s="5"/>
      <c r="O94" s="5"/>
      <c r="P94" s="5"/>
      <c r="Q94" s="5"/>
      <c r="R94" s="5"/>
      <c r="S94" s="5"/>
      <c r="T94" s="5">
        <v>1</v>
      </c>
      <c r="U94" s="5"/>
      <c r="V94" s="5">
        <v>1</v>
      </c>
    </row>
    <row r="95" spans="1:22">
      <c r="A95" s="1" t="s">
        <v>11017</v>
      </c>
      <c r="B95" s="5" t="s">
        <v>11174</v>
      </c>
      <c r="C95" s="5" t="s">
        <v>4242</v>
      </c>
      <c r="D95" s="5"/>
      <c r="E95" s="5"/>
      <c r="F95" s="5"/>
      <c r="G95" s="5"/>
      <c r="H95" s="5"/>
      <c r="I95" s="5"/>
      <c r="J95" s="5"/>
      <c r="K95" s="5"/>
      <c r="L95" s="5"/>
      <c r="M95" s="5"/>
      <c r="N95" s="5"/>
      <c r="O95" s="5"/>
      <c r="P95" s="5"/>
      <c r="Q95" s="5"/>
      <c r="R95" s="5"/>
      <c r="S95" s="5"/>
      <c r="T95" s="5">
        <v>1</v>
      </c>
      <c r="U95" s="5"/>
      <c r="V95" s="5">
        <v>1</v>
      </c>
    </row>
    <row r="96" spans="1:22">
      <c r="A96" s="5" t="s">
        <v>11018</v>
      </c>
      <c r="B96" s="5" t="s">
        <v>11175</v>
      </c>
      <c r="C96" s="5" t="s">
        <v>4242</v>
      </c>
      <c r="D96" s="5"/>
      <c r="E96" s="5"/>
      <c r="F96" s="5"/>
      <c r="G96" s="5"/>
      <c r="H96" s="5"/>
      <c r="I96" s="5"/>
      <c r="J96" s="5"/>
      <c r="K96" s="5"/>
      <c r="L96" s="5"/>
      <c r="M96" s="5"/>
      <c r="N96" s="5"/>
      <c r="O96" s="5"/>
      <c r="P96" s="5"/>
      <c r="Q96" s="5"/>
      <c r="R96" s="5"/>
      <c r="S96" s="5"/>
      <c r="T96" s="5">
        <v>1</v>
      </c>
      <c r="U96" s="5"/>
      <c r="V96" s="5">
        <v>1</v>
      </c>
    </row>
    <row r="97" spans="1:22">
      <c r="A97" s="1" t="s">
        <v>11019</v>
      </c>
      <c r="B97" s="1" t="s">
        <v>11176</v>
      </c>
      <c r="C97" s="5" t="s">
        <v>4242</v>
      </c>
      <c r="D97" s="5"/>
      <c r="E97" s="5"/>
      <c r="F97" s="5"/>
      <c r="G97" s="5"/>
      <c r="H97" s="5"/>
      <c r="I97" s="5"/>
      <c r="J97" s="5"/>
      <c r="K97" s="5"/>
      <c r="L97" s="5"/>
      <c r="M97" s="5"/>
      <c r="N97" s="5"/>
      <c r="O97" s="5"/>
      <c r="P97" s="5"/>
      <c r="Q97" s="5"/>
      <c r="R97" s="5"/>
      <c r="S97" s="5"/>
      <c r="T97" s="5">
        <v>1</v>
      </c>
      <c r="U97" s="5"/>
      <c r="V97" s="5">
        <v>1</v>
      </c>
    </row>
    <row r="98" spans="1:22">
      <c r="A98" s="1" t="s">
        <v>11020</v>
      </c>
      <c r="B98" s="1" t="s">
        <v>11177</v>
      </c>
      <c r="C98" s="5" t="s">
        <v>4242</v>
      </c>
      <c r="D98" s="5"/>
      <c r="E98" s="5"/>
      <c r="F98" s="5"/>
      <c r="G98" s="5"/>
      <c r="H98" s="5"/>
      <c r="I98" s="5"/>
      <c r="J98" s="5"/>
      <c r="K98" s="5"/>
      <c r="L98" s="5"/>
      <c r="M98" s="5"/>
      <c r="N98" s="5"/>
      <c r="O98" s="5"/>
      <c r="P98" s="5"/>
      <c r="Q98" s="5"/>
      <c r="R98" s="5"/>
      <c r="S98" s="5"/>
      <c r="T98" s="5">
        <v>1</v>
      </c>
      <c r="U98" s="5"/>
      <c r="V98" s="5">
        <v>1</v>
      </c>
    </row>
    <row r="99" spans="1:22">
      <c r="A99" s="1" t="s">
        <v>11021</v>
      </c>
      <c r="B99" s="5" t="s">
        <v>11178</v>
      </c>
      <c r="C99" s="5" t="s">
        <v>4242</v>
      </c>
      <c r="D99" s="5"/>
      <c r="E99" s="5"/>
      <c r="F99" s="5"/>
      <c r="G99" s="5"/>
      <c r="H99" s="5"/>
      <c r="I99" s="5"/>
      <c r="J99" s="5"/>
      <c r="K99" s="5"/>
      <c r="L99" s="5"/>
      <c r="M99" s="5"/>
      <c r="N99" s="5"/>
      <c r="O99" s="5"/>
      <c r="P99" s="5"/>
      <c r="Q99" s="5"/>
      <c r="R99" s="5"/>
      <c r="S99" s="5"/>
      <c r="T99" s="5">
        <v>1</v>
      </c>
      <c r="U99" s="5"/>
      <c r="V99" s="5">
        <v>1</v>
      </c>
    </row>
    <row r="100" spans="1:22">
      <c r="A100" s="5" t="s">
        <v>11022</v>
      </c>
      <c r="B100" s="5" t="s">
        <v>11179</v>
      </c>
      <c r="C100" s="5" t="s">
        <v>4242</v>
      </c>
      <c r="D100" s="5"/>
      <c r="E100" s="5"/>
      <c r="F100" s="5"/>
      <c r="G100" s="5"/>
      <c r="H100" s="5"/>
      <c r="I100" s="5"/>
      <c r="J100" s="5"/>
      <c r="K100" s="5"/>
      <c r="L100" s="5"/>
      <c r="M100" s="5"/>
      <c r="N100" s="5"/>
      <c r="O100" s="5"/>
      <c r="P100" s="5"/>
      <c r="Q100" s="5"/>
      <c r="R100" s="5"/>
      <c r="S100" s="5"/>
      <c r="T100" s="5">
        <v>1</v>
      </c>
      <c r="U100" s="5"/>
      <c r="V100" s="5">
        <v>1</v>
      </c>
    </row>
    <row r="101" spans="1:22">
      <c r="A101" s="1" t="s">
        <v>11023</v>
      </c>
      <c r="B101" s="1" t="s">
        <v>11180</v>
      </c>
      <c r="C101" s="5" t="s">
        <v>4242</v>
      </c>
      <c r="D101" s="5"/>
      <c r="E101" s="5"/>
      <c r="F101" s="5"/>
      <c r="G101" s="5"/>
      <c r="H101" s="5"/>
      <c r="I101" s="5"/>
      <c r="J101" s="5"/>
      <c r="K101" s="5"/>
      <c r="L101" s="5"/>
      <c r="M101" s="5"/>
      <c r="N101" s="5"/>
      <c r="O101" s="5"/>
      <c r="P101" s="5"/>
      <c r="Q101" s="5"/>
      <c r="R101" s="5"/>
      <c r="S101" s="5"/>
      <c r="T101" s="5">
        <v>1</v>
      </c>
      <c r="U101" s="5"/>
      <c r="V101" s="5">
        <v>1</v>
      </c>
    </row>
    <row r="102" spans="1:22">
      <c r="A102" s="1" t="s">
        <v>11024</v>
      </c>
      <c r="B102" s="1" t="s">
        <v>11181</v>
      </c>
      <c r="C102" s="5" t="s">
        <v>4242</v>
      </c>
      <c r="D102" s="5"/>
      <c r="E102" s="5"/>
      <c r="F102" s="5"/>
      <c r="G102" s="5"/>
      <c r="H102" s="5"/>
      <c r="I102" s="5"/>
      <c r="J102" s="5"/>
      <c r="K102" s="5"/>
      <c r="L102" s="5"/>
      <c r="M102" s="5"/>
      <c r="N102" s="5"/>
      <c r="O102" s="5"/>
      <c r="P102" s="5"/>
      <c r="Q102" s="5"/>
      <c r="R102" s="5"/>
      <c r="S102" s="5"/>
      <c r="T102" s="5">
        <v>1</v>
      </c>
      <c r="U102" s="5"/>
      <c r="V102" s="5">
        <v>1</v>
      </c>
    </row>
    <row r="103" spans="1:22">
      <c r="A103" s="1" t="s">
        <v>11025</v>
      </c>
      <c r="B103" s="5" t="s">
        <v>11182</v>
      </c>
      <c r="C103" s="5" t="s">
        <v>4242</v>
      </c>
      <c r="D103" s="5"/>
      <c r="E103" s="5"/>
      <c r="F103" s="5"/>
      <c r="G103" s="5"/>
      <c r="H103" s="5"/>
      <c r="I103" s="5"/>
      <c r="J103" s="5"/>
      <c r="K103" s="5"/>
      <c r="L103" s="5"/>
      <c r="M103" s="5"/>
      <c r="N103" s="5"/>
      <c r="O103" s="5"/>
      <c r="P103" s="5"/>
      <c r="Q103" s="5"/>
      <c r="R103" s="5"/>
      <c r="S103" s="5"/>
      <c r="T103" s="5">
        <v>1</v>
      </c>
      <c r="U103" s="5"/>
      <c r="V103" s="5">
        <v>1</v>
      </c>
    </row>
    <row r="104" spans="1:22">
      <c r="A104" s="5" t="s">
        <v>11026</v>
      </c>
      <c r="B104" s="5" t="s">
        <v>11183</v>
      </c>
      <c r="C104" s="5" t="s">
        <v>4242</v>
      </c>
      <c r="D104" s="5"/>
      <c r="E104" s="5"/>
      <c r="F104" s="5"/>
      <c r="G104" s="5"/>
      <c r="H104" s="5"/>
      <c r="I104" s="5"/>
      <c r="J104" s="5"/>
      <c r="K104" s="5"/>
      <c r="L104" s="5"/>
      <c r="M104" s="5"/>
      <c r="N104" s="5"/>
      <c r="O104" s="5"/>
      <c r="P104" s="5"/>
      <c r="Q104" s="5"/>
      <c r="R104" s="5"/>
      <c r="S104" s="5"/>
      <c r="T104" s="5">
        <v>1</v>
      </c>
      <c r="U104" s="5"/>
      <c r="V104" s="5">
        <v>1</v>
      </c>
    </row>
    <row r="105" spans="1:22">
      <c r="A105" s="1" t="s">
        <v>11027</v>
      </c>
      <c r="B105" s="1" t="s">
        <v>11184</v>
      </c>
      <c r="C105" s="5" t="s">
        <v>4242</v>
      </c>
      <c r="D105" s="5"/>
      <c r="E105" s="5"/>
      <c r="F105" s="5"/>
      <c r="G105" s="5"/>
      <c r="H105" s="5"/>
      <c r="I105" s="5"/>
      <c r="J105" s="5"/>
      <c r="K105" s="5"/>
      <c r="L105" s="5"/>
      <c r="M105" s="5"/>
      <c r="N105" s="5"/>
      <c r="O105" s="5"/>
      <c r="P105" s="5"/>
      <c r="Q105" s="5"/>
      <c r="R105" s="5"/>
      <c r="S105" s="5"/>
      <c r="T105" s="5">
        <v>1</v>
      </c>
      <c r="U105" s="5"/>
      <c r="V105" s="5">
        <v>1</v>
      </c>
    </row>
    <row r="106" spans="1:22">
      <c r="A106" s="1" t="s">
        <v>11028</v>
      </c>
      <c r="B106" s="1" t="s">
        <v>11185</v>
      </c>
      <c r="C106" s="5" t="s">
        <v>4242</v>
      </c>
      <c r="D106" s="5"/>
      <c r="E106" s="5"/>
      <c r="F106" s="5"/>
      <c r="G106" s="5"/>
      <c r="H106" s="5"/>
      <c r="I106" s="5"/>
      <c r="J106" s="5"/>
      <c r="K106" s="5"/>
      <c r="L106" s="5"/>
      <c r="M106" s="5"/>
      <c r="N106" s="5"/>
      <c r="O106" s="5"/>
      <c r="P106" s="5"/>
      <c r="Q106" s="5"/>
      <c r="R106" s="5"/>
      <c r="S106" s="5"/>
      <c r="T106" s="5">
        <v>1</v>
      </c>
      <c r="U106" s="5"/>
      <c r="V106" s="5">
        <v>1</v>
      </c>
    </row>
    <row r="107" spans="1:22">
      <c r="A107" s="1" t="s">
        <v>11029</v>
      </c>
      <c r="B107" s="5" t="s">
        <v>11186</v>
      </c>
      <c r="C107" s="5" t="s">
        <v>4242</v>
      </c>
      <c r="D107" s="5"/>
      <c r="E107" s="5"/>
      <c r="F107" s="5"/>
      <c r="G107" s="5"/>
      <c r="H107" s="5"/>
      <c r="I107" s="5"/>
      <c r="J107" s="5"/>
      <c r="K107" s="5"/>
      <c r="L107" s="5"/>
      <c r="M107" s="5"/>
      <c r="N107" s="5"/>
      <c r="O107" s="5"/>
      <c r="P107" s="5"/>
      <c r="Q107" s="5"/>
      <c r="R107" s="5"/>
      <c r="S107" s="5"/>
      <c r="T107" s="5">
        <v>1</v>
      </c>
      <c r="U107" s="5"/>
      <c r="V107" s="5">
        <v>1</v>
      </c>
    </row>
    <row r="108" spans="1:22">
      <c r="A108" s="5" t="s">
        <v>11030</v>
      </c>
      <c r="B108" s="5" t="s">
        <v>11187</v>
      </c>
      <c r="C108" s="5" t="s">
        <v>4242</v>
      </c>
      <c r="D108" s="5"/>
      <c r="E108" s="5"/>
      <c r="F108" s="5"/>
      <c r="G108" s="5"/>
      <c r="H108" s="5"/>
      <c r="I108" s="5"/>
      <c r="J108" s="5"/>
      <c r="K108" s="5"/>
      <c r="L108" s="5"/>
      <c r="M108" s="5"/>
      <c r="N108" s="5"/>
      <c r="O108" s="5"/>
      <c r="P108" s="5"/>
      <c r="Q108" s="5"/>
      <c r="R108" s="5"/>
      <c r="S108" s="5"/>
      <c r="T108" s="5">
        <v>1</v>
      </c>
      <c r="U108" s="5"/>
      <c r="V108" s="5">
        <v>1</v>
      </c>
    </row>
    <row r="109" spans="1:22">
      <c r="A109" s="578" t="s">
        <v>11031</v>
      </c>
    </row>
    <row r="110" spans="1:22">
      <c r="A110" s="1" t="s">
        <v>11032</v>
      </c>
      <c r="B110" s="1" t="s">
        <v>11188</v>
      </c>
      <c r="C110" s="5" t="s">
        <v>4242</v>
      </c>
      <c r="D110" s="5">
        <v>1</v>
      </c>
      <c r="E110" s="5"/>
      <c r="F110" s="5">
        <v>1</v>
      </c>
      <c r="G110" s="5"/>
      <c r="H110" s="5"/>
      <c r="I110" s="5"/>
      <c r="J110" s="5"/>
      <c r="K110" s="5"/>
      <c r="L110" s="5"/>
      <c r="M110" s="5"/>
      <c r="N110" s="5"/>
      <c r="O110" s="5"/>
      <c r="P110" s="5"/>
      <c r="Q110" s="5"/>
      <c r="R110" s="5"/>
      <c r="S110" s="5"/>
      <c r="T110" s="5"/>
      <c r="U110" s="5"/>
      <c r="V110" s="5"/>
    </row>
    <row r="111" spans="1:22">
      <c r="A111" s="1" t="s">
        <v>11033</v>
      </c>
      <c r="B111" s="5" t="s">
        <v>11189</v>
      </c>
      <c r="C111" s="5" t="s">
        <v>4242</v>
      </c>
      <c r="D111" s="5">
        <v>1</v>
      </c>
      <c r="E111" s="5"/>
      <c r="F111" s="5">
        <v>1</v>
      </c>
      <c r="G111" s="5"/>
      <c r="H111" s="5"/>
      <c r="I111" s="5"/>
      <c r="J111" s="5"/>
      <c r="K111" s="5"/>
      <c r="L111" s="5"/>
      <c r="M111" s="5"/>
      <c r="N111" s="5"/>
      <c r="O111" s="5"/>
      <c r="P111" s="5"/>
      <c r="Q111" s="5"/>
      <c r="R111" s="5"/>
      <c r="S111" s="5"/>
      <c r="T111" s="5"/>
      <c r="U111" s="5"/>
      <c r="V111" s="5"/>
    </row>
    <row r="112" spans="1:22">
      <c r="A112" s="5" t="s">
        <v>11034</v>
      </c>
      <c r="B112" s="5" t="s">
        <v>11190</v>
      </c>
      <c r="C112" s="5" t="s">
        <v>4242</v>
      </c>
      <c r="D112" s="5">
        <v>1</v>
      </c>
      <c r="E112" s="5"/>
      <c r="F112" s="5">
        <v>1</v>
      </c>
      <c r="G112" s="5"/>
      <c r="H112" s="5"/>
      <c r="I112" s="5"/>
      <c r="J112" s="5"/>
      <c r="K112" s="5"/>
      <c r="L112" s="5"/>
      <c r="M112" s="5"/>
      <c r="N112" s="5"/>
      <c r="O112" s="5"/>
      <c r="P112" s="5"/>
      <c r="Q112" s="5"/>
      <c r="R112" s="5"/>
      <c r="S112" s="5"/>
      <c r="T112" s="5"/>
      <c r="U112" s="5"/>
      <c r="V112" s="5"/>
    </row>
    <row r="113" spans="1:22">
      <c r="A113" s="1" t="s">
        <v>11035</v>
      </c>
      <c r="B113" s="1" t="s">
        <v>11191</v>
      </c>
      <c r="C113" s="5" t="s">
        <v>4242</v>
      </c>
      <c r="D113" s="5">
        <v>1</v>
      </c>
      <c r="E113" s="5"/>
      <c r="F113" s="5">
        <v>1</v>
      </c>
      <c r="G113" s="5"/>
      <c r="H113" s="5"/>
      <c r="I113" s="5"/>
      <c r="J113" s="5"/>
      <c r="K113" s="5"/>
      <c r="L113" s="5"/>
      <c r="M113" s="5"/>
      <c r="N113" s="5"/>
      <c r="O113" s="5"/>
      <c r="P113" s="5"/>
      <c r="Q113" s="5"/>
      <c r="R113" s="5"/>
      <c r="S113" s="5"/>
      <c r="T113" s="5"/>
      <c r="U113" s="5"/>
      <c r="V113" s="5"/>
    </row>
    <row r="114" spans="1:22">
      <c r="A114" s="1" t="s">
        <v>11036</v>
      </c>
      <c r="B114" s="1" t="s">
        <v>11192</v>
      </c>
      <c r="C114" s="5" t="s">
        <v>4242</v>
      </c>
      <c r="D114" s="5">
        <v>1</v>
      </c>
      <c r="E114" s="5"/>
      <c r="F114" s="5">
        <v>1</v>
      </c>
      <c r="G114" s="5"/>
      <c r="H114" s="5"/>
      <c r="I114" s="5"/>
      <c r="J114" s="5"/>
      <c r="K114" s="5"/>
      <c r="L114" s="5"/>
      <c r="M114" s="5"/>
      <c r="N114" s="5"/>
      <c r="O114" s="5"/>
      <c r="P114" s="5"/>
      <c r="Q114" s="5"/>
      <c r="R114" s="5"/>
      <c r="S114" s="5"/>
      <c r="T114" s="5"/>
      <c r="U114" s="5"/>
      <c r="V114" s="5"/>
    </row>
    <row r="115" spans="1:22">
      <c r="A115" s="1" t="s">
        <v>11037</v>
      </c>
      <c r="B115" s="5" t="s">
        <v>11193</v>
      </c>
      <c r="C115" s="5" t="s">
        <v>4242</v>
      </c>
      <c r="D115" s="5">
        <v>1</v>
      </c>
      <c r="E115" s="5"/>
      <c r="F115" s="5">
        <v>1</v>
      </c>
      <c r="G115" s="5"/>
      <c r="H115" s="5"/>
      <c r="I115" s="5"/>
      <c r="J115" s="5"/>
      <c r="K115" s="5"/>
      <c r="L115" s="5"/>
      <c r="M115" s="5"/>
      <c r="N115" s="5"/>
      <c r="O115" s="5"/>
      <c r="P115" s="5"/>
      <c r="Q115" s="5"/>
      <c r="R115" s="5"/>
      <c r="S115" s="5"/>
      <c r="T115" s="5"/>
      <c r="U115" s="5"/>
      <c r="V115" s="5"/>
    </row>
    <row r="116" spans="1:22">
      <c r="A116" s="5" t="s">
        <v>11038</v>
      </c>
      <c r="B116" s="5" t="s">
        <v>11194</v>
      </c>
      <c r="C116" s="5" t="s">
        <v>4242</v>
      </c>
      <c r="D116" s="5">
        <v>1</v>
      </c>
      <c r="E116" s="5"/>
      <c r="F116" s="5">
        <v>1</v>
      </c>
      <c r="G116" s="5"/>
      <c r="H116" s="5"/>
      <c r="I116" s="5"/>
      <c r="J116" s="5"/>
      <c r="K116" s="5"/>
      <c r="L116" s="5"/>
      <c r="M116" s="5"/>
      <c r="N116" s="5"/>
      <c r="O116" s="5"/>
      <c r="P116" s="5"/>
      <c r="Q116" s="5"/>
      <c r="R116" s="5"/>
      <c r="S116" s="5"/>
      <c r="T116" s="5"/>
      <c r="U116" s="5"/>
      <c r="V116" s="5"/>
    </row>
    <row r="117" spans="1:22">
      <c r="A117" s="1" t="s">
        <v>11039</v>
      </c>
      <c r="B117" s="1" t="s">
        <v>11195</v>
      </c>
      <c r="C117" s="5" t="s">
        <v>4242</v>
      </c>
      <c r="D117" s="5">
        <v>1</v>
      </c>
      <c r="E117" s="5"/>
      <c r="F117" s="5">
        <v>1</v>
      </c>
      <c r="G117" s="5"/>
      <c r="H117" s="5"/>
      <c r="I117" s="5"/>
      <c r="J117" s="5"/>
      <c r="K117" s="5"/>
      <c r="L117" s="5"/>
      <c r="M117" s="5"/>
      <c r="N117" s="5"/>
      <c r="O117" s="5"/>
      <c r="P117" s="5"/>
      <c r="Q117" s="5"/>
      <c r="R117" s="5"/>
      <c r="S117" s="5"/>
      <c r="T117" s="5"/>
      <c r="U117" s="5"/>
      <c r="V117" s="5"/>
    </row>
    <row r="118" spans="1:22">
      <c r="A118" s="1" t="s">
        <v>11040</v>
      </c>
      <c r="B118" s="1" t="s">
        <v>11196</v>
      </c>
      <c r="C118" s="5" t="s">
        <v>4242</v>
      </c>
      <c r="D118" s="5">
        <v>1</v>
      </c>
      <c r="E118" s="5"/>
      <c r="F118" s="5">
        <v>1</v>
      </c>
      <c r="G118" s="5"/>
      <c r="H118" s="5"/>
      <c r="I118" s="5"/>
      <c r="J118" s="5"/>
      <c r="K118" s="5"/>
      <c r="L118" s="5"/>
      <c r="M118" s="5"/>
      <c r="N118" s="5"/>
      <c r="O118" s="5"/>
      <c r="P118" s="5"/>
      <c r="Q118" s="5"/>
      <c r="R118" s="5"/>
      <c r="S118" s="5"/>
      <c r="T118" s="5"/>
      <c r="U118" s="5"/>
      <c r="V118" s="5"/>
    </row>
    <row r="119" spans="1:22">
      <c r="A119" s="1" t="s">
        <v>11041</v>
      </c>
      <c r="B119" s="5" t="s">
        <v>11197</v>
      </c>
      <c r="C119" s="5" t="s">
        <v>4242</v>
      </c>
      <c r="D119" s="5">
        <v>1</v>
      </c>
      <c r="E119" s="5"/>
      <c r="F119" s="5">
        <v>1</v>
      </c>
      <c r="G119" s="5"/>
      <c r="H119" s="5"/>
      <c r="I119" s="5"/>
      <c r="J119" s="5"/>
      <c r="K119" s="5"/>
      <c r="L119" s="5"/>
      <c r="M119" s="5"/>
      <c r="N119" s="5"/>
      <c r="O119" s="5"/>
      <c r="P119" s="5"/>
      <c r="Q119" s="5"/>
      <c r="R119" s="5"/>
      <c r="S119" s="5"/>
      <c r="T119" s="5"/>
      <c r="U119" s="5"/>
      <c r="V119" s="5"/>
    </row>
    <row r="120" spans="1:22">
      <c r="A120" s="5" t="s">
        <v>11042</v>
      </c>
      <c r="B120" s="5" t="s">
        <v>11198</v>
      </c>
      <c r="C120" s="5" t="s">
        <v>4242</v>
      </c>
      <c r="D120" s="5">
        <v>1</v>
      </c>
      <c r="E120" s="5"/>
      <c r="F120" s="5">
        <v>1</v>
      </c>
      <c r="G120" s="5"/>
      <c r="H120" s="5"/>
      <c r="I120" s="5"/>
      <c r="J120" s="5"/>
      <c r="K120" s="5"/>
      <c r="L120" s="5"/>
      <c r="M120" s="5"/>
      <c r="N120" s="5"/>
      <c r="O120" s="5"/>
      <c r="P120" s="5"/>
      <c r="Q120" s="5"/>
      <c r="R120" s="5"/>
      <c r="S120" s="5"/>
      <c r="T120" s="5"/>
      <c r="U120" s="5"/>
      <c r="V120" s="5"/>
    </row>
    <row r="121" spans="1:22">
      <c r="A121" s="1" t="s">
        <v>11043</v>
      </c>
      <c r="B121" s="1" t="s">
        <v>11199</v>
      </c>
      <c r="C121" s="5" t="s">
        <v>4242</v>
      </c>
      <c r="D121" s="5">
        <v>1</v>
      </c>
      <c r="E121" s="5"/>
      <c r="F121" s="5">
        <v>1</v>
      </c>
      <c r="G121" s="5"/>
      <c r="H121" s="5"/>
      <c r="I121" s="5"/>
      <c r="J121" s="5"/>
      <c r="K121" s="5"/>
      <c r="L121" s="5"/>
      <c r="M121" s="5"/>
      <c r="N121" s="5"/>
      <c r="O121" s="5"/>
      <c r="P121" s="5"/>
      <c r="Q121" s="5"/>
      <c r="R121" s="5"/>
      <c r="S121" s="5"/>
      <c r="T121" s="5"/>
      <c r="U121" s="5"/>
      <c r="V121" s="5"/>
    </row>
    <row r="122" spans="1:22">
      <c r="A122" s="1" t="s">
        <v>11044</v>
      </c>
      <c r="B122" s="1" t="s">
        <v>11200</v>
      </c>
      <c r="C122" s="5" t="s">
        <v>4242</v>
      </c>
      <c r="D122" s="5">
        <v>1</v>
      </c>
      <c r="E122" s="5"/>
      <c r="F122" s="5">
        <v>1</v>
      </c>
      <c r="G122" s="5"/>
      <c r="H122" s="5"/>
      <c r="I122" s="5"/>
      <c r="J122" s="5"/>
      <c r="K122" s="5"/>
      <c r="L122" s="5"/>
      <c r="M122" s="5"/>
      <c r="N122" s="5"/>
      <c r="O122" s="5"/>
      <c r="P122" s="5"/>
      <c r="Q122" s="5"/>
      <c r="R122" s="5"/>
      <c r="S122" s="5"/>
      <c r="T122" s="5"/>
      <c r="U122" s="5"/>
      <c r="V122" s="5"/>
    </row>
    <row r="123" spans="1:22">
      <c r="A123" s="1" t="s">
        <v>11045</v>
      </c>
      <c r="B123" s="5" t="s">
        <v>11201</v>
      </c>
      <c r="C123" s="5" t="s">
        <v>4242</v>
      </c>
      <c r="D123" s="5">
        <v>1</v>
      </c>
      <c r="E123" s="5"/>
      <c r="F123" s="5">
        <v>1</v>
      </c>
      <c r="G123" s="5"/>
      <c r="H123" s="5"/>
      <c r="I123" s="5"/>
      <c r="J123" s="5"/>
      <c r="K123" s="5"/>
      <c r="L123" s="5"/>
      <c r="M123" s="5"/>
      <c r="N123" s="5"/>
      <c r="O123" s="5"/>
      <c r="P123" s="5"/>
      <c r="Q123" s="5"/>
      <c r="R123" s="5"/>
      <c r="S123" s="5"/>
      <c r="T123" s="5"/>
      <c r="U123" s="5"/>
      <c r="V123" s="5"/>
    </row>
    <row r="124" spans="1:22">
      <c r="A124" s="5" t="s">
        <v>11046</v>
      </c>
      <c r="B124" s="5" t="s">
        <v>11202</v>
      </c>
      <c r="C124" s="5" t="s">
        <v>4242</v>
      </c>
      <c r="D124" s="5">
        <v>1</v>
      </c>
      <c r="E124" s="5"/>
      <c r="F124" s="5">
        <v>1</v>
      </c>
      <c r="G124" s="5"/>
      <c r="H124" s="5"/>
      <c r="I124" s="5"/>
      <c r="J124" s="5"/>
      <c r="K124" s="5"/>
      <c r="L124" s="5"/>
      <c r="M124" s="5"/>
      <c r="N124" s="5"/>
      <c r="O124" s="5"/>
      <c r="P124" s="5"/>
      <c r="Q124" s="5"/>
      <c r="R124" s="5"/>
      <c r="S124" s="5"/>
      <c r="T124" s="5"/>
      <c r="U124" s="5"/>
      <c r="V124" s="5"/>
    </row>
    <row r="125" spans="1:22">
      <c r="A125" s="1" t="s">
        <v>11047</v>
      </c>
      <c r="B125" s="1" t="s">
        <v>11203</v>
      </c>
      <c r="C125" s="5" t="s">
        <v>4242</v>
      </c>
      <c r="D125" s="5">
        <v>1</v>
      </c>
      <c r="E125" s="5"/>
      <c r="F125" s="5">
        <v>1</v>
      </c>
      <c r="G125" s="5"/>
      <c r="H125" s="5"/>
      <c r="I125" s="5"/>
      <c r="J125" s="5"/>
      <c r="K125" s="5"/>
      <c r="L125" s="5"/>
      <c r="M125" s="5"/>
      <c r="N125" s="5"/>
      <c r="O125" s="5"/>
      <c r="P125" s="5"/>
      <c r="Q125" s="5"/>
      <c r="R125" s="5"/>
      <c r="S125" s="5"/>
      <c r="T125" s="5"/>
      <c r="U125" s="5"/>
      <c r="V125" s="5"/>
    </row>
    <row r="126" spans="1:22">
      <c r="A126" s="1" t="s">
        <v>11048</v>
      </c>
      <c r="B126" s="1" t="s">
        <v>11204</v>
      </c>
      <c r="C126" s="5" t="s">
        <v>4242</v>
      </c>
      <c r="D126" s="5">
        <v>1</v>
      </c>
      <c r="E126" s="5"/>
      <c r="F126" s="5">
        <v>1</v>
      </c>
      <c r="G126" s="5"/>
      <c r="H126" s="5"/>
      <c r="I126" s="5"/>
      <c r="J126" s="5"/>
      <c r="K126" s="5"/>
      <c r="L126" s="5"/>
      <c r="M126" s="5"/>
      <c r="N126" s="5"/>
      <c r="O126" s="5"/>
      <c r="P126" s="5"/>
      <c r="Q126" s="5"/>
      <c r="R126" s="5"/>
      <c r="S126" s="5"/>
      <c r="T126" s="5"/>
      <c r="U126" s="5"/>
      <c r="V126" s="5"/>
    </row>
    <row r="127" spans="1:22">
      <c r="A127" s="1" t="s">
        <v>11049</v>
      </c>
      <c r="B127" s="5" t="s">
        <v>11205</v>
      </c>
      <c r="C127" s="5" t="s">
        <v>4242</v>
      </c>
      <c r="D127" s="5">
        <v>1</v>
      </c>
      <c r="E127" s="5"/>
      <c r="F127" s="5">
        <v>1</v>
      </c>
      <c r="G127" s="5"/>
      <c r="H127" s="5"/>
      <c r="I127" s="5"/>
      <c r="J127" s="5"/>
      <c r="K127" s="5"/>
      <c r="L127" s="5"/>
      <c r="M127" s="5"/>
      <c r="N127" s="5"/>
      <c r="O127" s="5"/>
      <c r="P127" s="5"/>
      <c r="Q127" s="5"/>
      <c r="R127" s="5"/>
      <c r="S127" s="5"/>
      <c r="T127" s="5"/>
      <c r="U127" s="5"/>
      <c r="V127" s="5"/>
    </row>
    <row r="128" spans="1:22">
      <c r="A128" s="1" t="s">
        <v>11050</v>
      </c>
      <c r="B128" s="1" t="s">
        <v>11206</v>
      </c>
      <c r="C128" s="5" t="s">
        <v>4242</v>
      </c>
      <c r="D128" s="5"/>
      <c r="E128" s="5"/>
      <c r="F128" s="5"/>
      <c r="G128" s="5"/>
      <c r="H128" s="5">
        <v>1</v>
      </c>
      <c r="I128" s="5"/>
      <c r="J128" s="5">
        <v>1</v>
      </c>
      <c r="K128" s="5"/>
      <c r="L128" s="5">
        <v>1</v>
      </c>
      <c r="M128" s="5"/>
      <c r="N128" s="5">
        <v>1</v>
      </c>
      <c r="O128" s="5"/>
      <c r="P128" s="5">
        <v>1</v>
      </c>
      <c r="Q128" s="5"/>
      <c r="R128" s="5">
        <v>1</v>
      </c>
      <c r="S128" s="5"/>
      <c r="T128" s="5"/>
      <c r="U128" s="5"/>
      <c r="V128" s="5"/>
    </row>
    <row r="129" spans="1:22">
      <c r="A129" s="1" t="s">
        <v>11051</v>
      </c>
      <c r="B129" s="1" t="s">
        <v>11207</v>
      </c>
      <c r="C129" s="5" t="s">
        <v>4242</v>
      </c>
      <c r="D129" s="5"/>
      <c r="E129" s="5"/>
      <c r="F129" s="5"/>
      <c r="G129" s="5"/>
      <c r="H129" s="5">
        <v>1</v>
      </c>
      <c r="I129" s="5"/>
      <c r="J129" s="5">
        <v>1</v>
      </c>
      <c r="K129" s="5"/>
      <c r="L129" s="5">
        <v>1</v>
      </c>
      <c r="M129" s="5"/>
      <c r="N129" s="5">
        <v>1</v>
      </c>
      <c r="O129" s="5"/>
      <c r="P129" s="5">
        <v>1</v>
      </c>
      <c r="Q129" s="5"/>
      <c r="R129" s="5">
        <v>1</v>
      </c>
      <c r="S129" s="5"/>
      <c r="T129" s="5"/>
      <c r="U129" s="5"/>
      <c r="V129" s="5"/>
    </row>
    <row r="130" spans="1:22">
      <c r="A130" s="1" t="s">
        <v>11052</v>
      </c>
      <c r="B130" s="5" t="s">
        <v>11208</v>
      </c>
      <c r="C130" s="5" t="s">
        <v>4242</v>
      </c>
      <c r="D130" s="5"/>
      <c r="E130" s="5"/>
      <c r="F130" s="5"/>
      <c r="G130" s="5"/>
      <c r="H130" s="5">
        <v>1</v>
      </c>
      <c r="I130" s="5"/>
      <c r="J130" s="5">
        <v>1</v>
      </c>
      <c r="K130" s="5"/>
      <c r="L130" s="5">
        <v>1</v>
      </c>
      <c r="M130" s="5"/>
      <c r="N130" s="5">
        <v>1</v>
      </c>
      <c r="O130" s="5"/>
      <c r="P130" s="5">
        <v>1</v>
      </c>
      <c r="Q130" s="5"/>
      <c r="R130" s="5">
        <v>1</v>
      </c>
      <c r="S130" s="5"/>
      <c r="T130" s="5"/>
      <c r="U130" s="5"/>
      <c r="V130" s="5"/>
    </row>
    <row r="131" spans="1:22">
      <c r="A131" s="5" t="s">
        <v>11053</v>
      </c>
      <c r="B131" s="5" t="s">
        <v>11209</v>
      </c>
      <c r="C131" s="5" t="s">
        <v>4242</v>
      </c>
      <c r="D131" s="5"/>
      <c r="E131" s="5"/>
      <c r="F131" s="5"/>
      <c r="G131" s="5"/>
      <c r="H131" s="5">
        <v>1</v>
      </c>
      <c r="I131" s="5"/>
      <c r="J131" s="5">
        <v>1</v>
      </c>
      <c r="K131" s="5"/>
      <c r="L131" s="5">
        <v>1</v>
      </c>
      <c r="M131" s="5"/>
      <c r="N131" s="5">
        <v>1</v>
      </c>
      <c r="O131" s="5"/>
      <c r="P131" s="5">
        <v>1</v>
      </c>
      <c r="Q131" s="5"/>
      <c r="R131" s="5">
        <v>1</v>
      </c>
      <c r="S131" s="5"/>
      <c r="T131" s="5"/>
      <c r="U131" s="5"/>
      <c r="V131" s="5"/>
    </row>
    <row r="132" spans="1:22">
      <c r="A132" s="1" t="s">
        <v>11054</v>
      </c>
      <c r="B132" s="1" t="s">
        <v>11210</v>
      </c>
      <c r="C132" s="5" t="s">
        <v>4242</v>
      </c>
      <c r="D132" s="5"/>
      <c r="E132" s="5"/>
      <c r="F132" s="5"/>
      <c r="G132" s="5"/>
      <c r="H132" s="5">
        <v>1</v>
      </c>
      <c r="I132" s="5"/>
      <c r="J132" s="5">
        <v>1</v>
      </c>
      <c r="K132" s="5"/>
      <c r="L132" s="5">
        <v>1</v>
      </c>
      <c r="M132" s="5"/>
      <c r="N132" s="5">
        <v>1</v>
      </c>
      <c r="O132" s="5"/>
      <c r="P132" s="5">
        <v>1</v>
      </c>
      <c r="Q132" s="5"/>
      <c r="R132" s="5">
        <v>1</v>
      </c>
      <c r="S132" s="5"/>
      <c r="T132" s="5"/>
      <c r="U132" s="5"/>
      <c r="V132" s="5"/>
    </row>
    <row r="133" spans="1:22">
      <c r="A133" s="1" t="s">
        <v>11055</v>
      </c>
      <c r="B133" s="1" t="s">
        <v>11211</v>
      </c>
      <c r="C133" s="5" t="s">
        <v>4242</v>
      </c>
      <c r="D133" s="5"/>
      <c r="E133" s="5"/>
      <c r="F133" s="5"/>
      <c r="G133" s="5"/>
      <c r="H133" s="5">
        <v>1</v>
      </c>
      <c r="I133" s="5"/>
      <c r="J133" s="5">
        <v>1</v>
      </c>
      <c r="K133" s="5"/>
      <c r="L133" s="5">
        <v>1</v>
      </c>
      <c r="M133" s="5"/>
      <c r="N133" s="5">
        <v>1</v>
      </c>
      <c r="O133" s="5"/>
      <c r="P133" s="5">
        <v>1</v>
      </c>
      <c r="Q133" s="5"/>
      <c r="R133" s="5">
        <v>1</v>
      </c>
      <c r="S133" s="5"/>
      <c r="T133" s="5"/>
      <c r="U133" s="5"/>
      <c r="V133" s="5"/>
    </row>
    <row r="134" spans="1:22">
      <c r="A134" s="1" t="s">
        <v>11056</v>
      </c>
      <c r="B134" s="5" t="s">
        <v>11212</v>
      </c>
      <c r="C134" s="5" t="s">
        <v>4242</v>
      </c>
      <c r="D134" s="5"/>
      <c r="E134" s="5"/>
      <c r="F134" s="5"/>
      <c r="G134" s="5"/>
      <c r="H134" s="5">
        <v>1</v>
      </c>
      <c r="I134" s="5"/>
      <c r="J134" s="5">
        <v>1</v>
      </c>
      <c r="K134" s="5"/>
      <c r="L134" s="5">
        <v>1</v>
      </c>
      <c r="M134" s="5"/>
      <c r="N134" s="5">
        <v>1</v>
      </c>
      <c r="O134" s="5"/>
      <c r="P134" s="5">
        <v>1</v>
      </c>
      <c r="Q134" s="5"/>
      <c r="R134" s="5">
        <v>1</v>
      </c>
      <c r="S134" s="5"/>
      <c r="T134" s="5"/>
      <c r="U134" s="5"/>
      <c r="V134" s="5"/>
    </row>
    <row r="135" spans="1:22">
      <c r="A135" s="5" t="s">
        <v>11057</v>
      </c>
      <c r="B135" s="5" t="s">
        <v>11213</v>
      </c>
      <c r="C135" s="5" t="s">
        <v>4242</v>
      </c>
      <c r="D135" s="5"/>
      <c r="E135" s="5"/>
      <c r="F135" s="5"/>
      <c r="G135" s="5"/>
      <c r="H135" s="5">
        <v>1</v>
      </c>
      <c r="I135" s="5"/>
      <c r="J135" s="5">
        <v>1</v>
      </c>
      <c r="K135" s="5"/>
      <c r="L135" s="5">
        <v>1</v>
      </c>
      <c r="M135" s="5"/>
      <c r="N135" s="5">
        <v>1</v>
      </c>
      <c r="O135" s="5"/>
      <c r="P135" s="5">
        <v>1</v>
      </c>
      <c r="Q135" s="5"/>
      <c r="R135" s="5">
        <v>1</v>
      </c>
      <c r="S135" s="5"/>
      <c r="T135" s="5"/>
      <c r="U135" s="5"/>
      <c r="V135" s="5"/>
    </row>
    <row r="136" spans="1:22">
      <c r="A136" s="1" t="s">
        <v>11058</v>
      </c>
      <c r="B136" s="1" t="s">
        <v>11214</v>
      </c>
      <c r="C136" s="5" t="s">
        <v>4242</v>
      </c>
      <c r="D136" s="5"/>
      <c r="E136" s="5"/>
      <c r="F136" s="5"/>
      <c r="G136" s="5"/>
      <c r="H136" s="5">
        <v>1</v>
      </c>
      <c r="I136" s="5"/>
      <c r="J136" s="5">
        <v>1</v>
      </c>
      <c r="K136" s="5"/>
      <c r="L136" s="5">
        <v>1</v>
      </c>
      <c r="M136" s="5"/>
      <c r="N136" s="5">
        <v>1</v>
      </c>
      <c r="O136" s="5"/>
      <c r="P136" s="5">
        <v>1</v>
      </c>
      <c r="Q136" s="5"/>
      <c r="R136" s="5">
        <v>1</v>
      </c>
      <c r="S136" s="5"/>
      <c r="T136" s="5"/>
      <c r="U136" s="5"/>
      <c r="V136" s="5"/>
    </row>
    <row r="137" spans="1:22">
      <c r="A137" s="5" t="s">
        <v>11059</v>
      </c>
      <c r="B137" s="5" t="s">
        <v>11215</v>
      </c>
      <c r="C137" s="5" t="s">
        <v>4242</v>
      </c>
      <c r="D137" s="5"/>
      <c r="E137" s="5"/>
      <c r="F137" s="5"/>
      <c r="G137" s="5"/>
      <c r="H137" s="5">
        <v>1</v>
      </c>
      <c r="I137" s="5"/>
      <c r="J137" s="5">
        <v>1</v>
      </c>
      <c r="K137" s="5"/>
      <c r="L137" s="5">
        <v>1</v>
      </c>
      <c r="M137" s="5"/>
      <c r="N137" s="5">
        <v>1</v>
      </c>
      <c r="O137" s="5"/>
      <c r="P137" s="5">
        <v>1</v>
      </c>
      <c r="Q137" s="5"/>
      <c r="R137" s="5">
        <v>1</v>
      </c>
      <c r="S137" s="5"/>
      <c r="T137" s="5"/>
      <c r="U137" s="5"/>
      <c r="V137" s="5"/>
    </row>
    <row r="138" spans="1:22">
      <c r="A138" s="1" t="s">
        <v>11060</v>
      </c>
      <c r="B138" s="1" t="s">
        <v>11216</v>
      </c>
      <c r="C138" s="5" t="s">
        <v>4242</v>
      </c>
      <c r="D138" s="5"/>
      <c r="E138" s="5"/>
      <c r="F138" s="5"/>
      <c r="G138" s="5"/>
      <c r="H138" s="5">
        <v>1</v>
      </c>
      <c r="I138" s="5"/>
      <c r="J138" s="5">
        <v>1</v>
      </c>
      <c r="K138" s="5"/>
      <c r="L138" s="5">
        <v>1</v>
      </c>
      <c r="M138" s="5"/>
      <c r="N138" s="5">
        <v>1</v>
      </c>
      <c r="O138" s="5"/>
      <c r="P138" s="5">
        <v>1</v>
      </c>
      <c r="Q138" s="5"/>
      <c r="R138" s="5">
        <v>1</v>
      </c>
      <c r="S138" s="5"/>
      <c r="T138" s="5"/>
      <c r="U138" s="5"/>
      <c r="V138" s="5"/>
    </row>
    <row r="139" spans="1:22">
      <c r="A139" s="1" t="s">
        <v>11061</v>
      </c>
      <c r="B139" s="1" t="s">
        <v>11217</v>
      </c>
      <c r="C139" s="5" t="s">
        <v>4242</v>
      </c>
      <c r="D139" s="5"/>
      <c r="E139" s="5"/>
      <c r="F139" s="5"/>
      <c r="G139" s="5"/>
      <c r="H139" s="5">
        <v>1</v>
      </c>
      <c r="I139" s="5"/>
      <c r="J139" s="5">
        <v>1</v>
      </c>
      <c r="K139" s="5"/>
      <c r="L139" s="5">
        <v>1</v>
      </c>
      <c r="M139" s="5"/>
      <c r="N139" s="5">
        <v>1</v>
      </c>
      <c r="O139" s="5"/>
      <c r="P139" s="5">
        <v>1</v>
      </c>
      <c r="Q139" s="5"/>
      <c r="R139" s="5">
        <v>1</v>
      </c>
      <c r="S139" s="5"/>
      <c r="T139" s="5"/>
      <c r="U139" s="5"/>
      <c r="V139" s="5"/>
    </row>
    <row r="140" spans="1:22">
      <c r="A140" s="1" t="s">
        <v>11062</v>
      </c>
      <c r="B140" s="5" t="s">
        <v>11218</v>
      </c>
      <c r="C140" s="5" t="s">
        <v>4242</v>
      </c>
      <c r="D140" s="5"/>
      <c r="E140" s="5"/>
      <c r="F140" s="5"/>
      <c r="G140" s="5"/>
      <c r="H140" s="5">
        <v>1</v>
      </c>
      <c r="I140" s="5"/>
      <c r="J140" s="5">
        <v>1</v>
      </c>
      <c r="K140" s="5"/>
      <c r="L140" s="5">
        <v>1</v>
      </c>
      <c r="M140" s="5"/>
      <c r="N140" s="5">
        <v>1</v>
      </c>
      <c r="O140" s="5"/>
      <c r="P140" s="5">
        <v>1</v>
      </c>
      <c r="Q140" s="5"/>
      <c r="R140" s="5">
        <v>1</v>
      </c>
      <c r="S140" s="5"/>
      <c r="T140" s="5"/>
      <c r="U140" s="5"/>
      <c r="V140" s="5"/>
    </row>
    <row r="141" spans="1:22">
      <c r="A141" s="5" t="s">
        <v>11063</v>
      </c>
      <c r="B141" s="5" t="s">
        <v>11219</v>
      </c>
      <c r="C141" s="5" t="s">
        <v>4242</v>
      </c>
      <c r="D141" s="5"/>
      <c r="E141" s="5"/>
      <c r="F141" s="5"/>
      <c r="G141" s="5"/>
      <c r="H141" s="5">
        <v>1</v>
      </c>
      <c r="I141" s="5"/>
      <c r="J141" s="5">
        <v>1</v>
      </c>
      <c r="K141" s="5"/>
      <c r="L141" s="5">
        <v>1</v>
      </c>
      <c r="M141" s="5"/>
      <c r="N141" s="5">
        <v>1</v>
      </c>
      <c r="O141" s="5"/>
      <c r="P141" s="5">
        <v>1</v>
      </c>
      <c r="Q141" s="5"/>
      <c r="R141" s="5">
        <v>1</v>
      </c>
      <c r="S141" s="5"/>
      <c r="T141" s="5"/>
      <c r="U141" s="5"/>
      <c r="V141" s="5"/>
    </row>
    <row r="142" spans="1:22">
      <c r="A142" s="1" t="s">
        <v>11064</v>
      </c>
      <c r="B142" s="1" t="s">
        <v>11220</v>
      </c>
      <c r="C142" s="5" t="s">
        <v>4242</v>
      </c>
      <c r="D142" s="5"/>
      <c r="E142" s="5"/>
      <c r="F142" s="5"/>
      <c r="G142" s="5"/>
      <c r="H142" s="5">
        <v>1</v>
      </c>
      <c r="I142" s="5"/>
      <c r="J142" s="5">
        <v>1</v>
      </c>
      <c r="K142" s="5"/>
      <c r="L142" s="5">
        <v>1</v>
      </c>
      <c r="M142" s="5"/>
      <c r="N142" s="5">
        <v>1</v>
      </c>
      <c r="O142" s="5"/>
      <c r="P142" s="5">
        <v>1</v>
      </c>
      <c r="Q142" s="5"/>
      <c r="R142" s="5">
        <v>1</v>
      </c>
      <c r="S142" s="5"/>
      <c r="T142" s="5"/>
      <c r="U142" s="5"/>
      <c r="V142" s="5"/>
    </row>
    <row r="143" spans="1:22">
      <c r="A143" s="1" t="s">
        <v>11065</v>
      </c>
      <c r="B143" s="1" t="s">
        <v>11221</v>
      </c>
      <c r="C143" s="5" t="s">
        <v>4242</v>
      </c>
      <c r="D143" s="5"/>
      <c r="E143" s="5"/>
      <c r="F143" s="5"/>
      <c r="G143" s="5"/>
      <c r="H143" s="5">
        <v>1</v>
      </c>
      <c r="I143" s="5"/>
      <c r="J143" s="5">
        <v>1</v>
      </c>
      <c r="K143" s="5"/>
      <c r="L143" s="5">
        <v>1</v>
      </c>
      <c r="M143" s="5"/>
      <c r="N143" s="5">
        <v>1</v>
      </c>
      <c r="O143" s="5"/>
      <c r="P143" s="5">
        <v>1</v>
      </c>
      <c r="Q143" s="5"/>
      <c r="R143" s="5">
        <v>1</v>
      </c>
      <c r="S143" s="5"/>
      <c r="T143" s="5"/>
      <c r="U143" s="5"/>
      <c r="V143" s="5"/>
    </row>
    <row r="144" spans="1:22">
      <c r="A144" s="1" t="s">
        <v>11066</v>
      </c>
      <c r="B144" s="5" t="s">
        <v>11222</v>
      </c>
      <c r="C144" s="5" t="s">
        <v>4242</v>
      </c>
      <c r="D144" s="5"/>
      <c r="E144" s="5"/>
      <c r="F144" s="5"/>
      <c r="G144" s="5"/>
      <c r="H144" s="5">
        <v>1</v>
      </c>
      <c r="I144" s="5"/>
      <c r="J144" s="5">
        <v>1</v>
      </c>
      <c r="K144" s="5"/>
      <c r="L144" s="5">
        <v>1</v>
      </c>
      <c r="M144" s="5"/>
      <c r="N144" s="5">
        <v>1</v>
      </c>
      <c r="O144" s="5"/>
      <c r="P144" s="5">
        <v>1</v>
      </c>
      <c r="Q144" s="5"/>
      <c r="R144" s="5">
        <v>1</v>
      </c>
      <c r="S144" s="5"/>
      <c r="T144" s="5"/>
      <c r="U144" s="5"/>
      <c r="V144" s="5"/>
    </row>
    <row r="145" spans="1:22">
      <c r="A145" s="1" t="s">
        <v>11067</v>
      </c>
      <c r="B145" s="1" t="s">
        <v>11223</v>
      </c>
      <c r="C145" s="5" t="s">
        <v>4242</v>
      </c>
      <c r="D145" s="5"/>
      <c r="E145" s="5"/>
      <c r="F145" s="5"/>
      <c r="G145" s="5"/>
      <c r="H145" s="5"/>
      <c r="I145" s="5"/>
      <c r="J145" s="5"/>
      <c r="K145" s="5"/>
      <c r="L145" s="5"/>
      <c r="M145" s="5"/>
      <c r="N145" s="5"/>
      <c r="O145" s="5"/>
      <c r="P145" s="5"/>
      <c r="Q145" s="5"/>
      <c r="R145" s="5"/>
      <c r="S145" s="5"/>
      <c r="T145" s="5">
        <v>1</v>
      </c>
      <c r="U145" s="5"/>
      <c r="V145" s="5">
        <v>1</v>
      </c>
    </row>
    <row r="146" spans="1:22">
      <c r="A146" s="1" t="s">
        <v>11068</v>
      </c>
      <c r="B146" s="5" t="s">
        <v>11224</v>
      </c>
      <c r="C146" s="5" t="s">
        <v>4242</v>
      </c>
      <c r="D146" s="5"/>
      <c r="E146" s="5"/>
      <c r="F146" s="5"/>
      <c r="G146" s="5"/>
      <c r="H146" s="5"/>
      <c r="I146" s="5"/>
      <c r="J146" s="5"/>
      <c r="K146" s="5"/>
      <c r="L146" s="5"/>
      <c r="M146" s="5"/>
      <c r="N146" s="5"/>
      <c r="O146" s="5"/>
      <c r="P146" s="5"/>
      <c r="Q146" s="5"/>
      <c r="R146" s="5"/>
      <c r="S146" s="5"/>
      <c r="T146" s="5">
        <v>1</v>
      </c>
      <c r="U146" s="5"/>
      <c r="V146" s="5">
        <v>1</v>
      </c>
    </row>
    <row r="147" spans="1:22">
      <c r="A147" s="5" t="s">
        <v>11069</v>
      </c>
      <c r="B147" s="5" t="s">
        <v>11225</v>
      </c>
      <c r="C147" s="5" t="s">
        <v>4242</v>
      </c>
      <c r="D147" s="5"/>
      <c r="E147" s="5"/>
      <c r="F147" s="5"/>
      <c r="G147" s="5"/>
      <c r="H147" s="5"/>
      <c r="I147" s="5"/>
      <c r="J147" s="5"/>
      <c r="K147" s="5"/>
      <c r="L147" s="5"/>
      <c r="M147" s="5"/>
      <c r="N147" s="5"/>
      <c r="O147" s="5"/>
      <c r="P147" s="5"/>
      <c r="Q147" s="5"/>
      <c r="R147" s="5"/>
      <c r="S147" s="5"/>
      <c r="T147" s="5">
        <v>1</v>
      </c>
      <c r="V147" s="5">
        <v>1</v>
      </c>
    </row>
    <row r="148" spans="1:22">
      <c r="A148" s="1" t="s">
        <v>11070</v>
      </c>
      <c r="B148" s="1" t="s">
        <v>11226</v>
      </c>
      <c r="C148" s="5" t="s">
        <v>4242</v>
      </c>
      <c r="D148" s="5"/>
      <c r="E148" s="5"/>
      <c r="F148" s="5"/>
      <c r="G148" s="5"/>
      <c r="H148" s="5"/>
      <c r="I148" s="5"/>
      <c r="J148" s="5"/>
      <c r="K148" s="5"/>
      <c r="L148" s="5"/>
      <c r="M148" s="5"/>
      <c r="N148" s="5"/>
      <c r="O148" s="5"/>
      <c r="P148" s="5"/>
      <c r="Q148" s="5"/>
      <c r="R148" s="5"/>
      <c r="S148" s="5"/>
      <c r="T148" s="5">
        <v>1</v>
      </c>
      <c r="U148" s="5"/>
      <c r="V148" s="5">
        <v>1</v>
      </c>
    </row>
    <row r="149" spans="1:22">
      <c r="A149" s="1" t="s">
        <v>11071</v>
      </c>
      <c r="B149" s="1" t="s">
        <v>11227</v>
      </c>
      <c r="C149" s="5" t="s">
        <v>4242</v>
      </c>
      <c r="D149" s="5"/>
      <c r="E149" s="5"/>
      <c r="F149" s="5"/>
      <c r="G149" s="5"/>
      <c r="H149" s="5"/>
      <c r="I149" s="5"/>
      <c r="J149" s="5"/>
      <c r="K149" s="5"/>
      <c r="L149" s="5"/>
      <c r="M149" s="5"/>
      <c r="N149" s="5"/>
      <c r="O149" s="5"/>
      <c r="P149" s="5"/>
      <c r="Q149" s="5"/>
      <c r="R149" s="5"/>
      <c r="S149" s="5"/>
      <c r="T149" s="5">
        <v>1</v>
      </c>
      <c r="U149" s="5"/>
      <c r="V149" s="5">
        <v>1</v>
      </c>
    </row>
    <row r="150" spans="1:22">
      <c r="A150" s="1" t="s">
        <v>11072</v>
      </c>
      <c r="B150" s="5" t="s">
        <v>11228</v>
      </c>
      <c r="C150" s="5" t="s">
        <v>4242</v>
      </c>
      <c r="D150" s="5"/>
      <c r="E150" s="5"/>
      <c r="F150" s="5"/>
      <c r="G150" s="5"/>
      <c r="H150" s="5"/>
      <c r="I150" s="5"/>
      <c r="J150" s="5"/>
      <c r="K150" s="5"/>
      <c r="L150" s="5"/>
      <c r="M150" s="5"/>
      <c r="N150" s="5"/>
      <c r="O150" s="5"/>
      <c r="P150" s="5"/>
      <c r="Q150" s="5"/>
      <c r="R150" s="5"/>
      <c r="S150" s="5"/>
      <c r="T150" s="5">
        <v>1</v>
      </c>
      <c r="U150" s="5"/>
      <c r="V150" s="5">
        <v>1</v>
      </c>
    </row>
    <row r="151" spans="1:22">
      <c r="A151" s="5" t="s">
        <v>11073</v>
      </c>
      <c r="B151" s="5" t="s">
        <v>11229</v>
      </c>
      <c r="C151" s="5" t="s">
        <v>4242</v>
      </c>
      <c r="D151" s="5"/>
      <c r="E151" s="5"/>
      <c r="F151" s="5"/>
      <c r="G151" s="5"/>
      <c r="H151" s="5"/>
      <c r="I151" s="5"/>
      <c r="J151" s="5"/>
      <c r="K151" s="5"/>
      <c r="L151" s="5"/>
      <c r="M151" s="5"/>
      <c r="N151" s="5"/>
      <c r="O151" s="5"/>
      <c r="P151" s="5"/>
      <c r="Q151" s="5"/>
      <c r="R151" s="5"/>
      <c r="S151" s="5"/>
      <c r="T151" s="5">
        <v>1</v>
      </c>
      <c r="U151" s="5"/>
      <c r="V151" s="5">
        <v>1</v>
      </c>
    </row>
    <row r="152" spans="1:22">
      <c r="A152" s="1" t="s">
        <v>11074</v>
      </c>
      <c r="B152" s="1" t="s">
        <v>11230</v>
      </c>
      <c r="C152" s="5" t="s">
        <v>4242</v>
      </c>
      <c r="D152" s="5"/>
      <c r="E152" s="5"/>
      <c r="F152" s="5"/>
      <c r="G152" s="5"/>
      <c r="H152" s="5"/>
      <c r="I152" s="5"/>
      <c r="J152" s="5"/>
      <c r="K152" s="5"/>
      <c r="L152" s="5"/>
      <c r="M152" s="5"/>
      <c r="N152" s="5"/>
      <c r="O152" s="5"/>
      <c r="P152" s="5"/>
      <c r="Q152" s="5"/>
      <c r="R152" s="5"/>
      <c r="S152" s="5"/>
      <c r="T152" s="5">
        <v>1</v>
      </c>
      <c r="U152" s="5"/>
      <c r="V152" s="5">
        <v>1</v>
      </c>
    </row>
    <row r="153" spans="1:22">
      <c r="A153" s="1" t="s">
        <v>11075</v>
      </c>
      <c r="B153" s="1" t="s">
        <v>11231</v>
      </c>
      <c r="C153" s="5" t="s">
        <v>4242</v>
      </c>
      <c r="D153" s="5"/>
      <c r="E153" s="5"/>
      <c r="F153" s="5"/>
      <c r="G153" s="5"/>
      <c r="H153" s="5"/>
      <c r="I153" s="5"/>
      <c r="J153" s="5"/>
      <c r="K153" s="5"/>
      <c r="L153" s="5"/>
      <c r="M153" s="5"/>
      <c r="N153" s="5"/>
      <c r="O153" s="5"/>
      <c r="P153" s="5"/>
      <c r="Q153" s="5"/>
      <c r="R153" s="5"/>
      <c r="S153" s="5"/>
      <c r="T153" s="5">
        <v>1</v>
      </c>
      <c r="U153" s="5"/>
      <c r="V153" s="5">
        <v>1</v>
      </c>
    </row>
    <row r="154" spans="1:22">
      <c r="A154" s="1" t="s">
        <v>11076</v>
      </c>
      <c r="B154" s="5" t="s">
        <v>11232</v>
      </c>
      <c r="C154" s="5" t="s">
        <v>4242</v>
      </c>
      <c r="D154" s="5"/>
      <c r="E154" s="5"/>
      <c r="F154" s="5"/>
      <c r="G154" s="5"/>
      <c r="H154" s="5"/>
      <c r="I154" s="5"/>
      <c r="J154" s="5"/>
      <c r="K154" s="5"/>
      <c r="L154" s="5"/>
      <c r="M154" s="5"/>
      <c r="N154" s="5"/>
      <c r="O154" s="5"/>
      <c r="P154" s="5"/>
      <c r="Q154" s="5"/>
      <c r="R154" s="5"/>
      <c r="S154" s="5"/>
      <c r="T154" s="5">
        <v>1</v>
      </c>
      <c r="U154" s="5"/>
      <c r="V154" s="5">
        <v>1</v>
      </c>
    </row>
    <row r="155" spans="1:22">
      <c r="A155" s="5" t="s">
        <v>11077</v>
      </c>
      <c r="B155" s="5" t="s">
        <v>11233</v>
      </c>
      <c r="C155" s="5" t="s">
        <v>4242</v>
      </c>
      <c r="D155" s="5"/>
      <c r="E155" s="5"/>
      <c r="F155" s="5"/>
      <c r="G155" s="5"/>
      <c r="H155" s="5"/>
      <c r="I155" s="5"/>
      <c r="J155" s="5"/>
      <c r="K155" s="5"/>
      <c r="L155" s="5"/>
      <c r="M155" s="5"/>
      <c r="N155" s="5"/>
      <c r="O155" s="5"/>
      <c r="P155" s="5"/>
      <c r="Q155" s="5"/>
      <c r="R155" s="5"/>
      <c r="S155" s="5"/>
      <c r="T155" s="5">
        <v>1</v>
      </c>
      <c r="U155" s="5"/>
      <c r="V155" s="5">
        <v>1</v>
      </c>
    </row>
    <row r="156" spans="1:22">
      <c r="A156" s="1" t="s">
        <v>11078</v>
      </c>
      <c r="B156" s="1" t="s">
        <v>11234</v>
      </c>
      <c r="C156" s="5" t="s">
        <v>4242</v>
      </c>
      <c r="D156" s="5"/>
      <c r="E156" s="5"/>
      <c r="F156" s="5"/>
      <c r="G156" s="5"/>
      <c r="H156" s="5"/>
      <c r="I156" s="5"/>
      <c r="J156" s="5"/>
      <c r="K156" s="5"/>
      <c r="L156" s="5"/>
      <c r="M156" s="5"/>
      <c r="N156" s="5"/>
      <c r="O156" s="5"/>
      <c r="P156" s="5"/>
      <c r="Q156" s="5"/>
      <c r="R156" s="5"/>
      <c r="S156" s="5"/>
      <c r="T156" s="5">
        <v>1</v>
      </c>
      <c r="U156" s="5"/>
      <c r="V156" s="5">
        <v>1</v>
      </c>
    </row>
    <row r="157" spans="1:22">
      <c r="A157" s="1" t="s">
        <v>11079</v>
      </c>
      <c r="B157" s="1" t="s">
        <v>11235</v>
      </c>
      <c r="C157" s="5" t="s">
        <v>4242</v>
      </c>
      <c r="D157" s="5"/>
      <c r="E157" s="5"/>
      <c r="F157" s="5"/>
      <c r="G157" s="5"/>
      <c r="H157" s="5"/>
      <c r="I157" s="5"/>
      <c r="J157" s="5"/>
      <c r="K157" s="5"/>
      <c r="L157" s="5"/>
      <c r="M157" s="5"/>
      <c r="N157" s="5"/>
      <c r="O157" s="5"/>
      <c r="P157" s="5"/>
      <c r="Q157" s="5"/>
      <c r="R157" s="5"/>
      <c r="S157" s="5"/>
      <c r="T157" s="5">
        <v>1</v>
      </c>
      <c r="U157" s="5"/>
      <c r="V157" s="5">
        <v>1</v>
      </c>
    </row>
    <row r="158" spans="1:22">
      <c r="A158" s="1" t="s">
        <v>11080</v>
      </c>
      <c r="B158" s="5" t="s">
        <v>11236</v>
      </c>
      <c r="C158" s="5" t="s">
        <v>4242</v>
      </c>
      <c r="D158" s="5"/>
      <c r="E158" s="5"/>
      <c r="F158" s="5"/>
      <c r="G158" s="5"/>
      <c r="H158" s="5"/>
      <c r="I158" s="5"/>
      <c r="J158" s="5"/>
      <c r="K158" s="5"/>
      <c r="L158" s="5"/>
      <c r="M158" s="5"/>
      <c r="N158" s="5"/>
      <c r="O158" s="5"/>
      <c r="P158" s="5"/>
      <c r="Q158" s="5"/>
      <c r="R158" s="5"/>
      <c r="S158" s="5"/>
      <c r="T158" s="5">
        <v>1</v>
      </c>
      <c r="U158" s="5"/>
      <c r="V158" s="5">
        <v>1</v>
      </c>
    </row>
    <row r="159" spans="1:22">
      <c r="A159" s="5" t="s">
        <v>11081</v>
      </c>
      <c r="B159" s="5" t="s">
        <v>11237</v>
      </c>
      <c r="C159" s="5" t="s">
        <v>4242</v>
      </c>
      <c r="D159" s="5"/>
      <c r="E159" s="5"/>
      <c r="F159" s="5"/>
      <c r="G159" s="5"/>
      <c r="H159" s="5"/>
      <c r="I159" s="5"/>
      <c r="J159" s="5"/>
      <c r="K159" s="5"/>
      <c r="L159" s="5"/>
      <c r="M159" s="5"/>
      <c r="N159" s="5"/>
      <c r="O159" s="5"/>
      <c r="P159" s="5"/>
      <c r="Q159" s="5"/>
      <c r="R159" s="5"/>
      <c r="S159" s="5"/>
      <c r="T159" s="5">
        <v>1</v>
      </c>
      <c r="U159" s="5"/>
      <c r="V159" s="5">
        <v>1</v>
      </c>
    </row>
    <row r="160" spans="1:22">
      <c r="A160" s="1" t="s">
        <v>11082</v>
      </c>
      <c r="B160" s="1" t="s">
        <v>11238</v>
      </c>
      <c r="C160" s="5" t="s">
        <v>4242</v>
      </c>
      <c r="D160" s="5"/>
      <c r="E160" s="5"/>
      <c r="F160" s="5"/>
      <c r="G160" s="5"/>
      <c r="H160" s="5"/>
      <c r="I160" s="5"/>
      <c r="J160" s="5"/>
      <c r="K160" s="5"/>
      <c r="L160" s="5"/>
      <c r="M160" s="5"/>
      <c r="N160" s="5"/>
      <c r="O160" s="5"/>
      <c r="P160" s="5"/>
      <c r="Q160" s="5"/>
      <c r="R160" s="5"/>
      <c r="S160" s="5"/>
      <c r="T160" s="5">
        <v>1</v>
      </c>
      <c r="U160" s="5"/>
      <c r="V160" s="5">
        <v>1</v>
      </c>
    </row>
    <row r="161" spans="1:22">
      <c r="A161" s="1" t="s">
        <v>11083</v>
      </c>
      <c r="B161" s="5" t="s">
        <v>11239</v>
      </c>
      <c r="C161" s="5" t="s">
        <v>4242</v>
      </c>
      <c r="D161" s="5"/>
      <c r="E161" s="5"/>
      <c r="F161" s="5"/>
      <c r="G161" s="5"/>
      <c r="H161" s="5"/>
      <c r="I161" s="5"/>
      <c r="J161" s="5"/>
      <c r="K161" s="5"/>
      <c r="L161" s="5"/>
      <c r="M161" s="5"/>
      <c r="N161" s="5"/>
      <c r="O161" s="5"/>
      <c r="P161" s="5"/>
      <c r="Q161" s="5"/>
      <c r="R161" s="5"/>
      <c r="S161" s="5"/>
      <c r="T161" s="5">
        <v>1</v>
      </c>
      <c r="U161" s="5"/>
      <c r="V161" s="5">
        <v>1</v>
      </c>
    </row>
    <row r="162" spans="1:22">
      <c r="A162" s="5" t="s">
        <v>11084</v>
      </c>
      <c r="B162" s="5" t="s">
        <v>11240</v>
      </c>
      <c r="C162" s="5" t="s">
        <v>4242</v>
      </c>
      <c r="D162" s="5"/>
      <c r="E162" s="5"/>
      <c r="F162" s="5"/>
      <c r="G162" s="5"/>
      <c r="H162" s="5"/>
      <c r="I162" s="5"/>
      <c r="J162" s="5"/>
      <c r="K162" s="5"/>
      <c r="L162" s="5"/>
      <c r="M162" s="5"/>
      <c r="N162" s="5"/>
      <c r="O162" s="5"/>
      <c r="P162" s="5"/>
      <c r="Q162" s="5"/>
      <c r="R162" s="5"/>
      <c r="S162" s="5"/>
      <c r="T162" s="5">
        <v>1</v>
      </c>
      <c r="U162" s="5"/>
      <c r="V162" s="5">
        <v>1</v>
      </c>
    </row>
    <row r="163" spans="1:22">
      <c r="A163" s="1" t="s">
        <v>11085</v>
      </c>
      <c r="B163" s="1" t="s">
        <v>11241</v>
      </c>
      <c r="C163" s="5" t="s">
        <v>4242</v>
      </c>
      <c r="D163" s="5"/>
      <c r="E163" s="5"/>
      <c r="F163" s="5"/>
      <c r="G163" s="5"/>
      <c r="H163" s="5"/>
      <c r="I163" s="5"/>
      <c r="J163" s="5"/>
      <c r="K163" s="5"/>
      <c r="L163" s="5"/>
      <c r="M163" s="5"/>
      <c r="N163" s="5"/>
      <c r="O163" s="5"/>
      <c r="P163" s="5"/>
      <c r="Q163" s="5"/>
      <c r="R163" s="5"/>
      <c r="S163" s="5"/>
      <c r="T163" s="5">
        <v>1</v>
      </c>
      <c r="U163" s="5"/>
      <c r="V163" s="5">
        <v>1</v>
      </c>
    </row>
    <row r="165" spans="1:22">
      <c r="A165" s="896" t="s">
        <v>11086</v>
      </c>
    </row>
    <row r="166" spans="1:22">
      <c r="A166" s="897" t="s">
        <v>11087</v>
      </c>
    </row>
  </sheetData>
  <mergeCells count="3">
    <mergeCell ref="A1:C1"/>
    <mergeCell ref="A4:C4"/>
    <mergeCell ref="A5:C5"/>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B1FE2-55FC-4A96-BEAC-9E78EC5BF82B}">
  <sheetPr codeName="Sheet21"/>
  <dimension ref="A1:X13"/>
  <sheetViews>
    <sheetView showGridLines="0" zoomScale="80" zoomScaleNormal="80" workbookViewId="0">
      <selection sqref="A1:C1"/>
    </sheetView>
  </sheetViews>
  <sheetFormatPr defaultRowHeight="12.75"/>
  <cols>
    <col min="1" max="1" width="73.7109375" customWidth="1"/>
    <col min="2" max="2" width="27.28515625" bestFit="1" customWidth="1"/>
    <col min="3" max="3" width="35.28515625" customWidth="1"/>
    <col min="4" max="24" width="10.7109375" customWidth="1"/>
  </cols>
  <sheetData>
    <row r="1" spans="1:24" ht="66" customHeight="1">
      <c r="A1" s="1010" t="s">
        <v>1</v>
      </c>
      <c r="B1" s="1010"/>
      <c r="C1" s="1010"/>
      <c r="D1" s="125"/>
      <c r="E1" s="125"/>
      <c r="F1" s="125"/>
      <c r="G1" s="125"/>
      <c r="H1" s="125"/>
      <c r="I1" s="125"/>
      <c r="J1" s="126"/>
      <c r="K1" s="126"/>
      <c r="L1" s="126"/>
      <c r="M1" s="126"/>
      <c r="N1" s="126"/>
      <c r="O1" s="126"/>
      <c r="P1" s="126"/>
      <c r="Q1" s="126"/>
      <c r="R1" s="126"/>
      <c r="S1" s="126"/>
      <c r="T1" s="126"/>
      <c r="U1" s="126"/>
      <c r="V1" s="126"/>
      <c r="W1" s="126"/>
      <c r="X1" s="126"/>
    </row>
    <row r="2" spans="1:24" ht="20.100000000000001" customHeight="1">
      <c r="A2" s="1035" t="str">
        <f>Contents!A2</f>
        <v>Business Longitudinal Analysis Data Environment (BLADE) Modular Product Data Item List, 2001-02 to 2025-26</v>
      </c>
      <c r="B2" s="1035"/>
      <c r="C2" s="1035"/>
      <c r="D2" s="22"/>
      <c r="E2" s="22"/>
      <c r="F2" s="22"/>
      <c r="G2" s="22"/>
      <c r="H2" s="22"/>
      <c r="I2" s="22"/>
    </row>
    <row r="3" spans="1:24" ht="20.100000000000001" customHeight="1">
      <c r="A3" s="1149" t="str">
        <f>Contents!A3</f>
        <v>Released April 2026</v>
      </c>
      <c r="B3" s="1149"/>
      <c r="C3" s="1149"/>
      <c r="D3" s="16"/>
      <c r="E3" s="16"/>
      <c r="F3" s="16"/>
      <c r="G3" s="16"/>
      <c r="H3" s="16"/>
      <c r="I3" s="16"/>
    </row>
    <row r="4" spans="1:24" ht="20.100000000000001" customHeight="1">
      <c r="A4" s="963" t="str">
        <f>Contents!C32</f>
        <v>Table 24: Business Locations - historic, 2001-02 to 2021-22</v>
      </c>
      <c r="B4" s="963"/>
      <c r="C4" s="963"/>
      <c r="D4" s="16"/>
      <c r="E4" s="16"/>
      <c r="F4" s="16"/>
      <c r="G4" s="16"/>
      <c r="H4" s="16"/>
      <c r="I4" s="16"/>
    </row>
    <row r="5" spans="1:24" s="68" customFormat="1" ht="68.25" customHeight="1">
      <c r="A5" s="1007" t="s">
        <v>9063</v>
      </c>
      <c r="B5" s="1007"/>
      <c r="C5" s="1007"/>
    </row>
    <row r="6" spans="1:24" s="68" customFormat="1" ht="25.5" customHeight="1">
      <c r="A6" s="1166" t="s">
        <v>9009</v>
      </c>
      <c r="B6" s="1166"/>
      <c r="C6" s="1166"/>
      <c r="D6" s="268"/>
      <c r="E6" s="268"/>
      <c r="F6" s="268"/>
      <c r="G6" s="268"/>
      <c r="H6" s="268"/>
      <c r="I6" s="268"/>
    </row>
    <row r="7" spans="1:24" s="68" customFormat="1" ht="37.5" customHeight="1">
      <c r="A7" s="268" t="s">
        <v>9007</v>
      </c>
      <c r="B7" s="268"/>
      <c r="C7" s="268"/>
      <c r="D7" s="268"/>
      <c r="E7" s="268"/>
      <c r="F7" s="268"/>
      <c r="G7" s="268"/>
      <c r="H7" s="268"/>
      <c r="I7" s="268"/>
    </row>
    <row r="8" spans="1:24" s="4" customFormat="1" ht="15" customHeight="1">
      <c r="A8" s="64" t="s">
        <v>16</v>
      </c>
      <c r="B8" s="184" t="s">
        <v>17</v>
      </c>
      <c r="C8" s="158" t="s">
        <v>18</v>
      </c>
      <c r="D8" s="9" t="s">
        <v>28</v>
      </c>
      <c r="E8" s="9" t="s">
        <v>76</v>
      </c>
      <c r="F8" s="9" t="s">
        <v>29</v>
      </c>
      <c r="G8" s="9" t="s">
        <v>30</v>
      </c>
      <c r="H8" s="9" t="s">
        <v>31</v>
      </c>
      <c r="I8" s="9" t="s">
        <v>32</v>
      </c>
      <c r="J8" s="9" t="s">
        <v>33</v>
      </c>
      <c r="K8" s="9" t="s">
        <v>34</v>
      </c>
      <c r="L8" s="9" t="s">
        <v>35</v>
      </c>
      <c r="M8" s="9" t="s">
        <v>36</v>
      </c>
      <c r="N8" s="9" t="s">
        <v>37</v>
      </c>
      <c r="O8" s="9" t="s">
        <v>38</v>
      </c>
      <c r="P8" s="9" t="s">
        <v>39</v>
      </c>
      <c r="Q8" s="9" t="s">
        <v>107</v>
      </c>
      <c r="R8" s="9" t="s">
        <v>110</v>
      </c>
      <c r="S8" s="9" t="s">
        <v>127</v>
      </c>
      <c r="T8" s="9" t="s">
        <v>142</v>
      </c>
      <c r="U8" s="9" t="s">
        <v>143</v>
      </c>
      <c r="V8" s="9" t="s">
        <v>177</v>
      </c>
      <c r="W8" s="9" t="s">
        <v>196</v>
      </c>
      <c r="X8" s="9" t="s">
        <v>774</v>
      </c>
    </row>
    <row r="9" spans="1:24" ht="15" customHeight="1">
      <c r="A9" s="151" t="s">
        <v>5114</v>
      </c>
      <c r="B9" s="1" t="s">
        <v>174</v>
      </c>
      <c r="C9" s="5" t="s">
        <v>122</v>
      </c>
      <c r="D9" s="11">
        <v>1</v>
      </c>
      <c r="E9" s="11">
        <v>1</v>
      </c>
      <c r="F9" s="11">
        <v>1</v>
      </c>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row>
    <row r="10" spans="1:24" ht="30" customHeight="1">
      <c r="A10" s="154" t="s">
        <v>5528</v>
      </c>
      <c r="B10" s="19" t="s">
        <v>753</v>
      </c>
      <c r="C10" s="5" t="s">
        <v>5627</v>
      </c>
      <c r="D10" s="11">
        <v>1</v>
      </c>
      <c r="E10" s="11">
        <v>1</v>
      </c>
      <c r="F10" s="11">
        <v>1</v>
      </c>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row>
    <row r="11" spans="1:24" ht="25.5">
      <c r="A11" s="5" t="s">
        <v>4358</v>
      </c>
      <c r="B11" s="19" t="s">
        <v>141</v>
      </c>
      <c r="C11" s="1" t="s">
        <v>4355</v>
      </c>
      <c r="D11" s="11">
        <v>1</v>
      </c>
      <c r="E11" s="11">
        <v>1</v>
      </c>
      <c r="F11" s="11">
        <v>1</v>
      </c>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row>
    <row r="12" spans="1:24" s="4" customFormat="1" ht="80.25" customHeight="1">
      <c r="A12" s="5" t="s">
        <v>5628</v>
      </c>
      <c r="B12" s="19" t="s">
        <v>1826</v>
      </c>
      <c r="C12" s="20" t="s">
        <v>9633</v>
      </c>
      <c r="D12" s="6">
        <v>1</v>
      </c>
      <c r="E12" s="6">
        <v>1</v>
      </c>
      <c r="F12" s="6">
        <v>1</v>
      </c>
      <c r="G12" s="6">
        <v>1</v>
      </c>
      <c r="H12" s="6">
        <v>1</v>
      </c>
      <c r="I12" s="6">
        <v>1</v>
      </c>
      <c r="J12" s="6">
        <v>1</v>
      </c>
      <c r="K12" s="6">
        <v>1</v>
      </c>
      <c r="L12" s="6">
        <v>1</v>
      </c>
      <c r="M12" s="6">
        <v>1</v>
      </c>
      <c r="N12" s="6">
        <v>1</v>
      </c>
      <c r="O12" s="6">
        <v>1</v>
      </c>
      <c r="P12" s="6">
        <v>1</v>
      </c>
      <c r="Q12" s="6">
        <v>1</v>
      </c>
      <c r="R12" s="6">
        <v>1</v>
      </c>
      <c r="S12" s="6">
        <v>1</v>
      </c>
      <c r="T12" s="6">
        <v>1</v>
      </c>
      <c r="U12" s="6">
        <v>1</v>
      </c>
      <c r="V12" s="6">
        <v>1</v>
      </c>
      <c r="W12" s="6">
        <v>1</v>
      </c>
      <c r="X12" s="6">
        <v>1</v>
      </c>
    </row>
    <row r="13" spans="1:24" ht="31.5" customHeight="1">
      <c r="A13" s="5" t="s">
        <v>751</v>
      </c>
      <c r="B13" s="19" t="s">
        <v>1281</v>
      </c>
      <c r="C13" s="283" t="s">
        <v>1268</v>
      </c>
      <c r="D13" s="11">
        <v>1</v>
      </c>
      <c r="E13" s="11">
        <v>1</v>
      </c>
      <c r="F13" s="11">
        <v>1</v>
      </c>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row>
  </sheetData>
  <mergeCells count="6">
    <mergeCell ref="A1:C1"/>
    <mergeCell ref="A4:C4"/>
    <mergeCell ref="A5:C5"/>
    <mergeCell ref="A6:C6"/>
    <mergeCell ref="A2:C2"/>
    <mergeCell ref="A3:C3"/>
  </mergeCells>
  <hyperlinks>
    <hyperlink ref="C13" r:id="rId1" display="https://www.abs.gov.au/statistics/standards/australian-statistical-geography-standard-asgs-edition-3/latest-release" xr:uid="{E6D5B6E0-3C88-4DED-8C43-66E887F8E520}"/>
    <hyperlink ref="A6:C6" location="'A4'!A1" display="Please see Appendix 4 for the ASGS concordances linking variables between years 2016, 2019, and 2021." xr:uid="{17BFB02A-F941-46B2-A729-685A6E1BF341}"/>
  </hyperlinks>
  <pageMargins left="0.7" right="0.7" top="0.75" bottom="0.75" header="0.3" footer="0.3"/>
  <pageSetup paperSize="9" orientation="portrait" horizontalDpi="1200" verticalDpi="1200" r:id="rId2"/>
  <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87754-B1CA-4BCE-8E39-061B371CE62C}">
  <sheetPr codeName="Sheet33"/>
  <dimension ref="A1:F17"/>
  <sheetViews>
    <sheetView showGridLines="0" zoomScale="80" zoomScaleNormal="80" workbookViewId="0">
      <selection activeCell="D12" sqref="D12:E12"/>
    </sheetView>
  </sheetViews>
  <sheetFormatPr defaultRowHeight="12.75"/>
  <cols>
    <col min="1" max="1" width="73.7109375" customWidth="1"/>
    <col min="2" max="2" width="27.28515625" bestFit="1" customWidth="1"/>
    <col min="3" max="3" width="138" customWidth="1"/>
    <col min="4" max="6" width="10.7109375" customWidth="1"/>
  </cols>
  <sheetData>
    <row r="1" spans="1:6" ht="66" customHeight="1">
      <c r="A1" s="1010" t="s">
        <v>1</v>
      </c>
      <c r="B1" s="1010"/>
      <c r="C1" s="1010"/>
      <c r="D1" s="126"/>
      <c r="E1" s="126"/>
      <c r="F1" s="126"/>
    </row>
    <row r="2" spans="1:6" ht="20.100000000000001" customHeight="1">
      <c r="A2" s="1035" t="str">
        <f>Contents!A2</f>
        <v>Business Longitudinal Analysis Data Environment (BLADE) Modular Product Data Item List, 2001-02 to 2025-26</v>
      </c>
      <c r="B2" s="1035"/>
      <c r="C2" s="1035"/>
    </row>
    <row r="3" spans="1:6" ht="20.100000000000001" customHeight="1">
      <c r="A3" s="1149" t="str">
        <f>Contents!A3</f>
        <v>Released April 2026</v>
      </c>
      <c r="B3" s="1149"/>
      <c r="C3" s="1149"/>
    </row>
    <row r="4" spans="1:6" ht="20.100000000000001" customHeight="1">
      <c r="A4" s="963" t="str">
        <f>Contents!C33</f>
        <v>Table 25: Business Locations, 2022-23 to 2024-25</v>
      </c>
      <c r="B4" s="963"/>
      <c r="C4" s="963"/>
    </row>
    <row r="5" spans="1:6" s="68" customFormat="1" ht="68.25" customHeight="1">
      <c r="A5" s="1007" t="s">
        <v>9063</v>
      </c>
      <c r="B5" s="1007"/>
      <c r="C5" s="1007"/>
    </row>
    <row r="6" spans="1:6" s="68" customFormat="1" ht="25.5" customHeight="1">
      <c r="A6" s="1166" t="s">
        <v>9009</v>
      </c>
      <c r="B6" s="1166"/>
      <c r="C6" s="1166"/>
    </row>
    <row r="7" spans="1:6" s="68" customFormat="1" ht="81" customHeight="1">
      <c r="A7" s="268" t="s">
        <v>9624</v>
      </c>
      <c r="B7" s="268"/>
      <c r="C7" s="268"/>
    </row>
    <row r="8" spans="1:6" s="4" customFormat="1" ht="15" customHeight="1">
      <c r="A8" s="64" t="s">
        <v>16</v>
      </c>
      <c r="B8" s="184" t="s">
        <v>17</v>
      </c>
      <c r="C8" s="158" t="s">
        <v>18</v>
      </c>
      <c r="D8" s="9" t="s">
        <v>5624</v>
      </c>
      <c r="E8" s="9" t="s">
        <v>7146</v>
      </c>
      <c r="F8" s="9" t="s">
        <v>9081</v>
      </c>
    </row>
    <row r="9" spans="1:6" ht="15" customHeight="1">
      <c r="A9" s="151" t="s">
        <v>5114</v>
      </c>
      <c r="B9" s="1" t="s">
        <v>174</v>
      </c>
      <c r="C9" s="5" t="s">
        <v>9634</v>
      </c>
      <c r="D9" s="11">
        <v>1</v>
      </c>
      <c r="E9" s="11">
        <v>1</v>
      </c>
      <c r="F9" s="11">
        <v>1</v>
      </c>
    </row>
    <row r="10" spans="1:6" ht="30" customHeight="1">
      <c r="A10" s="155" t="s">
        <v>9625</v>
      </c>
      <c r="B10" s="151" t="s">
        <v>9626</v>
      </c>
      <c r="C10" s="5" t="s">
        <v>9635</v>
      </c>
      <c r="D10" s="11">
        <v>1</v>
      </c>
      <c r="E10" s="11">
        <v>1</v>
      </c>
      <c r="F10" s="11">
        <v>1</v>
      </c>
    </row>
    <row r="11" spans="1:6" ht="27.75" customHeight="1">
      <c r="A11" s="154" t="s">
        <v>5528</v>
      </c>
      <c r="B11" s="19" t="s">
        <v>9627</v>
      </c>
      <c r="C11" s="5" t="s">
        <v>9636</v>
      </c>
      <c r="D11" s="11">
        <v>1</v>
      </c>
      <c r="E11" s="11">
        <v>1</v>
      </c>
      <c r="F11" s="11">
        <v>1</v>
      </c>
    </row>
    <row r="12" spans="1:6" s="4" customFormat="1" ht="80.25" customHeight="1">
      <c r="A12" s="5" t="s">
        <v>4358</v>
      </c>
      <c r="B12" s="19" t="s">
        <v>141</v>
      </c>
      <c r="C12" s="1" t="s">
        <v>4355</v>
      </c>
      <c r="D12" s="11">
        <v>1</v>
      </c>
      <c r="E12" s="11">
        <v>1</v>
      </c>
      <c r="F12" s="11">
        <v>1</v>
      </c>
    </row>
    <row r="13" spans="1:6" ht="80.25" customHeight="1">
      <c r="A13" s="5" t="s">
        <v>5628</v>
      </c>
      <c r="B13" s="19" t="s">
        <v>1826</v>
      </c>
      <c r="C13" s="20" t="s">
        <v>9641</v>
      </c>
      <c r="D13" s="6">
        <v>1</v>
      </c>
      <c r="E13" s="6">
        <v>1</v>
      </c>
      <c r="F13" s="6">
        <v>1</v>
      </c>
    </row>
    <row r="14" spans="1:6" ht="26.25" customHeight="1">
      <c r="A14" s="5" t="s">
        <v>751</v>
      </c>
      <c r="B14" s="19" t="s">
        <v>1281</v>
      </c>
      <c r="C14" s="283" t="s">
        <v>9637</v>
      </c>
      <c r="D14" s="11">
        <v>1</v>
      </c>
      <c r="E14" s="11">
        <v>1</v>
      </c>
      <c r="F14" s="11">
        <v>1</v>
      </c>
    </row>
    <row r="15" spans="1:6" ht="28.5" customHeight="1">
      <c r="A15" s="5" t="s">
        <v>9628</v>
      </c>
      <c r="B15" s="19" t="s">
        <v>5597</v>
      </c>
      <c r="C15" s="811" t="s">
        <v>9638</v>
      </c>
      <c r="D15" s="11">
        <v>1</v>
      </c>
      <c r="E15" s="11">
        <v>1</v>
      </c>
      <c r="F15" s="11">
        <v>1</v>
      </c>
    </row>
    <row r="16" spans="1:6" ht="56.25" customHeight="1">
      <c r="A16" s="154" t="s">
        <v>9629</v>
      </c>
      <c r="B16" s="291" t="s">
        <v>9630</v>
      </c>
      <c r="C16" s="156" t="s">
        <v>9640</v>
      </c>
      <c r="D16" s="84">
        <v>1</v>
      </c>
      <c r="E16" s="84">
        <v>1</v>
      </c>
      <c r="F16" s="84">
        <v>1</v>
      </c>
    </row>
    <row r="17" spans="1:6" ht="68.25" customHeight="1">
      <c r="A17" s="5" t="s">
        <v>9631</v>
      </c>
      <c r="B17" s="19" t="s">
        <v>9632</v>
      </c>
      <c r="C17" s="1" t="s">
        <v>9639</v>
      </c>
      <c r="D17" s="11">
        <v>1</v>
      </c>
      <c r="E17" s="11">
        <v>1</v>
      </c>
      <c r="F17" s="11">
        <v>1</v>
      </c>
    </row>
  </sheetData>
  <mergeCells count="6">
    <mergeCell ref="A6:C6"/>
    <mergeCell ref="A1:C1"/>
    <mergeCell ref="A2:C2"/>
    <mergeCell ref="A3:C3"/>
    <mergeCell ref="A4:C4"/>
    <mergeCell ref="A5:C5"/>
  </mergeCells>
  <hyperlinks>
    <hyperlink ref="A6:C6" location="'A4'!A1" display="Please see Appendix 4 for the ASGS concordances linking variables between years 2016, 2019, and 2021." xr:uid="{48793263-5EF3-4C54-B3A7-8D630E279E66}"/>
    <hyperlink ref="C14" r:id="rId1" display="https://www.abs.gov.au/statistics/standards/australian-statistical-geography-standard-asgs-edition-3/latest-release" xr:uid="{0628128C-9407-449B-90B3-184FDCF59358}"/>
    <hyperlink ref="C15" r:id="rId2" display="https://www.abs.gov.au/statistics/standards/australian-statistical-geography-standard-asgs-edition-3/latest-release" xr:uid="{E5AA1D20-0C56-418C-A4F3-19D03FDE311F}"/>
  </hyperlinks>
  <pageMargins left="0.7" right="0.7" top="0.75" bottom="0.75" header="0.3" footer="0.3"/>
  <pageSetup paperSize="9" orientation="portrait" horizontalDpi="1200" verticalDpi="1200" r:id="rId3"/>
  <drawing r:id="rId4"/>
  <legacyDrawing r:id="rId5"/>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088CD-0F6A-4123-B35A-B9E7EAA3F51D}">
  <sheetPr codeName="Sheet22"/>
  <dimension ref="A1:AC13"/>
  <sheetViews>
    <sheetView showGridLines="0" zoomScale="80" zoomScaleNormal="80" workbookViewId="0">
      <selection activeCell="AB10" sqref="AB10"/>
    </sheetView>
  </sheetViews>
  <sheetFormatPr defaultRowHeight="12.75"/>
  <cols>
    <col min="1" max="1" width="54.42578125" customWidth="1"/>
    <col min="2" max="2" width="16.5703125" bestFit="1" customWidth="1"/>
    <col min="3" max="3" width="55" bestFit="1" customWidth="1"/>
    <col min="4" max="29" width="10.7109375" customWidth="1"/>
  </cols>
  <sheetData>
    <row r="1" spans="1:29" ht="66" customHeight="1">
      <c r="A1" s="965" t="s">
        <v>1</v>
      </c>
      <c r="B1" s="965"/>
      <c r="C1" s="965"/>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9.5" customHeight="1">
      <c r="A2" s="1035" t="str">
        <f>Contents!A2</f>
        <v>Business Longitudinal Analysis Data Environment (BLADE) Modular Product Data Item List, 2001-02 to 2025-26</v>
      </c>
      <c r="B2" s="1035"/>
      <c r="C2" s="1035"/>
      <c r="D2" s="22"/>
      <c r="E2" s="22"/>
      <c r="F2" s="22"/>
      <c r="G2" s="22"/>
      <c r="H2" s="22"/>
      <c r="I2" s="22"/>
      <c r="J2" s="22"/>
      <c r="K2" s="22"/>
      <c r="P2" s="157"/>
    </row>
    <row r="3" spans="1:29" ht="19.5" customHeight="1">
      <c r="A3" s="1149" t="str">
        <f>Contents!A3</f>
        <v>Released April 2026</v>
      </c>
      <c r="B3" s="1149"/>
      <c r="C3" s="1149"/>
      <c r="D3" s="16"/>
      <c r="E3" s="16"/>
      <c r="F3" s="16"/>
      <c r="G3" s="16"/>
      <c r="H3" s="16"/>
      <c r="I3" s="16"/>
      <c r="J3" s="16"/>
      <c r="K3" s="16"/>
    </row>
    <row r="4" spans="1:29" ht="19.5" customHeight="1">
      <c r="A4" s="1175" t="str">
        <f>Contents!C34</f>
        <v>Table 26: Australian Securities and Investments Commission (ASIC) Insolvency data, 2000-01 to 2025-26</v>
      </c>
      <c r="B4" s="1175"/>
      <c r="C4" s="1175"/>
      <c r="D4" s="56"/>
      <c r="E4" s="56"/>
      <c r="F4" s="16"/>
      <c r="G4" s="16"/>
      <c r="H4" s="16"/>
      <c r="I4" s="16"/>
      <c r="J4" s="16"/>
      <c r="K4" s="16"/>
    </row>
    <row r="5" spans="1:29" s="54" customFormat="1" ht="63" customHeight="1">
      <c r="A5" s="1174" t="s">
        <v>9156</v>
      </c>
      <c r="B5" s="1174"/>
      <c r="C5" s="1174"/>
      <c r="D5" s="570"/>
      <c r="E5" s="570"/>
      <c r="F5" s="570"/>
      <c r="G5" s="570"/>
      <c r="H5" s="570"/>
      <c r="I5" s="570"/>
      <c r="J5" s="570"/>
      <c r="K5" s="570"/>
      <c r="L5" s="570"/>
      <c r="M5" s="570"/>
      <c r="N5" s="570"/>
      <c r="O5" s="570"/>
      <c r="P5" s="570"/>
      <c r="Q5" s="570"/>
      <c r="R5" s="570"/>
      <c r="S5" s="570"/>
      <c r="T5" s="570"/>
      <c r="U5" s="570"/>
      <c r="V5" s="570"/>
      <c r="W5" s="570"/>
      <c r="X5" s="295"/>
      <c r="Y5" s="295"/>
    </row>
    <row r="6" spans="1:29" s="4" customFormat="1" ht="15" customHeight="1">
      <c r="A6" s="64" t="s">
        <v>16</v>
      </c>
      <c r="B6" s="184" t="s">
        <v>17</v>
      </c>
      <c r="C6" s="158" t="s">
        <v>18</v>
      </c>
      <c r="D6" s="150" t="s">
        <v>1823</v>
      </c>
      <c r="E6" s="150" t="s">
        <v>28</v>
      </c>
      <c r="F6" s="150" t="s">
        <v>76</v>
      </c>
      <c r="G6" s="150" t="s">
        <v>29</v>
      </c>
      <c r="H6" s="150" t="s">
        <v>30</v>
      </c>
      <c r="I6" s="150" t="s">
        <v>31</v>
      </c>
      <c r="J6" s="150" t="s">
        <v>32</v>
      </c>
      <c r="K6" s="150" t="s">
        <v>33</v>
      </c>
      <c r="L6" s="150" t="s">
        <v>34</v>
      </c>
      <c r="M6" s="150" t="s">
        <v>35</v>
      </c>
      <c r="N6" s="150" t="s">
        <v>36</v>
      </c>
      <c r="O6" s="150" t="s">
        <v>37</v>
      </c>
      <c r="P6" s="150" t="s">
        <v>38</v>
      </c>
      <c r="Q6" s="150" t="s">
        <v>39</v>
      </c>
      <c r="R6" s="150" t="s">
        <v>107</v>
      </c>
      <c r="S6" s="150" t="s">
        <v>110</v>
      </c>
      <c r="T6" s="150" t="s">
        <v>127</v>
      </c>
      <c r="U6" s="150" t="s">
        <v>142</v>
      </c>
      <c r="V6" s="150" t="s">
        <v>143</v>
      </c>
      <c r="W6" s="150" t="s">
        <v>177</v>
      </c>
      <c r="X6" s="150" t="s">
        <v>196</v>
      </c>
      <c r="Y6" s="150" t="s">
        <v>774</v>
      </c>
      <c r="Z6" s="9" t="s">
        <v>5624</v>
      </c>
      <c r="AA6" s="9" t="s">
        <v>7146</v>
      </c>
      <c r="AB6" s="9" t="s">
        <v>9081</v>
      </c>
      <c r="AC6" s="9" t="s">
        <v>10915</v>
      </c>
    </row>
    <row r="7" spans="1:29" ht="15" customHeight="1">
      <c r="A7" s="151" t="s">
        <v>5532</v>
      </c>
      <c r="B7" s="5" t="s">
        <v>776</v>
      </c>
      <c r="C7" s="5" t="s">
        <v>122</v>
      </c>
      <c r="D7" s="11">
        <v>1</v>
      </c>
      <c r="E7" s="11">
        <v>1</v>
      </c>
      <c r="F7" s="11">
        <v>1</v>
      </c>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c r="Z7" s="11">
        <v>1</v>
      </c>
      <c r="AA7" s="11">
        <v>1</v>
      </c>
      <c r="AB7" s="11">
        <v>1</v>
      </c>
      <c r="AC7" s="11">
        <v>1</v>
      </c>
    </row>
    <row r="8" spans="1:29" ht="29.25" customHeight="1">
      <c r="A8" s="25" t="s">
        <v>5519</v>
      </c>
      <c r="B8" s="24" t="s">
        <v>750</v>
      </c>
      <c r="C8" s="25" t="s">
        <v>5621</v>
      </c>
      <c r="D8" s="11">
        <v>1</v>
      </c>
      <c r="E8" s="11">
        <v>1</v>
      </c>
      <c r="F8" s="11">
        <v>1</v>
      </c>
      <c r="G8" s="11">
        <v>1</v>
      </c>
      <c r="H8" s="11">
        <v>1</v>
      </c>
      <c r="I8" s="11">
        <v>1</v>
      </c>
      <c r="J8" s="11">
        <v>1</v>
      </c>
      <c r="K8" s="11">
        <v>1</v>
      </c>
      <c r="L8" s="11">
        <v>1</v>
      </c>
      <c r="M8" s="11">
        <v>1</v>
      </c>
      <c r="N8" s="11">
        <v>1</v>
      </c>
      <c r="O8" s="11">
        <v>1</v>
      </c>
      <c r="P8" s="11">
        <v>1</v>
      </c>
      <c r="Q8" s="11">
        <v>1</v>
      </c>
      <c r="R8" s="11">
        <v>1</v>
      </c>
      <c r="S8" s="11">
        <v>1</v>
      </c>
      <c r="T8" s="5">
        <v>1</v>
      </c>
      <c r="U8" s="5">
        <v>1</v>
      </c>
      <c r="V8" s="5">
        <v>1</v>
      </c>
      <c r="W8" s="5">
        <v>1</v>
      </c>
      <c r="X8" s="5">
        <v>1</v>
      </c>
      <c r="Y8" s="5">
        <v>1</v>
      </c>
      <c r="Z8" s="5">
        <v>1</v>
      </c>
      <c r="AA8" s="5">
        <v>1</v>
      </c>
      <c r="AB8" s="5">
        <v>1</v>
      </c>
      <c r="AC8" s="5">
        <v>1</v>
      </c>
    </row>
    <row r="9" spans="1:29" ht="25.5">
      <c r="A9" s="5" t="s">
        <v>745</v>
      </c>
      <c r="B9" s="5" t="s">
        <v>141</v>
      </c>
      <c r="C9" s="25" t="s">
        <v>4355</v>
      </c>
      <c r="D9" s="11">
        <v>1</v>
      </c>
      <c r="E9" s="11">
        <v>1</v>
      </c>
      <c r="F9" s="11">
        <v>1</v>
      </c>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c r="Z9" s="11">
        <v>1</v>
      </c>
      <c r="AA9" s="11">
        <v>1</v>
      </c>
      <c r="AB9" s="11">
        <v>1</v>
      </c>
      <c r="AC9" s="11">
        <v>1</v>
      </c>
    </row>
    <row r="10" spans="1:29" ht="81" customHeight="1">
      <c r="A10" s="5" t="s">
        <v>1828</v>
      </c>
      <c r="B10" s="20" t="s">
        <v>1826</v>
      </c>
      <c r="C10" s="20" t="s">
        <v>5610</v>
      </c>
      <c r="D10" s="11">
        <v>1</v>
      </c>
      <c r="E10" s="11">
        <v>1</v>
      </c>
      <c r="F10" s="11">
        <v>1</v>
      </c>
      <c r="G10" s="11">
        <v>1</v>
      </c>
      <c r="H10" s="11">
        <v>1</v>
      </c>
      <c r="I10" s="11">
        <v>1</v>
      </c>
      <c r="J10" s="11">
        <v>1</v>
      </c>
      <c r="K10" s="11">
        <v>1</v>
      </c>
      <c r="L10" s="11">
        <v>1</v>
      </c>
      <c r="M10" s="11">
        <v>1</v>
      </c>
      <c r="N10" s="11">
        <v>1</v>
      </c>
      <c r="O10" s="11">
        <v>1</v>
      </c>
      <c r="P10" s="11">
        <v>1</v>
      </c>
      <c r="Q10" s="11">
        <v>1</v>
      </c>
      <c r="R10" s="11">
        <v>1</v>
      </c>
      <c r="S10" s="296">
        <v>1</v>
      </c>
      <c r="T10" s="296">
        <v>1</v>
      </c>
      <c r="U10" s="296">
        <v>1</v>
      </c>
      <c r="V10" s="296">
        <v>1</v>
      </c>
      <c r="W10" s="296">
        <v>1</v>
      </c>
      <c r="X10" s="296">
        <v>1</v>
      </c>
      <c r="Y10" s="296">
        <v>1</v>
      </c>
      <c r="Z10" s="296">
        <v>1</v>
      </c>
      <c r="AA10" s="296">
        <v>1</v>
      </c>
      <c r="AB10" s="296">
        <v>1</v>
      </c>
      <c r="AC10" s="296">
        <v>1</v>
      </c>
    </row>
    <row r="11" spans="1:29" ht="45" customHeight="1">
      <c r="A11" s="5" t="s">
        <v>1827</v>
      </c>
      <c r="B11" s="5" t="s">
        <v>1825</v>
      </c>
      <c r="C11" s="25" t="s">
        <v>9157</v>
      </c>
      <c r="D11" s="11">
        <v>1</v>
      </c>
      <c r="E11" s="11">
        <v>1</v>
      </c>
      <c r="F11" s="11">
        <v>1</v>
      </c>
      <c r="G11" s="11">
        <v>1</v>
      </c>
      <c r="H11" s="11">
        <v>1</v>
      </c>
      <c r="I11" s="11">
        <v>1</v>
      </c>
      <c r="J11" s="11">
        <v>1</v>
      </c>
      <c r="K11" s="11">
        <v>1</v>
      </c>
      <c r="L11" s="11">
        <v>1</v>
      </c>
      <c r="M11" s="11">
        <v>1</v>
      </c>
      <c r="N11" s="11">
        <v>1</v>
      </c>
      <c r="O11" s="11">
        <v>1</v>
      </c>
      <c r="P11" s="11">
        <v>1</v>
      </c>
      <c r="Q11" s="11">
        <v>1</v>
      </c>
      <c r="R11" s="11">
        <v>1</v>
      </c>
      <c r="S11" s="296">
        <v>1</v>
      </c>
      <c r="T11" s="296">
        <v>1</v>
      </c>
      <c r="U11" s="296">
        <v>1</v>
      </c>
      <c r="V11" s="296">
        <v>1</v>
      </c>
      <c r="W11" s="296">
        <v>1</v>
      </c>
      <c r="X11" s="296">
        <v>1</v>
      </c>
      <c r="Y11" s="296">
        <v>1</v>
      </c>
      <c r="Z11" s="296">
        <v>1</v>
      </c>
      <c r="AA11" s="296">
        <v>1</v>
      </c>
      <c r="AB11" s="296">
        <v>1</v>
      </c>
      <c r="AC11" s="296">
        <v>1</v>
      </c>
    </row>
    <row r="12" spans="1:29" ht="315.75" customHeight="1">
      <c r="A12" s="24" t="s">
        <v>746</v>
      </c>
      <c r="B12" s="24" t="s">
        <v>747</v>
      </c>
      <c r="C12" s="25" t="s">
        <v>9052</v>
      </c>
      <c r="D12" s="11">
        <v>1</v>
      </c>
      <c r="E12" s="11">
        <v>1</v>
      </c>
      <c r="F12" s="11">
        <v>1</v>
      </c>
      <c r="G12" s="11">
        <v>1</v>
      </c>
      <c r="H12" s="11">
        <v>1</v>
      </c>
      <c r="I12" s="11">
        <v>1</v>
      </c>
      <c r="J12" s="11">
        <v>1</v>
      </c>
      <c r="K12" s="11">
        <v>1</v>
      </c>
      <c r="L12" s="11">
        <v>1</v>
      </c>
      <c r="M12" s="11">
        <v>1</v>
      </c>
      <c r="N12" s="11">
        <v>1</v>
      </c>
      <c r="O12" s="11">
        <v>1</v>
      </c>
      <c r="P12" s="11">
        <v>1</v>
      </c>
      <c r="Q12" s="11">
        <v>1</v>
      </c>
      <c r="R12" s="11">
        <v>1</v>
      </c>
      <c r="S12" s="296">
        <v>1</v>
      </c>
      <c r="T12" s="296">
        <v>1</v>
      </c>
      <c r="U12" s="296">
        <v>1</v>
      </c>
      <c r="V12" s="296">
        <v>1</v>
      </c>
      <c r="W12" s="296">
        <v>1</v>
      </c>
      <c r="X12" s="296">
        <v>1</v>
      </c>
      <c r="Y12" s="296">
        <v>1</v>
      </c>
      <c r="Z12" s="296">
        <v>1</v>
      </c>
      <c r="AA12" s="296">
        <v>1</v>
      </c>
      <c r="AB12" s="296">
        <v>1</v>
      </c>
      <c r="AC12" s="296">
        <v>1</v>
      </c>
    </row>
    <row r="13" spans="1:29" ht="56.25" customHeight="1">
      <c r="A13" s="24" t="s">
        <v>748</v>
      </c>
      <c r="B13" s="24" t="s">
        <v>749</v>
      </c>
      <c r="C13" s="25" t="s">
        <v>1824</v>
      </c>
      <c r="D13" s="11">
        <v>1</v>
      </c>
      <c r="E13" s="11">
        <v>1</v>
      </c>
      <c r="F13" s="11">
        <v>1</v>
      </c>
      <c r="G13" s="11">
        <v>1</v>
      </c>
      <c r="H13" s="11">
        <v>1</v>
      </c>
      <c r="I13" s="11">
        <v>1</v>
      </c>
      <c r="J13" s="11">
        <v>1</v>
      </c>
      <c r="K13" s="11">
        <v>1</v>
      </c>
      <c r="L13" s="11">
        <v>1</v>
      </c>
      <c r="M13" s="11">
        <v>1</v>
      </c>
      <c r="N13" s="11">
        <v>1</v>
      </c>
      <c r="O13" s="11">
        <v>1</v>
      </c>
      <c r="P13" s="11">
        <v>1</v>
      </c>
      <c r="Q13" s="11">
        <v>1</v>
      </c>
      <c r="R13" s="11">
        <v>1</v>
      </c>
      <c r="S13" s="11">
        <v>1</v>
      </c>
      <c r="T13" s="5">
        <v>1</v>
      </c>
      <c r="U13" s="5">
        <v>1</v>
      </c>
      <c r="V13" s="5">
        <v>1</v>
      </c>
      <c r="W13" s="5">
        <v>1</v>
      </c>
      <c r="X13" s="5">
        <v>1</v>
      </c>
      <c r="Y13" s="5">
        <v>1</v>
      </c>
      <c r="Z13" s="5">
        <v>1</v>
      </c>
      <c r="AA13" s="5">
        <v>1</v>
      </c>
      <c r="AB13" s="5">
        <v>1</v>
      </c>
      <c r="AC13" s="5">
        <v>1</v>
      </c>
    </row>
  </sheetData>
  <mergeCells count="5">
    <mergeCell ref="A5:C5"/>
    <mergeCell ref="A1:C1"/>
    <mergeCell ref="A2:C2"/>
    <mergeCell ref="A3:C3"/>
    <mergeCell ref="A4:C4"/>
  </mergeCells>
  <pageMargins left="0.7" right="0.7" top="0.75" bottom="0.75" header="0.3" footer="0.3"/>
  <pageSetup paperSize="9" orientation="portrait" horizontalDpi="1200" verticalDpi="1200"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0D17E-68E1-4E63-91D2-FEF0018FE5F2}">
  <sheetPr codeName="Sheet23">
    <pageSetUpPr fitToPage="1"/>
  </sheetPr>
  <dimension ref="A1:C11"/>
  <sheetViews>
    <sheetView showGridLines="0" zoomScale="80" zoomScaleNormal="80" zoomScaleSheetLayoutView="75" workbookViewId="0">
      <selection activeCell="D12" sqref="D12:E12"/>
    </sheetView>
  </sheetViews>
  <sheetFormatPr defaultRowHeight="12.75"/>
  <cols>
    <col min="1" max="1" width="59.85546875" customWidth="1"/>
    <col min="2" max="2" width="15.5703125" bestFit="1" customWidth="1"/>
    <col min="3" max="3" width="52.7109375" customWidth="1"/>
  </cols>
  <sheetData>
    <row r="1" spans="1:3" ht="66" customHeight="1">
      <c r="A1" s="1010" t="s">
        <v>1</v>
      </c>
      <c r="B1" s="1010"/>
      <c r="C1" s="1010"/>
    </row>
    <row r="2" spans="1:3" s="16" customFormat="1" ht="19.5" customHeight="1">
      <c r="A2" s="963" t="str">
        <f>Contents!A2</f>
        <v>Business Longitudinal Analysis Data Environment (BLADE) Modular Product Data Item List, 2001-02 to 2025-26</v>
      </c>
      <c r="B2" s="963"/>
      <c r="C2" s="963"/>
    </row>
    <row r="3" spans="1:3" s="16" customFormat="1" ht="19.5" customHeight="1">
      <c r="A3" s="1149" t="str">
        <f>Contents!A3</f>
        <v>Released April 2026</v>
      </c>
      <c r="B3" s="1149"/>
      <c r="C3" s="1149"/>
    </row>
    <row r="4" spans="1:3" s="16" customFormat="1" ht="19.5" customHeight="1">
      <c r="A4" s="963" t="str">
        <f>Contents!C35</f>
        <v>Table 27: Business Birthdate, 1992-93 to 2023-24</v>
      </c>
      <c r="B4" s="963"/>
      <c r="C4" s="963"/>
    </row>
    <row r="5" spans="1:3" s="68" customFormat="1" ht="30" customHeight="1">
      <c r="A5" s="1176" t="s">
        <v>5590</v>
      </c>
      <c r="B5" s="1176"/>
      <c r="C5" s="1176"/>
    </row>
    <row r="6" spans="1:3" s="68" customFormat="1" ht="42" customHeight="1">
      <c r="A6" s="68" t="s">
        <v>9010</v>
      </c>
    </row>
    <row r="7" spans="1:3" s="4" customFormat="1" ht="15" customHeight="1">
      <c r="A7" s="4" t="s">
        <v>16</v>
      </c>
      <c r="B7" s="150" t="s">
        <v>9182</v>
      </c>
      <c r="C7" s="184" t="s">
        <v>18</v>
      </c>
    </row>
    <row r="8" spans="1:3" s="4" customFormat="1" ht="14.1" customHeight="1">
      <c r="A8" s="156" t="s">
        <v>9183</v>
      </c>
      <c r="B8" s="154" t="s">
        <v>174</v>
      </c>
      <c r="C8" s="156" t="s">
        <v>122</v>
      </c>
    </row>
    <row r="9" spans="1:3" ht="28.5" customHeight="1">
      <c r="A9" s="5" t="s">
        <v>5528</v>
      </c>
      <c r="B9" s="691" t="s">
        <v>195</v>
      </c>
      <c r="C9" s="5" t="s">
        <v>9184</v>
      </c>
    </row>
    <row r="10" spans="1:3" ht="30.75" customHeight="1">
      <c r="A10" s="5" t="s">
        <v>19</v>
      </c>
      <c r="B10" s="691" t="s">
        <v>150</v>
      </c>
      <c r="C10" s="61" t="s">
        <v>4339</v>
      </c>
    </row>
    <row r="11" spans="1:3" ht="39.950000000000003" customHeight="1"/>
  </sheetData>
  <mergeCells count="5">
    <mergeCell ref="A1:C1"/>
    <mergeCell ref="A2:C2"/>
    <mergeCell ref="A5:C5"/>
    <mergeCell ref="A3:C3"/>
    <mergeCell ref="A4:C4"/>
  </mergeCells>
  <printOptions gridLines="1"/>
  <pageMargins left="0.14000000000000001" right="0.12" top="0.28999999999999998" bottom="0.22" header="0.22" footer="0.18"/>
  <pageSetup paperSize="9" scale="46" fitToHeight="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35940-A0B5-4202-A2DB-690C8CA9427C}">
  <sheetPr codeName="Sheet24">
    <pageSetUpPr autoPageBreaks="0" fitToPage="1"/>
  </sheetPr>
  <dimension ref="A1:AA218"/>
  <sheetViews>
    <sheetView showGridLines="0" zoomScale="80" zoomScaleNormal="80" zoomScaleSheetLayoutView="75" workbookViewId="0">
      <selection sqref="A1:C1"/>
    </sheetView>
  </sheetViews>
  <sheetFormatPr defaultRowHeight="12.75"/>
  <cols>
    <col min="1" max="1" width="106.42578125" customWidth="1"/>
    <col min="2" max="2" width="33" bestFit="1" customWidth="1"/>
    <col min="3" max="3" width="20.5703125" bestFit="1" customWidth="1"/>
    <col min="4" max="27" width="10.7109375" customWidth="1"/>
  </cols>
  <sheetData>
    <row r="1" spans="1:27" ht="66" customHeight="1">
      <c r="A1" s="1010" t="s">
        <v>1</v>
      </c>
      <c r="B1" s="1010"/>
      <c r="C1" s="1010"/>
      <c r="D1" s="125"/>
      <c r="E1" s="125"/>
      <c r="F1" s="125"/>
      <c r="G1" s="125"/>
      <c r="H1" s="125"/>
      <c r="I1" s="125"/>
      <c r="J1" s="125"/>
      <c r="K1" s="125"/>
      <c r="L1" s="125"/>
      <c r="M1" s="125"/>
      <c r="N1" s="125"/>
      <c r="O1" s="125"/>
      <c r="P1" s="125"/>
      <c r="Q1" s="125"/>
      <c r="R1" s="125"/>
      <c r="S1" s="126"/>
      <c r="T1" s="126"/>
      <c r="U1" s="126"/>
      <c r="V1" s="126"/>
      <c r="W1" s="126"/>
      <c r="X1" s="126"/>
      <c r="Y1" s="126"/>
      <c r="Z1" s="126"/>
      <c r="AA1" s="126"/>
    </row>
    <row r="2" spans="1:27" ht="19.5" customHeight="1">
      <c r="A2" s="1035" t="str">
        <f>Contents!A2</f>
        <v>Business Longitudinal Analysis Data Environment (BLADE) Modular Product Data Item List, 2001-02 to 2025-26</v>
      </c>
      <c r="B2" s="1035"/>
      <c r="C2" s="1035"/>
      <c r="D2" s="23"/>
      <c r="E2" s="23"/>
      <c r="F2" s="23"/>
      <c r="G2" s="23"/>
      <c r="H2" s="23"/>
      <c r="I2" s="23"/>
      <c r="J2" s="23"/>
      <c r="K2" s="23"/>
      <c r="L2" s="23"/>
      <c r="M2" s="23"/>
      <c r="N2" s="23"/>
      <c r="O2" s="23"/>
      <c r="P2" s="23"/>
      <c r="Q2" s="23"/>
      <c r="R2" s="23"/>
      <c r="S2" s="23"/>
    </row>
    <row r="3" spans="1:27" ht="19.5" customHeight="1">
      <c r="A3" s="1149" t="str">
        <f>Contents!A3</f>
        <v>Released April 2026</v>
      </c>
      <c r="B3" s="1149"/>
      <c r="C3" s="1149"/>
    </row>
    <row r="4" spans="1:27" ht="19.5" customHeight="1">
      <c r="A4" s="963" t="str">
        <f>Contents!C36</f>
        <v>Table 28: Intellectual Property Longitudinal Research Data (IPLORD), 2001-02 to 2024-25</v>
      </c>
      <c r="B4" s="963"/>
      <c r="C4" s="963"/>
      <c r="D4" s="16"/>
      <c r="E4" s="16"/>
    </row>
    <row r="5" spans="1:27" s="68" customFormat="1" ht="49.5" customHeight="1">
      <c r="A5" s="1007" t="s">
        <v>9180</v>
      </c>
      <c r="B5" s="1007"/>
      <c r="C5" s="1007"/>
    </row>
    <row r="6" spans="1:27" s="68" customFormat="1" ht="39.950000000000003" customHeight="1">
      <c r="A6" s="268" t="s">
        <v>9011</v>
      </c>
      <c r="B6" s="268"/>
      <c r="C6" s="268"/>
      <c r="D6" s="268"/>
      <c r="E6" s="268"/>
      <c r="F6" s="268"/>
      <c r="G6" s="268"/>
      <c r="H6" s="268"/>
      <c r="I6" s="268"/>
      <c r="J6" s="268"/>
      <c r="K6" s="268"/>
      <c r="L6" s="268"/>
      <c r="M6" s="268"/>
      <c r="N6" s="268"/>
      <c r="O6" s="268"/>
      <c r="P6" s="268"/>
      <c r="Q6" s="268"/>
      <c r="R6" s="268"/>
      <c r="S6" s="268"/>
    </row>
    <row r="7" spans="1:27" s="300" customFormat="1" ht="20.100000000000001" customHeight="1">
      <c r="A7" s="298" t="s">
        <v>16</v>
      </c>
      <c r="B7" s="298" t="s">
        <v>17</v>
      </c>
      <c r="C7" s="298" t="s">
        <v>18</v>
      </c>
      <c r="D7" s="299" t="s">
        <v>28</v>
      </c>
      <c r="E7" s="299" t="s">
        <v>76</v>
      </c>
      <c r="F7" s="299" t="s">
        <v>29</v>
      </c>
      <c r="G7" s="299" t="s">
        <v>30</v>
      </c>
      <c r="H7" s="299" t="s">
        <v>31</v>
      </c>
      <c r="I7" s="299" t="s">
        <v>32</v>
      </c>
      <c r="J7" s="299" t="s">
        <v>33</v>
      </c>
      <c r="K7" s="299" t="s">
        <v>34</v>
      </c>
      <c r="L7" s="299" t="s">
        <v>35</v>
      </c>
      <c r="M7" s="299" t="s">
        <v>36</v>
      </c>
      <c r="N7" s="299" t="s">
        <v>37</v>
      </c>
      <c r="O7" s="299" t="s">
        <v>38</v>
      </c>
      <c r="P7" s="299" t="s">
        <v>39</v>
      </c>
      <c r="Q7" s="299" t="s">
        <v>107</v>
      </c>
      <c r="R7" s="299" t="s">
        <v>110</v>
      </c>
      <c r="S7" s="299" t="s">
        <v>127</v>
      </c>
      <c r="T7" s="299" t="s">
        <v>142</v>
      </c>
      <c r="U7" s="299" t="s">
        <v>143</v>
      </c>
      <c r="V7" s="299" t="s">
        <v>177</v>
      </c>
      <c r="W7" s="535" t="s">
        <v>196</v>
      </c>
      <c r="X7" s="535" t="s">
        <v>774</v>
      </c>
      <c r="Y7" s="535" t="s">
        <v>5624</v>
      </c>
      <c r="Z7" s="535" t="s">
        <v>7146</v>
      </c>
      <c r="AA7" s="535" t="s">
        <v>9081</v>
      </c>
    </row>
    <row r="8" spans="1:27" s="300" customFormat="1">
      <c r="A8" s="306" t="s">
        <v>5114</v>
      </c>
      <c r="B8" s="419" t="s">
        <v>174</v>
      </c>
      <c r="C8" s="306" t="s">
        <v>122</v>
      </c>
      <c r="D8" s="415">
        <v>1</v>
      </c>
      <c r="E8" s="415">
        <v>1</v>
      </c>
      <c r="F8" s="415">
        <v>1</v>
      </c>
      <c r="G8" s="415">
        <v>1</v>
      </c>
      <c r="H8" s="415">
        <v>1</v>
      </c>
      <c r="I8" s="415">
        <v>1</v>
      </c>
      <c r="J8" s="415">
        <v>1</v>
      </c>
      <c r="K8" s="415">
        <v>1</v>
      </c>
      <c r="L8" s="415">
        <v>1</v>
      </c>
      <c r="M8" s="415">
        <v>1</v>
      </c>
      <c r="N8" s="415">
        <v>1</v>
      </c>
      <c r="O8" s="415">
        <v>1</v>
      </c>
      <c r="P8" s="415">
        <v>1</v>
      </c>
      <c r="Q8" s="415">
        <v>1</v>
      </c>
      <c r="R8" s="415">
        <v>1</v>
      </c>
      <c r="S8" s="415">
        <v>1</v>
      </c>
      <c r="T8" s="415">
        <v>1</v>
      </c>
      <c r="U8" s="415">
        <v>1</v>
      </c>
      <c r="V8" s="415">
        <v>1</v>
      </c>
      <c r="W8" s="416">
        <v>1</v>
      </c>
      <c r="X8" s="416">
        <v>1</v>
      </c>
      <c r="Y8" s="416">
        <v>1</v>
      </c>
      <c r="Z8" s="416">
        <v>1</v>
      </c>
      <c r="AA8" s="416">
        <v>1</v>
      </c>
    </row>
    <row r="9" spans="1:27" s="300" customFormat="1" ht="25.5">
      <c r="A9" s="25" t="s">
        <v>5519</v>
      </c>
      <c r="B9" s="375" t="s">
        <v>5124</v>
      </c>
      <c r="C9" s="24" t="s">
        <v>3973</v>
      </c>
      <c r="D9" s="415">
        <v>1</v>
      </c>
      <c r="E9" s="415">
        <v>1</v>
      </c>
      <c r="F9" s="415">
        <v>1</v>
      </c>
      <c r="G9" s="415">
        <v>1</v>
      </c>
      <c r="H9" s="415">
        <v>1</v>
      </c>
      <c r="I9" s="415">
        <v>1</v>
      </c>
      <c r="J9" s="415">
        <v>1</v>
      </c>
      <c r="K9" s="415">
        <v>1</v>
      </c>
      <c r="L9" s="415">
        <v>1</v>
      </c>
      <c r="M9" s="415">
        <v>1</v>
      </c>
      <c r="N9" s="415">
        <v>1</v>
      </c>
      <c r="O9" s="415">
        <v>1</v>
      </c>
      <c r="P9" s="415">
        <v>1</v>
      </c>
      <c r="Q9" s="415">
        <v>1</v>
      </c>
      <c r="R9" s="415">
        <v>1</v>
      </c>
      <c r="S9" s="415">
        <v>1</v>
      </c>
      <c r="T9" s="415">
        <v>1</v>
      </c>
      <c r="U9" s="415">
        <v>1</v>
      </c>
      <c r="V9" s="415">
        <v>1</v>
      </c>
      <c r="W9" s="415">
        <v>1</v>
      </c>
      <c r="X9" s="415">
        <v>1</v>
      </c>
      <c r="Y9" s="415">
        <v>1</v>
      </c>
      <c r="Z9" s="415">
        <v>1</v>
      </c>
      <c r="AA9" s="415">
        <v>1</v>
      </c>
    </row>
    <row r="10" spans="1:27" s="300" customFormat="1" ht="25.5">
      <c r="A10" s="306" t="s">
        <v>745</v>
      </c>
      <c r="B10" s="419" t="s">
        <v>141</v>
      </c>
      <c r="C10" s="306" t="s">
        <v>5128</v>
      </c>
      <c r="D10" s="415">
        <v>1</v>
      </c>
      <c r="E10" s="415">
        <v>1</v>
      </c>
      <c r="F10" s="415">
        <v>1</v>
      </c>
      <c r="G10" s="415">
        <v>1</v>
      </c>
      <c r="H10" s="415">
        <v>1</v>
      </c>
      <c r="I10" s="415">
        <v>1</v>
      </c>
      <c r="J10" s="415">
        <v>1</v>
      </c>
      <c r="K10" s="415">
        <v>1</v>
      </c>
      <c r="L10" s="415">
        <v>1</v>
      </c>
      <c r="M10" s="415">
        <v>1</v>
      </c>
      <c r="N10" s="415">
        <v>1</v>
      </c>
      <c r="O10" s="415">
        <v>1</v>
      </c>
      <c r="P10" s="415">
        <v>1</v>
      </c>
      <c r="Q10" s="415">
        <v>1</v>
      </c>
      <c r="R10" s="415">
        <v>1</v>
      </c>
      <c r="S10" s="415">
        <v>1</v>
      </c>
      <c r="T10" s="415">
        <v>1</v>
      </c>
      <c r="U10" s="415">
        <v>1</v>
      </c>
      <c r="V10" s="415">
        <v>1</v>
      </c>
      <c r="W10" s="415">
        <v>1</v>
      </c>
      <c r="X10" s="415">
        <v>1</v>
      </c>
      <c r="Y10" s="415">
        <v>1</v>
      </c>
      <c r="Z10" s="415">
        <v>1</v>
      </c>
      <c r="AA10" s="415">
        <v>1</v>
      </c>
    </row>
    <row r="11" spans="1:27" s="300" customFormat="1" ht="67.5" customHeight="1">
      <c r="A11" s="306" t="s">
        <v>5125</v>
      </c>
      <c r="B11" s="419" t="s">
        <v>5126</v>
      </c>
      <c r="C11" s="306" t="s">
        <v>5127</v>
      </c>
      <c r="D11" s="415">
        <v>1</v>
      </c>
      <c r="E11" s="415">
        <v>1</v>
      </c>
      <c r="F11" s="415">
        <v>1</v>
      </c>
      <c r="G11" s="415">
        <v>1</v>
      </c>
      <c r="H11" s="415">
        <v>1</v>
      </c>
      <c r="I11" s="415">
        <v>1</v>
      </c>
      <c r="J11" s="415">
        <v>1</v>
      </c>
      <c r="K11" s="415">
        <v>1</v>
      </c>
      <c r="L11" s="415">
        <v>1</v>
      </c>
      <c r="M11" s="415">
        <v>1</v>
      </c>
      <c r="N11" s="415">
        <v>1</v>
      </c>
      <c r="O11" s="415">
        <v>1</v>
      </c>
      <c r="P11" s="415">
        <v>1</v>
      </c>
      <c r="Q11" s="415">
        <v>1</v>
      </c>
      <c r="R11" s="415">
        <v>1</v>
      </c>
      <c r="S11" s="415">
        <v>1</v>
      </c>
      <c r="T11" s="415">
        <v>1</v>
      </c>
      <c r="U11" s="415">
        <v>1</v>
      </c>
      <c r="V11" s="415">
        <v>1</v>
      </c>
      <c r="W11" s="415">
        <v>1</v>
      </c>
      <c r="X11" s="415">
        <v>1</v>
      </c>
      <c r="Y11" s="415">
        <v>1</v>
      </c>
      <c r="Z11" s="415">
        <v>1</v>
      </c>
      <c r="AA11" s="415">
        <v>1</v>
      </c>
    </row>
    <row r="12" spans="1:27" s="301" customFormat="1" ht="38.25">
      <c r="A12" s="307" t="s">
        <v>5512</v>
      </c>
      <c r="B12" s="420" t="s">
        <v>5129</v>
      </c>
      <c r="C12" s="308" t="s">
        <v>5130</v>
      </c>
      <c r="D12" s="415">
        <v>1</v>
      </c>
      <c r="E12" s="415">
        <v>1</v>
      </c>
      <c r="F12" s="415">
        <v>1</v>
      </c>
      <c r="G12" s="415">
        <v>1</v>
      </c>
      <c r="H12" s="415">
        <v>1</v>
      </c>
      <c r="I12" s="415">
        <v>1</v>
      </c>
      <c r="J12" s="415">
        <v>1</v>
      </c>
      <c r="K12" s="415">
        <v>1</v>
      </c>
      <c r="L12" s="415">
        <v>1</v>
      </c>
      <c r="M12" s="415">
        <v>1</v>
      </c>
      <c r="N12" s="415">
        <v>1</v>
      </c>
      <c r="O12" s="415">
        <v>1</v>
      </c>
      <c r="P12" s="415">
        <v>1</v>
      </c>
      <c r="Q12" s="415">
        <v>1</v>
      </c>
      <c r="R12" s="415">
        <v>1</v>
      </c>
      <c r="S12" s="415">
        <v>1</v>
      </c>
      <c r="T12" s="415">
        <v>1</v>
      </c>
      <c r="U12" s="415">
        <v>1</v>
      </c>
      <c r="V12" s="415">
        <v>1</v>
      </c>
      <c r="W12" s="415">
        <v>1</v>
      </c>
      <c r="X12" s="415">
        <v>1</v>
      </c>
      <c r="Y12" s="415">
        <v>1</v>
      </c>
      <c r="Z12" s="415">
        <v>1</v>
      </c>
      <c r="AA12" s="415">
        <v>1</v>
      </c>
    </row>
    <row r="13" spans="1:27" s="301" customFormat="1" ht="109.5" customHeight="1">
      <c r="A13" s="307" t="s">
        <v>5131</v>
      </c>
      <c r="B13" s="420" t="s">
        <v>5132</v>
      </c>
      <c r="C13" s="307" t="s">
        <v>740</v>
      </c>
      <c r="D13" s="416">
        <v>1</v>
      </c>
      <c r="E13" s="416">
        <v>1</v>
      </c>
      <c r="F13" s="416">
        <v>1</v>
      </c>
      <c r="G13" s="416">
        <v>1</v>
      </c>
      <c r="H13" s="416">
        <v>1</v>
      </c>
      <c r="I13" s="416">
        <v>1</v>
      </c>
      <c r="J13" s="416">
        <v>1</v>
      </c>
      <c r="K13" s="416">
        <v>1</v>
      </c>
      <c r="L13" s="416">
        <v>1</v>
      </c>
      <c r="M13" s="416">
        <v>1</v>
      </c>
      <c r="N13" s="416">
        <v>1</v>
      </c>
      <c r="O13" s="416">
        <v>1</v>
      </c>
      <c r="P13" s="416">
        <v>1</v>
      </c>
      <c r="Q13" s="416">
        <v>1</v>
      </c>
      <c r="R13" s="416">
        <v>1</v>
      </c>
      <c r="S13" s="416">
        <v>1</v>
      </c>
      <c r="T13" s="416">
        <v>1</v>
      </c>
      <c r="U13" s="416">
        <v>1</v>
      </c>
      <c r="V13" s="416">
        <v>1</v>
      </c>
      <c r="W13" s="415">
        <v>1</v>
      </c>
      <c r="X13" s="415">
        <v>1</v>
      </c>
      <c r="Y13" s="415">
        <v>1</v>
      </c>
      <c r="Z13" s="415">
        <v>1</v>
      </c>
      <c r="AA13" s="415">
        <v>1</v>
      </c>
    </row>
    <row r="14" spans="1:27" s="301" customFormat="1" ht="57" customHeight="1">
      <c r="A14" s="307" t="s">
        <v>5623</v>
      </c>
      <c r="B14" s="420" t="s">
        <v>5133</v>
      </c>
      <c r="C14" s="308" t="s">
        <v>5622</v>
      </c>
      <c r="D14" s="416">
        <v>1</v>
      </c>
      <c r="E14" s="416">
        <v>1</v>
      </c>
      <c r="F14" s="416">
        <v>1</v>
      </c>
      <c r="G14" s="416">
        <v>1</v>
      </c>
      <c r="H14" s="416">
        <v>1</v>
      </c>
      <c r="I14" s="416">
        <v>1</v>
      </c>
      <c r="J14" s="416">
        <v>1</v>
      </c>
      <c r="K14" s="416">
        <v>1</v>
      </c>
      <c r="L14" s="416">
        <v>1</v>
      </c>
      <c r="M14" s="416">
        <v>1</v>
      </c>
      <c r="N14" s="416">
        <v>1</v>
      </c>
      <c r="O14" s="416">
        <v>1</v>
      </c>
      <c r="P14" s="416">
        <v>1</v>
      </c>
      <c r="Q14" s="416">
        <v>1</v>
      </c>
      <c r="R14" s="416">
        <v>1</v>
      </c>
      <c r="S14" s="416">
        <v>1</v>
      </c>
      <c r="T14" s="416">
        <v>1</v>
      </c>
      <c r="U14" s="416">
        <v>1</v>
      </c>
      <c r="V14" s="416">
        <v>1</v>
      </c>
      <c r="W14" s="415">
        <v>1</v>
      </c>
      <c r="X14" s="415">
        <v>1</v>
      </c>
      <c r="Y14" s="415">
        <v>1</v>
      </c>
      <c r="Z14" s="415">
        <v>1</v>
      </c>
      <c r="AA14" s="415">
        <v>1</v>
      </c>
    </row>
    <row r="15" spans="1:27" s="301" customFormat="1" ht="25.5" customHeight="1">
      <c r="A15" s="310" t="s">
        <v>741</v>
      </c>
      <c r="B15" s="302"/>
      <c r="C15" s="303"/>
      <c r="D15" s="417"/>
      <c r="E15" s="417"/>
      <c r="F15" s="417"/>
      <c r="G15" s="417"/>
      <c r="H15" s="417"/>
      <c r="I15" s="417"/>
      <c r="J15" s="417"/>
      <c r="K15" s="417"/>
      <c r="L15" s="417"/>
      <c r="M15" s="417"/>
      <c r="N15" s="417"/>
      <c r="O15" s="417"/>
      <c r="P15" s="417"/>
      <c r="Q15" s="417"/>
      <c r="R15" s="417"/>
      <c r="S15" s="417"/>
      <c r="T15" s="418"/>
      <c r="U15" s="417"/>
      <c r="V15" s="418"/>
    </row>
    <row r="16" spans="1:27" s="301" customFormat="1">
      <c r="A16" s="307" t="s">
        <v>5134</v>
      </c>
      <c r="B16" s="420" t="s">
        <v>5135</v>
      </c>
      <c r="C16" s="305" t="s">
        <v>739</v>
      </c>
      <c r="D16" s="416">
        <v>1</v>
      </c>
      <c r="E16" s="416">
        <v>1</v>
      </c>
      <c r="F16" s="416">
        <v>1</v>
      </c>
      <c r="G16" s="416">
        <v>1</v>
      </c>
      <c r="H16" s="416">
        <v>1</v>
      </c>
      <c r="I16" s="416">
        <v>1</v>
      </c>
      <c r="J16" s="416">
        <v>1</v>
      </c>
      <c r="K16" s="416">
        <v>1</v>
      </c>
      <c r="L16" s="416">
        <v>1</v>
      </c>
      <c r="M16" s="416">
        <v>1</v>
      </c>
      <c r="N16" s="416">
        <v>1</v>
      </c>
      <c r="O16" s="416">
        <v>1</v>
      </c>
      <c r="P16" s="416">
        <v>1</v>
      </c>
      <c r="Q16" s="416">
        <v>1</v>
      </c>
      <c r="R16" s="416">
        <v>1</v>
      </c>
      <c r="S16" s="416">
        <v>1</v>
      </c>
      <c r="T16" s="416">
        <v>1</v>
      </c>
      <c r="U16" s="416">
        <v>1</v>
      </c>
      <c r="V16" s="416">
        <v>1</v>
      </c>
      <c r="W16" s="416">
        <v>1</v>
      </c>
      <c r="X16" s="416">
        <v>1</v>
      </c>
      <c r="Y16" s="416">
        <v>1</v>
      </c>
      <c r="Z16" s="416">
        <v>1</v>
      </c>
      <c r="AA16" s="416">
        <v>1</v>
      </c>
    </row>
    <row r="17" spans="1:27" s="301" customFormat="1">
      <c r="A17" s="307" t="s">
        <v>5136</v>
      </c>
      <c r="B17" s="420" t="s">
        <v>5137</v>
      </c>
      <c r="C17" s="305" t="s">
        <v>739</v>
      </c>
      <c r="D17" s="416">
        <v>1</v>
      </c>
      <c r="E17" s="416">
        <v>1</v>
      </c>
      <c r="F17" s="416">
        <v>1</v>
      </c>
      <c r="G17" s="416">
        <v>1</v>
      </c>
      <c r="H17" s="416">
        <v>1</v>
      </c>
      <c r="I17" s="416">
        <v>1</v>
      </c>
      <c r="J17" s="416">
        <v>1</v>
      </c>
      <c r="K17" s="416">
        <v>1</v>
      </c>
      <c r="L17" s="416">
        <v>1</v>
      </c>
      <c r="M17" s="416">
        <v>1</v>
      </c>
      <c r="N17" s="416">
        <v>1</v>
      </c>
      <c r="O17" s="416">
        <v>1</v>
      </c>
      <c r="P17" s="416">
        <v>1</v>
      </c>
      <c r="Q17" s="416">
        <v>1</v>
      </c>
      <c r="R17" s="416">
        <v>1</v>
      </c>
      <c r="S17" s="416">
        <v>1</v>
      </c>
      <c r="T17" s="416">
        <v>1</v>
      </c>
      <c r="U17" s="416">
        <v>1</v>
      </c>
      <c r="V17" s="416">
        <v>1</v>
      </c>
      <c r="W17" s="416">
        <v>1</v>
      </c>
      <c r="X17" s="416">
        <v>1</v>
      </c>
      <c r="Y17" s="416">
        <v>1</v>
      </c>
      <c r="Z17" s="416">
        <v>1</v>
      </c>
      <c r="AA17" s="416">
        <v>1</v>
      </c>
    </row>
    <row r="18" spans="1:27" s="301" customFormat="1">
      <c r="A18" s="307" t="s">
        <v>9160</v>
      </c>
      <c r="B18" s="420" t="s">
        <v>5138</v>
      </c>
      <c r="C18" s="305" t="s">
        <v>738</v>
      </c>
      <c r="D18" s="416">
        <v>1</v>
      </c>
      <c r="E18" s="416">
        <v>1</v>
      </c>
      <c r="F18" s="416">
        <v>1</v>
      </c>
      <c r="G18" s="416">
        <v>1</v>
      </c>
      <c r="H18" s="416">
        <v>1</v>
      </c>
      <c r="I18" s="416">
        <v>1</v>
      </c>
      <c r="J18" s="416">
        <v>1</v>
      </c>
      <c r="K18" s="416">
        <v>1</v>
      </c>
      <c r="L18" s="416">
        <v>1</v>
      </c>
      <c r="M18" s="416">
        <v>1</v>
      </c>
      <c r="N18" s="416">
        <v>1</v>
      </c>
      <c r="O18" s="416">
        <v>1</v>
      </c>
      <c r="P18" s="416">
        <v>1</v>
      </c>
      <c r="Q18" s="416">
        <v>1</v>
      </c>
      <c r="R18" s="416">
        <v>1</v>
      </c>
      <c r="S18" s="416">
        <v>1</v>
      </c>
      <c r="T18" s="416">
        <v>1</v>
      </c>
      <c r="U18" s="416">
        <v>1</v>
      </c>
      <c r="V18" s="416">
        <v>1</v>
      </c>
      <c r="W18" s="416">
        <v>1</v>
      </c>
      <c r="X18" s="416">
        <v>1</v>
      </c>
      <c r="Y18" s="416">
        <v>1</v>
      </c>
      <c r="Z18" s="416">
        <v>1</v>
      </c>
      <c r="AA18" s="416">
        <v>1</v>
      </c>
    </row>
    <row r="19" spans="1:27" s="301" customFormat="1">
      <c r="A19" s="307" t="s">
        <v>5139</v>
      </c>
      <c r="B19" s="420" t="s">
        <v>5140</v>
      </c>
      <c r="C19" s="305" t="s">
        <v>738</v>
      </c>
      <c r="D19" s="416">
        <v>1</v>
      </c>
      <c r="E19" s="416">
        <v>1</v>
      </c>
      <c r="F19" s="416">
        <v>1</v>
      </c>
      <c r="G19" s="416">
        <v>1</v>
      </c>
      <c r="H19" s="416">
        <v>1</v>
      </c>
      <c r="I19" s="416">
        <v>1</v>
      </c>
      <c r="J19" s="416">
        <v>1</v>
      </c>
      <c r="K19" s="416">
        <v>1</v>
      </c>
      <c r="L19" s="416">
        <v>1</v>
      </c>
      <c r="M19" s="416">
        <v>1</v>
      </c>
      <c r="N19" s="416">
        <v>1</v>
      </c>
      <c r="O19" s="416">
        <v>1</v>
      </c>
      <c r="P19" s="416">
        <v>1</v>
      </c>
      <c r="Q19" s="416">
        <v>1</v>
      </c>
      <c r="R19" s="416">
        <v>1</v>
      </c>
      <c r="S19" s="416">
        <v>1</v>
      </c>
      <c r="T19" s="416">
        <v>1</v>
      </c>
      <c r="U19" s="416">
        <v>1</v>
      </c>
      <c r="V19" s="416">
        <v>1</v>
      </c>
      <c r="W19" s="416">
        <v>1</v>
      </c>
      <c r="X19" s="416">
        <v>1</v>
      </c>
      <c r="Y19" s="416">
        <v>1</v>
      </c>
      <c r="Z19" s="416">
        <v>1</v>
      </c>
      <c r="AA19" s="416">
        <v>1</v>
      </c>
    </row>
    <row r="20" spans="1:27" s="301" customFormat="1">
      <c r="A20" s="307" t="s">
        <v>5141</v>
      </c>
      <c r="B20" s="420" t="s">
        <v>5142</v>
      </c>
      <c r="C20" s="305" t="s">
        <v>738</v>
      </c>
      <c r="D20" s="416">
        <v>1</v>
      </c>
      <c r="E20" s="416">
        <v>1</v>
      </c>
      <c r="F20" s="416">
        <v>1</v>
      </c>
      <c r="G20" s="416">
        <v>1</v>
      </c>
      <c r="H20" s="416">
        <v>1</v>
      </c>
      <c r="I20" s="416">
        <v>1</v>
      </c>
      <c r="J20" s="416">
        <v>1</v>
      </c>
      <c r="K20" s="416">
        <v>1</v>
      </c>
      <c r="L20" s="416">
        <v>1</v>
      </c>
      <c r="M20" s="416">
        <v>1</v>
      </c>
      <c r="N20" s="416">
        <v>1</v>
      </c>
      <c r="O20" s="416">
        <v>1</v>
      </c>
      <c r="P20" s="416">
        <v>1</v>
      </c>
      <c r="Q20" s="416">
        <v>1</v>
      </c>
      <c r="R20" s="416">
        <v>1</v>
      </c>
      <c r="S20" s="416">
        <v>1</v>
      </c>
      <c r="T20" s="416">
        <v>1</v>
      </c>
      <c r="U20" s="416">
        <v>1</v>
      </c>
      <c r="V20" s="416">
        <v>1</v>
      </c>
      <c r="W20" s="416">
        <v>1</v>
      </c>
      <c r="X20" s="416">
        <v>1</v>
      </c>
      <c r="Y20" s="416">
        <v>1</v>
      </c>
      <c r="Z20" s="416">
        <v>1</v>
      </c>
      <c r="AA20" s="416">
        <v>1</v>
      </c>
    </row>
    <row r="21" spans="1:27" s="301" customFormat="1">
      <c r="A21" s="307" t="s">
        <v>5143</v>
      </c>
      <c r="B21" s="420" t="s">
        <v>5144</v>
      </c>
      <c r="C21" s="305" t="s">
        <v>738</v>
      </c>
      <c r="D21" s="416">
        <v>1</v>
      </c>
      <c r="E21" s="416">
        <v>1</v>
      </c>
      <c r="F21" s="416">
        <v>1</v>
      </c>
      <c r="G21" s="416">
        <v>1</v>
      </c>
      <c r="H21" s="416">
        <v>1</v>
      </c>
      <c r="I21" s="416">
        <v>1</v>
      </c>
      <c r="J21" s="416">
        <v>1</v>
      </c>
      <c r="K21" s="416">
        <v>1</v>
      </c>
      <c r="L21" s="416">
        <v>1</v>
      </c>
      <c r="M21" s="416">
        <v>1</v>
      </c>
      <c r="N21" s="416">
        <v>1</v>
      </c>
      <c r="O21" s="416">
        <v>1</v>
      </c>
      <c r="P21" s="416">
        <v>1</v>
      </c>
      <c r="Q21" s="416">
        <v>1</v>
      </c>
      <c r="R21" s="416">
        <v>1</v>
      </c>
      <c r="S21" s="416">
        <v>1</v>
      </c>
      <c r="T21" s="416">
        <v>1</v>
      </c>
      <c r="U21" s="416">
        <v>1</v>
      </c>
      <c r="V21" s="416">
        <v>1</v>
      </c>
      <c r="W21" s="416">
        <v>1</v>
      </c>
      <c r="X21" s="416">
        <v>1</v>
      </c>
      <c r="Y21" s="416">
        <v>1</v>
      </c>
      <c r="Z21" s="416">
        <v>1</v>
      </c>
      <c r="AA21" s="416">
        <v>1</v>
      </c>
    </row>
    <row r="22" spans="1:27" s="301" customFormat="1">
      <c r="A22" s="307" t="s">
        <v>5145</v>
      </c>
      <c r="B22" s="420" t="s">
        <v>5146</v>
      </c>
      <c r="C22" s="305" t="s">
        <v>738</v>
      </c>
      <c r="D22" s="416">
        <v>1</v>
      </c>
      <c r="E22" s="416">
        <v>1</v>
      </c>
      <c r="F22" s="416">
        <v>1</v>
      </c>
      <c r="G22" s="416">
        <v>1</v>
      </c>
      <c r="H22" s="416">
        <v>1</v>
      </c>
      <c r="I22" s="416">
        <v>1</v>
      </c>
      <c r="J22" s="416">
        <v>1</v>
      </c>
      <c r="K22" s="416">
        <v>1</v>
      </c>
      <c r="L22" s="416">
        <v>1</v>
      </c>
      <c r="M22" s="416">
        <v>1</v>
      </c>
      <c r="N22" s="416">
        <v>1</v>
      </c>
      <c r="O22" s="416">
        <v>1</v>
      </c>
      <c r="P22" s="416">
        <v>1</v>
      </c>
      <c r="Q22" s="416">
        <v>1</v>
      </c>
      <c r="R22" s="416">
        <v>1</v>
      </c>
      <c r="S22" s="416">
        <v>1</v>
      </c>
      <c r="T22" s="416">
        <v>1</v>
      </c>
      <c r="U22" s="416">
        <v>1</v>
      </c>
      <c r="V22" s="416">
        <v>1</v>
      </c>
      <c r="W22" s="416">
        <v>1</v>
      </c>
      <c r="X22" s="416">
        <v>1</v>
      </c>
      <c r="Y22" s="416">
        <v>1</v>
      </c>
      <c r="Z22" s="416">
        <v>1</v>
      </c>
      <c r="AA22" s="416">
        <v>1</v>
      </c>
    </row>
    <row r="23" spans="1:27" s="301" customFormat="1">
      <c r="A23" s="307" t="s">
        <v>5147</v>
      </c>
      <c r="B23" s="420" t="s">
        <v>5148</v>
      </c>
      <c r="C23" s="305" t="s">
        <v>738</v>
      </c>
      <c r="D23" s="416">
        <v>1</v>
      </c>
      <c r="E23" s="416">
        <v>1</v>
      </c>
      <c r="F23" s="416">
        <v>1</v>
      </c>
      <c r="G23" s="416">
        <v>1</v>
      </c>
      <c r="H23" s="416">
        <v>1</v>
      </c>
      <c r="I23" s="416">
        <v>1</v>
      </c>
      <c r="J23" s="416">
        <v>1</v>
      </c>
      <c r="K23" s="416">
        <v>1</v>
      </c>
      <c r="L23" s="416">
        <v>1</v>
      </c>
      <c r="M23" s="416">
        <v>1</v>
      </c>
      <c r="N23" s="416">
        <v>1</v>
      </c>
      <c r="O23" s="416">
        <v>1</v>
      </c>
      <c r="P23" s="416">
        <v>1</v>
      </c>
      <c r="Q23" s="416">
        <v>1</v>
      </c>
      <c r="R23" s="416">
        <v>1</v>
      </c>
      <c r="S23" s="416">
        <v>1</v>
      </c>
      <c r="T23" s="416">
        <v>1</v>
      </c>
      <c r="U23" s="416">
        <v>1</v>
      </c>
      <c r="V23" s="416">
        <v>1</v>
      </c>
      <c r="W23" s="416">
        <v>1</v>
      </c>
      <c r="X23" s="416">
        <v>1</v>
      </c>
      <c r="Y23" s="416">
        <v>1</v>
      </c>
      <c r="Z23" s="416">
        <v>1</v>
      </c>
      <c r="AA23" s="416">
        <v>1</v>
      </c>
    </row>
    <row r="24" spans="1:27" s="301" customFormat="1">
      <c r="A24" s="307" t="s">
        <v>5149</v>
      </c>
      <c r="B24" s="420" t="s">
        <v>5150</v>
      </c>
      <c r="C24" s="305" t="s">
        <v>738</v>
      </c>
      <c r="D24" s="416">
        <v>1</v>
      </c>
      <c r="E24" s="416">
        <v>1</v>
      </c>
      <c r="F24" s="416">
        <v>1</v>
      </c>
      <c r="G24" s="416">
        <v>1</v>
      </c>
      <c r="H24" s="416">
        <v>1</v>
      </c>
      <c r="I24" s="416">
        <v>1</v>
      </c>
      <c r="J24" s="416">
        <v>1</v>
      </c>
      <c r="K24" s="416">
        <v>1</v>
      </c>
      <c r="L24" s="416">
        <v>1</v>
      </c>
      <c r="M24" s="416">
        <v>1</v>
      </c>
      <c r="N24" s="416">
        <v>1</v>
      </c>
      <c r="O24" s="416">
        <v>1</v>
      </c>
      <c r="P24" s="416">
        <v>1</v>
      </c>
      <c r="Q24" s="416">
        <v>1</v>
      </c>
      <c r="R24" s="416">
        <v>1</v>
      </c>
      <c r="S24" s="416">
        <v>1</v>
      </c>
      <c r="T24" s="416">
        <v>1</v>
      </c>
      <c r="U24" s="416">
        <v>1</v>
      </c>
      <c r="V24" s="416">
        <v>1</v>
      </c>
      <c r="W24" s="416">
        <v>1</v>
      </c>
      <c r="X24" s="416">
        <v>1</v>
      </c>
      <c r="Y24" s="416">
        <v>1</v>
      </c>
      <c r="Z24" s="416">
        <v>1</v>
      </c>
      <c r="AA24" s="416">
        <v>1</v>
      </c>
    </row>
    <row r="25" spans="1:27" s="301" customFormat="1">
      <c r="A25" s="307" t="s">
        <v>5151</v>
      </c>
      <c r="B25" s="420" t="s">
        <v>5152</v>
      </c>
      <c r="C25" s="305" t="s">
        <v>738</v>
      </c>
      <c r="D25" s="416">
        <v>1</v>
      </c>
      <c r="E25" s="416">
        <v>1</v>
      </c>
      <c r="F25" s="416">
        <v>1</v>
      </c>
      <c r="G25" s="416">
        <v>1</v>
      </c>
      <c r="H25" s="416">
        <v>1</v>
      </c>
      <c r="I25" s="416">
        <v>1</v>
      </c>
      <c r="J25" s="416">
        <v>1</v>
      </c>
      <c r="K25" s="416">
        <v>1</v>
      </c>
      <c r="L25" s="416">
        <v>1</v>
      </c>
      <c r="M25" s="416">
        <v>1</v>
      </c>
      <c r="N25" s="416">
        <v>1</v>
      </c>
      <c r="O25" s="416">
        <v>1</v>
      </c>
      <c r="P25" s="416">
        <v>1</v>
      </c>
      <c r="Q25" s="416">
        <v>1</v>
      </c>
      <c r="R25" s="416">
        <v>1</v>
      </c>
      <c r="S25" s="416">
        <v>1</v>
      </c>
      <c r="T25" s="416">
        <v>1</v>
      </c>
      <c r="U25" s="416">
        <v>1</v>
      </c>
      <c r="V25" s="416">
        <v>1</v>
      </c>
      <c r="W25" s="416">
        <v>1</v>
      </c>
      <c r="X25" s="416">
        <v>1</v>
      </c>
      <c r="Y25" s="416">
        <v>1</v>
      </c>
      <c r="Z25" s="416">
        <v>1</v>
      </c>
      <c r="AA25" s="416">
        <v>1</v>
      </c>
    </row>
    <row r="26" spans="1:27" s="301" customFormat="1" ht="25.5">
      <c r="A26" s="307" t="s">
        <v>5153</v>
      </c>
      <c r="B26" s="420" t="s">
        <v>5154</v>
      </c>
      <c r="C26" s="170" t="s">
        <v>10896</v>
      </c>
      <c r="D26" s="416">
        <v>1</v>
      </c>
      <c r="E26" s="416">
        <v>1</v>
      </c>
      <c r="F26" s="416">
        <v>1</v>
      </c>
      <c r="G26" s="416">
        <v>1</v>
      </c>
      <c r="H26" s="416">
        <v>1</v>
      </c>
      <c r="I26" s="416">
        <v>1</v>
      </c>
      <c r="J26" s="416">
        <v>1</v>
      </c>
      <c r="K26" s="416">
        <v>1</v>
      </c>
      <c r="L26" s="416">
        <v>1</v>
      </c>
      <c r="M26" s="416">
        <v>1</v>
      </c>
      <c r="N26" s="416">
        <v>1</v>
      </c>
      <c r="O26" s="416">
        <v>1</v>
      </c>
      <c r="P26" s="416">
        <v>1</v>
      </c>
      <c r="Q26" s="416">
        <v>1</v>
      </c>
      <c r="R26" s="416">
        <v>1</v>
      </c>
      <c r="S26" s="416">
        <v>1</v>
      </c>
      <c r="T26" s="416">
        <v>1</v>
      </c>
      <c r="U26" s="416">
        <v>1</v>
      </c>
      <c r="V26" s="416">
        <v>1</v>
      </c>
      <c r="W26" s="416">
        <v>1</v>
      </c>
      <c r="X26" s="416">
        <v>1</v>
      </c>
      <c r="Y26" s="416">
        <v>1</v>
      </c>
      <c r="Z26" s="416">
        <v>1</v>
      </c>
      <c r="AA26" s="416">
        <v>1</v>
      </c>
    </row>
    <row r="27" spans="1:27" s="301" customFormat="1" ht="25.5">
      <c r="A27" s="307" t="s">
        <v>5156</v>
      </c>
      <c r="B27" s="420" t="s">
        <v>5157</v>
      </c>
      <c r="C27" s="170" t="s">
        <v>10896</v>
      </c>
      <c r="D27" s="416">
        <v>1</v>
      </c>
      <c r="E27" s="416">
        <v>1</v>
      </c>
      <c r="F27" s="416">
        <v>1</v>
      </c>
      <c r="G27" s="416">
        <v>1</v>
      </c>
      <c r="H27" s="416">
        <v>1</v>
      </c>
      <c r="I27" s="416">
        <v>1</v>
      </c>
      <c r="J27" s="416">
        <v>1</v>
      </c>
      <c r="K27" s="416">
        <v>1</v>
      </c>
      <c r="L27" s="416">
        <v>1</v>
      </c>
      <c r="M27" s="416">
        <v>1</v>
      </c>
      <c r="N27" s="416">
        <v>1</v>
      </c>
      <c r="O27" s="416">
        <v>1</v>
      </c>
      <c r="P27" s="416">
        <v>1</v>
      </c>
      <c r="Q27" s="416">
        <v>1</v>
      </c>
      <c r="R27" s="416">
        <v>1</v>
      </c>
      <c r="S27" s="416">
        <v>1</v>
      </c>
      <c r="T27" s="416">
        <v>1</v>
      </c>
      <c r="U27" s="416">
        <v>1</v>
      </c>
      <c r="V27" s="416">
        <v>1</v>
      </c>
      <c r="W27" s="416">
        <v>1</v>
      </c>
      <c r="X27" s="416">
        <v>1</v>
      </c>
      <c r="Y27" s="416">
        <v>1</v>
      </c>
      <c r="Z27" s="416">
        <v>1</v>
      </c>
      <c r="AA27" s="416">
        <v>1</v>
      </c>
    </row>
    <row r="28" spans="1:27" s="301" customFormat="1" ht="25.5">
      <c r="A28" s="307" t="s">
        <v>5158</v>
      </c>
      <c r="B28" s="420" t="s">
        <v>5159</v>
      </c>
      <c r="C28" s="170" t="s">
        <v>10896</v>
      </c>
      <c r="D28" s="416">
        <v>1</v>
      </c>
      <c r="E28" s="416">
        <v>1</v>
      </c>
      <c r="F28" s="416">
        <v>1</v>
      </c>
      <c r="G28" s="416">
        <v>1</v>
      </c>
      <c r="H28" s="416">
        <v>1</v>
      </c>
      <c r="I28" s="416">
        <v>1</v>
      </c>
      <c r="J28" s="416">
        <v>1</v>
      </c>
      <c r="K28" s="416">
        <v>1</v>
      </c>
      <c r="L28" s="416">
        <v>1</v>
      </c>
      <c r="M28" s="416">
        <v>1</v>
      </c>
      <c r="N28" s="416">
        <v>1</v>
      </c>
      <c r="O28" s="416">
        <v>1</v>
      </c>
      <c r="P28" s="416">
        <v>1</v>
      </c>
      <c r="Q28" s="416">
        <v>1</v>
      </c>
      <c r="R28" s="416">
        <v>1</v>
      </c>
      <c r="S28" s="416">
        <v>1</v>
      </c>
      <c r="T28" s="416">
        <v>1</v>
      </c>
      <c r="U28" s="416">
        <v>1</v>
      </c>
      <c r="V28" s="416">
        <v>1</v>
      </c>
      <c r="W28" s="416">
        <v>1</v>
      </c>
      <c r="X28" s="416">
        <v>1</v>
      </c>
      <c r="Y28" s="416">
        <v>1</v>
      </c>
      <c r="Z28" s="416">
        <v>1</v>
      </c>
      <c r="AA28" s="416">
        <v>1</v>
      </c>
    </row>
    <row r="29" spans="1:27" s="301" customFormat="1" ht="25.5">
      <c r="A29" s="307" t="s">
        <v>5160</v>
      </c>
      <c r="B29" s="420" t="s">
        <v>5161</v>
      </c>
      <c r="C29" s="170" t="s">
        <v>10896</v>
      </c>
      <c r="D29" s="416">
        <v>1</v>
      </c>
      <c r="E29" s="416">
        <v>1</v>
      </c>
      <c r="F29" s="416">
        <v>1</v>
      </c>
      <c r="G29" s="416">
        <v>1</v>
      </c>
      <c r="H29" s="416">
        <v>1</v>
      </c>
      <c r="I29" s="416">
        <v>1</v>
      </c>
      <c r="J29" s="416">
        <v>1</v>
      </c>
      <c r="K29" s="416">
        <v>1</v>
      </c>
      <c r="L29" s="416">
        <v>1</v>
      </c>
      <c r="M29" s="416">
        <v>1</v>
      </c>
      <c r="N29" s="416">
        <v>1</v>
      </c>
      <c r="O29" s="416">
        <v>1</v>
      </c>
      <c r="P29" s="416">
        <v>1</v>
      </c>
      <c r="Q29" s="416">
        <v>1</v>
      </c>
      <c r="R29" s="416">
        <v>1</v>
      </c>
      <c r="S29" s="416">
        <v>1</v>
      </c>
      <c r="T29" s="416">
        <v>1</v>
      </c>
      <c r="U29" s="416">
        <v>1</v>
      </c>
      <c r="V29" s="416">
        <v>1</v>
      </c>
      <c r="W29" s="416">
        <v>1</v>
      </c>
      <c r="X29" s="416">
        <v>1</v>
      </c>
      <c r="Y29" s="416">
        <v>1</v>
      </c>
      <c r="Z29" s="416">
        <v>1</v>
      </c>
      <c r="AA29" s="416">
        <v>1</v>
      </c>
    </row>
    <row r="30" spans="1:27" s="301" customFormat="1">
      <c r="A30" s="307" t="s">
        <v>9170</v>
      </c>
      <c r="B30" s="420" t="s">
        <v>5162</v>
      </c>
      <c r="C30" s="305" t="s">
        <v>738</v>
      </c>
      <c r="D30" s="416">
        <v>1</v>
      </c>
      <c r="E30" s="416">
        <v>1</v>
      </c>
      <c r="F30" s="416">
        <v>1</v>
      </c>
      <c r="G30" s="416">
        <v>1</v>
      </c>
      <c r="H30" s="416">
        <v>1</v>
      </c>
      <c r="I30" s="416">
        <v>1</v>
      </c>
      <c r="J30" s="416">
        <v>1</v>
      </c>
      <c r="K30" s="416">
        <v>1</v>
      </c>
      <c r="L30" s="416">
        <v>1</v>
      </c>
      <c r="M30" s="416">
        <v>1</v>
      </c>
      <c r="N30" s="416">
        <v>1</v>
      </c>
      <c r="O30" s="416">
        <v>1</v>
      </c>
      <c r="P30" s="416">
        <v>1</v>
      </c>
      <c r="Q30" s="416">
        <v>1</v>
      </c>
      <c r="R30" s="416">
        <v>1</v>
      </c>
      <c r="S30" s="416">
        <v>1</v>
      </c>
      <c r="T30" s="416">
        <v>1</v>
      </c>
      <c r="U30" s="416">
        <v>1</v>
      </c>
      <c r="V30" s="416">
        <v>1</v>
      </c>
      <c r="W30" s="416">
        <v>1</v>
      </c>
      <c r="X30" s="416">
        <v>1</v>
      </c>
      <c r="Y30" s="416">
        <v>1</v>
      </c>
      <c r="Z30" s="416">
        <v>1</v>
      </c>
      <c r="AA30" s="416">
        <v>1</v>
      </c>
    </row>
    <row r="31" spans="1:27" s="301" customFormat="1" ht="25.5">
      <c r="A31" s="307" t="s">
        <v>5163</v>
      </c>
      <c r="B31" s="420" t="s">
        <v>5164</v>
      </c>
      <c r="C31" s="305" t="s">
        <v>738</v>
      </c>
      <c r="D31" s="416">
        <v>1</v>
      </c>
      <c r="E31" s="416">
        <v>1</v>
      </c>
      <c r="F31" s="416">
        <v>1</v>
      </c>
      <c r="G31" s="416">
        <v>1</v>
      </c>
      <c r="H31" s="416">
        <v>1</v>
      </c>
      <c r="I31" s="416">
        <v>1</v>
      </c>
      <c r="J31" s="416">
        <v>1</v>
      </c>
      <c r="K31" s="416">
        <v>1</v>
      </c>
      <c r="L31" s="416">
        <v>1</v>
      </c>
      <c r="M31" s="416">
        <v>1</v>
      </c>
      <c r="N31" s="416">
        <v>1</v>
      </c>
      <c r="O31" s="416">
        <v>1</v>
      </c>
      <c r="P31" s="416">
        <v>1</v>
      </c>
      <c r="Q31" s="416">
        <v>1</v>
      </c>
      <c r="R31" s="416">
        <v>1</v>
      </c>
      <c r="S31" s="416">
        <v>1</v>
      </c>
      <c r="T31" s="416">
        <v>1</v>
      </c>
      <c r="U31" s="416">
        <v>1</v>
      </c>
      <c r="V31" s="416">
        <v>1</v>
      </c>
      <c r="W31" s="416">
        <v>1</v>
      </c>
      <c r="X31" s="416">
        <v>1</v>
      </c>
      <c r="Y31" s="416">
        <v>1</v>
      </c>
      <c r="Z31" s="416">
        <v>1</v>
      </c>
      <c r="AA31" s="416">
        <v>1</v>
      </c>
    </row>
    <row r="32" spans="1:27" s="301" customFormat="1">
      <c r="A32" s="307" t="s">
        <v>5165</v>
      </c>
      <c r="B32" s="420" t="s">
        <v>5166</v>
      </c>
      <c r="C32" s="305" t="s">
        <v>738</v>
      </c>
      <c r="D32" s="416">
        <v>1</v>
      </c>
      <c r="E32" s="416">
        <v>1</v>
      </c>
      <c r="F32" s="416">
        <v>1</v>
      </c>
      <c r="G32" s="416">
        <v>1</v>
      </c>
      <c r="H32" s="416">
        <v>1</v>
      </c>
      <c r="I32" s="416">
        <v>1</v>
      </c>
      <c r="J32" s="416">
        <v>1</v>
      </c>
      <c r="K32" s="416">
        <v>1</v>
      </c>
      <c r="L32" s="416">
        <v>1</v>
      </c>
      <c r="M32" s="416">
        <v>1</v>
      </c>
      <c r="N32" s="416">
        <v>1</v>
      </c>
      <c r="O32" s="416">
        <v>1</v>
      </c>
      <c r="P32" s="416">
        <v>1</v>
      </c>
      <c r="Q32" s="416">
        <v>1</v>
      </c>
      <c r="R32" s="416">
        <v>1</v>
      </c>
      <c r="S32" s="416">
        <v>1</v>
      </c>
      <c r="T32" s="416">
        <v>1</v>
      </c>
      <c r="U32" s="416">
        <v>1</v>
      </c>
      <c r="V32" s="416">
        <v>1</v>
      </c>
      <c r="W32" s="416">
        <v>1</v>
      </c>
      <c r="X32" s="416">
        <v>1</v>
      </c>
      <c r="Y32" s="416">
        <v>1</v>
      </c>
      <c r="Z32" s="416">
        <v>1</v>
      </c>
      <c r="AA32" s="416">
        <v>1</v>
      </c>
    </row>
    <row r="33" spans="1:27" s="301" customFormat="1">
      <c r="A33" s="307" t="s">
        <v>5167</v>
      </c>
      <c r="B33" s="420" t="s">
        <v>5168</v>
      </c>
      <c r="C33" s="305" t="s">
        <v>738</v>
      </c>
      <c r="D33" s="416">
        <v>1</v>
      </c>
      <c r="E33" s="416">
        <v>1</v>
      </c>
      <c r="F33" s="416">
        <v>1</v>
      </c>
      <c r="G33" s="416">
        <v>1</v>
      </c>
      <c r="H33" s="416">
        <v>1</v>
      </c>
      <c r="I33" s="416">
        <v>1</v>
      </c>
      <c r="J33" s="416">
        <v>1</v>
      </c>
      <c r="K33" s="416">
        <v>1</v>
      </c>
      <c r="L33" s="416">
        <v>1</v>
      </c>
      <c r="M33" s="416">
        <v>1</v>
      </c>
      <c r="N33" s="416">
        <v>1</v>
      </c>
      <c r="O33" s="416">
        <v>1</v>
      </c>
      <c r="P33" s="416">
        <v>1</v>
      </c>
      <c r="Q33" s="416">
        <v>1</v>
      </c>
      <c r="R33" s="416">
        <v>1</v>
      </c>
      <c r="S33" s="416">
        <v>1</v>
      </c>
      <c r="T33" s="416">
        <v>1</v>
      </c>
      <c r="U33" s="416">
        <v>1</v>
      </c>
      <c r="V33" s="416">
        <v>1</v>
      </c>
      <c r="W33" s="416">
        <v>1</v>
      </c>
      <c r="X33" s="416">
        <v>1</v>
      </c>
      <c r="Y33" s="416">
        <v>1</v>
      </c>
      <c r="Z33" s="416">
        <v>1</v>
      </c>
      <c r="AA33" s="416">
        <v>1</v>
      </c>
    </row>
    <row r="34" spans="1:27" s="301" customFormat="1">
      <c r="A34" s="307" t="s">
        <v>9161</v>
      </c>
      <c r="B34" s="420" t="s">
        <v>5169</v>
      </c>
      <c r="C34" s="305" t="s">
        <v>738</v>
      </c>
      <c r="D34" s="416">
        <v>1</v>
      </c>
      <c r="E34" s="416">
        <v>1</v>
      </c>
      <c r="F34" s="416">
        <v>1</v>
      </c>
      <c r="G34" s="416">
        <v>1</v>
      </c>
      <c r="H34" s="416">
        <v>1</v>
      </c>
      <c r="I34" s="416">
        <v>1</v>
      </c>
      <c r="J34" s="416">
        <v>1</v>
      </c>
      <c r="K34" s="416">
        <v>1</v>
      </c>
      <c r="L34" s="416">
        <v>1</v>
      </c>
      <c r="M34" s="416">
        <v>1</v>
      </c>
      <c r="N34" s="416">
        <v>1</v>
      </c>
      <c r="O34" s="416">
        <v>1</v>
      </c>
      <c r="P34" s="416">
        <v>1</v>
      </c>
      <c r="Q34" s="416">
        <v>1</v>
      </c>
      <c r="R34" s="416">
        <v>1</v>
      </c>
      <c r="S34" s="416">
        <v>1</v>
      </c>
      <c r="T34" s="416">
        <v>1</v>
      </c>
      <c r="U34" s="416">
        <v>1</v>
      </c>
      <c r="V34" s="416">
        <v>1</v>
      </c>
      <c r="W34" s="416">
        <v>1</v>
      </c>
      <c r="X34" s="416">
        <v>1</v>
      </c>
      <c r="Y34" s="416">
        <v>1</v>
      </c>
      <c r="Z34" s="416">
        <v>1</v>
      </c>
      <c r="AA34" s="416">
        <v>1</v>
      </c>
    </row>
    <row r="35" spans="1:27" s="301" customFormat="1">
      <c r="A35" s="307" t="s">
        <v>5170</v>
      </c>
      <c r="B35" s="420" t="s">
        <v>5171</v>
      </c>
      <c r="C35" s="305" t="s">
        <v>738</v>
      </c>
      <c r="D35" s="416">
        <v>1</v>
      </c>
      <c r="E35" s="416">
        <v>1</v>
      </c>
      <c r="F35" s="416">
        <v>1</v>
      </c>
      <c r="G35" s="416">
        <v>1</v>
      </c>
      <c r="H35" s="416">
        <v>1</v>
      </c>
      <c r="I35" s="416">
        <v>1</v>
      </c>
      <c r="J35" s="416">
        <v>1</v>
      </c>
      <c r="K35" s="416">
        <v>1</v>
      </c>
      <c r="L35" s="416">
        <v>1</v>
      </c>
      <c r="M35" s="416">
        <v>1</v>
      </c>
      <c r="N35" s="416">
        <v>1</v>
      </c>
      <c r="O35" s="416">
        <v>1</v>
      </c>
      <c r="P35" s="416">
        <v>1</v>
      </c>
      <c r="Q35" s="416">
        <v>1</v>
      </c>
      <c r="R35" s="416">
        <v>1</v>
      </c>
      <c r="S35" s="416">
        <v>1</v>
      </c>
      <c r="T35" s="416">
        <v>1</v>
      </c>
      <c r="U35" s="416">
        <v>1</v>
      </c>
      <c r="V35" s="416">
        <v>1</v>
      </c>
      <c r="W35" s="416">
        <v>1</v>
      </c>
      <c r="X35" s="416">
        <v>1</v>
      </c>
      <c r="Y35" s="416">
        <v>1</v>
      </c>
      <c r="Z35" s="416">
        <v>1</v>
      </c>
      <c r="AA35" s="416">
        <v>1</v>
      </c>
    </row>
    <row r="36" spans="1:27" s="301" customFormat="1">
      <c r="A36" s="307" t="s">
        <v>5172</v>
      </c>
      <c r="B36" s="420" t="s">
        <v>5173</v>
      </c>
      <c r="C36" s="305" t="s">
        <v>738</v>
      </c>
      <c r="D36" s="416">
        <v>1</v>
      </c>
      <c r="E36" s="416">
        <v>1</v>
      </c>
      <c r="F36" s="416">
        <v>1</v>
      </c>
      <c r="G36" s="416">
        <v>1</v>
      </c>
      <c r="H36" s="416">
        <v>1</v>
      </c>
      <c r="I36" s="416">
        <v>1</v>
      </c>
      <c r="J36" s="416">
        <v>1</v>
      </c>
      <c r="K36" s="416">
        <v>1</v>
      </c>
      <c r="L36" s="416">
        <v>1</v>
      </c>
      <c r="M36" s="416">
        <v>1</v>
      </c>
      <c r="N36" s="416">
        <v>1</v>
      </c>
      <c r="O36" s="416">
        <v>1</v>
      </c>
      <c r="P36" s="416">
        <v>1</v>
      </c>
      <c r="Q36" s="416">
        <v>1</v>
      </c>
      <c r="R36" s="416">
        <v>1</v>
      </c>
      <c r="S36" s="416">
        <v>1</v>
      </c>
      <c r="T36" s="416">
        <v>1</v>
      </c>
      <c r="U36" s="416">
        <v>1</v>
      </c>
      <c r="V36" s="416">
        <v>1</v>
      </c>
      <c r="W36" s="416">
        <v>1</v>
      </c>
      <c r="X36" s="416">
        <v>1</v>
      </c>
      <c r="Y36" s="416">
        <v>1</v>
      </c>
      <c r="Z36" s="416">
        <v>1</v>
      </c>
      <c r="AA36" s="416">
        <v>1</v>
      </c>
    </row>
    <row r="37" spans="1:27" s="301" customFormat="1">
      <c r="A37" s="307" t="s">
        <v>5174</v>
      </c>
      <c r="B37" s="420" t="s">
        <v>5175</v>
      </c>
      <c r="C37" s="305" t="s">
        <v>738</v>
      </c>
      <c r="D37" s="416">
        <v>1</v>
      </c>
      <c r="E37" s="416">
        <v>1</v>
      </c>
      <c r="F37" s="416">
        <v>1</v>
      </c>
      <c r="G37" s="416">
        <v>1</v>
      </c>
      <c r="H37" s="416">
        <v>1</v>
      </c>
      <c r="I37" s="416">
        <v>1</v>
      </c>
      <c r="J37" s="416">
        <v>1</v>
      </c>
      <c r="K37" s="416">
        <v>1</v>
      </c>
      <c r="L37" s="416">
        <v>1</v>
      </c>
      <c r="M37" s="416">
        <v>1</v>
      </c>
      <c r="N37" s="416">
        <v>1</v>
      </c>
      <c r="O37" s="416">
        <v>1</v>
      </c>
      <c r="P37" s="416">
        <v>1</v>
      </c>
      <c r="Q37" s="416">
        <v>1</v>
      </c>
      <c r="R37" s="416">
        <v>1</v>
      </c>
      <c r="S37" s="416">
        <v>1</v>
      </c>
      <c r="T37" s="416">
        <v>1</v>
      </c>
      <c r="U37" s="416">
        <v>1</v>
      </c>
      <c r="V37" s="416">
        <v>1</v>
      </c>
      <c r="W37" s="416">
        <v>1</v>
      </c>
      <c r="X37" s="416">
        <v>1</v>
      </c>
      <c r="Y37" s="416">
        <v>1</v>
      </c>
      <c r="Z37" s="416">
        <v>1</v>
      </c>
      <c r="AA37" s="416">
        <v>1</v>
      </c>
    </row>
    <row r="38" spans="1:27" s="301" customFormat="1">
      <c r="A38" s="307" t="s">
        <v>5176</v>
      </c>
      <c r="B38" s="420" t="s">
        <v>5177</v>
      </c>
      <c r="C38" s="305" t="s">
        <v>738</v>
      </c>
      <c r="D38" s="416">
        <v>1</v>
      </c>
      <c r="E38" s="416">
        <v>1</v>
      </c>
      <c r="F38" s="416">
        <v>1</v>
      </c>
      <c r="G38" s="416">
        <v>1</v>
      </c>
      <c r="H38" s="416">
        <v>1</v>
      </c>
      <c r="I38" s="416">
        <v>1</v>
      </c>
      <c r="J38" s="416">
        <v>1</v>
      </c>
      <c r="K38" s="416">
        <v>1</v>
      </c>
      <c r="L38" s="416">
        <v>1</v>
      </c>
      <c r="M38" s="416">
        <v>1</v>
      </c>
      <c r="N38" s="416">
        <v>1</v>
      </c>
      <c r="O38" s="416">
        <v>1</v>
      </c>
      <c r="P38" s="416">
        <v>1</v>
      </c>
      <c r="Q38" s="416">
        <v>1</v>
      </c>
      <c r="R38" s="416">
        <v>1</v>
      </c>
      <c r="S38" s="416">
        <v>1</v>
      </c>
      <c r="T38" s="416">
        <v>1</v>
      </c>
      <c r="U38" s="416">
        <v>1</v>
      </c>
      <c r="V38" s="416">
        <v>1</v>
      </c>
      <c r="W38" s="416">
        <v>1</v>
      </c>
      <c r="X38" s="416">
        <v>1</v>
      </c>
      <c r="Y38" s="416">
        <v>1</v>
      </c>
      <c r="Z38" s="416">
        <v>1</v>
      </c>
      <c r="AA38" s="416">
        <v>1</v>
      </c>
    </row>
    <row r="39" spans="1:27" s="301" customFormat="1">
      <c r="A39" s="307" t="s">
        <v>5178</v>
      </c>
      <c r="B39" s="420" t="s">
        <v>5179</v>
      </c>
      <c r="C39" s="305" t="s">
        <v>738</v>
      </c>
      <c r="D39" s="416">
        <v>1</v>
      </c>
      <c r="E39" s="416">
        <v>1</v>
      </c>
      <c r="F39" s="416">
        <v>1</v>
      </c>
      <c r="G39" s="416">
        <v>1</v>
      </c>
      <c r="H39" s="416">
        <v>1</v>
      </c>
      <c r="I39" s="416">
        <v>1</v>
      </c>
      <c r="J39" s="416">
        <v>1</v>
      </c>
      <c r="K39" s="416">
        <v>1</v>
      </c>
      <c r="L39" s="416">
        <v>1</v>
      </c>
      <c r="M39" s="416">
        <v>1</v>
      </c>
      <c r="N39" s="416">
        <v>1</v>
      </c>
      <c r="O39" s="416">
        <v>1</v>
      </c>
      <c r="P39" s="416">
        <v>1</v>
      </c>
      <c r="Q39" s="416">
        <v>1</v>
      </c>
      <c r="R39" s="416">
        <v>1</v>
      </c>
      <c r="S39" s="416">
        <v>1</v>
      </c>
      <c r="T39" s="416">
        <v>1</v>
      </c>
      <c r="U39" s="416">
        <v>1</v>
      </c>
      <c r="V39" s="416">
        <v>1</v>
      </c>
      <c r="W39" s="416">
        <v>1</v>
      </c>
      <c r="X39" s="416">
        <v>1</v>
      </c>
      <c r="Y39" s="416">
        <v>1</v>
      </c>
      <c r="Z39" s="416">
        <v>1</v>
      </c>
      <c r="AA39" s="416">
        <v>1</v>
      </c>
    </row>
    <row r="40" spans="1:27" s="301" customFormat="1" ht="25.5">
      <c r="A40" s="307" t="s">
        <v>5180</v>
      </c>
      <c r="B40" s="420" t="s">
        <v>5181</v>
      </c>
      <c r="C40" s="305" t="s">
        <v>738</v>
      </c>
      <c r="D40" s="416">
        <v>1</v>
      </c>
      <c r="E40" s="416">
        <v>1</v>
      </c>
      <c r="F40" s="416">
        <v>1</v>
      </c>
      <c r="G40" s="416">
        <v>1</v>
      </c>
      <c r="H40" s="416">
        <v>1</v>
      </c>
      <c r="I40" s="416">
        <v>1</v>
      </c>
      <c r="J40" s="416">
        <v>1</v>
      </c>
      <c r="K40" s="416">
        <v>1</v>
      </c>
      <c r="L40" s="416">
        <v>1</v>
      </c>
      <c r="M40" s="416">
        <v>1</v>
      </c>
      <c r="N40" s="416">
        <v>1</v>
      </c>
      <c r="O40" s="416">
        <v>1</v>
      </c>
      <c r="P40" s="416">
        <v>1</v>
      </c>
      <c r="Q40" s="416">
        <v>1</v>
      </c>
      <c r="R40" s="416">
        <v>1</v>
      </c>
      <c r="S40" s="416">
        <v>1</v>
      </c>
      <c r="T40" s="416">
        <v>1</v>
      </c>
      <c r="U40" s="416">
        <v>1</v>
      </c>
      <c r="V40" s="416">
        <v>1</v>
      </c>
      <c r="W40" s="416">
        <v>1</v>
      </c>
      <c r="X40" s="416">
        <v>1</v>
      </c>
      <c r="Y40" s="416">
        <v>1</v>
      </c>
      <c r="Z40" s="416">
        <v>1</v>
      </c>
      <c r="AA40" s="416">
        <v>1</v>
      </c>
    </row>
    <row r="41" spans="1:27" s="301" customFormat="1" ht="25.5">
      <c r="A41" s="307" t="s">
        <v>5182</v>
      </c>
      <c r="B41" s="420" t="s">
        <v>5183</v>
      </c>
      <c r="C41" s="305" t="s">
        <v>738</v>
      </c>
      <c r="D41" s="416">
        <v>1</v>
      </c>
      <c r="E41" s="416">
        <v>1</v>
      </c>
      <c r="F41" s="416">
        <v>1</v>
      </c>
      <c r="G41" s="416">
        <v>1</v>
      </c>
      <c r="H41" s="416">
        <v>1</v>
      </c>
      <c r="I41" s="416">
        <v>1</v>
      </c>
      <c r="J41" s="416">
        <v>1</v>
      </c>
      <c r="K41" s="416">
        <v>1</v>
      </c>
      <c r="L41" s="416">
        <v>1</v>
      </c>
      <c r="M41" s="416">
        <v>1</v>
      </c>
      <c r="N41" s="416">
        <v>1</v>
      </c>
      <c r="O41" s="416">
        <v>1</v>
      </c>
      <c r="P41" s="416">
        <v>1</v>
      </c>
      <c r="Q41" s="416">
        <v>1</v>
      </c>
      <c r="R41" s="416">
        <v>1</v>
      </c>
      <c r="S41" s="416">
        <v>1</v>
      </c>
      <c r="T41" s="416">
        <v>1</v>
      </c>
      <c r="U41" s="416">
        <v>1</v>
      </c>
      <c r="V41" s="416">
        <v>1</v>
      </c>
      <c r="W41" s="416">
        <v>1</v>
      </c>
      <c r="X41" s="416">
        <v>1</v>
      </c>
      <c r="Y41" s="416">
        <v>1</v>
      </c>
      <c r="Z41" s="416">
        <v>1</v>
      </c>
      <c r="AA41" s="416">
        <v>1</v>
      </c>
    </row>
    <row r="42" spans="1:27" s="301" customFormat="1" ht="25.5">
      <c r="A42" s="307" t="s">
        <v>5184</v>
      </c>
      <c r="B42" s="420" t="s">
        <v>5185</v>
      </c>
      <c r="C42" s="170" t="s">
        <v>10896</v>
      </c>
      <c r="D42" s="416">
        <v>1</v>
      </c>
      <c r="E42" s="416">
        <v>1</v>
      </c>
      <c r="F42" s="416">
        <v>1</v>
      </c>
      <c r="G42" s="416">
        <v>1</v>
      </c>
      <c r="H42" s="416">
        <v>1</v>
      </c>
      <c r="I42" s="416">
        <v>1</v>
      </c>
      <c r="J42" s="416">
        <v>1</v>
      </c>
      <c r="K42" s="416">
        <v>1</v>
      </c>
      <c r="L42" s="416">
        <v>1</v>
      </c>
      <c r="M42" s="416">
        <v>1</v>
      </c>
      <c r="N42" s="416">
        <v>1</v>
      </c>
      <c r="O42" s="416">
        <v>1</v>
      </c>
      <c r="P42" s="416">
        <v>1</v>
      </c>
      <c r="Q42" s="416">
        <v>1</v>
      </c>
      <c r="R42" s="416">
        <v>1</v>
      </c>
      <c r="S42" s="416">
        <v>1</v>
      </c>
      <c r="T42" s="416">
        <v>1</v>
      </c>
      <c r="U42" s="416">
        <v>1</v>
      </c>
      <c r="V42" s="416">
        <v>1</v>
      </c>
      <c r="W42" s="416">
        <v>1</v>
      </c>
      <c r="X42" s="416">
        <v>1</v>
      </c>
      <c r="Y42" s="416">
        <v>1</v>
      </c>
      <c r="Z42" s="416">
        <v>1</v>
      </c>
      <c r="AA42" s="416">
        <v>1</v>
      </c>
    </row>
    <row r="43" spans="1:27" s="301" customFormat="1" ht="25.5">
      <c r="A43" s="307" t="s">
        <v>5186</v>
      </c>
      <c r="B43" s="420" t="s">
        <v>5187</v>
      </c>
      <c r="C43" s="170" t="s">
        <v>10896</v>
      </c>
      <c r="D43" s="416">
        <v>1</v>
      </c>
      <c r="E43" s="416">
        <v>1</v>
      </c>
      <c r="F43" s="416">
        <v>1</v>
      </c>
      <c r="G43" s="416">
        <v>1</v>
      </c>
      <c r="H43" s="416">
        <v>1</v>
      </c>
      <c r="I43" s="416">
        <v>1</v>
      </c>
      <c r="J43" s="416">
        <v>1</v>
      </c>
      <c r="K43" s="416">
        <v>1</v>
      </c>
      <c r="L43" s="416">
        <v>1</v>
      </c>
      <c r="M43" s="416">
        <v>1</v>
      </c>
      <c r="N43" s="416">
        <v>1</v>
      </c>
      <c r="O43" s="416">
        <v>1</v>
      </c>
      <c r="P43" s="416">
        <v>1</v>
      </c>
      <c r="Q43" s="416">
        <v>1</v>
      </c>
      <c r="R43" s="416">
        <v>1</v>
      </c>
      <c r="S43" s="416">
        <v>1</v>
      </c>
      <c r="T43" s="416">
        <v>1</v>
      </c>
      <c r="U43" s="416">
        <v>1</v>
      </c>
      <c r="V43" s="416">
        <v>1</v>
      </c>
      <c r="W43" s="416">
        <v>1</v>
      </c>
      <c r="X43" s="416">
        <v>1</v>
      </c>
      <c r="Y43" s="416">
        <v>1</v>
      </c>
      <c r="Z43" s="416">
        <v>1</v>
      </c>
      <c r="AA43" s="416">
        <v>1</v>
      </c>
    </row>
    <row r="44" spans="1:27" s="301" customFormat="1" ht="25.5">
      <c r="A44" s="307" t="s">
        <v>5188</v>
      </c>
      <c r="B44" s="420" t="s">
        <v>5189</v>
      </c>
      <c r="C44" s="170" t="s">
        <v>10896</v>
      </c>
      <c r="D44" s="416">
        <v>1</v>
      </c>
      <c r="E44" s="416">
        <v>1</v>
      </c>
      <c r="F44" s="416">
        <v>1</v>
      </c>
      <c r="G44" s="416">
        <v>1</v>
      </c>
      <c r="H44" s="416">
        <v>1</v>
      </c>
      <c r="I44" s="416">
        <v>1</v>
      </c>
      <c r="J44" s="416">
        <v>1</v>
      </c>
      <c r="K44" s="416">
        <v>1</v>
      </c>
      <c r="L44" s="416">
        <v>1</v>
      </c>
      <c r="M44" s="416">
        <v>1</v>
      </c>
      <c r="N44" s="416">
        <v>1</v>
      </c>
      <c r="O44" s="416">
        <v>1</v>
      </c>
      <c r="P44" s="416">
        <v>1</v>
      </c>
      <c r="Q44" s="416">
        <v>1</v>
      </c>
      <c r="R44" s="416">
        <v>1</v>
      </c>
      <c r="S44" s="416">
        <v>1</v>
      </c>
      <c r="T44" s="416">
        <v>1</v>
      </c>
      <c r="U44" s="416">
        <v>1</v>
      </c>
      <c r="V44" s="416">
        <v>1</v>
      </c>
      <c r="W44" s="416">
        <v>1</v>
      </c>
      <c r="X44" s="416">
        <v>1</v>
      </c>
      <c r="Y44" s="416">
        <v>1</v>
      </c>
      <c r="Z44" s="416">
        <v>1</v>
      </c>
      <c r="AA44" s="416">
        <v>1</v>
      </c>
    </row>
    <row r="45" spans="1:27" s="301" customFormat="1" ht="25.5">
      <c r="A45" s="307" t="s">
        <v>5190</v>
      </c>
      <c r="B45" s="420" t="s">
        <v>5191</v>
      </c>
      <c r="C45" s="170" t="s">
        <v>10896</v>
      </c>
      <c r="D45" s="416">
        <v>1</v>
      </c>
      <c r="E45" s="416">
        <v>1</v>
      </c>
      <c r="F45" s="416">
        <v>1</v>
      </c>
      <c r="G45" s="416">
        <v>1</v>
      </c>
      <c r="H45" s="416">
        <v>1</v>
      </c>
      <c r="I45" s="416">
        <v>1</v>
      </c>
      <c r="J45" s="416">
        <v>1</v>
      </c>
      <c r="K45" s="416">
        <v>1</v>
      </c>
      <c r="L45" s="416">
        <v>1</v>
      </c>
      <c r="M45" s="416">
        <v>1</v>
      </c>
      <c r="N45" s="416">
        <v>1</v>
      </c>
      <c r="O45" s="416">
        <v>1</v>
      </c>
      <c r="P45" s="416">
        <v>1</v>
      </c>
      <c r="Q45" s="416">
        <v>1</v>
      </c>
      <c r="R45" s="416">
        <v>1</v>
      </c>
      <c r="S45" s="416">
        <v>1</v>
      </c>
      <c r="T45" s="416">
        <v>1</v>
      </c>
      <c r="U45" s="416">
        <v>1</v>
      </c>
      <c r="V45" s="416">
        <v>1</v>
      </c>
      <c r="W45" s="416">
        <v>1</v>
      </c>
      <c r="X45" s="416">
        <v>1</v>
      </c>
      <c r="Y45" s="416">
        <v>1</v>
      </c>
      <c r="Z45" s="416">
        <v>1</v>
      </c>
      <c r="AA45" s="416">
        <v>1</v>
      </c>
    </row>
    <row r="46" spans="1:27" s="301" customFormat="1">
      <c r="A46" s="307" t="s">
        <v>9171</v>
      </c>
      <c r="B46" s="420" t="s">
        <v>5192</v>
      </c>
      <c r="C46" s="305" t="s">
        <v>738</v>
      </c>
      <c r="D46" s="416">
        <v>1</v>
      </c>
      <c r="E46" s="416">
        <v>1</v>
      </c>
      <c r="F46" s="416">
        <v>1</v>
      </c>
      <c r="G46" s="416">
        <v>1</v>
      </c>
      <c r="H46" s="416">
        <v>1</v>
      </c>
      <c r="I46" s="416">
        <v>1</v>
      </c>
      <c r="J46" s="416">
        <v>1</v>
      </c>
      <c r="K46" s="416">
        <v>1</v>
      </c>
      <c r="L46" s="416">
        <v>1</v>
      </c>
      <c r="M46" s="416">
        <v>1</v>
      </c>
      <c r="N46" s="416">
        <v>1</v>
      </c>
      <c r="O46" s="416">
        <v>1</v>
      </c>
      <c r="P46" s="416">
        <v>1</v>
      </c>
      <c r="Q46" s="416">
        <v>1</v>
      </c>
      <c r="R46" s="416">
        <v>1</v>
      </c>
      <c r="S46" s="416">
        <v>1</v>
      </c>
      <c r="T46" s="416">
        <v>1</v>
      </c>
      <c r="U46" s="416">
        <v>1</v>
      </c>
      <c r="V46" s="416">
        <v>1</v>
      </c>
      <c r="W46" s="416">
        <v>1</v>
      </c>
      <c r="X46" s="416">
        <v>1</v>
      </c>
      <c r="Y46" s="416">
        <v>1</v>
      </c>
      <c r="Z46" s="416">
        <v>1</v>
      </c>
      <c r="AA46" s="416">
        <v>1</v>
      </c>
    </row>
    <row r="47" spans="1:27" s="301" customFormat="1" ht="25.5">
      <c r="A47" s="307" t="s">
        <v>5193</v>
      </c>
      <c r="B47" s="420" t="s">
        <v>5194</v>
      </c>
      <c r="C47" s="305" t="s">
        <v>738</v>
      </c>
      <c r="D47" s="416">
        <v>1</v>
      </c>
      <c r="E47" s="416">
        <v>1</v>
      </c>
      <c r="F47" s="416">
        <v>1</v>
      </c>
      <c r="G47" s="416">
        <v>1</v>
      </c>
      <c r="H47" s="416">
        <v>1</v>
      </c>
      <c r="I47" s="416">
        <v>1</v>
      </c>
      <c r="J47" s="416">
        <v>1</v>
      </c>
      <c r="K47" s="416">
        <v>1</v>
      </c>
      <c r="L47" s="416">
        <v>1</v>
      </c>
      <c r="M47" s="416">
        <v>1</v>
      </c>
      <c r="N47" s="416">
        <v>1</v>
      </c>
      <c r="O47" s="416">
        <v>1</v>
      </c>
      <c r="P47" s="416">
        <v>1</v>
      </c>
      <c r="Q47" s="416">
        <v>1</v>
      </c>
      <c r="R47" s="416">
        <v>1</v>
      </c>
      <c r="S47" s="416">
        <v>1</v>
      </c>
      <c r="T47" s="416">
        <v>1</v>
      </c>
      <c r="U47" s="416">
        <v>1</v>
      </c>
      <c r="V47" s="416">
        <v>1</v>
      </c>
      <c r="W47" s="416">
        <v>1</v>
      </c>
      <c r="X47" s="416">
        <v>1</v>
      </c>
      <c r="Y47" s="416">
        <v>1</v>
      </c>
      <c r="Z47" s="416">
        <v>1</v>
      </c>
      <c r="AA47" s="416">
        <v>1</v>
      </c>
    </row>
    <row r="48" spans="1:27" s="301" customFormat="1">
      <c r="A48" s="307" t="s">
        <v>5195</v>
      </c>
      <c r="B48" s="420" t="s">
        <v>5196</v>
      </c>
      <c r="C48" s="305" t="s">
        <v>738</v>
      </c>
      <c r="D48" s="416">
        <v>1</v>
      </c>
      <c r="E48" s="416">
        <v>1</v>
      </c>
      <c r="F48" s="416">
        <v>1</v>
      </c>
      <c r="G48" s="416">
        <v>1</v>
      </c>
      <c r="H48" s="416">
        <v>1</v>
      </c>
      <c r="I48" s="416">
        <v>1</v>
      </c>
      <c r="J48" s="416">
        <v>1</v>
      </c>
      <c r="K48" s="416">
        <v>1</v>
      </c>
      <c r="L48" s="416">
        <v>1</v>
      </c>
      <c r="M48" s="416">
        <v>1</v>
      </c>
      <c r="N48" s="416">
        <v>1</v>
      </c>
      <c r="O48" s="416">
        <v>1</v>
      </c>
      <c r="P48" s="416">
        <v>1</v>
      </c>
      <c r="Q48" s="416">
        <v>1</v>
      </c>
      <c r="R48" s="416">
        <v>1</v>
      </c>
      <c r="S48" s="416">
        <v>1</v>
      </c>
      <c r="T48" s="416">
        <v>1</v>
      </c>
      <c r="U48" s="416">
        <v>1</v>
      </c>
      <c r="V48" s="416">
        <v>1</v>
      </c>
      <c r="W48" s="416">
        <v>1</v>
      </c>
      <c r="X48" s="416">
        <v>1</v>
      </c>
      <c r="Y48" s="416">
        <v>1</v>
      </c>
      <c r="Z48" s="416">
        <v>1</v>
      </c>
      <c r="AA48" s="416">
        <v>1</v>
      </c>
    </row>
    <row r="49" spans="1:27" s="301" customFormat="1">
      <c r="A49" s="307" t="s">
        <v>5197</v>
      </c>
      <c r="B49" s="420" t="s">
        <v>5198</v>
      </c>
      <c r="C49" s="305" t="s">
        <v>738</v>
      </c>
      <c r="D49" s="416">
        <v>1</v>
      </c>
      <c r="E49" s="416">
        <v>1</v>
      </c>
      <c r="F49" s="416">
        <v>1</v>
      </c>
      <c r="G49" s="416">
        <v>1</v>
      </c>
      <c r="H49" s="416">
        <v>1</v>
      </c>
      <c r="I49" s="416">
        <v>1</v>
      </c>
      <c r="J49" s="416">
        <v>1</v>
      </c>
      <c r="K49" s="416">
        <v>1</v>
      </c>
      <c r="L49" s="416">
        <v>1</v>
      </c>
      <c r="M49" s="416">
        <v>1</v>
      </c>
      <c r="N49" s="416">
        <v>1</v>
      </c>
      <c r="O49" s="416">
        <v>1</v>
      </c>
      <c r="P49" s="416">
        <v>1</v>
      </c>
      <c r="Q49" s="416">
        <v>1</v>
      </c>
      <c r="R49" s="416">
        <v>1</v>
      </c>
      <c r="S49" s="416">
        <v>1</v>
      </c>
      <c r="T49" s="416">
        <v>1</v>
      </c>
      <c r="U49" s="416">
        <v>1</v>
      </c>
      <c r="V49" s="416">
        <v>1</v>
      </c>
      <c r="W49" s="416">
        <v>1</v>
      </c>
      <c r="X49" s="416">
        <v>1</v>
      </c>
      <c r="Y49" s="416">
        <v>1</v>
      </c>
      <c r="Z49" s="416">
        <v>1</v>
      </c>
      <c r="AA49" s="416">
        <v>1</v>
      </c>
    </row>
    <row r="50" spans="1:27" s="301" customFormat="1">
      <c r="A50" s="307" t="s">
        <v>9162</v>
      </c>
      <c r="B50" s="420" t="s">
        <v>5199</v>
      </c>
      <c r="C50" s="305" t="s">
        <v>738</v>
      </c>
      <c r="D50" s="416">
        <v>1</v>
      </c>
      <c r="E50" s="416">
        <v>1</v>
      </c>
      <c r="F50" s="416">
        <v>1</v>
      </c>
      <c r="G50" s="416">
        <v>1</v>
      </c>
      <c r="H50" s="416">
        <v>1</v>
      </c>
      <c r="I50" s="416">
        <v>1</v>
      </c>
      <c r="J50" s="416">
        <v>1</v>
      </c>
      <c r="K50" s="416">
        <v>1</v>
      </c>
      <c r="L50" s="416">
        <v>1</v>
      </c>
      <c r="M50" s="416">
        <v>1</v>
      </c>
      <c r="N50" s="416">
        <v>1</v>
      </c>
      <c r="O50" s="416">
        <v>1</v>
      </c>
      <c r="P50" s="416">
        <v>1</v>
      </c>
      <c r="Q50" s="416">
        <v>1</v>
      </c>
      <c r="R50" s="416">
        <v>1</v>
      </c>
      <c r="S50" s="416">
        <v>1</v>
      </c>
      <c r="T50" s="416">
        <v>1</v>
      </c>
      <c r="U50" s="416">
        <v>1</v>
      </c>
      <c r="V50" s="416">
        <v>1</v>
      </c>
      <c r="W50" s="416">
        <v>1</v>
      </c>
      <c r="X50" s="416">
        <v>1</v>
      </c>
      <c r="Y50" s="416">
        <v>1</v>
      </c>
      <c r="Z50" s="416">
        <v>1</v>
      </c>
      <c r="AA50" s="416">
        <v>1</v>
      </c>
    </row>
    <row r="51" spans="1:27" s="301" customFormat="1">
      <c r="A51" s="307" t="s">
        <v>5200</v>
      </c>
      <c r="B51" s="420" t="s">
        <v>5201</v>
      </c>
      <c r="C51" s="305" t="s">
        <v>738</v>
      </c>
      <c r="D51" s="416">
        <v>1</v>
      </c>
      <c r="E51" s="416">
        <v>1</v>
      </c>
      <c r="F51" s="416">
        <v>1</v>
      </c>
      <c r="G51" s="416">
        <v>1</v>
      </c>
      <c r="H51" s="416">
        <v>1</v>
      </c>
      <c r="I51" s="416">
        <v>1</v>
      </c>
      <c r="J51" s="416">
        <v>1</v>
      </c>
      <c r="K51" s="416">
        <v>1</v>
      </c>
      <c r="L51" s="416">
        <v>1</v>
      </c>
      <c r="M51" s="416">
        <v>1</v>
      </c>
      <c r="N51" s="416">
        <v>1</v>
      </c>
      <c r="O51" s="416">
        <v>1</v>
      </c>
      <c r="P51" s="416">
        <v>1</v>
      </c>
      <c r="Q51" s="416">
        <v>1</v>
      </c>
      <c r="R51" s="416">
        <v>1</v>
      </c>
      <c r="S51" s="416">
        <v>1</v>
      </c>
      <c r="T51" s="416">
        <v>1</v>
      </c>
      <c r="U51" s="416">
        <v>1</v>
      </c>
      <c r="V51" s="416">
        <v>1</v>
      </c>
      <c r="W51" s="416">
        <v>1</v>
      </c>
      <c r="X51" s="416">
        <v>1</v>
      </c>
      <c r="Y51" s="416">
        <v>1</v>
      </c>
      <c r="Z51" s="416">
        <v>1</v>
      </c>
      <c r="AA51" s="416">
        <v>1</v>
      </c>
    </row>
    <row r="52" spans="1:27" s="301" customFormat="1">
      <c r="A52" s="307" t="s">
        <v>5202</v>
      </c>
      <c r="B52" s="420" t="s">
        <v>5203</v>
      </c>
      <c r="C52" s="305" t="s">
        <v>738</v>
      </c>
      <c r="D52" s="416">
        <v>1</v>
      </c>
      <c r="E52" s="416">
        <v>1</v>
      </c>
      <c r="F52" s="416">
        <v>1</v>
      </c>
      <c r="G52" s="416">
        <v>1</v>
      </c>
      <c r="H52" s="416">
        <v>1</v>
      </c>
      <c r="I52" s="416">
        <v>1</v>
      </c>
      <c r="J52" s="416">
        <v>1</v>
      </c>
      <c r="K52" s="416">
        <v>1</v>
      </c>
      <c r="L52" s="416">
        <v>1</v>
      </c>
      <c r="M52" s="416">
        <v>1</v>
      </c>
      <c r="N52" s="416">
        <v>1</v>
      </c>
      <c r="O52" s="416">
        <v>1</v>
      </c>
      <c r="P52" s="416">
        <v>1</v>
      </c>
      <c r="Q52" s="416">
        <v>1</v>
      </c>
      <c r="R52" s="416">
        <v>1</v>
      </c>
      <c r="S52" s="416">
        <v>1</v>
      </c>
      <c r="T52" s="416">
        <v>1</v>
      </c>
      <c r="U52" s="416">
        <v>1</v>
      </c>
      <c r="V52" s="416">
        <v>1</v>
      </c>
      <c r="W52" s="416">
        <v>1</v>
      </c>
      <c r="X52" s="416">
        <v>1</v>
      </c>
      <c r="Y52" s="416">
        <v>1</v>
      </c>
      <c r="Z52" s="416">
        <v>1</v>
      </c>
      <c r="AA52" s="416">
        <v>1</v>
      </c>
    </row>
    <row r="53" spans="1:27" s="301" customFormat="1">
      <c r="A53" s="307" t="s">
        <v>5204</v>
      </c>
      <c r="B53" s="420" t="s">
        <v>5205</v>
      </c>
      <c r="C53" s="305" t="s">
        <v>738</v>
      </c>
      <c r="D53" s="416">
        <v>1</v>
      </c>
      <c r="E53" s="416">
        <v>1</v>
      </c>
      <c r="F53" s="416">
        <v>1</v>
      </c>
      <c r="G53" s="416">
        <v>1</v>
      </c>
      <c r="H53" s="416">
        <v>1</v>
      </c>
      <c r="I53" s="416">
        <v>1</v>
      </c>
      <c r="J53" s="416">
        <v>1</v>
      </c>
      <c r="K53" s="416">
        <v>1</v>
      </c>
      <c r="L53" s="416">
        <v>1</v>
      </c>
      <c r="M53" s="416">
        <v>1</v>
      </c>
      <c r="N53" s="416">
        <v>1</v>
      </c>
      <c r="O53" s="416">
        <v>1</v>
      </c>
      <c r="P53" s="416">
        <v>1</v>
      </c>
      <c r="Q53" s="416">
        <v>1</v>
      </c>
      <c r="R53" s="416">
        <v>1</v>
      </c>
      <c r="S53" s="416">
        <v>1</v>
      </c>
      <c r="T53" s="416">
        <v>1</v>
      </c>
      <c r="U53" s="416">
        <v>1</v>
      </c>
      <c r="V53" s="416">
        <v>1</v>
      </c>
      <c r="W53" s="416">
        <v>1</v>
      </c>
      <c r="X53" s="416">
        <v>1</v>
      </c>
      <c r="Y53" s="416">
        <v>1</v>
      </c>
      <c r="Z53" s="416">
        <v>1</v>
      </c>
      <c r="AA53" s="416">
        <v>1</v>
      </c>
    </row>
    <row r="54" spans="1:27" s="301" customFormat="1">
      <c r="A54" s="307" t="s">
        <v>5206</v>
      </c>
      <c r="B54" s="420" t="s">
        <v>5207</v>
      </c>
      <c r="C54" s="305" t="s">
        <v>738</v>
      </c>
      <c r="D54" s="416">
        <v>1</v>
      </c>
      <c r="E54" s="416">
        <v>1</v>
      </c>
      <c r="F54" s="416">
        <v>1</v>
      </c>
      <c r="G54" s="416">
        <v>1</v>
      </c>
      <c r="H54" s="416">
        <v>1</v>
      </c>
      <c r="I54" s="416">
        <v>1</v>
      </c>
      <c r="J54" s="416">
        <v>1</v>
      </c>
      <c r="K54" s="416">
        <v>1</v>
      </c>
      <c r="L54" s="416">
        <v>1</v>
      </c>
      <c r="M54" s="416">
        <v>1</v>
      </c>
      <c r="N54" s="416">
        <v>1</v>
      </c>
      <c r="O54" s="416">
        <v>1</v>
      </c>
      <c r="P54" s="416">
        <v>1</v>
      </c>
      <c r="Q54" s="416">
        <v>1</v>
      </c>
      <c r="R54" s="416">
        <v>1</v>
      </c>
      <c r="S54" s="416">
        <v>1</v>
      </c>
      <c r="T54" s="416">
        <v>1</v>
      </c>
      <c r="U54" s="416">
        <v>1</v>
      </c>
      <c r="V54" s="416">
        <v>1</v>
      </c>
      <c r="W54" s="416">
        <v>1</v>
      </c>
      <c r="X54" s="416">
        <v>1</v>
      </c>
      <c r="Y54" s="416">
        <v>1</v>
      </c>
      <c r="Z54" s="416">
        <v>1</v>
      </c>
      <c r="AA54" s="416">
        <v>1</v>
      </c>
    </row>
    <row r="55" spans="1:27" s="301" customFormat="1">
      <c r="A55" s="307" t="s">
        <v>5208</v>
      </c>
      <c r="B55" s="420" t="s">
        <v>5209</v>
      </c>
      <c r="C55" s="305" t="s">
        <v>738</v>
      </c>
      <c r="D55" s="416">
        <v>1</v>
      </c>
      <c r="E55" s="416">
        <v>1</v>
      </c>
      <c r="F55" s="416">
        <v>1</v>
      </c>
      <c r="G55" s="416">
        <v>1</v>
      </c>
      <c r="H55" s="416">
        <v>1</v>
      </c>
      <c r="I55" s="416">
        <v>1</v>
      </c>
      <c r="J55" s="416">
        <v>1</v>
      </c>
      <c r="K55" s="416">
        <v>1</v>
      </c>
      <c r="L55" s="416">
        <v>1</v>
      </c>
      <c r="M55" s="416">
        <v>1</v>
      </c>
      <c r="N55" s="416">
        <v>1</v>
      </c>
      <c r="O55" s="416">
        <v>1</v>
      </c>
      <c r="P55" s="416">
        <v>1</v>
      </c>
      <c r="Q55" s="416">
        <v>1</v>
      </c>
      <c r="R55" s="416">
        <v>1</v>
      </c>
      <c r="S55" s="416">
        <v>1</v>
      </c>
      <c r="T55" s="416">
        <v>1</v>
      </c>
      <c r="U55" s="416">
        <v>1</v>
      </c>
      <c r="V55" s="416">
        <v>1</v>
      </c>
      <c r="W55" s="416">
        <v>1</v>
      </c>
      <c r="X55" s="416">
        <v>1</v>
      </c>
      <c r="Y55" s="416">
        <v>1</v>
      </c>
      <c r="Z55" s="416">
        <v>1</v>
      </c>
      <c r="AA55" s="416">
        <v>1</v>
      </c>
    </row>
    <row r="56" spans="1:27" s="301" customFormat="1" ht="25.5">
      <c r="A56" s="307" t="s">
        <v>5210</v>
      </c>
      <c r="B56" s="420" t="s">
        <v>5211</v>
      </c>
      <c r="C56" s="305" t="s">
        <v>738</v>
      </c>
      <c r="D56" s="416">
        <v>1</v>
      </c>
      <c r="E56" s="416">
        <v>1</v>
      </c>
      <c r="F56" s="416">
        <v>1</v>
      </c>
      <c r="G56" s="416">
        <v>1</v>
      </c>
      <c r="H56" s="416">
        <v>1</v>
      </c>
      <c r="I56" s="416">
        <v>1</v>
      </c>
      <c r="J56" s="416">
        <v>1</v>
      </c>
      <c r="K56" s="416">
        <v>1</v>
      </c>
      <c r="L56" s="416">
        <v>1</v>
      </c>
      <c r="M56" s="416">
        <v>1</v>
      </c>
      <c r="N56" s="416">
        <v>1</v>
      </c>
      <c r="O56" s="416">
        <v>1</v>
      </c>
      <c r="P56" s="416">
        <v>1</v>
      </c>
      <c r="Q56" s="416">
        <v>1</v>
      </c>
      <c r="R56" s="416">
        <v>1</v>
      </c>
      <c r="S56" s="416">
        <v>1</v>
      </c>
      <c r="T56" s="416">
        <v>1</v>
      </c>
      <c r="U56" s="416">
        <v>1</v>
      </c>
      <c r="V56" s="416">
        <v>1</v>
      </c>
      <c r="W56" s="416">
        <v>1</v>
      </c>
      <c r="X56" s="416">
        <v>1</v>
      </c>
      <c r="Y56" s="416">
        <v>1</v>
      </c>
      <c r="Z56" s="416">
        <v>1</v>
      </c>
      <c r="AA56" s="416">
        <v>1</v>
      </c>
    </row>
    <row r="57" spans="1:27" s="301" customFormat="1" ht="25.5">
      <c r="A57" s="307" t="s">
        <v>5212</v>
      </c>
      <c r="B57" s="420" t="s">
        <v>5213</v>
      </c>
      <c r="C57" s="305" t="s">
        <v>738</v>
      </c>
      <c r="D57" s="416">
        <v>1</v>
      </c>
      <c r="E57" s="416">
        <v>1</v>
      </c>
      <c r="F57" s="416">
        <v>1</v>
      </c>
      <c r="G57" s="416">
        <v>1</v>
      </c>
      <c r="H57" s="416">
        <v>1</v>
      </c>
      <c r="I57" s="416">
        <v>1</v>
      </c>
      <c r="J57" s="416">
        <v>1</v>
      </c>
      <c r="K57" s="416">
        <v>1</v>
      </c>
      <c r="L57" s="416">
        <v>1</v>
      </c>
      <c r="M57" s="416">
        <v>1</v>
      </c>
      <c r="N57" s="416">
        <v>1</v>
      </c>
      <c r="O57" s="416">
        <v>1</v>
      </c>
      <c r="P57" s="416">
        <v>1</v>
      </c>
      <c r="Q57" s="416">
        <v>1</v>
      </c>
      <c r="R57" s="416">
        <v>1</v>
      </c>
      <c r="S57" s="416">
        <v>1</v>
      </c>
      <c r="T57" s="416">
        <v>1</v>
      </c>
      <c r="U57" s="416">
        <v>1</v>
      </c>
      <c r="V57" s="416">
        <v>1</v>
      </c>
      <c r="W57" s="416">
        <v>1</v>
      </c>
      <c r="X57" s="416">
        <v>1</v>
      </c>
      <c r="Y57" s="416">
        <v>1</v>
      </c>
      <c r="Z57" s="416">
        <v>1</v>
      </c>
      <c r="AA57" s="416">
        <v>1</v>
      </c>
    </row>
    <row r="58" spans="1:27" s="301" customFormat="1" ht="25.5">
      <c r="A58" s="307" t="s">
        <v>5214</v>
      </c>
      <c r="B58" s="420" t="s">
        <v>5215</v>
      </c>
      <c r="C58" s="170" t="s">
        <v>10896</v>
      </c>
      <c r="D58" s="416">
        <v>1</v>
      </c>
      <c r="E58" s="416">
        <v>1</v>
      </c>
      <c r="F58" s="416">
        <v>1</v>
      </c>
      <c r="G58" s="416">
        <v>1</v>
      </c>
      <c r="H58" s="416">
        <v>1</v>
      </c>
      <c r="I58" s="416">
        <v>1</v>
      </c>
      <c r="J58" s="416">
        <v>1</v>
      </c>
      <c r="K58" s="416">
        <v>1</v>
      </c>
      <c r="L58" s="416">
        <v>1</v>
      </c>
      <c r="M58" s="416">
        <v>1</v>
      </c>
      <c r="N58" s="416">
        <v>1</v>
      </c>
      <c r="O58" s="416">
        <v>1</v>
      </c>
      <c r="P58" s="416">
        <v>1</v>
      </c>
      <c r="Q58" s="416">
        <v>1</v>
      </c>
      <c r="R58" s="416">
        <v>1</v>
      </c>
      <c r="S58" s="416">
        <v>1</v>
      </c>
      <c r="T58" s="416">
        <v>1</v>
      </c>
      <c r="U58" s="416">
        <v>1</v>
      </c>
      <c r="V58" s="416">
        <v>1</v>
      </c>
      <c r="W58" s="416">
        <v>1</v>
      </c>
      <c r="X58" s="416">
        <v>1</v>
      </c>
      <c r="Y58" s="416">
        <v>1</v>
      </c>
      <c r="Z58" s="416">
        <v>1</v>
      </c>
      <c r="AA58" s="416">
        <v>1</v>
      </c>
    </row>
    <row r="59" spans="1:27" s="301" customFormat="1" ht="25.5">
      <c r="A59" s="307" t="s">
        <v>5216</v>
      </c>
      <c r="B59" s="420" t="s">
        <v>5217</v>
      </c>
      <c r="C59" s="170" t="s">
        <v>10896</v>
      </c>
      <c r="D59" s="416">
        <v>1</v>
      </c>
      <c r="E59" s="416">
        <v>1</v>
      </c>
      <c r="F59" s="416">
        <v>1</v>
      </c>
      <c r="G59" s="416">
        <v>1</v>
      </c>
      <c r="H59" s="416">
        <v>1</v>
      </c>
      <c r="I59" s="416">
        <v>1</v>
      </c>
      <c r="J59" s="416">
        <v>1</v>
      </c>
      <c r="K59" s="416">
        <v>1</v>
      </c>
      <c r="L59" s="416">
        <v>1</v>
      </c>
      <c r="M59" s="416">
        <v>1</v>
      </c>
      <c r="N59" s="416">
        <v>1</v>
      </c>
      <c r="O59" s="416">
        <v>1</v>
      </c>
      <c r="P59" s="416">
        <v>1</v>
      </c>
      <c r="Q59" s="416">
        <v>1</v>
      </c>
      <c r="R59" s="416">
        <v>1</v>
      </c>
      <c r="S59" s="416">
        <v>1</v>
      </c>
      <c r="T59" s="416">
        <v>1</v>
      </c>
      <c r="U59" s="416">
        <v>1</v>
      </c>
      <c r="V59" s="416">
        <v>1</v>
      </c>
      <c r="W59" s="416">
        <v>1</v>
      </c>
      <c r="X59" s="416">
        <v>1</v>
      </c>
      <c r="Y59" s="416">
        <v>1</v>
      </c>
      <c r="Z59" s="416">
        <v>1</v>
      </c>
      <c r="AA59" s="416">
        <v>1</v>
      </c>
    </row>
    <row r="60" spans="1:27" s="301" customFormat="1" ht="25.5">
      <c r="A60" s="307" t="s">
        <v>5218</v>
      </c>
      <c r="B60" s="420" t="s">
        <v>5219</v>
      </c>
      <c r="C60" s="170" t="s">
        <v>10896</v>
      </c>
      <c r="D60" s="416">
        <v>1</v>
      </c>
      <c r="E60" s="416">
        <v>1</v>
      </c>
      <c r="F60" s="416">
        <v>1</v>
      </c>
      <c r="G60" s="416">
        <v>1</v>
      </c>
      <c r="H60" s="416">
        <v>1</v>
      </c>
      <c r="I60" s="416">
        <v>1</v>
      </c>
      <c r="J60" s="416">
        <v>1</v>
      </c>
      <c r="K60" s="416">
        <v>1</v>
      </c>
      <c r="L60" s="416">
        <v>1</v>
      </c>
      <c r="M60" s="416">
        <v>1</v>
      </c>
      <c r="N60" s="416">
        <v>1</v>
      </c>
      <c r="O60" s="416">
        <v>1</v>
      </c>
      <c r="P60" s="416">
        <v>1</v>
      </c>
      <c r="Q60" s="416">
        <v>1</v>
      </c>
      <c r="R60" s="416">
        <v>1</v>
      </c>
      <c r="S60" s="416">
        <v>1</v>
      </c>
      <c r="T60" s="416">
        <v>1</v>
      </c>
      <c r="U60" s="416">
        <v>1</v>
      </c>
      <c r="V60" s="416">
        <v>1</v>
      </c>
      <c r="W60" s="416">
        <v>1</v>
      </c>
      <c r="X60" s="416">
        <v>1</v>
      </c>
      <c r="Y60" s="416">
        <v>1</v>
      </c>
      <c r="Z60" s="416">
        <v>1</v>
      </c>
      <c r="AA60" s="416">
        <v>1</v>
      </c>
    </row>
    <row r="61" spans="1:27" s="301" customFormat="1" ht="25.5">
      <c r="A61" s="307" t="s">
        <v>5220</v>
      </c>
      <c r="B61" s="420" t="s">
        <v>5221</v>
      </c>
      <c r="C61" s="170" t="s">
        <v>10896</v>
      </c>
      <c r="D61" s="416">
        <v>1</v>
      </c>
      <c r="E61" s="416">
        <v>1</v>
      </c>
      <c r="F61" s="416">
        <v>1</v>
      </c>
      <c r="G61" s="416">
        <v>1</v>
      </c>
      <c r="H61" s="416">
        <v>1</v>
      </c>
      <c r="I61" s="416">
        <v>1</v>
      </c>
      <c r="J61" s="416">
        <v>1</v>
      </c>
      <c r="K61" s="416">
        <v>1</v>
      </c>
      <c r="L61" s="416">
        <v>1</v>
      </c>
      <c r="M61" s="416">
        <v>1</v>
      </c>
      <c r="N61" s="416">
        <v>1</v>
      </c>
      <c r="O61" s="416">
        <v>1</v>
      </c>
      <c r="P61" s="416">
        <v>1</v>
      </c>
      <c r="Q61" s="416">
        <v>1</v>
      </c>
      <c r="R61" s="416">
        <v>1</v>
      </c>
      <c r="S61" s="416">
        <v>1</v>
      </c>
      <c r="T61" s="416">
        <v>1</v>
      </c>
      <c r="U61" s="416">
        <v>1</v>
      </c>
      <c r="V61" s="416">
        <v>1</v>
      </c>
      <c r="W61" s="416">
        <v>1</v>
      </c>
      <c r="X61" s="416">
        <v>1</v>
      </c>
      <c r="Y61" s="416">
        <v>1</v>
      </c>
      <c r="Z61" s="416">
        <v>1</v>
      </c>
      <c r="AA61" s="416">
        <v>1</v>
      </c>
    </row>
    <row r="62" spans="1:27" s="301" customFormat="1">
      <c r="A62" s="307" t="s">
        <v>9172</v>
      </c>
      <c r="B62" s="420" t="s">
        <v>5222</v>
      </c>
      <c r="C62" s="305" t="s">
        <v>738</v>
      </c>
      <c r="D62" s="416">
        <v>1</v>
      </c>
      <c r="E62" s="416">
        <v>1</v>
      </c>
      <c r="F62" s="416">
        <v>1</v>
      </c>
      <c r="G62" s="416">
        <v>1</v>
      </c>
      <c r="H62" s="416">
        <v>1</v>
      </c>
      <c r="I62" s="416">
        <v>1</v>
      </c>
      <c r="J62" s="416">
        <v>1</v>
      </c>
      <c r="K62" s="416">
        <v>1</v>
      </c>
      <c r="L62" s="416">
        <v>1</v>
      </c>
      <c r="M62" s="416">
        <v>1</v>
      </c>
      <c r="N62" s="416">
        <v>1</v>
      </c>
      <c r="O62" s="416">
        <v>1</v>
      </c>
      <c r="P62" s="416">
        <v>1</v>
      </c>
      <c r="Q62" s="416">
        <v>1</v>
      </c>
      <c r="R62" s="416">
        <v>1</v>
      </c>
      <c r="S62" s="416">
        <v>1</v>
      </c>
      <c r="T62" s="416">
        <v>1</v>
      </c>
      <c r="U62" s="416">
        <v>1</v>
      </c>
      <c r="V62" s="416">
        <v>1</v>
      </c>
      <c r="W62" s="416">
        <v>1</v>
      </c>
      <c r="X62" s="416">
        <v>1</v>
      </c>
      <c r="Y62" s="416">
        <v>1</v>
      </c>
      <c r="Z62" s="416">
        <v>1</v>
      </c>
      <c r="AA62" s="416">
        <v>1</v>
      </c>
    </row>
    <row r="63" spans="1:27" s="301" customFormat="1" ht="25.5">
      <c r="A63" s="307" t="s">
        <v>5223</v>
      </c>
      <c r="B63" s="420" t="s">
        <v>5224</v>
      </c>
      <c r="C63" s="305" t="s">
        <v>738</v>
      </c>
      <c r="D63" s="416">
        <v>1</v>
      </c>
      <c r="E63" s="416">
        <v>1</v>
      </c>
      <c r="F63" s="416">
        <v>1</v>
      </c>
      <c r="G63" s="416">
        <v>1</v>
      </c>
      <c r="H63" s="416">
        <v>1</v>
      </c>
      <c r="I63" s="416">
        <v>1</v>
      </c>
      <c r="J63" s="416">
        <v>1</v>
      </c>
      <c r="K63" s="416">
        <v>1</v>
      </c>
      <c r="L63" s="416">
        <v>1</v>
      </c>
      <c r="M63" s="416">
        <v>1</v>
      </c>
      <c r="N63" s="416">
        <v>1</v>
      </c>
      <c r="O63" s="416">
        <v>1</v>
      </c>
      <c r="P63" s="416">
        <v>1</v>
      </c>
      <c r="Q63" s="416">
        <v>1</v>
      </c>
      <c r="R63" s="416">
        <v>1</v>
      </c>
      <c r="S63" s="416">
        <v>1</v>
      </c>
      <c r="T63" s="416">
        <v>1</v>
      </c>
      <c r="U63" s="416">
        <v>1</v>
      </c>
      <c r="V63" s="416">
        <v>1</v>
      </c>
      <c r="W63" s="416">
        <v>1</v>
      </c>
      <c r="X63" s="416">
        <v>1</v>
      </c>
      <c r="Y63" s="416">
        <v>1</v>
      </c>
      <c r="Z63" s="416">
        <v>1</v>
      </c>
      <c r="AA63" s="416">
        <v>1</v>
      </c>
    </row>
    <row r="64" spans="1:27" s="301" customFormat="1" ht="25.5">
      <c r="A64" s="307" t="s">
        <v>5225</v>
      </c>
      <c r="B64" s="420" t="s">
        <v>5226</v>
      </c>
      <c r="C64" s="305" t="s">
        <v>738</v>
      </c>
      <c r="D64" s="416">
        <v>1</v>
      </c>
      <c r="E64" s="416">
        <v>1</v>
      </c>
      <c r="F64" s="416">
        <v>1</v>
      </c>
      <c r="G64" s="416">
        <v>1</v>
      </c>
      <c r="H64" s="416">
        <v>1</v>
      </c>
      <c r="I64" s="416">
        <v>1</v>
      </c>
      <c r="J64" s="416">
        <v>1</v>
      </c>
      <c r="K64" s="416">
        <v>1</v>
      </c>
      <c r="L64" s="416">
        <v>1</v>
      </c>
      <c r="M64" s="416">
        <v>1</v>
      </c>
      <c r="N64" s="416">
        <v>1</v>
      </c>
      <c r="O64" s="416">
        <v>1</v>
      </c>
      <c r="P64" s="416">
        <v>1</v>
      </c>
      <c r="Q64" s="416">
        <v>1</v>
      </c>
      <c r="R64" s="416">
        <v>1</v>
      </c>
      <c r="S64" s="416">
        <v>1</v>
      </c>
      <c r="T64" s="416">
        <v>1</v>
      </c>
      <c r="U64" s="416">
        <v>1</v>
      </c>
      <c r="V64" s="416">
        <v>1</v>
      </c>
      <c r="W64" s="416">
        <v>1</v>
      </c>
      <c r="X64" s="416">
        <v>1</v>
      </c>
      <c r="Y64" s="416">
        <v>1</v>
      </c>
      <c r="Z64" s="416">
        <v>1</v>
      </c>
      <c r="AA64" s="416">
        <v>1</v>
      </c>
    </row>
    <row r="65" spans="1:27" s="301" customFormat="1">
      <c r="A65" s="307" t="s">
        <v>5227</v>
      </c>
      <c r="B65" s="420" t="s">
        <v>5228</v>
      </c>
      <c r="C65" s="305" t="s">
        <v>738</v>
      </c>
      <c r="D65" s="416">
        <v>1</v>
      </c>
      <c r="E65" s="416">
        <v>1</v>
      </c>
      <c r="F65" s="416">
        <v>1</v>
      </c>
      <c r="G65" s="416">
        <v>1</v>
      </c>
      <c r="H65" s="416">
        <v>1</v>
      </c>
      <c r="I65" s="416">
        <v>1</v>
      </c>
      <c r="J65" s="416">
        <v>1</v>
      </c>
      <c r="K65" s="416">
        <v>1</v>
      </c>
      <c r="L65" s="416">
        <v>1</v>
      </c>
      <c r="M65" s="416">
        <v>1</v>
      </c>
      <c r="N65" s="416">
        <v>1</v>
      </c>
      <c r="O65" s="416">
        <v>1</v>
      </c>
      <c r="P65" s="416">
        <v>1</v>
      </c>
      <c r="Q65" s="416">
        <v>1</v>
      </c>
      <c r="R65" s="416">
        <v>1</v>
      </c>
      <c r="S65" s="416">
        <v>1</v>
      </c>
      <c r="T65" s="416">
        <v>1</v>
      </c>
      <c r="U65" s="416">
        <v>1</v>
      </c>
      <c r="V65" s="416">
        <v>1</v>
      </c>
      <c r="W65" s="416">
        <v>1</v>
      </c>
      <c r="X65" s="416">
        <v>1</v>
      </c>
      <c r="Y65" s="416">
        <v>1</v>
      </c>
      <c r="Z65" s="416">
        <v>1</v>
      </c>
      <c r="AA65" s="416">
        <v>1</v>
      </c>
    </row>
    <row r="66" spans="1:27" s="301" customFormat="1">
      <c r="A66" s="307" t="s">
        <v>9163</v>
      </c>
      <c r="B66" s="420" t="s">
        <v>5229</v>
      </c>
      <c r="C66" s="305" t="s">
        <v>738</v>
      </c>
      <c r="D66" s="416">
        <v>1</v>
      </c>
      <c r="E66" s="416">
        <v>1</v>
      </c>
      <c r="F66" s="416">
        <v>1</v>
      </c>
      <c r="G66" s="416">
        <v>1</v>
      </c>
      <c r="H66" s="416">
        <v>1</v>
      </c>
      <c r="I66" s="416">
        <v>1</v>
      </c>
      <c r="J66" s="416">
        <v>1</v>
      </c>
      <c r="K66" s="416">
        <v>1</v>
      </c>
      <c r="L66" s="416">
        <v>1</v>
      </c>
      <c r="M66" s="416">
        <v>1</v>
      </c>
      <c r="N66" s="416">
        <v>1</v>
      </c>
      <c r="O66" s="416">
        <v>1</v>
      </c>
      <c r="P66" s="416">
        <v>1</v>
      </c>
      <c r="Q66" s="416">
        <v>1</v>
      </c>
      <c r="R66" s="416">
        <v>1</v>
      </c>
      <c r="S66" s="416">
        <v>1</v>
      </c>
      <c r="T66" s="416">
        <v>1</v>
      </c>
      <c r="U66" s="416">
        <v>1</v>
      </c>
      <c r="V66" s="416">
        <v>1</v>
      </c>
      <c r="W66" s="416">
        <v>1</v>
      </c>
      <c r="X66" s="416">
        <v>1</v>
      </c>
      <c r="Y66" s="416">
        <v>1</v>
      </c>
      <c r="Z66" s="416">
        <v>1</v>
      </c>
      <c r="AA66" s="416">
        <v>1</v>
      </c>
    </row>
    <row r="67" spans="1:27" s="301" customFormat="1">
      <c r="A67" s="307" t="s">
        <v>5230</v>
      </c>
      <c r="B67" s="420" t="s">
        <v>5231</v>
      </c>
      <c r="C67" s="305" t="s">
        <v>738</v>
      </c>
      <c r="D67" s="416">
        <v>1</v>
      </c>
      <c r="E67" s="416">
        <v>1</v>
      </c>
      <c r="F67" s="416">
        <v>1</v>
      </c>
      <c r="G67" s="416">
        <v>1</v>
      </c>
      <c r="H67" s="416">
        <v>1</v>
      </c>
      <c r="I67" s="416">
        <v>1</v>
      </c>
      <c r="J67" s="416">
        <v>1</v>
      </c>
      <c r="K67" s="416">
        <v>1</v>
      </c>
      <c r="L67" s="416">
        <v>1</v>
      </c>
      <c r="M67" s="416">
        <v>1</v>
      </c>
      <c r="N67" s="416">
        <v>1</v>
      </c>
      <c r="O67" s="416">
        <v>1</v>
      </c>
      <c r="P67" s="416">
        <v>1</v>
      </c>
      <c r="Q67" s="416">
        <v>1</v>
      </c>
      <c r="R67" s="416">
        <v>1</v>
      </c>
      <c r="S67" s="416">
        <v>1</v>
      </c>
      <c r="T67" s="416">
        <v>1</v>
      </c>
      <c r="U67" s="416">
        <v>1</v>
      </c>
      <c r="V67" s="416">
        <v>1</v>
      </c>
      <c r="W67" s="416">
        <v>1</v>
      </c>
      <c r="X67" s="416">
        <v>1</v>
      </c>
      <c r="Y67" s="416">
        <v>1</v>
      </c>
      <c r="Z67" s="416">
        <v>1</v>
      </c>
      <c r="AA67" s="416">
        <v>1</v>
      </c>
    </row>
    <row r="68" spans="1:27" s="301" customFormat="1">
      <c r="A68" s="307" t="s">
        <v>5232</v>
      </c>
      <c r="B68" s="420" t="s">
        <v>5233</v>
      </c>
      <c r="C68" s="305" t="s">
        <v>738</v>
      </c>
      <c r="D68" s="416">
        <v>1</v>
      </c>
      <c r="E68" s="416">
        <v>1</v>
      </c>
      <c r="F68" s="416">
        <v>1</v>
      </c>
      <c r="G68" s="416">
        <v>1</v>
      </c>
      <c r="H68" s="416">
        <v>1</v>
      </c>
      <c r="I68" s="416">
        <v>1</v>
      </c>
      <c r="J68" s="416">
        <v>1</v>
      </c>
      <c r="K68" s="416">
        <v>1</v>
      </c>
      <c r="L68" s="416">
        <v>1</v>
      </c>
      <c r="M68" s="416">
        <v>1</v>
      </c>
      <c r="N68" s="416">
        <v>1</v>
      </c>
      <c r="O68" s="416">
        <v>1</v>
      </c>
      <c r="P68" s="416">
        <v>1</v>
      </c>
      <c r="Q68" s="416">
        <v>1</v>
      </c>
      <c r="R68" s="416">
        <v>1</v>
      </c>
      <c r="S68" s="416">
        <v>1</v>
      </c>
      <c r="T68" s="416">
        <v>1</v>
      </c>
      <c r="U68" s="416">
        <v>1</v>
      </c>
      <c r="V68" s="416">
        <v>1</v>
      </c>
      <c r="W68" s="416">
        <v>1</v>
      </c>
      <c r="X68" s="416">
        <v>1</v>
      </c>
      <c r="Y68" s="416">
        <v>1</v>
      </c>
      <c r="Z68" s="416">
        <v>1</v>
      </c>
      <c r="AA68" s="416">
        <v>1</v>
      </c>
    </row>
    <row r="69" spans="1:27" s="301" customFormat="1">
      <c r="A69" s="307" t="s">
        <v>5234</v>
      </c>
      <c r="B69" s="420" t="s">
        <v>5235</v>
      </c>
      <c r="C69" s="305" t="s">
        <v>738</v>
      </c>
      <c r="D69" s="416">
        <v>1</v>
      </c>
      <c r="E69" s="416">
        <v>1</v>
      </c>
      <c r="F69" s="416">
        <v>1</v>
      </c>
      <c r="G69" s="416">
        <v>1</v>
      </c>
      <c r="H69" s="416">
        <v>1</v>
      </c>
      <c r="I69" s="416">
        <v>1</v>
      </c>
      <c r="J69" s="416">
        <v>1</v>
      </c>
      <c r="K69" s="416">
        <v>1</v>
      </c>
      <c r="L69" s="416">
        <v>1</v>
      </c>
      <c r="M69" s="416">
        <v>1</v>
      </c>
      <c r="N69" s="416">
        <v>1</v>
      </c>
      <c r="O69" s="416">
        <v>1</v>
      </c>
      <c r="P69" s="416">
        <v>1</v>
      </c>
      <c r="Q69" s="416">
        <v>1</v>
      </c>
      <c r="R69" s="416">
        <v>1</v>
      </c>
      <c r="S69" s="416">
        <v>1</v>
      </c>
      <c r="T69" s="416">
        <v>1</v>
      </c>
      <c r="U69" s="416">
        <v>1</v>
      </c>
      <c r="V69" s="416">
        <v>1</v>
      </c>
      <c r="W69" s="416">
        <v>1</v>
      </c>
      <c r="X69" s="416">
        <v>1</v>
      </c>
      <c r="Y69" s="416">
        <v>1</v>
      </c>
      <c r="Z69" s="416">
        <v>1</v>
      </c>
      <c r="AA69" s="416">
        <v>1</v>
      </c>
    </row>
    <row r="70" spans="1:27" s="301" customFormat="1" ht="25.5">
      <c r="A70" s="307" t="s">
        <v>5236</v>
      </c>
      <c r="B70" s="420" t="s">
        <v>5237</v>
      </c>
      <c r="C70" s="305" t="s">
        <v>738</v>
      </c>
      <c r="D70" s="416">
        <v>1</v>
      </c>
      <c r="E70" s="416">
        <v>1</v>
      </c>
      <c r="F70" s="416">
        <v>1</v>
      </c>
      <c r="G70" s="416">
        <v>1</v>
      </c>
      <c r="H70" s="416">
        <v>1</v>
      </c>
      <c r="I70" s="416">
        <v>1</v>
      </c>
      <c r="J70" s="416">
        <v>1</v>
      </c>
      <c r="K70" s="416">
        <v>1</v>
      </c>
      <c r="L70" s="416">
        <v>1</v>
      </c>
      <c r="M70" s="416">
        <v>1</v>
      </c>
      <c r="N70" s="416">
        <v>1</v>
      </c>
      <c r="O70" s="416">
        <v>1</v>
      </c>
      <c r="P70" s="416">
        <v>1</v>
      </c>
      <c r="Q70" s="416">
        <v>1</v>
      </c>
      <c r="R70" s="416">
        <v>1</v>
      </c>
      <c r="S70" s="416">
        <v>1</v>
      </c>
      <c r="T70" s="416">
        <v>1</v>
      </c>
      <c r="U70" s="416">
        <v>1</v>
      </c>
      <c r="V70" s="416">
        <v>1</v>
      </c>
      <c r="W70" s="416">
        <v>1</v>
      </c>
      <c r="X70" s="416">
        <v>1</v>
      </c>
      <c r="Y70" s="416">
        <v>1</v>
      </c>
      <c r="Z70" s="416">
        <v>1</v>
      </c>
      <c r="AA70" s="416">
        <v>1</v>
      </c>
    </row>
    <row r="71" spans="1:27" s="301" customFormat="1" ht="25.5">
      <c r="A71" s="307" t="s">
        <v>5238</v>
      </c>
      <c r="B71" s="420" t="s">
        <v>5239</v>
      </c>
      <c r="C71" s="305" t="s">
        <v>738</v>
      </c>
      <c r="D71" s="416">
        <v>1</v>
      </c>
      <c r="E71" s="416">
        <v>1</v>
      </c>
      <c r="F71" s="416">
        <v>1</v>
      </c>
      <c r="G71" s="416">
        <v>1</v>
      </c>
      <c r="H71" s="416">
        <v>1</v>
      </c>
      <c r="I71" s="416">
        <v>1</v>
      </c>
      <c r="J71" s="416">
        <v>1</v>
      </c>
      <c r="K71" s="416">
        <v>1</v>
      </c>
      <c r="L71" s="416">
        <v>1</v>
      </c>
      <c r="M71" s="416">
        <v>1</v>
      </c>
      <c r="N71" s="416">
        <v>1</v>
      </c>
      <c r="O71" s="416">
        <v>1</v>
      </c>
      <c r="P71" s="416">
        <v>1</v>
      </c>
      <c r="Q71" s="416">
        <v>1</v>
      </c>
      <c r="R71" s="416">
        <v>1</v>
      </c>
      <c r="S71" s="416">
        <v>1</v>
      </c>
      <c r="T71" s="416">
        <v>1</v>
      </c>
      <c r="U71" s="416">
        <v>1</v>
      </c>
      <c r="V71" s="416">
        <v>1</v>
      </c>
      <c r="W71" s="416">
        <v>1</v>
      </c>
      <c r="X71" s="416">
        <v>1</v>
      </c>
      <c r="Y71" s="416">
        <v>1</v>
      </c>
      <c r="Z71" s="416">
        <v>1</v>
      </c>
      <c r="AA71" s="416">
        <v>1</v>
      </c>
    </row>
    <row r="72" spans="1:27" s="301" customFormat="1" ht="25.5">
      <c r="A72" s="307" t="s">
        <v>5240</v>
      </c>
      <c r="B72" s="420" t="s">
        <v>5241</v>
      </c>
      <c r="C72" s="305" t="s">
        <v>738</v>
      </c>
      <c r="D72" s="416">
        <v>1</v>
      </c>
      <c r="E72" s="416">
        <v>1</v>
      </c>
      <c r="F72" s="416">
        <v>1</v>
      </c>
      <c r="G72" s="416">
        <v>1</v>
      </c>
      <c r="H72" s="416">
        <v>1</v>
      </c>
      <c r="I72" s="416">
        <v>1</v>
      </c>
      <c r="J72" s="416">
        <v>1</v>
      </c>
      <c r="K72" s="416">
        <v>1</v>
      </c>
      <c r="L72" s="416">
        <v>1</v>
      </c>
      <c r="M72" s="416">
        <v>1</v>
      </c>
      <c r="N72" s="416">
        <v>1</v>
      </c>
      <c r="O72" s="416">
        <v>1</v>
      </c>
      <c r="P72" s="416">
        <v>1</v>
      </c>
      <c r="Q72" s="416">
        <v>1</v>
      </c>
      <c r="R72" s="416">
        <v>1</v>
      </c>
      <c r="S72" s="416">
        <v>1</v>
      </c>
      <c r="T72" s="416">
        <v>1</v>
      </c>
      <c r="U72" s="416">
        <v>1</v>
      </c>
      <c r="V72" s="416">
        <v>1</v>
      </c>
      <c r="W72" s="416">
        <v>1</v>
      </c>
      <c r="X72" s="416">
        <v>1</v>
      </c>
      <c r="Y72" s="416">
        <v>1</v>
      </c>
      <c r="Z72" s="416">
        <v>1</v>
      </c>
      <c r="AA72" s="416">
        <v>1</v>
      </c>
    </row>
    <row r="73" spans="1:27" s="301" customFormat="1" ht="25.5">
      <c r="A73" s="307" t="s">
        <v>5242</v>
      </c>
      <c r="B73" s="420" t="s">
        <v>5243</v>
      </c>
      <c r="C73" s="305" t="s">
        <v>738</v>
      </c>
      <c r="D73" s="416">
        <v>1</v>
      </c>
      <c r="E73" s="416">
        <v>1</v>
      </c>
      <c r="F73" s="416">
        <v>1</v>
      </c>
      <c r="G73" s="416">
        <v>1</v>
      </c>
      <c r="H73" s="416">
        <v>1</v>
      </c>
      <c r="I73" s="416">
        <v>1</v>
      </c>
      <c r="J73" s="416">
        <v>1</v>
      </c>
      <c r="K73" s="416">
        <v>1</v>
      </c>
      <c r="L73" s="416">
        <v>1</v>
      </c>
      <c r="M73" s="416">
        <v>1</v>
      </c>
      <c r="N73" s="416">
        <v>1</v>
      </c>
      <c r="O73" s="416">
        <v>1</v>
      </c>
      <c r="P73" s="416">
        <v>1</v>
      </c>
      <c r="Q73" s="416">
        <v>1</v>
      </c>
      <c r="R73" s="416">
        <v>1</v>
      </c>
      <c r="S73" s="416">
        <v>1</v>
      </c>
      <c r="T73" s="416">
        <v>1</v>
      </c>
      <c r="U73" s="416">
        <v>1</v>
      </c>
      <c r="V73" s="416">
        <v>1</v>
      </c>
      <c r="W73" s="416">
        <v>1</v>
      </c>
      <c r="X73" s="416">
        <v>1</v>
      </c>
      <c r="Y73" s="416">
        <v>1</v>
      </c>
      <c r="Z73" s="416">
        <v>1</v>
      </c>
      <c r="AA73" s="416">
        <v>1</v>
      </c>
    </row>
    <row r="74" spans="1:27" s="301" customFormat="1" ht="25.5">
      <c r="A74" s="307" t="s">
        <v>5244</v>
      </c>
      <c r="B74" s="420" t="s">
        <v>5245</v>
      </c>
      <c r="C74" s="170" t="s">
        <v>10896</v>
      </c>
      <c r="D74" s="416">
        <v>1</v>
      </c>
      <c r="E74" s="416">
        <v>1</v>
      </c>
      <c r="F74" s="416">
        <v>1</v>
      </c>
      <c r="G74" s="416">
        <v>1</v>
      </c>
      <c r="H74" s="416">
        <v>1</v>
      </c>
      <c r="I74" s="416">
        <v>1</v>
      </c>
      <c r="J74" s="416">
        <v>1</v>
      </c>
      <c r="K74" s="416">
        <v>1</v>
      </c>
      <c r="L74" s="416">
        <v>1</v>
      </c>
      <c r="M74" s="416">
        <v>1</v>
      </c>
      <c r="N74" s="416">
        <v>1</v>
      </c>
      <c r="O74" s="416">
        <v>1</v>
      </c>
      <c r="P74" s="416">
        <v>1</v>
      </c>
      <c r="Q74" s="416">
        <v>1</v>
      </c>
      <c r="R74" s="416">
        <v>1</v>
      </c>
      <c r="S74" s="416">
        <v>1</v>
      </c>
      <c r="T74" s="416">
        <v>1</v>
      </c>
      <c r="U74" s="416">
        <v>1</v>
      </c>
      <c r="V74" s="416">
        <v>1</v>
      </c>
      <c r="W74" s="416">
        <v>1</v>
      </c>
      <c r="X74" s="416">
        <v>1</v>
      </c>
      <c r="Y74" s="416">
        <v>1</v>
      </c>
      <c r="Z74" s="416">
        <v>1</v>
      </c>
      <c r="AA74" s="416">
        <v>1</v>
      </c>
    </row>
    <row r="75" spans="1:27" s="301" customFormat="1" ht="25.5">
      <c r="A75" s="307" t="s">
        <v>5246</v>
      </c>
      <c r="B75" s="420" t="s">
        <v>5247</v>
      </c>
      <c r="C75" s="170" t="s">
        <v>10896</v>
      </c>
      <c r="D75" s="416">
        <v>1</v>
      </c>
      <c r="E75" s="416">
        <v>1</v>
      </c>
      <c r="F75" s="416">
        <v>1</v>
      </c>
      <c r="G75" s="416">
        <v>1</v>
      </c>
      <c r="H75" s="416">
        <v>1</v>
      </c>
      <c r="I75" s="416">
        <v>1</v>
      </c>
      <c r="J75" s="416">
        <v>1</v>
      </c>
      <c r="K75" s="416">
        <v>1</v>
      </c>
      <c r="L75" s="416">
        <v>1</v>
      </c>
      <c r="M75" s="416">
        <v>1</v>
      </c>
      <c r="N75" s="416">
        <v>1</v>
      </c>
      <c r="O75" s="416">
        <v>1</v>
      </c>
      <c r="P75" s="416">
        <v>1</v>
      </c>
      <c r="Q75" s="416">
        <v>1</v>
      </c>
      <c r="R75" s="416">
        <v>1</v>
      </c>
      <c r="S75" s="416">
        <v>1</v>
      </c>
      <c r="T75" s="416">
        <v>1</v>
      </c>
      <c r="U75" s="416">
        <v>1</v>
      </c>
      <c r="V75" s="416">
        <v>1</v>
      </c>
      <c r="W75" s="416">
        <v>1</v>
      </c>
      <c r="X75" s="416">
        <v>1</v>
      </c>
      <c r="Y75" s="416">
        <v>1</v>
      </c>
      <c r="Z75" s="416">
        <v>1</v>
      </c>
      <c r="AA75" s="416">
        <v>1</v>
      </c>
    </row>
    <row r="76" spans="1:27" s="301" customFormat="1" ht="25.5">
      <c r="A76" s="307" t="s">
        <v>5248</v>
      </c>
      <c r="B76" s="420" t="s">
        <v>5249</v>
      </c>
      <c r="C76" s="170" t="s">
        <v>10896</v>
      </c>
      <c r="D76" s="416">
        <v>1</v>
      </c>
      <c r="E76" s="416">
        <v>1</v>
      </c>
      <c r="F76" s="416">
        <v>1</v>
      </c>
      <c r="G76" s="416">
        <v>1</v>
      </c>
      <c r="H76" s="416">
        <v>1</v>
      </c>
      <c r="I76" s="416">
        <v>1</v>
      </c>
      <c r="J76" s="416">
        <v>1</v>
      </c>
      <c r="K76" s="416">
        <v>1</v>
      </c>
      <c r="L76" s="416">
        <v>1</v>
      </c>
      <c r="M76" s="416">
        <v>1</v>
      </c>
      <c r="N76" s="416">
        <v>1</v>
      </c>
      <c r="O76" s="416">
        <v>1</v>
      </c>
      <c r="P76" s="416">
        <v>1</v>
      </c>
      <c r="Q76" s="416">
        <v>1</v>
      </c>
      <c r="R76" s="416">
        <v>1</v>
      </c>
      <c r="S76" s="416">
        <v>1</v>
      </c>
      <c r="T76" s="416">
        <v>1</v>
      </c>
      <c r="U76" s="416">
        <v>1</v>
      </c>
      <c r="V76" s="416">
        <v>1</v>
      </c>
      <c r="W76" s="416">
        <v>1</v>
      </c>
      <c r="X76" s="416">
        <v>1</v>
      </c>
      <c r="Y76" s="416">
        <v>1</v>
      </c>
      <c r="Z76" s="416">
        <v>1</v>
      </c>
      <c r="AA76" s="416">
        <v>1</v>
      </c>
    </row>
    <row r="77" spans="1:27" s="301" customFormat="1" ht="25.5">
      <c r="A77" s="307" t="s">
        <v>5250</v>
      </c>
      <c r="B77" s="420" t="s">
        <v>5251</v>
      </c>
      <c r="C77" s="170" t="s">
        <v>10896</v>
      </c>
      <c r="D77" s="416">
        <v>1</v>
      </c>
      <c r="E77" s="416">
        <v>1</v>
      </c>
      <c r="F77" s="416">
        <v>1</v>
      </c>
      <c r="G77" s="416">
        <v>1</v>
      </c>
      <c r="H77" s="416">
        <v>1</v>
      </c>
      <c r="I77" s="416">
        <v>1</v>
      </c>
      <c r="J77" s="416">
        <v>1</v>
      </c>
      <c r="K77" s="416">
        <v>1</v>
      </c>
      <c r="L77" s="416">
        <v>1</v>
      </c>
      <c r="M77" s="416">
        <v>1</v>
      </c>
      <c r="N77" s="416">
        <v>1</v>
      </c>
      <c r="O77" s="416">
        <v>1</v>
      </c>
      <c r="P77" s="416">
        <v>1</v>
      </c>
      <c r="Q77" s="416">
        <v>1</v>
      </c>
      <c r="R77" s="416">
        <v>1</v>
      </c>
      <c r="S77" s="416">
        <v>1</v>
      </c>
      <c r="T77" s="416">
        <v>1</v>
      </c>
      <c r="U77" s="416">
        <v>1</v>
      </c>
      <c r="V77" s="416">
        <v>1</v>
      </c>
      <c r="W77" s="416">
        <v>1</v>
      </c>
      <c r="X77" s="416">
        <v>1</v>
      </c>
      <c r="Y77" s="416">
        <v>1</v>
      </c>
      <c r="Z77" s="416">
        <v>1</v>
      </c>
      <c r="AA77" s="416">
        <v>1</v>
      </c>
    </row>
    <row r="78" spans="1:27" s="301" customFormat="1">
      <c r="A78" s="307" t="s">
        <v>9173</v>
      </c>
      <c r="B78" s="420" t="s">
        <v>5252</v>
      </c>
      <c r="C78" s="305" t="s">
        <v>738</v>
      </c>
      <c r="D78" s="416">
        <v>1</v>
      </c>
      <c r="E78" s="416">
        <v>1</v>
      </c>
      <c r="F78" s="416">
        <v>1</v>
      </c>
      <c r="G78" s="416">
        <v>1</v>
      </c>
      <c r="H78" s="416">
        <v>1</v>
      </c>
      <c r="I78" s="416">
        <v>1</v>
      </c>
      <c r="J78" s="416">
        <v>1</v>
      </c>
      <c r="K78" s="416">
        <v>1</v>
      </c>
      <c r="L78" s="416">
        <v>1</v>
      </c>
      <c r="M78" s="416">
        <v>1</v>
      </c>
      <c r="N78" s="416">
        <v>1</v>
      </c>
      <c r="O78" s="416">
        <v>1</v>
      </c>
      <c r="P78" s="416">
        <v>1</v>
      </c>
      <c r="Q78" s="416">
        <v>1</v>
      </c>
      <c r="R78" s="416">
        <v>1</v>
      </c>
      <c r="S78" s="416">
        <v>1</v>
      </c>
      <c r="T78" s="416">
        <v>1</v>
      </c>
      <c r="U78" s="416">
        <v>1</v>
      </c>
      <c r="V78" s="416">
        <v>1</v>
      </c>
      <c r="W78" s="416">
        <v>1</v>
      </c>
      <c r="X78" s="416">
        <v>1</v>
      </c>
      <c r="Y78" s="416">
        <v>1</v>
      </c>
      <c r="Z78" s="416">
        <v>1</v>
      </c>
      <c r="AA78" s="416">
        <v>1</v>
      </c>
    </row>
    <row r="79" spans="1:27" s="301" customFormat="1" ht="25.5">
      <c r="A79" s="307" t="s">
        <v>5253</v>
      </c>
      <c r="B79" s="420" t="s">
        <v>5254</v>
      </c>
      <c r="C79" s="305" t="s">
        <v>738</v>
      </c>
      <c r="D79" s="416">
        <v>1</v>
      </c>
      <c r="E79" s="416">
        <v>1</v>
      </c>
      <c r="F79" s="416">
        <v>1</v>
      </c>
      <c r="G79" s="416">
        <v>1</v>
      </c>
      <c r="H79" s="416">
        <v>1</v>
      </c>
      <c r="I79" s="416">
        <v>1</v>
      </c>
      <c r="J79" s="416">
        <v>1</v>
      </c>
      <c r="K79" s="416">
        <v>1</v>
      </c>
      <c r="L79" s="416">
        <v>1</v>
      </c>
      <c r="M79" s="416">
        <v>1</v>
      </c>
      <c r="N79" s="416">
        <v>1</v>
      </c>
      <c r="O79" s="416">
        <v>1</v>
      </c>
      <c r="P79" s="416">
        <v>1</v>
      </c>
      <c r="Q79" s="416">
        <v>1</v>
      </c>
      <c r="R79" s="416">
        <v>1</v>
      </c>
      <c r="S79" s="416">
        <v>1</v>
      </c>
      <c r="T79" s="416">
        <v>1</v>
      </c>
      <c r="U79" s="416">
        <v>1</v>
      </c>
      <c r="V79" s="416">
        <v>1</v>
      </c>
      <c r="W79" s="416">
        <v>1</v>
      </c>
      <c r="X79" s="416">
        <v>1</v>
      </c>
      <c r="Y79" s="416">
        <v>1</v>
      </c>
      <c r="Z79" s="416">
        <v>1</v>
      </c>
      <c r="AA79" s="416">
        <v>1</v>
      </c>
    </row>
    <row r="80" spans="1:27" s="301" customFormat="1" ht="25.5">
      <c r="A80" s="307" t="s">
        <v>5255</v>
      </c>
      <c r="B80" s="420" t="s">
        <v>5256</v>
      </c>
      <c r="C80" s="305" t="s">
        <v>738</v>
      </c>
      <c r="D80" s="416">
        <v>1</v>
      </c>
      <c r="E80" s="416">
        <v>1</v>
      </c>
      <c r="F80" s="416">
        <v>1</v>
      </c>
      <c r="G80" s="416">
        <v>1</v>
      </c>
      <c r="H80" s="416">
        <v>1</v>
      </c>
      <c r="I80" s="416">
        <v>1</v>
      </c>
      <c r="J80" s="416">
        <v>1</v>
      </c>
      <c r="K80" s="416">
        <v>1</v>
      </c>
      <c r="L80" s="416">
        <v>1</v>
      </c>
      <c r="M80" s="416">
        <v>1</v>
      </c>
      <c r="N80" s="416">
        <v>1</v>
      </c>
      <c r="O80" s="416">
        <v>1</v>
      </c>
      <c r="P80" s="416">
        <v>1</v>
      </c>
      <c r="Q80" s="416">
        <v>1</v>
      </c>
      <c r="R80" s="416">
        <v>1</v>
      </c>
      <c r="S80" s="416">
        <v>1</v>
      </c>
      <c r="T80" s="416">
        <v>1</v>
      </c>
      <c r="U80" s="416">
        <v>1</v>
      </c>
      <c r="V80" s="416">
        <v>1</v>
      </c>
      <c r="W80" s="416">
        <v>1</v>
      </c>
      <c r="X80" s="416">
        <v>1</v>
      </c>
      <c r="Y80" s="416">
        <v>1</v>
      </c>
      <c r="Z80" s="416">
        <v>1</v>
      </c>
      <c r="AA80" s="416">
        <v>1</v>
      </c>
    </row>
    <row r="81" spans="1:27" s="301" customFormat="1">
      <c r="A81" s="307" t="s">
        <v>5257</v>
      </c>
      <c r="B81" s="420" t="s">
        <v>5258</v>
      </c>
      <c r="C81" s="305" t="s">
        <v>738</v>
      </c>
      <c r="D81" s="416">
        <v>1</v>
      </c>
      <c r="E81" s="416">
        <v>1</v>
      </c>
      <c r="F81" s="416">
        <v>1</v>
      </c>
      <c r="G81" s="416">
        <v>1</v>
      </c>
      <c r="H81" s="416">
        <v>1</v>
      </c>
      <c r="I81" s="416">
        <v>1</v>
      </c>
      <c r="J81" s="416">
        <v>1</v>
      </c>
      <c r="K81" s="416">
        <v>1</v>
      </c>
      <c r="L81" s="416">
        <v>1</v>
      </c>
      <c r="M81" s="416">
        <v>1</v>
      </c>
      <c r="N81" s="416">
        <v>1</v>
      </c>
      <c r="O81" s="416">
        <v>1</v>
      </c>
      <c r="P81" s="416">
        <v>1</v>
      </c>
      <c r="Q81" s="416">
        <v>1</v>
      </c>
      <c r="R81" s="416">
        <v>1</v>
      </c>
      <c r="S81" s="416">
        <v>1</v>
      </c>
      <c r="T81" s="416">
        <v>1</v>
      </c>
      <c r="U81" s="416">
        <v>1</v>
      </c>
      <c r="V81" s="416">
        <v>1</v>
      </c>
      <c r="W81" s="416">
        <v>1</v>
      </c>
      <c r="X81" s="416">
        <v>1</v>
      </c>
      <c r="Y81" s="416">
        <v>1</v>
      </c>
      <c r="Z81" s="416">
        <v>1</v>
      </c>
      <c r="AA81" s="416">
        <v>1</v>
      </c>
    </row>
    <row r="82" spans="1:27" s="301" customFormat="1">
      <c r="A82" s="25" t="s">
        <v>9164</v>
      </c>
      <c r="B82" s="420" t="s">
        <v>5259</v>
      </c>
      <c r="C82" s="305" t="s">
        <v>738</v>
      </c>
      <c r="D82" s="416">
        <v>1</v>
      </c>
      <c r="E82" s="416">
        <v>1</v>
      </c>
      <c r="F82" s="416">
        <v>1</v>
      </c>
      <c r="G82" s="416">
        <v>1</v>
      </c>
      <c r="H82" s="416">
        <v>1</v>
      </c>
      <c r="I82" s="416">
        <v>1</v>
      </c>
      <c r="J82" s="416">
        <v>1</v>
      </c>
      <c r="K82" s="416">
        <v>1</v>
      </c>
      <c r="L82" s="416">
        <v>1</v>
      </c>
      <c r="M82" s="416">
        <v>1</v>
      </c>
      <c r="N82" s="416">
        <v>1</v>
      </c>
      <c r="O82" s="416">
        <v>1</v>
      </c>
      <c r="P82" s="416">
        <v>1</v>
      </c>
      <c r="Q82" s="416">
        <v>1</v>
      </c>
      <c r="R82" s="416">
        <v>1</v>
      </c>
      <c r="S82" s="416">
        <v>1</v>
      </c>
      <c r="T82" s="416">
        <v>1</v>
      </c>
      <c r="U82" s="416">
        <v>1</v>
      </c>
      <c r="V82" s="416">
        <v>1</v>
      </c>
      <c r="W82" s="416">
        <v>1</v>
      </c>
      <c r="X82" s="416">
        <v>1</v>
      </c>
      <c r="Y82" s="416">
        <v>1</v>
      </c>
      <c r="Z82" s="416">
        <v>1</v>
      </c>
      <c r="AA82" s="416">
        <v>1</v>
      </c>
    </row>
    <row r="83" spans="1:27" s="301" customFormat="1">
      <c r="A83" s="25" t="s">
        <v>5260</v>
      </c>
      <c r="B83" s="420" t="s">
        <v>5261</v>
      </c>
      <c r="C83" s="305" t="s">
        <v>738</v>
      </c>
      <c r="D83" s="416">
        <v>1</v>
      </c>
      <c r="E83" s="416">
        <v>1</v>
      </c>
      <c r="F83" s="416">
        <v>1</v>
      </c>
      <c r="G83" s="416">
        <v>1</v>
      </c>
      <c r="H83" s="416">
        <v>1</v>
      </c>
      <c r="I83" s="416">
        <v>1</v>
      </c>
      <c r="J83" s="416">
        <v>1</v>
      </c>
      <c r="K83" s="416">
        <v>1</v>
      </c>
      <c r="L83" s="416">
        <v>1</v>
      </c>
      <c r="M83" s="416">
        <v>1</v>
      </c>
      <c r="N83" s="416">
        <v>1</v>
      </c>
      <c r="O83" s="416">
        <v>1</v>
      </c>
      <c r="P83" s="416">
        <v>1</v>
      </c>
      <c r="Q83" s="416">
        <v>1</v>
      </c>
      <c r="R83" s="416">
        <v>1</v>
      </c>
      <c r="S83" s="416">
        <v>1</v>
      </c>
      <c r="T83" s="416">
        <v>1</v>
      </c>
      <c r="U83" s="416">
        <v>1</v>
      </c>
      <c r="V83" s="416">
        <v>1</v>
      </c>
      <c r="W83" s="416">
        <v>1</v>
      </c>
      <c r="X83" s="416">
        <v>1</v>
      </c>
      <c r="Y83" s="416">
        <v>1</v>
      </c>
      <c r="Z83" s="416">
        <v>1</v>
      </c>
      <c r="AA83" s="416">
        <v>1</v>
      </c>
    </row>
    <row r="84" spans="1:27" s="301" customFormat="1">
      <c r="A84" s="25" t="s">
        <v>5262</v>
      </c>
      <c r="B84" s="420" t="s">
        <v>5263</v>
      </c>
      <c r="C84" s="305" t="s">
        <v>738</v>
      </c>
      <c r="D84" s="416">
        <v>1</v>
      </c>
      <c r="E84" s="416">
        <v>1</v>
      </c>
      <c r="F84" s="416">
        <v>1</v>
      </c>
      <c r="G84" s="416">
        <v>1</v>
      </c>
      <c r="H84" s="416">
        <v>1</v>
      </c>
      <c r="I84" s="416">
        <v>1</v>
      </c>
      <c r="J84" s="416">
        <v>1</v>
      </c>
      <c r="K84" s="416">
        <v>1</v>
      </c>
      <c r="L84" s="416">
        <v>1</v>
      </c>
      <c r="M84" s="416">
        <v>1</v>
      </c>
      <c r="N84" s="416">
        <v>1</v>
      </c>
      <c r="O84" s="416">
        <v>1</v>
      </c>
      <c r="P84" s="416">
        <v>1</v>
      </c>
      <c r="Q84" s="416">
        <v>1</v>
      </c>
      <c r="R84" s="416">
        <v>1</v>
      </c>
      <c r="S84" s="416">
        <v>1</v>
      </c>
      <c r="T84" s="416">
        <v>1</v>
      </c>
      <c r="U84" s="416">
        <v>1</v>
      </c>
      <c r="V84" s="416">
        <v>1</v>
      </c>
      <c r="W84" s="416">
        <v>1</v>
      </c>
      <c r="X84" s="416">
        <v>1</v>
      </c>
      <c r="Y84" s="416">
        <v>1</v>
      </c>
      <c r="Z84" s="416">
        <v>1</v>
      </c>
      <c r="AA84" s="416">
        <v>1</v>
      </c>
    </row>
    <row r="85" spans="1:27" s="301" customFormat="1">
      <c r="A85" s="25" t="s">
        <v>5264</v>
      </c>
      <c r="B85" s="420" t="s">
        <v>5265</v>
      </c>
      <c r="C85" s="305" t="s">
        <v>738</v>
      </c>
      <c r="D85" s="416">
        <v>1</v>
      </c>
      <c r="E85" s="416">
        <v>1</v>
      </c>
      <c r="F85" s="416">
        <v>1</v>
      </c>
      <c r="G85" s="416">
        <v>1</v>
      </c>
      <c r="H85" s="416">
        <v>1</v>
      </c>
      <c r="I85" s="416">
        <v>1</v>
      </c>
      <c r="J85" s="416">
        <v>1</v>
      </c>
      <c r="K85" s="416">
        <v>1</v>
      </c>
      <c r="L85" s="416">
        <v>1</v>
      </c>
      <c r="M85" s="416">
        <v>1</v>
      </c>
      <c r="N85" s="416">
        <v>1</v>
      </c>
      <c r="O85" s="416">
        <v>1</v>
      </c>
      <c r="P85" s="416">
        <v>1</v>
      </c>
      <c r="Q85" s="416">
        <v>1</v>
      </c>
      <c r="R85" s="416">
        <v>1</v>
      </c>
      <c r="S85" s="416">
        <v>1</v>
      </c>
      <c r="T85" s="416">
        <v>1</v>
      </c>
      <c r="U85" s="416">
        <v>1</v>
      </c>
      <c r="V85" s="416">
        <v>1</v>
      </c>
      <c r="W85" s="416">
        <v>1</v>
      </c>
      <c r="X85" s="416">
        <v>1</v>
      </c>
      <c r="Y85" s="416">
        <v>1</v>
      </c>
      <c r="Z85" s="416">
        <v>1</v>
      </c>
      <c r="AA85" s="416">
        <v>1</v>
      </c>
    </row>
    <row r="86" spans="1:27" s="301" customFormat="1" ht="25.5">
      <c r="A86" s="25" t="s">
        <v>5266</v>
      </c>
      <c r="B86" s="420" t="s">
        <v>5267</v>
      </c>
      <c r="C86" s="305" t="s">
        <v>738</v>
      </c>
      <c r="D86" s="416">
        <v>1</v>
      </c>
      <c r="E86" s="416">
        <v>1</v>
      </c>
      <c r="F86" s="416">
        <v>1</v>
      </c>
      <c r="G86" s="416">
        <v>1</v>
      </c>
      <c r="H86" s="416">
        <v>1</v>
      </c>
      <c r="I86" s="416">
        <v>1</v>
      </c>
      <c r="J86" s="416">
        <v>1</v>
      </c>
      <c r="K86" s="416">
        <v>1</v>
      </c>
      <c r="L86" s="416">
        <v>1</v>
      </c>
      <c r="M86" s="416">
        <v>1</v>
      </c>
      <c r="N86" s="416">
        <v>1</v>
      </c>
      <c r="O86" s="416">
        <v>1</v>
      </c>
      <c r="P86" s="416">
        <v>1</v>
      </c>
      <c r="Q86" s="416">
        <v>1</v>
      </c>
      <c r="R86" s="416">
        <v>1</v>
      </c>
      <c r="S86" s="416">
        <v>1</v>
      </c>
      <c r="T86" s="416">
        <v>1</v>
      </c>
      <c r="U86" s="416">
        <v>1</v>
      </c>
      <c r="V86" s="416">
        <v>1</v>
      </c>
      <c r="W86" s="416">
        <v>1</v>
      </c>
      <c r="X86" s="416">
        <v>1</v>
      </c>
      <c r="Y86" s="416">
        <v>1</v>
      </c>
      <c r="Z86" s="416">
        <v>1</v>
      </c>
      <c r="AA86" s="416">
        <v>1</v>
      </c>
    </row>
    <row r="87" spans="1:27" s="301" customFormat="1" ht="25.5">
      <c r="A87" s="25" t="s">
        <v>5268</v>
      </c>
      <c r="B87" s="420" t="s">
        <v>5269</v>
      </c>
      <c r="C87" s="305" t="s">
        <v>738</v>
      </c>
      <c r="D87" s="416">
        <v>1</v>
      </c>
      <c r="E87" s="416">
        <v>1</v>
      </c>
      <c r="F87" s="416">
        <v>1</v>
      </c>
      <c r="G87" s="416">
        <v>1</v>
      </c>
      <c r="H87" s="416">
        <v>1</v>
      </c>
      <c r="I87" s="416">
        <v>1</v>
      </c>
      <c r="J87" s="416">
        <v>1</v>
      </c>
      <c r="K87" s="416">
        <v>1</v>
      </c>
      <c r="L87" s="416">
        <v>1</v>
      </c>
      <c r="M87" s="416">
        <v>1</v>
      </c>
      <c r="N87" s="416">
        <v>1</v>
      </c>
      <c r="O87" s="416">
        <v>1</v>
      </c>
      <c r="P87" s="416">
        <v>1</v>
      </c>
      <c r="Q87" s="416">
        <v>1</v>
      </c>
      <c r="R87" s="416">
        <v>1</v>
      </c>
      <c r="S87" s="416">
        <v>1</v>
      </c>
      <c r="T87" s="416">
        <v>1</v>
      </c>
      <c r="U87" s="416">
        <v>1</v>
      </c>
      <c r="V87" s="416">
        <v>1</v>
      </c>
      <c r="W87" s="416">
        <v>1</v>
      </c>
      <c r="X87" s="416">
        <v>1</v>
      </c>
      <c r="Y87" s="416">
        <v>1</v>
      </c>
      <c r="Z87" s="416">
        <v>1</v>
      </c>
      <c r="AA87" s="416">
        <v>1</v>
      </c>
    </row>
    <row r="88" spans="1:27" s="301" customFormat="1" ht="25.5">
      <c r="A88" s="25" t="s">
        <v>5270</v>
      </c>
      <c r="B88" s="420" t="s">
        <v>5271</v>
      </c>
      <c r="C88" s="305" t="s">
        <v>738</v>
      </c>
      <c r="D88" s="416">
        <v>1</v>
      </c>
      <c r="E88" s="416">
        <v>1</v>
      </c>
      <c r="F88" s="416">
        <v>1</v>
      </c>
      <c r="G88" s="416">
        <v>1</v>
      </c>
      <c r="H88" s="416">
        <v>1</v>
      </c>
      <c r="I88" s="416">
        <v>1</v>
      </c>
      <c r="J88" s="416">
        <v>1</v>
      </c>
      <c r="K88" s="416">
        <v>1</v>
      </c>
      <c r="L88" s="416">
        <v>1</v>
      </c>
      <c r="M88" s="416">
        <v>1</v>
      </c>
      <c r="N88" s="416">
        <v>1</v>
      </c>
      <c r="O88" s="416">
        <v>1</v>
      </c>
      <c r="P88" s="416">
        <v>1</v>
      </c>
      <c r="Q88" s="416">
        <v>1</v>
      </c>
      <c r="R88" s="416">
        <v>1</v>
      </c>
      <c r="S88" s="416">
        <v>1</v>
      </c>
      <c r="T88" s="416">
        <v>1</v>
      </c>
      <c r="U88" s="416">
        <v>1</v>
      </c>
      <c r="V88" s="416">
        <v>1</v>
      </c>
      <c r="W88" s="416">
        <v>1</v>
      </c>
      <c r="X88" s="416">
        <v>1</v>
      </c>
      <c r="Y88" s="416">
        <v>1</v>
      </c>
      <c r="Z88" s="416">
        <v>1</v>
      </c>
      <c r="AA88" s="416">
        <v>1</v>
      </c>
    </row>
    <row r="89" spans="1:27" s="301" customFormat="1" ht="25.5">
      <c r="A89" s="25" t="s">
        <v>5272</v>
      </c>
      <c r="B89" s="420" t="s">
        <v>5273</v>
      </c>
      <c r="C89" s="305" t="s">
        <v>738</v>
      </c>
      <c r="D89" s="416">
        <v>1</v>
      </c>
      <c r="E89" s="416">
        <v>1</v>
      </c>
      <c r="F89" s="416">
        <v>1</v>
      </c>
      <c r="G89" s="416">
        <v>1</v>
      </c>
      <c r="H89" s="416">
        <v>1</v>
      </c>
      <c r="I89" s="416">
        <v>1</v>
      </c>
      <c r="J89" s="416">
        <v>1</v>
      </c>
      <c r="K89" s="416">
        <v>1</v>
      </c>
      <c r="L89" s="416">
        <v>1</v>
      </c>
      <c r="M89" s="416">
        <v>1</v>
      </c>
      <c r="N89" s="416">
        <v>1</v>
      </c>
      <c r="O89" s="416">
        <v>1</v>
      </c>
      <c r="P89" s="416">
        <v>1</v>
      </c>
      <c r="Q89" s="416">
        <v>1</v>
      </c>
      <c r="R89" s="416">
        <v>1</v>
      </c>
      <c r="S89" s="416">
        <v>1</v>
      </c>
      <c r="T89" s="416">
        <v>1</v>
      </c>
      <c r="U89" s="416">
        <v>1</v>
      </c>
      <c r="V89" s="416">
        <v>1</v>
      </c>
      <c r="W89" s="416">
        <v>1</v>
      </c>
      <c r="X89" s="416">
        <v>1</v>
      </c>
      <c r="Y89" s="416">
        <v>1</v>
      </c>
      <c r="Z89" s="416">
        <v>1</v>
      </c>
      <c r="AA89" s="416">
        <v>1</v>
      </c>
    </row>
    <row r="90" spans="1:27" s="301" customFormat="1" ht="25.5">
      <c r="A90" s="25" t="s">
        <v>5274</v>
      </c>
      <c r="B90" s="420" t="s">
        <v>5275</v>
      </c>
      <c r="C90" s="170" t="s">
        <v>10896</v>
      </c>
      <c r="D90" s="416">
        <v>1</v>
      </c>
      <c r="E90" s="416">
        <v>1</v>
      </c>
      <c r="F90" s="416">
        <v>1</v>
      </c>
      <c r="G90" s="416">
        <v>1</v>
      </c>
      <c r="H90" s="416">
        <v>1</v>
      </c>
      <c r="I90" s="416">
        <v>1</v>
      </c>
      <c r="J90" s="416">
        <v>1</v>
      </c>
      <c r="K90" s="416">
        <v>1</v>
      </c>
      <c r="L90" s="416">
        <v>1</v>
      </c>
      <c r="M90" s="416">
        <v>1</v>
      </c>
      <c r="N90" s="416">
        <v>1</v>
      </c>
      <c r="O90" s="416">
        <v>1</v>
      </c>
      <c r="P90" s="416">
        <v>1</v>
      </c>
      <c r="Q90" s="416">
        <v>1</v>
      </c>
      <c r="R90" s="416">
        <v>1</v>
      </c>
      <c r="S90" s="416">
        <v>1</v>
      </c>
      <c r="T90" s="416">
        <v>1</v>
      </c>
      <c r="U90" s="416">
        <v>1</v>
      </c>
      <c r="V90" s="416">
        <v>1</v>
      </c>
      <c r="W90" s="416">
        <v>1</v>
      </c>
      <c r="X90" s="416">
        <v>1</v>
      </c>
      <c r="Y90" s="416">
        <v>1</v>
      </c>
      <c r="Z90" s="416">
        <v>1</v>
      </c>
      <c r="AA90" s="416">
        <v>1</v>
      </c>
    </row>
    <row r="91" spans="1:27" s="301" customFormat="1" ht="25.5">
      <c r="A91" s="25" t="s">
        <v>5276</v>
      </c>
      <c r="B91" s="420" t="s">
        <v>5277</v>
      </c>
      <c r="C91" s="170" t="s">
        <v>10896</v>
      </c>
      <c r="D91" s="416">
        <v>1</v>
      </c>
      <c r="E91" s="416">
        <v>1</v>
      </c>
      <c r="F91" s="416">
        <v>1</v>
      </c>
      <c r="G91" s="416">
        <v>1</v>
      </c>
      <c r="H91" s="416">
        <v>1</v>
      </c>
      <c r="I91" s="416">
        <v>1</v>
      </c>
      <c r="J91" s="416">
        <v>1</v>
      </c>
      <c r="K91" s="416">
        <v>1</v>
      </c>
      <c r="L91" s="416">
        <v>1</v>
      </c>
      <c r="M91" s="416">
        <v>1</v>
      </c>
      <c r="N91" s="416">
        <v>1</v>
      </c>
      <c r="O91" s="416">
        <v>1</v>
      </c>
      <c r="P91" s="416">
        <v>1</v>
      </c>
      <c r="Q91" s="416">
        <v>1</v>
      </c>
      <c r="R91" s="416">
        <v>1</v>
      </c>
      <c r="S91" s="416">
        <v>1</v>
      </c>
      <c r="T91" s="416">
        <v>1</v>
      </c>
      <c r="U91" s="416">
        <v>1</v>
      </c>
      <c r="V91" s="416">
        <v>1</v>
      </c>
      <c r="W91" s="416">
        <v>1</v>
      </c>
      <c r="X91" s="416">
        <v>1</v>
      </c>
      <c r="Y91" s="416">
        <v>1</v>
      </c>
      <c r="Z91" s="416">
        <v>1</v>
      </c>
      <c r="AA91" s="416">
        <v>1</v>
      </c>
    </row>
    <row r="92" spans="1:27" s="301" customFormat="1" ht="25.5">
      <c r="A92" s="25" t="s">
        <v>5278</v>
      </c>
      <c r="B92" s="420" t="s">
        <v>5279</v>
      </c>
      <c r="C92" s="170" t="s">
        <v>10896</v>
      </c>
      <c r="D92" s="416">
        <v>1</v>
      </c>
      <c r="E92" s="416">
        <v>1</v>
      </c>
      <c r="F92" s="416">
        <v>1</v>
      </c>
      <c r="G92" s="416">
        <v>1</v>
      </c>
      <c r="H92" s="416">
        <v>1</v>
      </c>
      <c r="I92" s="416">
        <v>1</v>
      </c>
      <c r="J92" s="416">
        <v>1</v>
      </c>
      <c r="K92" s="416">
        <v>1</v>
      </c>
      <c r="L92" s="416">
        <v>1</v>
      </c>
      <c r="M92" s="416">
        <v>1</v>
      </c>
      <c r="N92" s="416">
        <v>1</v>
      </c>
      <c r="O92" s="416">
        <v>1</v>
      </c>
      <c r="P92" s="416">
        <v>1</v>
      </c>
      <c r="Q92" s="416">
        <v>1</v>
      </c>
      <c r="R92" s="416">
        <v>1</v>
      </c>
      <c r="S92" s="416">
        <v>1</v>
      </c>
      <c r="T92" s="416">
        <v>1</v>
      </c>
      <c r="U92" s="416">
        <v>1</v>
      </c>
      <c r="V92" s="416">
        <v>1</v>
      </c>
      <c r="W92" s="416">
        <v>1</v>
      </c>
      <c r="X92" s="416">
        <v>1</v>
      </c>
      <c r="Y92" s="416">
        <v>1</v>
      </c>
      <c r="Z92" s="416">
        <v>1</v>
      </c>
      <c r="AA92" s="416">
        <v>1</v>
      </c>
    </row>
    <row r="93" spans="1:27" s="301" customFormat="1" ht="25.5">
      <c r="A93" s="25" t="s">
        <v>5280</v>
      </c>
      <c r="B93" s="420" t="s">
        <v>5281</v>
      </c>
      <c r="C93" s="170" t="s">
        <v>10896</v>
      </c>
      <c r="D93" s="416">
        <v>1</v>
      </c>
      <c r="E93" s="416">
        <v>1</v>
      </c>
      <c r="F93" s="416">
        <v>1</v>
      </c>
      <c r="G93" s="416">
        <v>1</v>
      </c>
      <c r="H93" s="416">
        <v>1</v>
      </c>
      <c r="I93" s="416">
        <v>1</v>
      </c>
      <c r="J93" s="416">
        <v>1</v>
      </c>
      <c r="K93" s="416">
        <v>1</v>
      </c>
      <c r="L93" s="416">
        <v>1</v>
      </c>
      <c r="M93" s="416">
        <v>1</v>
      </c>
      <c r="N93" s="416">
        <v>1</v>
      </c>
      <c r="O93" s="416">
        <v>1</v>
      </c>
      <c r="P93" s="416">
        <v>1</v>
      </c>
      <c r="Q93" s="416">
        <v>1</v>
      </c>
      <c r="R93" s="416">
        <v>1</v>
      </c>
      <c r="S93" s="416">
        <v>1</v>
      </c>
      <c r="T93" s="416">
        <v>1</v>
      </c>
      <c r="U93" s="416">
        <v>1</v>
      </c>
      <c r="V93" s="416">
        <v>1</v>
      </c>
      <c r="W93" s="416">
        <v>1</v>
      </c>
      <c r="X93" s="416">
        <v>1</v>
      </c>
      <c r="Y93" s="416">
        <v>1</v>
      </c>
      <c r="Z93" s="416">
        <v>1</v>
      </c>
      <c r="AA93" s="416">
        <v>1</v>
      </c>
    </row>
    <row r="94" spans="1:27" s="301" customFormat="1">
      <c r="A94" s="25" t="s">
        <v>9174</v>
      </c>
      <c r="B94" s="420" t="s">
        <v>5282</v>
      </c>
      <c r="C94" s="305" t="s">
        <v>738</v>
      </c>
      <c r="D94" s="416">
        <v>1</v>
      </c>
      <c r="E94" s="416">
        <v>1</v>
      </c>
      <c r="F94" s="416">
        <v>1</v>
      </c>
      <c r="G94" s="416">
        <v>1</v>
      </c>
      <c r="H94" s="416">
        <v>1</v>
      </c>
      <c r="I94" s="416">
        <v>1</v>
      </c>
      <c r="J94" s="416">
        <v>1</v>
      </c>
      <c r="K94" s="416">
        <v>1</v>
      </c>
      <c r="L94" s="416">
        <v>1</v>
      </c>
      <c r="M94" s="416">
        <v>1</v>
      </c>
      <c r="N94" s="416">
        <v>1</v>
      </c>
      <c r="O94" s="416">
        <v>1</v>
      </c>
      <c r="P94" s="416">
        <v>1</v>
      </c>
      <c r="Q94" s="416">
        <v>1</v>
      </c>
      <c r="R94" s="416">
        <v>1</v>
      </c>
      <c r="S94" s="416">
        <v>1</v>
      </c>
      <c r="T94" s="416">
        <v>1</v>
      </c>
      <c r="U94" s="416">
        <v>1</v>
      </c>
      <c r="V94" s="416">
        <v>1</v>
      </c>
      <c r="W94" s="416">
        <v>1</v>
      </c>
      <c r="X94" s="416">
        <v>1</v>
      </c>
      <c r="Y94" s="416">
        <v>1</v>
      </c>
      <c r="Z94" s="416">
        <v>1</v>
      </c>
      <c r="AA94" s="416">
        <v>1</v>
      </c>
    </row>
    <row r="95" spans="1:27" s="301" customFormat="1" ht="25.5">
      <c r="A95" s="25" t="s">
        <v>5283</v>
      </c>
      <c r="B95" s="420" t="s">
        <v>5284</v>
      </c>
      <c r="C95" s="305" t="s">
        <v>738</v>
      </c>
      <c r="D95" s="416">
        <v>1</v>
      </c>
      <c r="E95" s="416">
        <v>1</v>
      </c>
      <c r="F95" s="416">
        <v>1</v>
      </c>
      <c r="G95" s="416">
        <v>1</v>
      </c>
      <c r="H95" s="416">
        <v>1</v>
      </c>
      <c r="I95" s="416">
        <v>1</v>
      </c>
      <c r="J95" s="416">
        <v>1</v>
      </c>
      <c r="K95" s="416">
        <v>1</v>
      </c>
      <c r="L95" s="416">
        <v>1</v>
      </c>
      <c r="M95" s="416">
        <v>1</v>
      </c>
      <c r="N95" s="416">
        <v>1</v>
      </c>
      <c r="O95" s="416">
        <v>1</v>
      </c>
      <c r="P95" s="416">
        <v>1</v>
      </c>
      <c r="Q95" s="416">
        <v>1</v>
      </c>
      <c r="R95" s="416">
        <v>1</v>
      </c>
      <c r="S95" s="416">
        <v>1</v>
      </c>
      <c r="T95" s="416">
        <v>1</v>
      </c>
      <c r="U95" s="416">
        <v>1</v>
      </c>
      <c r="V95" s="416">
        <v>1</v>
      </c>
      <c r="W95" s="416">
        <v>1</v>
      </c>
      <c r="X95" s="416">
        <v>1</v>
      </c>
      <c r="Y95" s="416">
        <v>1</v>
      </c>
      <c r="Z95" s="416">
        <v>1</v>
      </c>
      <c r="AA95" s="416">
        <v>1</v>
      </c>
    </row>
    <row r="96" spans="1:27" s="301" customFormat="1" ht="25.5">
      <c r="A96" s="25" t="s">
        <v>5285</v>
      </c>
      <c r="B96" s="420" t="s">
        <v>5286</v>
      </c>
      <c r="C96" s="305" t="s">
        <v>738</v>
      </c>
      <c r="D96" s="416">
        <v>1</v>
      </c>
      <c r="E96" s="416">
        <v>1</v>
      </c>
      <c r="F96" s="416">
        <v>1</v>
      </c>
      <c r="G96" s="416">
        <v>1</v>
      </c>
      <c r="H96" s="416">
        <v>1</v>
      </c>
      <c r="I96" s="416">
        <v>1</v>
      </c>
      <c r="J96" s="416">
        <v>1</v>
      </c>
      <c r="K96" s="416">
        <v>1</v>
      </c>
      <c r="L96" s="416">
        <v>1</v>
      </c>
      <c r="M96" s="416">
        <v>1</v>
      </c>
      <c r="N96" s="416">
        <v>1</v>
      </c>
      <c r="O96" s="416">
        <v>1</v>
      </c>
      <c r="P96" s="416">
        <v>1</v>
      </c>
      <c r="Q96" s="416">
        <v>1</v>
      </c>
      <c r="R96" s="416">
        <v>1</v>
      </c>
      <c r="S96" s="416">
        <v>1</v>
      </c>
      <c r="T96" s="416">
        <v>1</v>
      </c>
      <c r="U96" s="416">
        <v>1</v>
      </c>
      <c r="V96" s="416">
        <v>1</v>
      </c>
      <c r="W96" s="416">
        <v>1</v>
      </c>
      <c r="X96" s="416">
        <v>1</v>
      </c>
      <c r="Y96" s="416">
        <v>1</v>
      </c>
      <c r="Z96" s="416">
        <v>1</v>
      </c>
      <c r="AA96" s="416">
        <v>1</v>
      </c>
    </row>
    <row r="97" spans="1:27" s="301" customFormat="1">
      <c r="A97" s="307" t="s">
        <v>5287</v>
      </c>
      <c r="B97" s="420" t="s">
        <v>5288</v>
      </c>
      <c r="C97" s="305" t="s">
        <v>738</v>
      </c>
      <c r="D97" s="416">
        <v>1</v>
      </c>
      <c r="E97" s="416">
        <v>1</v>
      </c>
      <c r="F97" s="416">
        <v>1</v>
      </c>
      <c r="G97" s="416">
        <v>1</v>
      </c>
      <c r="H97" s="416">
        <v>1</v>
      </c>
      <c r="I97" s="416">
        <v>1</v>
      </c>
      <c r="J97" s="416">
        <v>1</v>
      </c>
      <c r="K97" s="416">
        <v>1</v>
      </c>
      <c r="L97" s="416">
        <v>1</v>
      </c>
      <c r="M97" s="416">
        <v>1</v>
      </c>
      <c r="N97" s="416">
        <v>1</v>
      </c>
      <c r="O97" s="416">
        <v>1</v>
      </c>
      <c r="P97" s="416">
        <v>1</v>
      </c>
      <c r="Q97" s="416">
        <v>1</v>
      </c>
      <c r="R97" s="416">
        <v>1</v>
      </c>
      <c r="S97" s="416">
        <v>1</v>
      </c>
      <c r="T97" s="416">
        <v>1</v>
      </c>
      <c r="U97" s="416">
        <v>1</v>
      </c>
      <c r="V97" s="416">
        <v>1</v>
      </c>
      <c r="W97" s="416">
        <v>1</v>
      </c>
      <c r="X97" s="416">
        <v>1</v>
      </c>
      <c r="Y97" s="416">
        <v>1</v>
      </c>
      <c r="Z97" s="416">
        <v>1</v>
      </c>
      <c r="AA97" s="416">
        <v>1</v>
      </c>
    </row>
    <row r="98" spans="1:27" s="301" customFormat="1">
      <c r="A98" s="25" t="s">
        <v>9165</v>
      </c>
      <c r="B98" s="420" t="s">
        <v>5289</v>
      </c>
      <c r="C98" s="305" t="s">
        <v>738</v>
      </c>
      <c r="D98" s="416">
        <v>1</v>
      </c>
      <c r="E98" s="416">
        <v>1</v>
      </c>
      <c r="F98" s="416">
        <v>1</v>
      </c>
      <c r="G98" s="416">
        <v>1</v>
      </c>
      <c r="H98" s="416">
        <v>1</v>
      </c>
      <c r="I98" s="416">
        <v>1</v>
      </c>
      <c r="J98" s="416">
        <v>1</v>
      </c>
      <c r="K98" s="416">
        <v>1</v>
      </c>
      <c r="L98" s="416">
        <v>1</v>
      </c>
      <c r="M98" s="416">
        <v>1</v>
      </c>
      <c r="N98" s="416">
        <v>1</v>
      </c>
      <c r="O98" s="416">
        <v>1</v>
      </c>
      <c r="P98" s="416">
        <v>1</v>
      </c>
      <c r="Q98" s="416">
        <v>1</v>
      </c>
      <c r="R98" s="416">
        <v>1</v>
      </c>
      <c r="S98" s="416">
        <v>1</v>
      </c>
      <c r="T98" s="416">
        <v>1</v>
      </c>
      <c r="U98" s="416">
        <v>1</v>
      </c>
      <c r="V98" s="416">
        <v>1</v>
      </c>
      <c r="W98" s="416">
        <v>1</v>
      </c>
      <c r="X98" s="416">
        <v>1</v>
      </c>
      <c r="Y98" s="416">
        <v>1</v>
      </c>
      <c r="Z98" s="416">
        <v>1</v>
      </c>
      <c r="AA98" s="416">
        <v>1</v>
      </c>
    </row>
    <row r="99" spans="1:27" s="301" customFormat="1">
      <c r="A99" s="25" t="s">
        <v>5290</v>
      </c>
      <c r="B99" s="420" t="s">
        <v>5291</v>
      </c>
      <c r="C99" s="305" t="s">
        <v>738</v>
      </c>
      <c r="D99" s="416">
        <v>1</v>
      </c>
      <c r="E99" s="416">
        <v>1</v>
      </c>
      <c r="F99" s="416">
        <v>1</v>
      </c>
      <c r="G99" s="416">
        <v>1</v>
      </c>
      <c r="H99" s="416">
        <v>1</v>
      </c>
      <c r="I99" s="416">
        <v>1</v>
      </c>
      <c r="J99" s="416">
        <v>1</v>
      </c>
      <c r="K99" s="416">
        <v>1</v>
      </c>
      <c r="L99" s="416">
        <v>1</v>
      </c>
      <c r="M99" s="416">
        <v>1</v>
      </c>
      <c r="N99" s="416">
        <v>1</v>
      </c>
      <c r="O99" s="416">
        <v>1</v>
      </c>
      <c r="P99" s="416">
        <v>1</v>
      </c>
      <c r="Q99" s="416">
        <v>1</v>
      </c>
      <c r="R99" s="416">
        <v>1</v>
      </c>
      <c r="S99" s="416">
        <v>1</v>
      </c>
      <c r="T99" s="416">
        <v>1</v>
      </c>
      <c r="U99" s="416">
        <v>1</v>
      </c>
      <c r="V99" s="416">
        <v>1</v>
      </c>
      <c r="W99" s="416">
        <v>1</v>
      </c>
      <c r="X99" s="416">
        <v>1</v>
      </c>
      <c r="Y99" s="416">
        <v>1</v>
      </c>
      <c r="Z99" s="416">
        <v>1</v>
      </c>
      <c r="AA99" s="416">
        <v>1</v>
      </c>
    </row>
    <row r="100" spans="1:27" s="301" customFormat="1">
      <c r="A100" s="25" t="s">
        <v>5292</v>
      </c>
      <c r="B100" s="420" t="s">
        <v>5293</v>
      </c>
      <c r="C100" s="305" t="s">
        <v>738</v>
      </c>
      <c r="D100" s="416">
        <v>1</v>
      </c>
      <c r="E100" s="416">
        <v>1</v>
      </c>
      <c r="F100" s="416">
        <v>1</v>
      </c>
      <c r="G100" s="416">
        <v>1</v>
      </c>
      <c r="H100" s="416">
        <v>1</v>
      </c>
      <c r="I100" s="416">
        <v>1</v>
      </c>
      <c r="J100" s="416">
        <v>1</v>
      </c>
      <c r="K100" s="416">
        <v>1</v>
      </c>
      <c r="L100" s="416">
        <v>1</v>
      </c>
      <c r="M100" s="416">
        <v>1</v>
      </c>
      <c r="N100" s="416">
        <v>1</v>
      </c>
      <c r="O100" s="416">
        <v>1</v>
      </c>
      <c r="P100" s="416">
        <v>1</v>
      </c>
      <c r="Q100" s="416">
        <v>1</v>
      </c>
      <c r="R100" s="416">
        <v>1</v>
      </c>
      <c r="S100" s="416">
        <v>1</v>
      </c>
      <c r="T100" s="416">
        <v>1</v>
      </c>
      <c r="U100" s="416">
        <v>1</v>
      </c>
      <c r="V100" s="416">
        <v>1</v>
      </c>
      <c r="W100" s="416">
        <v>1</v>
      </c>
      <c r="X100" s="416">
        <v>1</v>
      </c>
      <c r="Y100" s="416">
        <v>1</v>
      </c>
      <c r="Z100" s="416">
        <v>1</v>
      </c>
      <c r="AA100" s="416">
        <v>1</v>
      </c>
    </row>
    <row r="101" spans="1:27" s="301" customFormat="1">
      <c r="A101" s="25" t="s">
        <v>5294</v>
      </c>
      <c r="B101" s="420" t="s">
        <v>5295</v>
      </c>
      <c r="C101" s="305" t="s">
        <v>738</v>
      </c>
      <c r="D101" s="416">
        <v>1</v>
      </c>
      <c r="E101" s="416">
        <v>1</v>
      </c>
      <c r="F101" s="416">
        <v>1</v>
      </c>
      <c r="G101" s="416">
        <v>1</v>
      </c>
      <c r="H101" s="416">
        <v>1</v>
      </c>
      <c r="I101" s="416">
        <v>1</v>
      </c>
      <c r="J101" s="416">
        <v>1</v>
      </c>
      <c r="K101" s="416">
        <v>1</v>
      </c>
      <c r="L101" s="416">
        <v>1</v>
      </c>
      <c r="M101" s="416">
        <v>1</v>
      </c>
      <c r="N101" s="416">
        <v>1</v>
      </c>
      <c r="O101" s="416">
        <v>1</v>
      </c>
      <c r="P101" s="416">
        <v>1</v>
      </c>
      <c r="Q101" s="416">
        <v>1</v>
      </c>
      <c r="R101" s="416">
        <v>1</v>
      </c>
      <c r="S101" s="416">
        <v>1</v>
      </c>
      <c r="T101" s="416">
        <v>1</v>
      </c>
      <c r="U101" s="416">
        <v>1</v>
      </c>
      <c r="V101" s="416">
        <v>1</v>
      </c>
      <c r="W101" s="416">
        <v>1</v>
      </c>
      <c r="X101" s="416">
        <v>1</v>
      </c>
      <c r="Y101" s="416">
        <v>1</v>
      </c>
      <c r="Z101" s="416">
        <v>1</v>
      </c>
      <c r="AA101" s="416">
        <v>1</v>
      </c>
    </row>
    <row r="102" spans="1:27" s="301" customFormat="1">
      <c r="A102" s="25" t="s">
        <v>5296</v>
      </c>
      <c r="B102" s="420" t="s">
        <v>5297</v>
      </c>
      <c r="C102" s="305" t="s">
        <v>738</v>
      </c>
      <c r="D102" s="416">
        <v>1</v>
      </c>
      <c r="E102" s="416">
        <v>1</v>
      </c>
      <c r="F102" s="416">
        <v>1</v>
      </c>
      <c r="G102" s="416">
        <v>1</v>
      </c>
      <c r="H102" s="416">
        <v>1</v>
      </c>
      <c r="I102" s="416">
        <v>1</v>
      </c>
      <c r="J102" s="416">
        <v>1</v>
      </c>
      <c r="K102" s="416">
        <v>1</v>
      </c>
      <c r="L102" s="416">
        <v>1</v>
      </c>
      <c r="M102" s="416">
        <v>1</v>
      </c>
      <c r="N102" s="416">
        <v>1</v>
      </c>
      <c r="O102" s="416">
        <v>1</v>
      </c>
      <c r="P102" s="416">
        <v>1</v>
      </c>
      <c r="Q102" s="416">
        <v>1</v>
      </c>
      <c r="R102" s="416">
        <v>1</v>
      </c>
      <c r="S102" s="416">
        <v>1</v>
      </c>
      <c r="T102" s="416">
        <v>1</v>
      </c>
      <c r="U102" s="416">
        <v>1</v>
      </c>
      <c r="V102" s="416">
        <v>1</v>
      </c>
      <c r="W102" s="416">
        <v>1</v>
      </c>
      <c r="X102" s="416">
        <v>1</v>
      </c>
      <c r="Y102" s="416">
        <v>1</v>
      </c>
      <c r="Z102" s="416">
        <v>1</v>
      </c>
      <c r="AA102" s="416">
        <v>1</v>
      </c>
    </row>
    <row r="103" spans="1:27" s="301" customFormat="1">
      <c r="A103" s="25" t="s">
        <v>5298</v>
      </c>
      <c r="B103" s="420" t="s">
        <v>5299</v>
      </c>
      <c r="C103" s="305" t="s">
        <v>738</v>
      </c>
      <c r="D103" s="416">
        <v>1</v>
      </c>
      <c r="E103" s="416">
        <v>1</v>
      </c>
      <c r="F103" s="416">
        <v>1</v>
      </c>
      <c r="G103" s="416">
        <v>1</v>
      </c>
      <c r="H103" s="416">
        <v>1</v>
      </c>
      <c r="I103" s="416">
        <v>1</v>
      </c>
      <c r="J103" s="416">
        <v>1</v>
      </c>
      <c r="K103" s="416">
        <v>1</v>
      </c>
      <c r="L103" s="416">
        <v>1</v>
      </c>
      <c r="M103" s="416">
        <v>1</v>
      </c>
      <c r="N103" s="416">
        <v>1</v>
      </c>
      <c r="O103" s="416">
        <v>1</v>
      </c>
      <c r="P103" s="416">
        <v>1</v>
      </c>
      <c r="Q103" s="416">
        <v>1</v>
      </c>
      <c r="R103" s="416">
        <v>1</v>
      </c>
      <c r="S103" s="416">
        <v>1</v>
      </c>
      <c r="T103" s="416">
        <v>1</v>
      </c>
      <c r="U103" s="416">
        <v>1</v>
      </c>
      <c r="V103" s="416">
        <v>1</v>
      </c>
      <c r="W103" s="416">
        <v>1</v>
      </c>
      <c r="X103" s="416">
        <v>1</v>
      </c>
      <c r="Y103" s="416">
        <v>1</v>
      </c>
      <c r="Z103" s="416">
        <v>1</v>
      </c>
      <c r="AA103" s="416">
        <v>1</v>
      </c>
    </row>
    <row r="104" spans="1:27" s="301" customFormat="1" ht="25.5">
      <c r="A104" s="25" t="s">
        <v>5300</v>
      </c>
      <c r="B104" s="420" t="s">
        <v>5301</v>
      </c>
      <c r="C104" s="305" t="s">
        <v>738</v>
      </c>
      <c r="D104" s="416">
        <v>1</v>
      </c>
      <c r="E104" s="416">
        <v>1</v>
      </c>
      <c r="F104" s="416">
        <v>1</v>
      </c>
      <c r="G104" s="416">
        <v>1</v>
      </c>
      <c r="H104" s="416">
        <v>1</v>
      </c>
      <c r="I104" s="416">
        <v>1</v>
      </c>
      <c r="J104" s="416">
        <v>1</v>
      </c>
      <c r="K104" s="416">
        <v>1</v>
      </c>
      <c r="L104" s="416">
        <v>1</v>
      </c>
      <c r="M104" s="416">
        <v>1</v>
      </c>
      <c r="N104" s="416">
        <v>1</v>
      </c>
      <c r="O104" s="416">
        <v>1</v>
      </c>
      <c r="P104" s="416">
        <v>1</v>
      </c>
      <c r="Q104" s="416">
        <v>1</v>
      </c>
      <c r="R104" s="416">
        <v>1</v>
      </c>
      <c r="S104" s="416">
        <v>1</v>
      </c>
      <c r="T104" s="416">
        <v>1</v>
      </c>
      <c r="U104" s="416">
        <v>1</v>
      </c>
      <c r="V104" s="416">
        <v>1</v>
      </c>
      <c r="W104" s="416">
        <v>1</v>
      </c>
      <c r="X104" s="416">
        <v>1</v>
      </c>
      <c r="Y104" s="416">
        <v>1</v>
      </c>
      <c r="Z104" s="416">
        <v>1</v>
      </c>
      <c r="AA104" s="416">
        <v>1</v>
      </c>
    </row>
    <row r="105" spans="1:27" s="301" customFormat="1" ht="25.5">
      <c r="A105" s="25" t="s">
        <v>5302</v>
      </c>
      <c r="B105" s="420" t="s">
        <v>5303</v>
      </c>
      <c r="C105" s="305" t="s">
        <v>738</v>
      </c>
      <c r="D105" s="416">
        <v>1</v>
      </c>
      <c r="E105" s="416">
        <v>1</v>
      </c>
      <c r="F105" s="416">
        <v>1</v>
      </c>
      <c r="G105" s="416">
        <v>1</v>
      </c>
      <c r="H105" s="416">
        <v>1</v>
      </c>
      <c r="I105" s="416">
        <v>1</v>
      </c>
      <c r="J105" s="416">
        <v>1</v>
      </c>
      <c r="K105" s="416">
        <v>1</v>
      </c>
      <c r="L105" s="416">
        <v>1</v>
      </c>
      <c r="M105" s="416">
        <v>1</v>
      </c>
      <c r="N105" s="416">
        <v>1</v>
      </c>
      <c r="O105" s="416">
        <v>1</v>
      </c>
      <c r="P105" s="416">
        <v>1</v>
      </c>
      <c r="Q105" s="416">
        <v>1</v>
      </c>
      <c r="R105" s="416">
        <v>1</v>
      </c>
      <c r="S105" s="416">
        <v>1</v>
      </c>
      <c r="T105" s="416">
        <v>1</v>
      </c>
      <c r="U105" s="416">
        <v>1</v>
      </c>
      <c r="V105" s="416">
        <v>1</v>
      </c>
      <c r="W105" s="416">
        <v>1</v>
      </c>
      <c r="X105" s="416">
        <v>1</v>
      </c>
      <c r="Y105" s="416">
        <v>1</v>
      </c>
      <c r="Z105" s="416">
        <v>1</v>
      </c>
      <c r="AA105" s="416">
        <v>1</v>
      </c>
    </row>
    <row r="106" spans="1:27" s="301" customFormat="1" ht="25.5">
      <c r="A106" s="25" t="s">
        <v>5304</v>
      </c>
      <c r="B106" s="420" t="s">
        <v>5305</v>
      </c>
      <c r="C106" s="170" t="s">
        <v>10896</v>
      </c>
      <c r="D106" s="416">
        <v>1</v>
      </c>
      <c r="E106" s="416">
        <v>1</v>
      </c>
      <c r="F106" s="416">
        <v>1</v>
      </c>
      <c r="G106" s="416">
        <v>1</v>
      </c>
      <c r="H106" s="416">
        <v>1</v>
      </c>
      <c r="I106" s="416">
        <v>1</v>
      </c>
      <c r="J106" s="416">
        <v>1</v>
      </c>
      <c r="K106" s="416">
        <v>1</v>
      </c>
      <c r="L106" s="416">
        <v>1</v>
      </c>
      <c r="M106" s="416">
        <v>1</v>
      </c>
      <c r="N106" s="416">
        <v>1</v>
      </c>
      <c r="O106" s="416">
        <v>1</v>
      </c>
      <c r="P106" s="416">
        <v>1</v>
      </c>
      <c r="Q106" s="416">
        <v>1</v>
      </c>
      <c r="R106" s="416">
        <v>1</v>
      </c>
      <c r="S106" s="416">
        <v>1</v>
      </c>
      <c r="T106" s="416">
        <v>1</v>
      </c>
      <c r="U106" s="416">
        <v>1</v>
      </c>
      <c r="V106" s="416">
        <v>1</v>
      </c>
      <c r="W106" s="416">
        <v>1</v>
      </c>
      <c r="X106" s="416">
        <v>1</v>
      </c>
      <c r="Y106" s="416">
        <v>1</v>
      </c>
      <c r="Z106" s="416">
        <v>1</v>
      </c>
      <c r="AA106" s="416">
        <v>1</v>
      </c>
    </row>
    <row r="107" spans="1:27" s="301" customFormat="1" ht="25.5">
      <c r="A107" s="25" t="s">
        <v>5306</v>
      </c>
      <c r="B107" s="420" t="s">
        <v>5307</v>
      </c>
      <c r="C107" s="170" t="s">
        <v>10896</v>
      </c>
      <c r="D107" s="416">
        <v>1</v>
      </c>
      <c r="E107" s="416">
        <v>1</v>
      </c>
      <c r="F107" s="416">
        <v>1</v>
      </c>
      <c r="G107" s="416">
        <v>1</v>
      </c>
      <c r="H107" s="416">
        <v>1</v>
      </c>
      <c r="I107" s="416">
        <v>1</v>
      </c>
      <c r="J107" s="416">
        <v>1</v>
      </c>
      <c r="K107" s="416">
        <v>1</v>
      </c>
      <c r="L107" s="416">
        <v>1</v>
      </c>
      <c r="M107" s="416">
        <v>1</v>
      </c>
      <c r="N107" s="416">
        <v>1</v>
      </c>
      <c r="O107" s="416">
        <v>1</v>
      </c>
      <c r="P107" s="416">
        <v>1</v>
      </c>
      <c r="Q107" s="416">
        <v>1</v>
      </c>
      <c r="R107" s="416">
        <v>1</v>
      </c>
      <c r="S107" s="416">
        <v>1</v>
      </c>
      <c r="T107" s="416">
        <v>1</v>
      </c>
      <c r="U107" s="416">
        <v>1</v>
      </c>
      <c r="V107" s="416">
        <v>1</v>
      </c>
      <c r="W107" s="416">
        <v>1</v>
      </c>
      <c r="X107" s="416">
        <v>1</v>
      </c>
      <c r="Y107" s="416">
        <v>1</v>
      </c>
      <c r="Z107" s="416">
        <v>1</v>
      </c>
      <c r="AA107" s="416">
        <v>1</v>
      </c>
    </row>
    <row r="108" spans="1:27" s="301" customFormat="1" ht="25.5">
      <c r="A108" s="25" t="s">
        <v>5308</v>
      </c>
      <c r="B108" s="420" t="s">
        <v>5309</v>
      </c>
      <c r="C108" s="170" t="s">
        <v>10896</v>
      </c>
      <c r="D108" s="416">
        <v>1</v>
      </c>
      <c r="E108" s="416">
        <v>1</v>
      </c>
      <c r="F108" s="416">
        <v>1</v>
      </c>
      <c r="G108" s="416">
        <v>1</v>
      </c>
      <c r="H108" s="416">
        <v>1</v>
      </c>
      <c r="I108" s="416">
        <v>1</v>
      </c>
      <c r="J108" s="416">
        <v>1</v>
      </c>
      <c r="K108" s="416">
        <v>1</v>
      </c>
      <c r="L108" s="416">
        <v>1</v>
      </c>
      <c r="M108" s="416">
        <v>1</v>
      </c>
      <c r="N108" s="416">
        <v>1</v>
      </c>
      <c r="O108" s="416">
        <v>1</v>
      </c>
      <c r="P108" s="416">
        <v>1</v>
      </c>
      <c r="Q108" s="416">
        <v>1</v>
      </c>
      <c r="R108" s="416">
        <v>1</v>
      </c>
      <c r="S108" s="416">
        <v>1</v>
      </c>
      <c r="T108" s="416">
        <v>1</v>
      </c>
      <c r="U108" s="416">
        <v>1</v>
      </c>
      <c r="V108" s="416">
        <v>1</v>
      </c>
      <c r="W108" s="416">
        <v>1</v>
      </c>
      <c r="X108" s="416">
        <v>1</v>
      </c>
      <c r="Y108" s="416">
        <v>1</v>
      </c>
      <c r="Z108" s="416">
        <v>1</v>
      </c>
      <c r="AA108" s="416">
        <v>1</v>
      </c>
    </row>
    <row r="109" spans="1:27" s="301" customFormat="1" ht="25.5">
      <c r="A109" s="25" t="s">
        <v>5310</v>
      </c>
      <c r="B109" s="420" t="s">
        <v>5311</v>
      </c>
      <c r="C109" s="170" t="s">
        <v>10896</v>
      </c>
      <c r="D109" s="416">
        <v>1</v>
      </c>
      <c r="E109" s="416">
        <v>1</v>
      </c>
      <c r="F109" s="416">
        <v>1</v>
      </c>
      <c r="G109" s="416">
        <v>1</v>
      </c>
      <c r="H109" s="416">
        <v>1</v>
      </c>
      <c r="I109" s="416">
        <v>1</v>
      </c>
      <c r="J109" s="416">
        <v>1</v>
      </c>
      <c r="K109" s="416">
        <v>1</v>
      </c>
      <c r="L109" s="416">
        <v>1</v>
      </c>
      <c r="M109" s="416">
        <v>1</v>
      </c>
      <c r="N109" s="416">
        <v>1</v>
      </c>
      <c r="O109" s="416">
        <v>1</v>
      </c>
      <c r="P109" s="416">
        <v>1</v>
      </c>
      <c r="Q109" s="416">
        <v>1</v>
      </c>
      <c r="R109" s="416">
        <v>1</v>
      </c>
      <c r="S109" s="416">
        <v>1</v>
      </c>
      <c r="T109" s="416">
        <v>1</v>
      </c>
      <c r="U109" s="416">
        <v>1</v>
      </c>
      <c r="V109" s="416">
        <v>1</v>
      </c>
      <c r="W109" s="416">
        <v>1</v>
      </c>
      <c r="X109" s="416">
        <v>1</v>
      </c>
      <c r="Y109" s="416">
        <v>1</v>
      </c>
      <c r="Z109" s="416">
        <v>1</v>
      </c>
      <c r="AA109" s="416">
        <v>1</v>
      </c>
    </row>
    <row r="110" spans="1:27" s="301" customFormat="1">
      <c r="A110" s="25" t="s">
        <v>9175</v>
      </c>
      <c r="B110" s="420" t="s">
        <v>5312</v>
      </c>
      <c r="C110" s="305" t="s">
        <v>738</v>
      </c>
      <c r="D110" s="416">
        <v>1</v>
      </c>
      <c r="E110" s="416">
        <v>1</v>
      </c>
      <c r="F110" s="416">
        <v>1</v>
      </c>
      <c r="G110" s="416">
        <v>1</v>
      </c>
      <c r="H110" s="416">
        <v>1</v>
      </c>
      <c r="I110" s="416">
        <v>1</v>
      </c>
      <c r="J110" s="416">
        <v>1</v>
      </c>
      <c r="K110" s="416">
        <v>1</v>
      </c>
      <c r="L110" s="416">
        <v>1</v>
      </c>
      <c r="M110" s="416">
        <v>1</v>
      </c>
      <c r="N110" s="416">
        <v>1</v>
      </c>
      <c r="O110" s="416">
        <v>1</v>
      </c>
      <c r="P110" s="416">
        <v>1</v>
      </c>
      <c r="Q110" s="416">
        <v>1</v>
      </c>
      <c r="R110" s="416">
        <v>1</v>
      </c>
      <c r="S110" s="416">
        <v>1</v>
      </c>
      <c r="T110" s="416">
        <v>1</v>
      </c>
      <c r="U110" s="416">
        <v>1</v>
      </c>
      <c r="V110" s="416">
        <v>1</v>
      </c>
      <c r="W110" s="416">
        <v>1</v>
      </c>
      <c r="X110" s="416">
        <v>1</v>
      </c>
      <c r="Y110" s="416">
        <v>1</v>
      </c>
      <c r="Z110" s="416">
        <v>1</v>
      </c>
      <c r="AA110" s="416">
        <v>1</v>
      </c>
    </row>
    <row r="111" spans="1:27" s="301" customFormat="1" ht="25.5">
      <c r="A111" s="25" t="s">
        <v>5313</v>
      </c>
      <c r="B111" s="420" t="s">
        <v>5314</v>
      </c>
      <c r="C111" s="305" t="s">
        <v>738</v>
      </c>
      <c r="D111" s="416">
        <v>1</v>
      </c>
      <c r="E111" s="416">
        <v>1</v>
      </c>
      <c r="F111" s="416">
        <v>1</v>
      </c>
      <c r="G111" s="416">
        <v>1</v>
      </c>
      <c r="H111" s="416">
        <v>1</v>
      </c>
      <c r="I111" s="416">
        <v>1</v>
      </c>
      <c r="J111" s="416">
        <v>1</v>
      </c>
      <c r="K111" s="416">
        <v>1</v>
      </c>
      <c r="L111" s="416">
        <v>1</v>
      </c>
      <c r="M111" s="416">
        <v>1</v>
      </c>
      <c r="N111" s="416">
        <v>1</v>
      </c>
      <c r="O111" s="416">
        <v>1</v>
      </c>
      <c r="P111" s="416">
        <v>1</v>
      </c>
      <c r="Q111" s="416">
        <v>1</v>
      </c>
      <c r="R111" s="416">
        <v>1</v>
      </c>
      <c r="S111" s="416">
        <v>1</v>
      </c>
      <c r="T111" s="416">
        <v>1</v>
      </c>
      <c r="U111" s="416">
        <v>1</v>
      </c>
      <c r="V111" s="416">
        <v>1</v>
      </c>
      <c r="W111" s="416">
        <v>1</v>
      </c>
      <c r="X111" s="416">
        <v>1</v>
      </c>
      <c r="Y111" s="416">
        <v>1</v>
      </c>
      <c r="Z111" s="416">
        <v>1</v>
      </c>
      <c r="AA111" s="416">
        <v>1</v>
      </c>
    </row>
    <row r="112" spans="1:27" s="301" customFormat="1" ht="25.5">
      <c r="A112" s="25" t="s">
        <v>5315</v>
      </c>
      <c r="B112" s="420" t="s">
        <v>5316</v>
      </c>
      <c r="C112" s="305" t="s">
        <v>738</v>
      </c>
      <c r="D112" s="416">
        <v>1</v>
      </c>
      <c r="E112" s="416">
        <v>1</v>
      </c>
      <c r="F112" s="416">
        <v>1</v>
      </c>
      <c r="G112" s="416">
        <v>1</v>
      </c>
      <c r="H112" s="416">
        <v>1</v>
      </c>
      <c r="I112" s="416">
        <v>1</v>
      </c>
      <c r="J112" s="416">
        <v>1</v>
      </c>
      <c r="K112" s="416">
        <v>1</v>
      </c>
      <c r="L112" s="416">
        <v>1</v>
      </c>
      <c r="M112" s="416">
        <v>1</v>
      </c>
      <c r="N112" s="416">
        <v>1</v>
      </c>
      <c r="O112" s="416">
        <v>1</v>
      </c>
      <c r="P112" s="416">
        <v>1</v>
      </c>
      <c r="Q112" s="416">
        <v>1</v>
      </c>
      <c r="R112" s="416">
        <v>1</v>
      </c>
      <c r="S112" s="416">
        <v>1</v>
      </c>
      <c r="T112" s="416">
        <v>1</v>
      </c>
      <c r="U112" s="416">
        <v>1</v>
      </c>
      <c r="V112" s="416">
        <v>1</v>
      </c>
      <c r="W112" s="416">
        <v>1</v>
      </c>
      <c r="X112" s="416">
        <v>1</v>
      </c>
      <c r="Y112" s="416">
        <v>1</v>
      </c>
      <c r="Z112" s="416">
        <v>1</v>
      </c>
      <c r="AA112" s="416">
        <v>1</v>
      </c>
    </row>
    <row r="113" spans="1:27" s="301" customFormat="1">
      <c r="A113" s="307" t="s">
        <v>5317</v>
      </c>
      <c r="B113" s="420" t="s">
        <v>5318</v>
      </c>
      <c r="C113" s="305" t="s">
        <v>738</v>
      </c>
      <c r="D113" s="416">
        <v>1</v>
      </c>
      <c r="E113" s="416">
        <v>1</v>
      </c>
      <c r="F113" s="416">
        <v>1</v>
      </c>
      <c r="G113" s="416">
        <v>1</v>
      </c>
      <c r="H113" s="416">
        <v>1</v>
      </c>
      <c r="I113" s="416">
        <v>1</v>
      </c>
      <c r="J113" s="416">
        <v>1</v>
      </c>
      <c r="K113" s="416">
        <v>1</v>
      </c>
      <c r="L113" s="416">
        <v>1</v>
      </c>
      <c r="M113" s="416">
        <v>1</v>
      </c>
      <c r="N113" s="416">
        <v>1</v>
      </c>
      <c r="O113" s="416">
        <v>1</v>
      </c>
      <c r="P113" s="416">
        <v>1</v>
      </c>
      <c r="Q113" s="416">
        <v>1</v>
      </c>
      <c r="R113" s="416">
        <v>1</v>
      </c>
      <c r="S113" s="416">
        <v>1</v>
      </c>
      <c r="T113" s="416">
        <v>1</v>
      </c>
      <c r="U113" s="416">
        <v>1</v>
      </c>
      <c r="V113" s="416">
        <v>1</v>
      </c>
      <c r="W113" s="416">
        <v>1</v>
      </c>
      <c r="X113" s="416">
        <v>1</v>
      </c>
      <c r="Y113" s="416">
        <v>1</v>
      </c>
      <c r="Z113" s="416">
        <v>1</v>
      </c>
      <c r="AA113" s="416">
        <v>1</v>
      </c>
    </row>
    <row r="114" spans="1:27" s="301" customFormat="1" ht="25.5" customHeight="1">
      <c r="A114" s="310" t="s">
        <v>742</v>
      </c>
      <c r="B114" s="421"/>
      <c r="C114" s="309"/>
      <c r="D114" s="417"/>
      <c r="E114" s="417"/>
      <c r="F114" s="417"/>
      <c r="G114" s="417"/>
      <c r="H114" s="417"/>
      <c r="I114" s="417"/>
      <c r="J114" s="417"/>
      <c r="K114" s="417"/>
      <c r="L114" s="417"/>
      <c r="M114" s="417"/>
      <c r="N114" s="417"/>
      <c r="O114" s="417"/>
      <c r="P114" s="417"/>
      <c r="Q114" s="417"/>
      <c r="R114" s="417"/>
      <c r="S114" s="417"/>
      <c r="T114" s="418"/>
      <c r="U114" s="417"/>
      <c r="V114" s="418"/>
      <c r="W114" s="418"/>
      <c r="X114" s="418"/>
    </row>
    <row r="115" spans="1:27" s="301" customFormat="1">
      <c r="A115" s="305" t="s">
        <v>5319</v>
      </c>
      <c r="B115" s="420" t="s">
        <v>5320</v>
      </c>
      <c r="C115" s="305" t="s">
        <v>739</v>
      </c>
      <c r="D115" s="416">
        <v>1</v>
      </c>
      <c r="E115" s="416">
        <v>1</v>
      </c>
      <c r="F115" s="416">
        <v>1</v>
      </c>
      <c r="G115" s="416">
        <v>1</v>
      </c>
      <c r="H115" s="416">
        <v>1</v>
      </c>
      <c r="I115" s="416">
        <v>1</v>
      </c>
      <c r="J115" s="416">
        <v>1</v>
      </c>
      <c r="K115" s="416">
        <v>1</v>
      </c>
      <c r="L115" s="416">
        <v>1</v>
      </c>
      <c r="M115" s="416">
        <v>1</v>
      </c>
      <c r="N115" s="416">
        <v>1</v>
      </c>
      <c r="O115" s="416">
        <v>1</v>
      </c>
      <c r="P115" s="416">
        <v>1</v>
      </c>
      <c r="Q115" s="416">
        <v>1</v>
      </c>
      <c r="R115" s="416">
        <v>1</v>
      </c>
      <c r="S115" s="416">
        <v>1</v>
      </c>
      <c r="T115" s="416">
        <v>1</v>
      </c>
      <c r="U115" s="416">
        <v>1</v>
      </c>
      <c r="V115" s="416">
        <v>1</v>
      </c>
      <c r="W115" s="416">
        <v>1</v>
      </c>
      <c r="X115" s="416">
        <v>1</v>
      </c>
      <c r="Y115" s="416">
        <v>1</v>
      </c>
      <c r="Z115" s="416">
        <v>1</v>
      </c>
      <c r="AA115" s="416">
        <v>1</v>
      </c>
    </row>
    <row r="116" spans="1:27" s="301" customFormat="1">
      <c r="A116" s="305" t="s">
        <v>5321</v>
      </c>
      <c r="B116" s="420" t="s">
        <v>5322</v>
      </c>
      <c r="C116" s="305" t="s">
        <v>739</v>
      </c>
      <c r="D116" s="416">
        <v>1</v>
      </c>
      <c r="E116" s="416">
        <v>1</v>
      </c>
      <c r="F116" s="416">
        <v>1</v>
      </c>
      <c r="G116" s="416">
        <v>1</v>
      </c>
      <c r="H116" s="416">
        <v>1</v>
      </c>
      <c r="I116" s="416">
        <v>1</v>
      </c>
      <c r="J116" s="416">
        <v>1</v>
      </c>
      <c r="K116" s="416">
        <v>1</v>
      </c>
      <c r="L116" s="416">
        <v>1</v>
      </c>
      <c r="M116" s="416">
        <v>1</v>
      </c>
      <c r="N116" s="416">
        <v>1</v>
      </c>
      <c r="O116" s="416">
        <v>1</v>
      </c>
      <c r="P116" s="416">
        <v>1</v>
      </c>
      <c r="Q116" s="416">
        <v>1</v>
      </c>
      <c r="R116" s="416">
        <v>1</v>
      </c>
      <c r="S116" s="416">
        <v>1</v>
      </c>
      <c r="T116" s="416">
        <v>1</v>
      </c>
      <c r="U116" s="416">
        <v>1</v>
      </c>
      <c r="V116" s="416">
        <v>1</v>
      </c>
      <c r="W116" s="416">
        <v>1</v>
      </c>
      <c r="X116" s="416">
        <v>1</v>
      </c>
      <c r="Y116" s="416">
        <v>1</v>
      </c>
      <c r="Z116" s="416">
        <v>1</v>
      </c>
      <c r="AA116" s="416">
        <v>1</v>
      </c>
    </row>
    <row r="117" spans="1:27" s="301" customFormat="1">
      <c r="A117" s="304" t="s">
        <v>9166</v>
      </c>
      <c r="B117" s="420" t="s">
        <v>5323</v>
      </c>
      <c r="C117" s="305" t="s">
        <v>738</v>
      </c>
      <c r="D117" s="416">
        <v>1</v>
      </c>
      <c r="E117" s="416">
        <v>1</v>
      </c>
      <c r="F117" s="416">
        <v>1</v>
      </c>
      <c r="G117" s="416">
        <v>1</v>
      </c>
      <c r="H117" s="416">
        <v>1</v>
      </c>
      <c r="I117" s="416">
        <v>1</v>
      </c>
      <c r="J117" s="416">
        <v>1</v>
      </c>
      <c r="K117" s="416">
        <v>1</v>
      </c>
      <c r="L117" s="416">
        <v>1</v>
      </c>
      <c r="M117" s="416">
        <v>1</v>
      </c>
      <c r="N117" s="416">
        <v>1</v>
      </c>
      <c r="O117" s="416">
        <v>1</v>
      </c>
      <c r="P117" s="416">
        <v>1</v>
      </c>
      <c r="Q117" s="416">
        <v>1</v>
      </c>
      <c r="R117" s="416">
        <v>1</v>
      </c>
      <c r="S117" s="416">
        <v>1</v>
      </c>
      <c r="T117" s="416">
        <v>1</v>
      </c>
      <c r="U117" s="416">
        <v>1</v>
      </c>
      <c r="V117" s="416">
        <v>1</v>
      </c>
      <c r="W117" s="416">
        <v>1</v>
      </c>
      <c r="X117" s="416">
        <v>1</v>
      </c>
      <c r="Y117" s="416">
        <v>1</v>
      </c>
      <c r="Z117" s="416">
        <v>1</v>
      </c>
      <c r="AA117" s="416">
        <v>1</v>
      </c>
    </row>
    <row r="118" spans="1:27" s="301" customFormat="1">
      <c r="A118" s="304" t="s">
        <v>5324</v>
      </c>
      <c r="B118" s="420" t="s">
        <v>5325</v>
      </c>
      <c r="C118" s="305" t="s">
        <v>738</v>
      </c>
      <c r="D118" s="416">
        <v>1</v>
      </c>
      <c r="E118" s="416">
        <v>1</v>
      </c>
      <c r="F118" s="416">
        <v>1</v>
      </c>
      <c r="G118" s="416">
        <v>1</v>
      </c>
      <c r="H118" s="416">
        <v>1</v>
      </c>
      <c r="I118" s="416">
        <v>1</v>
      </c>
      <c r="J118" s="416">
        <v>1</v>
      </c>
      <c r="K118" s="416">
        <v>1</v>
      </c>
      <c r="L118" s="416">
        <v>1</v>
      </c>
      <c r="M118" s="416">
        <v>1</v>
      </c>
      <c r="N118" s="416">
        <v>1</v>
      </c>
      <c r="O118" s="416">
        <v>1</v>
      </c>
      <c r="P118" s="416">
        <v>1</v>
      </c>
      <c r="Q118" s="416">
        <v>1</v>
      </c>
      <c r="R118" s="416">
        <v>1</v>
      </c>
      <c r="S118" s="416">
        <v>1</v>
      </c>
      <c r="T118" s="416">
        <v>1</v>
      </c>
      <c r="U118" s="416">
        <v>1</v>
      </c>
      <c r="V118" s="416">
        <v>1</v>
      </c>
      <c r="W118" s="416">
        <v>1</v>
      </c>
      <c r="X118" s="416">
        <v>1</v>
      </c>
      <c r="Y118" s="416">
        <v>1</v>
      </c>
      <c r="Z118" s="416">
        <v>1</v>
      </c>
      <c r="AA118" s="416">
        <v>1</v>
      </c>
    </row>
    <row r="119" spans="1:27" s="301" customFormat="1">
      <c r="A119" s="304" t="s">
        <v>5326</v>
      </c>
      <c r="B119" s="420" t="s">
        <v>5327</v>
      </c>
      <c r="C119" s="305" t="s">
        <v>738</v>
      </c>
      <c r="D119" s="416">
        <v>1</v>
      </c>
      <c r="E119" s="416">
        <v>1</v>
      </c>
      <c r="F119" s="416">
        <v>1</v>
      </c>
      <c r="G119" s="416">
        <v>1</v>
      </c>
      <c r="H119" s="416">
        <v>1</v>
      </c>
      <c r="I119" s="416">
        <v>1</v>
      </c>
      <c r="J119" s="416">
        <v>1</v>
      </c>
      <c r="K119" s="416">
        <v>1</v>
      </c>
      <c r="L119" s="416">
        <v>1</v>
      </c>
      <c r="M119" s="416">
        <v>1</v>
      </c>
      <c r="N119" s="416">
        <v>1</v>
      </c>
      <c r="O119" s="416">
        <v>1</v>
      </c>
      <c r="P119" s="416">
        <v>1</v>
      </c>
      <c r="Q119" s="416">
        <v>1</v>
      </c>
      <c r="R119" s="416">
        <v>1</v>
      </c>
      <c r="S119" s="416">
        <v>1</v>
      </c>
      <c r="T119" s="416">
        <v>1</v>
      </c>
      <c r="U119" s="416">
        <v>1</v>
      </c>
      <c r="V119" s="416">
        <v>1</v>
      </c>
      <c r="W119" s="416">
        <v>1</v>
      </c>
      <c r="X119" s="416">
        <v>1</v>
      </c>
      <c r="Y119" s="416">
        <v>1</v>
      </c>
      <c r="Z119" s="416">
        <v>1</v>
      </c>
      <c r="AA119" s="416">
        <v>1</v>
      </c>
    </row>
    <row r="120" spans="1:27" s="301" customFormat="1">
      <c r="A120" s="305" t="s">
        <v>5328</v>
      </c>
      <c r="B120" s="420" t="s">
        <v>5329</v>
      </c>
      <c r="C120" s="305" t="s">
        <v>738</v>
      </c>
      <c r="D120" s="416">
        <v>1</v>
      </c>
      <c r="E120" s="416">
        <v>1</v>
      </c>
      <c r="F120" s="416">
        <v>1</v>
      </c>
      <c r="G120" s="416">
        <v>1</v>
      </c>
      <c r="H120" s="416">
        <v>1</v>
      </c>
      <c r="I120" s="416">
        <v>1</v>
      </c>
      <c r="J120" s="416">
        <v>1</v>
      </c>
      <c r="K120" s="416">
        <v>1</v>
      </c>
      <c r="L120" s="416">
        <v>1</v>
      </c>
      <c r="M120" s="416">
        <v>1</v>
      </c>
      <c r="N120" s="416">
        <v>1</v>
      </c>
      <c r="O120" s="416">
        <v>1</v>
      </c>
      <c r="P120" s="416">
        <v>1</v>
      </c>
      <c r="Q120" s="416">
        <v>1</v>
      </c>
      <c r="R120" s="416">
        <v>1</v>
      </c>
      <c r="S120" s="416">
        <v>1</v>
      </c>
      <c r="T120" s="416">
        <v>1</v>
      </c>
      <c r="U120" s="416">
        <v>1</v>
      </c>
      <c r="V120" s="416">
        <v>1</v>
      </c>
      <c r="W120" s="416">
        <v>1</v>
      </c>
      <c r="X120" s="416">
        <v>1</v>
      </c>
      <c r="Y120" s="416">
        <v>1</v>
      </c>
      <c r="Z120" s="416">
        <v>1</v>
      </c>
      <c r="AA120" s="416">
        <v>1</v>
      </c>
    </row>
    <row r="121" spans="1:27" s="301" customFormat="1">
      <c r="A121" s="305" t="s">
        <v>5330</v>
      </c>
      <c r="B121" s="420" t="s">
        <v>5331</v>
      </c>
      <c r="C121" s="305" t="s">
        <v>738</v>
      </c>
      <c r="D121" s="416">
        <v>1</v>
      </c>
      <c r="E121" s="416">
        <v>1</v>
      </c>
      <c r="F121" s="416">
        <v>1</v>
      </c>
      <c r="G121" s="416">
        <v>1</v>
      </c>
      <c r="H121" s="416">
        <v>1</v>
      </c>
      <c r="I121" s="416">
        <v>1</v>
      </c>
      <c r="J121" s="416">
        <v>1</v>
      </c>
      <c r="K121" s="416">
        <v>1</v>
      </c>
      <c r="L121" s="416">
        <v>1</v>
      </c>
      <c r="M121" s="416">
        <v>1</v>
      </c>
      <c r="N121" s="416">
        <v>1</v>
      </c>
      <c r="O121" s="416">
        <v>1</v>
      </c>
      <c r="P121" s="416">
        <v>1</v>
      </c>
      <c r="Q121" s="416">
        <v>1</v>
      </c>
      <c r="R121" s="416">
        <v>1</v>
      </c>
      <c r="S121" s="416">
        <v>1</v>
      </c>
      <c r="T121" s="416">
        <v>1</v>
      </c>
      <c r="U121" s="416">
        <v>1</v>
      </c>
      <c r="V121" s="416">
        <v>1</v>
      </c>
      <c r="W121" s="416">
        <v>1</v>
      </c>
      <c r="X121" s="416">
        <v>1</v>
      </c>
      <c r="Y121" s="416">
        <v>1</v>
      </c>
      <c r="Z121" s="416">
        <v>1</v>
      </c>
      <c r="AA121" s="416">
        <v>1</v>
      </c>
    </row>
    <row r="122" spans="1:27" s="301" customFormat="1">
      <c r="A122" s="304" t="s">
        <v>5332</v>
      </c>
      <c r="B122" s="420" t="s">
        <v>5333</v>
      </c>
      <c r="C122" s="305" t="s">
        <v>738</v>
      </c>
      <c r="D122" s="416">
        <v>1</v>
      </c>
      <c r="E122" s="416">
        <v>1</v>
      </c>
      <c r="F122" s="416">
        <v>1</v>
      </c>
      <c r="G122" s="416">
        <v>1</v>
      </c>
      <c r="H122" s="416">
        <v>1</v>
      </c>
      <c r="I122" s="416">
        <v>1</v>
      </c>
      <c r="J122" s="416">
        <v>1</v>
      </c>
      <c r="K122" s="416">
        <v>1</v>
      </c>
      <c r="L122" s="416">
        <v>1</v>
      </c>
      <c r="M122" s="416">
        <v>1</v>
      </c>
      <c r="N122" s="416">
        <v>1</v>
      </c>
      <c r="O122" s="416">
        <v>1</v>
      </c>
      <c r="P122" s="416">
        <v>1</v>
      </c>
      <c r="Q122" s="416">
        <v>1</v>
      </c>
      <c r="R122" s="416">
        <v>1</v>
      </c>
      <c r="S122" s="416">
        <v>1</v>
      </c>
      <c r="T122" s="416">
        <v>1</v>
      </c>
      <c r="U122" s="416">
        <v>1</v>
      </c>
      <c r="V122" s="416">
        <v>1</v>
      </c>
      <c r="W122" s="416">
        <v>1</v>
      </c>
      <c r="X122" s="416">
        <v>1</v>
      </c>
      <c r="Y122" s="416">
        <v>1</v>
      </c>
      <c r="Z122" s="416">
        <v>1</v>
      </c>
      <c r="AA122" s="416">
        <v>1</v>
      </c>
    </row>
    <row r="123" spans="1:27" s="301" customFormat="1">
      <c r="A123" s="304" t="s">
        <v>5334</v>
      </c>
      <c r="B123" s="420" t="s">
        <v>5335</v>
      </c>
      <c r="C123" s="305" t="s">
        <v>738</v>
      </c>
      <c r="D123" s="416">
        <v>1</v>
      </c>
      <c r="E123" s="416">
        <v>1</v>
      </c>
      <c r="F123" s="416">
        <v>1</v>
      </c>
      <c r="G123" s="416">
        <v>1</v>
      </c>
      <c r="H123" s="416">
        <v>1</v>
      </c>
      <c r="I123" s="416">
        <v>1</v>
      </c>
      <c r="J123" s="416">
        <v>1</v>
      </c>
      <c r="K123" s="416">
        <v>1</v>
      </c>
      <c r="L123" s="416">
        <v>1</v>
      </c>
      <c r="M123" s="416">
        <v>1</v>
      </c>
      <c r="N123" s="416">
        <v>1</v>
      </c>
      <c r="O123" s="416">
        <v>1</v>
      </c>
      <c r="P123" s="416">
        <v>1</v>
      </c>
      <c r="Q123" s="416">
        <v>1</v>
      </c>
      <c r="R123" s="416">
        <v>1</v>
      </c>
      <c r="S123" s="416">
        <v>1</v>
      </c>
      <c r="T123" s="416">
        <v>1</v>
      </c>
      <c r="U123" s="416">
        <v>1</v>
      </c>
      <c r="V123" s="416">
        <v>1</v>
      </c>
      <c r="W123" s="416">
        <v>1</v>
      </c>
      <c r="X123" s="416">
        <v>1</v>
      </c>
      <c r="Y123" s="416">
        <v>1</v>
      </c>
      <c r="Z123" s="416">
        <v>1</v>
      </c>
      <c r="AA123" s="416">
        <v>1</v>
      </c>
    </row>
    <row r="124" spans="1:27" s="301" customFormat="1">
      <c r="A124" s="304" t="s">
        <v>5336</v>
      </c>
      <c r="B124" s="420" t="s">
        <v>5337</v>
      </c>
      <c r="C124" s="305" t="s">
        <v>738</v>
      </c>
      <c r="D124" s="416">
        <v>1</v>
      </c>
      <c r="E124" s="416">
        <v>1</v>
      </c>
      <c r="F124" s="416">
        <v>1</v>
      </c>
      <c r="G124" s="416">
        <v>1</v>
      </c>
      <c r="H124" s="416">
        <v>1</v>
      </c>
      <c r="I124" s="416">
        <v>1</v>
      </c>
      <c r="J124" s="416">
        <v>1</v>
      </c>
      <c r="K124" s="416">
        <v>1</v>
      </c>
      <c r="L124" s="416">
        <v>1</v>
      </c>
      <c r="M124" s="416">
        <v>1</v>
      </c>
      <c r="N124" s="416">
        <v>1</v>
      </c>
      <c r="O124" s="416">
        <v>1</v>
      </c>
      <c r="P124" s="416">
        <v>1</v>
      </c>
      <c r="Q124" s="416">
        <v>1</v>
      </c>
      <c r="R124" s="416">
        <v>1</v>
      </c>
      <c r="S124" s="416">
        <v>1</v>
      </c>
      <c r="T124" s="416">
        <v>1</v>
      </c>
      <c r="U124" s="416">
        <v>1</v>
      </c>
      <c r="V124" s="416">
        <v>1</v>
      </c>
      <c r="W124" s="416">
        <v>1</v>
      </c>
      <c r="X124" s="416">
        <v>1</v>
      </c>
      <c r="Y124" s="416">
        <v>1</v>
      </c>
      <c r="Z124" s="416">
        <v>1</v>
      </c>
      <c r="AA124" s="416">
        <v>1</v>
      </c>
    </row>
    <row r="125" spans="1:27" s="301" customFormat="1" ht="25.5">
      <c r="A125" s="304" t="s">
        <v>5338</v>
      </c>
      <c r="B125" s="420" t="s">
        <v>5339</v>
      </c>
      <c r="C125" s="170" t="s">
        <v>9158</v>
      </c>
      <c r="D125" s="416">
        <v>1</v>
      </c>
      <c r="E125" s="416">
        <v>1</v>
      </c>
      <c r="F125" s="416">
        <v>1</v>
      </c>
      <c r="G125" s="416">
        <v>1</v>
      </c>
      <c r="H125" s="416">
        <v>1</v>
      </c>
      <c r="I125" s="416">
        <v>1</v>
      </c>
      <c r="J125" s="416">
        <v>1</v>
      </c>
      <c r="K125" s="416">
        <v>1</v>
      </c>
      <c r="L125" s="416">
        <v>1</v>
      </c>
      <c r="M125" s="416">
        <v>1</v>
      </c>
      <c r="N125" s="416">
        <v>1</v>
      </c>
      <c r="O125" s="416">
        <v>1</v>
      </c>
      <c r="P125" s="416">
        <v>1</v>
      </c>
      <c r="Q125" s="416">
        <v>1</v>
      </c>
      <c r="R125" s="416">
        <v>1</v>
      </c>
      <c r="S125" s="416">
        <v>1</v>
      </c>
      <c r="T125" s="416">
        <v>1</v>
      </c>
      <c r="U125" s="416">
        <v>1</v>
      </c>
      <c r="V125" s="416">
        <v>1</v>
      </c>
      <c r="W125" s="416">
        <v>1</v>
      </c>
      <c r="X125" s="416">
        <v>1</v>
      </c>
      <c r="Y125" s="416">
        <v>1</v>
      </c>
      <c r="Z125" s="416">
        <v>1</v>
      </c>
      <c r="AA125" s="416">
        <v>1</v>
      </c>
    </row>
    <row r="126" spans="1:27" s="301" customFormat="1" ht="25.5">
      <c r="A126" s="304" t="s">
        <v>5340</v>
      </c>
      <c r="B126" s="420" t="s">
        <v>5341</v>
      </c>
      <c r="C126" s="170" t="s">
        <v>9158</v>
      </c>
      <c r="D126" s="416">
        <v>1</v>
      </c>
      <c r="E126" s="416">
        <v>1</v>
      </c>
      <c r="F126" s="416">
        <v>1</v>
      </c>
      <c r="G126" s="416">
        <v>1</v>
      </c>
      <c r="H126" s="416">
        <v>1</v>
      </c>
      <c r="I126" s="416">
        <v>1</v>
      </c>
      <c r="J126" s="416">
        <v>1</v>
      </c>
      <c r="K126" s="416">
        <v>1</v>
      </c>
      <c r="L126" s="416">
        <v>1</v>
      </c>
      <c r="M126" s="416">
        <v>1</v>
      </c>
      <c r="N126" s="416">
        <v>1</v>
      </c>
      <c r="O126" s="416">
        <v>1</v>
      </c>
      <c r="P126" s="416">
        <v>1</v>
      </c>
      <c r="Q126" s="416">
        <v>1</v>
      </c>
      <c r="R126" s="416">
        <v>1</v>
      </c>
      <c r="S126" s="416">
        <v>1</v>
      </c>
      <c r="T126" s="416">
        <v>1</v>
      </c>
      <c r="U126" s="416">
        <v>1</v>
      </c>
      <c r="V126" s="416">
        <v>1</v>
      </c>
      <c r="W126" s="416">
        <v>1</v>
      </c>
      <c r="X126" s="416">
        <v>1</v>
      </c>
      <c r="Y126" s="416">
        <v>1</v>
      </c>
      <c r="Z126" s="416">
        <v>1</v>
      </c>
      <c r="AA126" s="416">
        <v>1</v>
      </c>
    </row>
    <row r="127" spans="1:27" s="301" customFormat="1" ht="25.5">
      <c r="A127" s="304" t="s">
        <v>5342</v>
      </c>
      <c r="B127" s="420" t="s">
        <v>5343</v>
      </c>
      <c r="C127" s="170" t="s">
        <v>9158</v>
      </c>
      <c r="D127" s="416">
        <v>1</v>
      </c>
      <c r="E127" s="416">
        <v>1</v>
      </c>
      <c r="F127" s="416">
        <v>1</v>
      </c>
      <c r="G127" s="416">
        <v>1</v>
      </c>
      <c r="H127" s="416">
        <v>1</v>
      </c>
      <c r="I127" s="416">
        <v>1</v>
      </c>
      <c r="J127" s="416">
        <v>1</v>
      </c>
      <c r="K127" s="416">
        <v>1</v>
      </c>
      <c r="L127" s="416">
        <v>1</v>
      </c>
      <c r="M127" s="416">
        <v>1</v>
      </c>
      <c r="N127" s="416">
        <v>1</v>
      </c>
      <c r="O127" s="416">
        <v>1</v>
      </c>
      <c r="P127" s="416">
        <v>1</v>
      </c>
      <c r="Q127" s="416">
        <v>1</v>
      </c>
      <c r="R127" s="416">
        <v>1</v>
      </c>
      <c r="S127" s="416">
        <v>1</v>
      </c>
      <c r="T127" s="416">
        <v>1</v>
      </c>
      <c r="U127" s="416">
        <v>1</v>
      </c>
      <c r="V127" s="416">
        <v>1</v>
      </c>
      <c r="W127" s="416">
        <v>1</v>
      </c>
      <c r="X127" s="416">
        <v>1</v>
      </c>
      <c r="Y127" s="416">
        <v>1</v>
      </c>
      <c r="Z127" s="416">
        <v>1</v>
      </c>
      <c r="AA127" s="416">
        <v>1</v>
      </c>
    </row>
    <row r="128" spans="1:27" s="301" customFormat="1" ht="25.5">
      <c r="A128" s="305" t="s">
        <v>5344</v>
      </c>
      <c r="B128" s="420" t="s">
        <v>5345</v>
      </c>
      <c r="C128" s="170" t="s">
        <v>9158</v>
      </c>
      <c r="D128" s="416">
        <v>1</v>
      </c>
      <c r="E128" s="416">
        <v>1</v>
      </c>
      <c r="F128" s="416">
        <v>1</v>
      </c>
      <c r="G128" s="416">
        <v>1</v>
      </c>
      <c r="H128" s="416">
        <v>1</v>
      </c>
      <c r="I128" s="416">
        <v>1</v>
      </c>
      <c r="J128" s="416">
        <v>1</v>
      </c>
      <c r="K128" s="416">
        <v>1</v>
      </c>
      <c r="L128" s="416">
        <v>1</v>
      </c>
      <c r="M128" s="416">
        <v>1</v>
      </c>
      <c r="N128" s="416">
        <v>1</v>
      </c>
      <c r="O128" s="416">
        <v>1</v>
      </c>
      <c r="P128" s="416">
        <v>1</v>
      </c>
      <c r="Q128" s="416">
        <v>1</v>
      </c>
      <c r="R128" s="416">
        <v>1</v>
      </c>
      <c r="S128" s="416">
        <v>1</v>
      </c>
      <c r="T128" s="416">
        <v>1</v>
      </c>
      <c r="U128" s="416">
        <v>1</v>
      </c>
      <c r="V128" s="416">
        <v>1</v>
      </c>
      <c r="W128" s="416">
        <v>1</v>
      </c>
      <c r="X128" s="416">
        <v>1</v>
      </c>
      <c r="Y128" s="416">
        <v>1</v>
      </c>
      <c r="Z128" s="416">
        <v>1</v>
      </c>
      <c r="AA128" s="416">
        <v>1</v>
      </c>
    </row>
    <row r="129" spans="1:27" s="301" customFormat="1">
      <c r="A129" s="304" t="s">
        <v>9176</v>
      </c>
      <c r="B129" s="420" t="s">
        <v>5346</v>
      </c>
      <c r="C129" s="305" t="s">
        <v>738</v>
      </c>
      <c r="D129" s="416">
        <v>1</v>
      </c>
      <c r="E129" s="416">
        <v>1</v>
      </c>
      <c r="F129" s="416">
        <v>1</v>
      </c>
      <c r="G129" s="416">
        <v>1</v>
      </c>
      <c r="H129" s="416">
        <v>1</v>
      </c>
      <c r="I129" s="416">
        <v>1</v>
      </c>
      <c r="J129" s="416">
        <v>1</v>
      </c>
      <c r="K129" s="416">
        <v>1</v>
      </c>
      <c r="L129" s="416">
        <v>1</v>
      </c>
      <c r="M129" s="416">
        <v>1</v>
      </c>
      <c r="N129" s="416">
        <v>1</v>
      </c>
      <c r="O129" s="416">
        <v>1</v>
      </c>
      <c r="P129" s="416">
        <v>1</v>
      </c>
      <c r="Q129" s="416">
        <v>1</v>
      </c>
      <c r="R129" s="416">
        <v>1</v>
      </c>
      <c r="S129" s="416">
        <v>1</v>
      </c>
      <c r="T129" s="416">
        <v>1</v>
      </c>
      <c r="U129" s="416">
        <v>1</v>
      </c>
      <c r="V129" s="416">
        <v>1</v>
      </c>
      <c r="W129" s="416">
        <v>1</v>
      </c>
      <c r="X129" s="416">
        <v>1</v>
      </c>
      <c r="Y129" s="416">
        <v>1</v>
      </c>
      <c r="Z129" s="416">
        <v>1</v>
      </c>
      <c r="AA129" s="416">
        <v>1</v>
      </c>
    </row>
    <row r="130" spans="1:27" s="301" customFormat="1">
      <c r="A130" s="304" t="s">
        <v>5347</v>
      </c>
      <c r="B130" s="420" t="s">
        <v>5348</v>
      </c>
      <c r="C130" s="305" t="s">
        <v>738</v>
      </c>
      <c r="D130" s="416">
        <v>1</v>
      </c>
      <c r="E130" s="416">
        <v>1</v>
      </c>
      <c r="F130" s="416">
        <v>1</v>
      </c>
      <c r="G130" s="416">
        <v>1</v>
      </c>
      <c r="H130" s="416">
        <v>1</v>
      </c>
      <c r="I130" s="416">
        <v>1</v>
      </c>
      <c r="J130" s="416">
        <v>1</v>
      </c>
      <c r="K130" s="416">
        <v>1</v>
      </c>
      <c r="L130" s="416">
        <v>1</v>
      </c>
      <c r="M130" s="416">
        <v>1</v>
      </c>
      <c r="N130" s="416">
        <v>1</v>
      </c>
      <c r="O130" s="416">
        <v>1</v>
      </c>
      <c r="P130" s="416">
        <v>1</v>
      </c>
      <c r="Q130" s="416">
        <v>1</v>
      </c>
      <c r="R130" s="416">
        <v>1</v>
      </c>
      <c r="S130" s="416">
        <v>1</v>
      </c>
      <c r="T130" s="416">
        <v>1</v>
      </c>
      <c r="U130" s="416">
        <v>1</v>
      </c>
      <c r="V130" s="416">
        <v>1</v>
      </c>
      <c r="W130" s="416">
        <v>1</v>
      </c>
      <c r="X130" s="416">
        <v>1</v>
      </c>
      <c r="Y130" s="416">
        <v>1</v>
      </c>
      <c r="Z130" s="416">
        <v>1</v>
      </c>
      <c r="AA130" s="416">
        <v>1</v>
      </c>
    </row>
    <row r="131" spans="1:27" s="301" customFormat="1">
      <c r="A131" s="304" t="s">
        <v>5349</v>
      </c>
      <c r="B131" s="420" t="s">
        <v>5350</v>
      </c>
      <c r="C131" s="305" t="s">
        <v>738</v>
      </c>
      <c r="D131" s="416">
        <v>1</v>
      </c>
      <c r="E131" s="416">
        <v>1</v>
      </c>
      <c r="F131" s="416">
        <v>1</v>
      </c>
      <c r="G131" s="416">
        <v>1</v>
      </c>
      <c r="H131" s="416">
        <v>1</v>
      </c>
      <c r="I131" s="416">
        <v>1</v>
      </c>
      <c r="J131" s="416">
        <v>1</v>
      </c>
      <c r="K131" s="416">
        <v>1</v>
      </c>
      <c r="L131" s="416">
        <v>1</v>
      </c>
      <c r="M131" s="416">
        <v>1</v>
      </c>
      <c r="N131" s="416">
        <v>1</v>
      </c>
      <c r="O131" s="416">
        <v>1</v>
      </c>
      <c r="P131" s="416">
        <v>1</v>
      </c>
      <c r="Q131" s="416">
        <v>1</v>
      </c>
      <c r="R131" s="416">
        <v>1</v>
      </c>
      <c r="S131" s="416">
        <v>1</v>
      </c>
      <c r="T131" s="416">
        <v>1</v>
      </c>
      <c r="U131" s="416">
        <v>1</v>
      </c>
      <c r="V131" s="416">
        <v>1</v>
      </c>
      <c r="W131" s="416">
        <v>1</v>
      </c>
      <c r="X131" s="416">
        <v>1</v>
      </c>
      <c r="Y131" s="416">
        <v>1</v>
      </c>
      <c r="Z131" s="416">
        <v>1</v>
      </c>
      <c r="AA131" s="416">
        <v>1</v>
      </c>
    </row>
    <row r="132" spans="1:27" s="301" customFormat="1">
      <c r="A132" s="304" t="s">
        <v>5351</v>
      </c>
      <c r="B132" s="420" t="s">
        <v>5352</v>
      </c>
      <c r="C132" s="305" t="s">
        <v>738</v>
      </c>
      <c r="D132" s="416">
        <v>1</v>
      </c>
      <c r="E132" s="416">
        <v>1</v>
      </c>
      <c r="F132" s="416">
        <v>1</v>
      </c>
      <c r="G132" s="416">
        <v>1</v>
      </c>
      <c r="H132" s="416">
        <v>1</v>
      </c>
      <c r="I132" s="416">
        <v>1</v>
      </c>
      <c r="J132" s="416">
        <v>1</v>
      </c>
      <c r="K132" s="416">
        <v>1</v>
      </c>
      <c r="L132" s="416">
        <v>1</v>
      </c>
      <c r="M132" s="416">
        <v>1</v>
      </c>
      <c r="N132" s="416">
        <v>1</v>
      </c>
      <c r="O132" s="416">
        <v>1</v>
      </c>
      <c r="P132" s="416">
        <v>1</v>
      </c>
      <c r="Q132" s="416">
        <v>1</v>
      </c>
      <c r="R132" s="416">
        <v>1</v>
      </c>
      <c r="S132" s="416">
        <v>1</v>
      </c>
      <c r="T132" s="416">
        <v>1</v>
      </c>
      <c r="U132" s="416">
        <v>1</v>
      </c>
      <c r="V132" s="416">
        <v>1</v>
      </c>
      <c r="W132" s="416">
        <v>1</v>
      </c>
      <c r="X132" s="416">
        <v>1</v>
      </c>
      <c r="Y132" s="416">
        <v>1</v>
      </c>
      <c r="Z132" s="416">
        <v>1</v>
      </c>
      <c r="AA132" s="416">
        <v>1</v>
      </c>
    </row>
    <row r="133" spans="1:27" s="301" customFormat="1">
      <c r="A133" s="304" t="s">
        <v>5353</v>
      </c>
      <c r="B133" s="420" t="s">
        <v>5354</v>
      </c>
      <c r="C133" s="305" t="s">
        <v>738</v>
      </c>
      <c r="D133" s="416">
        <v>1</v>
      </c>
      <c r="E133" s="416">
        <v>1</v>
      </c>
      <c r="F133" s="416">
        <v>1</v>
      </c>
      <c r="G133" s="416">
        <v>1</v>
      </c>
      <c r="H133" s="416">
        <v>1</v>
      </c>
      <c r="I133" s="416">
        <v>1</v>
      </c>
      <c r="J133" s="416">
        <v>1</v>
      </c>
      <c r="K133" s="416">
        <v>1</v>
      </c>
      <c r="L133" s="416">
        <v>1</v>
      </c>
      <c r="M133" s="416">
        <v>1</v>
      </c>
      <c r="N133" s="416">
        <v>1</v>
      </c>
      <c r="O133" s="416">
        <v>1</v>
      </c>
      <c r="P133" s="416">
        <v>1</v>
      </c>
      <c r="Q133" s="416">
        <v>1</v>
      </c>
      <c r="R133" s="416">
        <v>1</v>
      </c>
      <c r="S133" s="416">
        <v>1</v>
      </c>
      <c r="T133" s="416">
        <v>1</v>
      </c>
      <c r="U133" s="416">
        <v>1</v>
      </c>
      <c r="V133" s="416">
        <v>1</v>
      </c>
      <c r="W133" s="416">
        <v>1</v>
      </c>
      <c r="X133" s="416">
        <v>1</v>
      </c>
      <c r="Y133" s="416">
        <v>1</v>
      </c>
      <c r="Z133" s="416">
        <v>1</v>
      </c>
      <c r="AA133" s="416">
        <v>1</v>
      </c>
    </row>
    <row r="134" spans="1:27" s="301" customFormat="1">
      <c r="A134" s="304" t="s">
        <v>5355</v>
      </c>
      <c r="B134" s="420" t="s">
        <v>5356</v>
      </c>
      <c r="C134" s="305" t="s">
        <v>738</v>
      </c>
      <c r="D134" s="416">
        <v>1</v>
      </c>
      <c r="E134" s="416">
        <v>1</v>
      </c>
      <c r="F134" s="416">
        <v>1</v>
      </c>
      <c r="G134" s="416">
        <v>1</v>
      </c>
      <c r="H134" s="416">
        <v>1</v>
      </c>
      <c r="I134" s="416">
        <v>1</v>
      </c>
      <c r="J134" s="416">
        <v>1</v>
      </c>
      <c r="K134" s="416">
        <v>1</v>
      </c>
      <c r="L134" s="416">
        <v>1</v>
      </c>
      <c r="M134" s="416">
        <v>1</v>
      </c>
      <c r="N134" s="416">
        <v>1</v>
      </c>
      <c r="O134" s="416">
        <v>1</v>
      </c>
      <c r="P134" s="416">
        <v>1</v>
      </c>
      <c r="Q134" s="416">
        <v>1</v>
      </c>
      <c r="R134" s="416">
        <v>1</v>
      </c>
      <c r="S134" s="416">
        <v>1</v>
      </c>
      <c r="T134" s="416">
        <v>1</v>
      </c>
      <c r="U134" s="416">
        <v>1</v>
      </c>
      <c r="V134" s="416">
        <v>1</v>
      </c>
      <c r="W134" s="416">
        <v>1</v>
      </c>
      <c r="X134" s="416">
        <v>1</v>
      </c>
      <c r="Y134" s="416">
        <v>1</v>
      </c>
      <c r="Z134" s="416">
        <v>1</v>
      </c>
      <c r="AA134" s="416">
        <v>1</v>
      </c>
    </row>
    <row r="135" spans="1:27" s="301" customFormat="1">
      <c r="A135" s="304" t="s">
        <v>5357</v>
      </c>
      <c r="B135" s="420" t="s">
        <v>5358</v>
      </c>
      <c r="C135" s="305" t="s">
        <v>738</v>
      </c>
      <c r="D135" s="416">
        <v>1</v>
      </c>
      <c r="E135" s="416">
        <v>1</v>
      </c>
      <c r="F135" s="416">
        <v>1</v>
      </c>
      <c r="G135" s="416">
        <v>1</v>
      </c>
      <c r="H135" s="416">
        <v>1</v>
      </c>
      <c r="I135" s="416">
        <v>1</v>
      </c>
      <c r="J135" s="416">
        <v>1</v>
      </c>
      <c r="K135" s="416">
        <v>1</v>
      </c>
      <c r="L135" s="416">
        <v>1</v>
      </c>
      <c r="M135" s="416">
        <v>1</v>
      </c>
      <c r="N135" s="416">
        <v>1</v>
      </c>
      <c r="O135" s="416">
        <v>1</v>
      </c>
      <c r="P135" s="416">
        <v>1</v>
      </c>
      <c r="Q135" s="416">
        <v>1</v>
      </c>
      <c r="R135" s="416">
        <v>1</v>
      </c>
      <c r="S135" s="416">
        <v>1</v>
      </c>
      <c r="T135" s="416">
        <v>1</v>
      </c>
      <c r="U135" s="416">
        <v>1</v>
      </c>
      <c r="V135" s="416">
        <v>1</v>
      </c>
      <c r="W135" s="416">
        <v>1</v>
      </c>
      <c r="X135" s="416">
        <v>1</v>
      </c>
      <c r="Y135" s="416">
        <v>1</v>
      </c>
      <c r="Z135" s="416">
        <v>1</v>
      </c>
      <c r="AA135" s="416">
        <v>1</v>
      </c>
    </row>
    <row r="136" spans="1:27" s="301" customFormat="1">
      <c r="A136" s="305" t="s">
        <v>5359</v>
      </c>
      <c r="B136" s="420" t="s">
        <v>5360</v>
      </c>
      <c r="C136" s="305" t="s">
        <v>738</v>
      </c>
      <c r="D136" s="416">
        <v>1</v>
      </c>
      <c r="E136" s="416">
        <v>1</v>
      </c>
      <c r="F136" s="416">
        <v>1</v>
      </c>
      <c r="G136" s="416">
        <v>1</v>
      </c>
      <c r="H136" s="416">
        <v>1</v>
      </c>
      <c r="I136" s="416">
        <v>1</v>
      </c>
      <c r="J136" s="416">
        <v>1</v>
      </c>
      <c r="K136" s="416">
        <v>1</v>
      </c>
      <c r="L136" s="416">
        <v>1</v>
      </c>
      <c r="M136" s="416">
        <v>1</v>
      </c>
      <c r="N136" s="416">
        <v>1</v>
      </c>
      <c r="O136" s="416">
        <v>1</v>
      </c>
      <c r="P136" s="416">
        <v>1</v>
      </c>
      <c r="Q136" s="416">
        <v>1</v>
      </c>
      <c r="R136" s="416">
        <v>1</v>
      </c>
      <c r="S136" s="416">
        <v>1</v>
      </c>
      <c r="T136" s="416">
        <v>1</v>
      </c>
      <c r="U136" s="416">
        <v>1</v>
      </c>
      <c r="V136" s="416">
        <v>1</v>
      </c>
      <c r="W136" s="416">
        <v>1</v>
      </c>
      <c r="X136" s="416">
        <v>1</v>
      </c>
      <c r="Y136" s="416">
        <v>1</v>
      </c>
      <c r="Z136" s="416">
        <v>1</v>
      </c>
      <c r="AA136" s="416">
        <v>1</v>
      </c>
    </row>
    <row r="137" spans="1:27" s="301" customFormat="1">
      <c r="A137" s="304" t="s">
        <v>5361</v>
      </c>
      <c r="B137" s="420" t="s">
        <v>5362</v>
      </c>
      <c r="C137" s="305" t="s">
        <v>738</v>
      </c>
      <c r="D137" s="416">
        <v>1</v>
      </c>
      <c r="E137" s="416">
        <v>1</v>
      </c>
      <c r="F137" s="416">
        <v>1</v>
      </c>
      <c r="G137" s="416">
        <v>1</v>
      </c>
      <c r="H137" s="416">
        <v>1</v>
      </c>
      <c r="I137" s="416">
        <v>1</v>
      </c>
      <c r="J137" s="416">
        <v>1</v>
      </c>
      <c r="K137" s="416">
        <v>1</v>
      </c>
      <c r="L137" s="416">
        <v>1</v>
      </c>
      <c r="M137" s="416">
        <v>1</v>
      </c>
      <c r="N137" s="416">
        <v>1</v>
      </c>
      <c r="O137" s="416">
        <v>1</v>
      </c>
      <c r="P137" s="416">
        <v>1</v>
      </c>
      <c r="Q137" s="416">
        <v>1</v>
      </c>
      <c r="R137" s="416">
        <v>1</v>
      </c>
      <c r="S137" s="416">
        <v>1</v>
      </c>
      <c r="T137" s="416">
        <v>1</v>
      </c>
      <c r="U137" s="416">
        <v>1</v>
      </c>
      <c r="V137" s="416">
        <v>1</v>
      </c>
      <c r="W137" s="416">
        <v>1</v>
      </c>
      <c r="X137" s="416">
        <v>1</v>
      </c>
      <c r="Y137" s="416">
        <v>1</v>
      </c>
      <c r="Z137" s="416">
        <v>1</v>
      </c>
      <c r="AA137" s="416">
        <v>1</v>
      </c>
    </row>
    <row r="138" spans="1:27" s="301" customFormat="1">
      <c r="A138" s="304" t="s">
        <v>5363</v>
      </c>
      <c r="B138" s="420" t="s">
        <v>5364</v>
      </c>
      <c r="C138" s="305" t="s">
        <v>738</v>
      </c>
      <c r="D138" s="416">
        <v>1</v>
      </c>
      <c r="E138" s="416">
        <v>1</v>
      </c>
      <c r="F138" s="416">
        <v>1</v>
      </c>
      <c r="G138" s="416">
        <v>1</v>
      </c>
      <c r="H138" s="416">
        <v>1</v>
      </c>
      <c r="I138" s="416">
        <v>1</v>
      </c>
      <c r="J138" s="416">
        <v>1</v>
      </c>
      <c r="K138" s="416">
        <v>1</v>
      </c>
      <c r="L138" s="416">
        <v>1</v>
      </c>
      <c r="M138" s="416">
        <v>1</v>
      </c>
      <c r="N138" s="416">
        <v>1</v>
      </c>
      <c r="O138" s="416">
        <v>1</v>
      </c>
      <c r="P138" s="416">
        <v>1</v>
      </c>
      <c r="Q138" s="416">
        <v>1</v>
      </c>
      <c r="R138" s="416">
        <v>1</v>
      </c>
      <c r="S138" s="416">
        <v>1</v>
      </c>
      <c r="T138" s="416">
        <v>1</v>
      </c>
      <c r="U138" s="416">
        <v>1</v>
      </c>
      <c r="V138" s="416">
        <v>1</v>
      </c>
      <c r="W138" s="416">
        <v>1</v>
      </c>
      <c r="X138" s="416">
        <v>1</v>
      </c>
      <c r="Y138" s="416">
        <v>1</v>
      </c>
      <c r="Z138" s="416">
        <v>1</v>
      </c>
      <c r="AA138" s="416">
        <v>1</v>
      </c>
    </row>
    <row r="139" spans="1:27" s="301" customFormat="1">
      <c r="A139" s="304" t="s">
        <v>5365</v>
      </c>
      <c r="B139" s="420" t="s">
        <v>5366</v>
      </c>
      <c r="C139" s="305" t="s">
        <v>738</v>
      </c>
      <c r="D139" s="416">
        <v>1</v>
      </c>
      <c r="E139" s="416">
        <v>1</v>
      </c>
      <c r="F139" s="416">
        <v>1</v>
      </c>
      <c r="G139" s="416">
        <v>1</v>
      </c>
      <c r="H139" s="416">
        <v>1</v>
      </c>
      <c r="I139" s="416">
        <v>1</v>
      </c>
      <c r="J139" s="416">
        <v>1</v>
      </c>
      <c r="K139" s="416">
        <v>1</v>
      </c>
      <c r="L139" s="416">
        <v>1</v>
      </c>
      <c r="M139" s="416">
        <v>1</v>
      </c>
      <c r="N139" s="416">
        <v>1</v>
      </c>
      <c r="O139" s="416">
        <v>1</v>
      </c>
      <c r="P139" s="416">
        <v>1</v>
      </c>
      <c r="Q139" s="416">
        <v>1</v>
      </c>
      <c r="R139" s="416">
        <v>1</v>
      </c>
      <c r="S139" s="416">
        <v>1</v>
      </c>
      <c r="T139" s="416">
        <v>1</v>
      </c>
      <c r="U139" s="416">
        <v>1</v>
      </c>
      <c r="V139" s="416">
        <v>1</v>
      </c>
      <c r="W139" s="416">
        <v>1</v>
      </c>
      <c r="X139" s="416">
        <v>1</v>
      </c>
      <c r="Y139" s="416">
        <v>1</v>
      </c>
      <c r="Z139" s="416">
        <v>1</v>
      </c>
      <c r="AA139" s="416">
        <v>1</v>
      </c>
    </row>
    <row r="140" spans="1:27" s="301" customFormat="1" ht="25.5">
      <c r="A140" s="304" t="s">
        <v>5367</v>
      </c>
      <c r="B140" s="420" t="s">
        <v>5368</v>
      </c>
      <c r="C140" s="305" t="s">
        <v>738</v>
      </c>
      <c r="D140" s="416">
        <v>1</v>
      </c>
      <c r="E140" s="416">
        <v>1</v>
      </c>
      <c r="F140" s="416">
        <v>1</v>
      </c>
      <c r="G140" s="416">
        <v>1</v>
      </c>
      <c r="H140" s="416">
        <v>1</v>
      </c>
      <c r="I140" s="416">
        <v>1</v>
      </c>
      <c r="J140" s="416">
        <v>1</v>
      </c>
      <c r="K140" s="416">
        <v>1</v>
      </c>
      <c r="L140" s="416">
        <v>1</v>
      </c>
      <c r="M140" s="416">
        <v>1</v>
      </c>
      <c r="N140" s="416">
        <v>1</v>
      </c>
      <c r="O140" s="416">
        <v>1</v>
      </c>
      <c r="P140" s="416">
        <v>1</v>
      </c>
      <c r="Q140" s="416">
        <v>1</v>
      </c>
      <c r="R140" s="416">
        <v>1</v>
      </c>
      <c r="S140" s="416">
        <v>1</v>
      </c>
      <c r="T140" s="416">
        <v>1</v>
      </c>
      <c r="U140" s="416">
        <v>1</v>
      </c>
      <c r="V140" s="416">
        <v>1</v>
      </c>
      <c r="W140" s="416">
        <v>1</v>
      </c>
      <c r="X140" s="416">
        <v>1</v>
      </c>
      <c r="Y140" s="416">
        <v>1</v>
      </c>
      <c r="Z140" s="416">
        <v>1</v>
      </c>
      <c r="AA140" s="416">
        <v>1</v>
      </c>
    </row>
    <row r="141" spans="1:27" s="301" customFormat="1" ht="25.5">
      <c r="A141" s="304" t="s">
        <v>5369</v>
      </c>
      <c r="B141" s="420" t="s">
        <v>5370</v>
      </c>
      <c r="C141" s="170" t="s">
        <v>9158</v>
      </c>
      <c r="D141" s="416">
        <v>1</v>
      </c>
      <c r="E141" s="416">
        <v>1</v>
      </c>
      <c r="F141" s="416">
        <v>1</v>
      </c>
      <c r="G141" s="416">
        <v>1</v>
      </c>
      <c r="H141" s="416">
        <v>1</v>
      </c>
      <c r="I141" s="416">
        <v>1</v>
      </c>
      <c r="J141" s="416">
        <v>1</v>
      </c>
      <c r="K141" s="416">
        <v>1</v>
      </c>
      <c r="L141" s="416">
        <v>1</v>
      </c>
      <c r="M141" s="416">
        <v>1</v>
      </c>
      <c r="N141" s="416">
        <v>1</v>
      </c>
      <c r="O141" s="416">
        <v>1</v>
      </c>
      <c r="P141" s="416">
        <v>1</v>
      </c>
      <c r="Q141" s="416">
        <v>1</v>
      </c>
      <c r="R141" s="416">
        <v>1</v>
      </c>
      <c r="S141" s="416">
        <v>1</v>
      </c>
      <c r="T141" s="416">
        <v>1</v>
      </c>
      <c r="U141" s="416">
        <v>1</v>
      </c>
      <c r="V141" s="416">
        <v>1</v>
      </c>
      <c r="W141" s="416">
        <v>1</v>
      </c>
      <c r="X141" s="416">
        <v>1</v>
      </c>
      <c r="Y141" s="416">
        <v>1</v>
      </c>
      <c r="Z141" s="416">
        <v>1</v>
      </c>
      <c r="AA141" s="416">
        <v>1</v>
      </c>
    </row>
    <row r="142" spans="1:27" s="301" customFormat="1" ht="25.5">
      <c r="A142" s="304" t="s">
        <v>5371</v>
      </c>
      <c r="B142" s="420" t="s">
        <v>5372</v>
      </c>
      <c r="C142" s="170" t="s">
        <v>9158</v>
      </c>
      <c r="D142" s="416">
        <v>1</v>
      </c>
      <c r="E142" s="416">
        <v>1</v>
      </c>
      <c r="F142" s="416">
        <v>1</v>
      </c>
      <c r="G142" s="416">
        <v>1</v>
      </c>
      <c r="H142" s="416">
        <v>1</v>
      </c>
      <c r="I142" s="416">
        <v>1</v>
      </c>
      <c r="J142" s="416">
        <v>1</v>
      </c>
      <c r="K142" s="416">
        <v>1</v>
      </c>
      <c r="L142" s="416">
        <v>1</v>
      </c>
      <c r="M142" s="416">
        <v>1</v>
      </c>
      <c r="N142" s="416">
        <v>1</v>
      </c>
      <c r="O142" s="416">
        <v>1</v>
      </c>
      <c r="P142" s="416">
        <v>1</v>
      </c>
      <c r="Q142" s="416">
        <v>1</v>
      </c>
      <c r="R142" s="416">
        <v>1</v>
      </c>
      <c r="S142" s="416">
        <v>1</v>
      </c>
      <c r="T142" s="416">
        <v>1</v>
      </c>
      <c r="U142" s="416">
        <v>1</v>
      </c>
      <c r="V142" s="416">
        <v>1</v>
      </c>
      <c r="W142" s="416">
        <v>1</v>
      </c>
      <c r="X142" s="416">
        <v>1</v>
      </c>
      <c r="Y142" s="416">
        <v>1</v>
      </c>
      <c r="Z142" s="416">
        <v>1</v>
      </c>
      <c r="AA142" s="416">
        <v>1</v>
      </c>
    </row>
    <row r="143" spans="1:27" s="301" customFormat="1" ht="25.5">
      <c r="A143" s="304" t="s">
        <v>5373</v>
      </c>
      <c r="B143" s="420" t="s">
        <v>5374</v>
      </c>
      <c r="C143" s="170" t="s">
        <v>9158</v>
      </c>
      <c r="D143" s="416">
        <v>1</v>
      </c>
      <c r="E143" s="416">
        <v>1</v>
      </c>
      <c r="F143" s="416">
        <v>1</v>
      </c>
      <c r="G143" s="416">
        <v>1</v>
      </c>
      <c r="H143" s="416">
        <v>1</v>
      </c>
      <c r="I143" s="416">
        <v>1</v>
      </c>
      <c r="J143" s="416">
        <v>1</v>
      </c>
      <c r="K143" s="416">
        <v>1</v>
      </c>
      <c r="L143" s="416">
        <v>1</v>
      </c>
      <c r="M143" s="416">
        <v>1</v>
      </c>
      <c r="N143" s="416">
        <v>1</v>
      </c>
      <c r="O143" s="416">
        <v>1</v>
      </c>
      <c r="P143" s="416">
        <v>1</v>
      </c>
      <c r="Q143" s="416">
        <v>1</v>
      </c>
      <c r="R143" s="416">
        <v>1</v>
      </c>
      <c r="S143" s="416">
        <v>1</v>
      </c>
      <c r="T143" s="416">
        <v>1</v>
      </c>
      <c r="U143" s="416">
        <v>1</v>
      </c>
      <c r="V143" s="416">
        <v>1</v>
      </c>
      <c r="W143" s="416">
        <v>1</v>
      </c>
      <c r="X143" s="416">
        <v>1</v>
      </c>
      <c r="Y143" s="416">
        <v>1</v>
      </c>
      <c r="Z143" s="416">
        <v>1</v>
      </c>
      <c r="AA143" s="416">
        <v>1</v>
      </c>
    </row>
    <row r="144" spans="1:27" s="301" customFormat="1" ht="25.5">
      <c r="A144" s="304" t="s">
        <v>5375</v>
      </c>
      <c r="B144" s="420" t="s">
        <v>5376</v>
      </c>
      <c r="C144" s="170" t="s">
        <v>9158</v>
      </c>
      <c r="D144" s="416">
        <v>1</v>
      </c>
      <c r="E144" s="416">
        <v>1</v>
      </c>
      <c r="F144" s="416">
        <v>1</v>
      </c>
      <c r="G144" s="416">
        <v>1</v>
      </c>
      <c r="H144" s="416">
        <v>1</v>
      </c>
      <c r="I144" s="416">
        <v>1</v>
      </c>
      <c r="J144" s="416">
        <v>1</v>
      </c>
      <c r="K144" s="416">
        <v>1</v>
      </c>
      <c r="L144" s="416">
        <v>1</v>
      </c>
      <c r="M144" s="416">
        <v>1</v>
      </c>
      <c r="N144" s="416">
        <v>1</v>
      </c>
      <c r="O144" s="416">
        <v>1</v>
      </c>
      <c r="P144" s="416">
        <v>1</v>
      </c>
      <c r="Q144" s="416">
        <v>1</v>
      </c>
      <c r="R144" s="416">
        <v>1</v>
      </c>
      <c r="S144" s="416">
        <v>1</v>
      </c>
      <c r="T144" s="416">
        <v>1</v>
      </c>
      <c r="U144" s="416">
        <v>1</v>
      </c>
      <c r="V144" s="416">
        <v>1</v>
      </c>
      <c r="W144" s="416">
        <v>1</v>
      </c>
      <c r="X144" s="416">
        <v>1</v>
      </c>
      <c r="Y144" s="416">
        <v>1</v>
      </c>
      <c r="Z144" s="416">
        <v>1</v>
      </c>
      <c r="AA144" s="416">
        <v>1</v>
      </c>
    </row>
    <row r="145" spans="1:27" s="301" customFormat="1">
      <c r="A145" s="304" t="s">
        <v>9177</v>
      </c>
      <c r="B145" s="420" t="s">
        <v>5377</v>
      </c>
      <c r="C145" s="305" t="s">
        <v>738</v>
      </c>
      <c r="D145" s="416">
        <v>1</v>
      </c>
      <c r="E145" s="416">
        <v>1</v>
      </c>
      <c r="F145" s="416">
        <v>1</v>
      </c>
      <c r="G145" s="416">
        <v>1</v>
      </c>
      <c r="H145" s="416">
        <v>1</v>
      </c>
      <c r="I145" s="416">
        <v>1</v>
      </c>
      <c r="J145" s="416">
        <v>1</v>
      </c>
      <c r="K145" s="416">
        <v>1</v>
      </c>
      <c r="L145" s="416">
        <v>1</v>
      </c>
      <c r="M145" s="416">
        <v>1</v>
      </c>
      <c r="N145" s="416">
        <v>1</v>
      </c>
      <c r="O145" s="416">
        <v>1</v>
      </c>
      <c r="P145" s="416">
        <v>1</v>
      </c>
      <c r="Q145" s="416">
        <v>1</v>
      </c>
      <c r="R145" s="416">
        <v>1</v>
      </c>
      <c r="S145" s="416">
        <v>1</v>
      </c>
      <c r="T145" s="416">
        <v>1</v>
      </c>
      <c r="U145" s="416">
        <v>1</v>
      </c>
      <c r="V145" s="416">
        <v>1</v>
      </c>
      <c r="W145" s="416">
        <v>1</v>
      </c>
      <c r="X145" s="416">
        <v>1</v>
      </c>
      <c r="Y145" s="416">
        <v>1</v>
      </c>
      <c r="Z145" s="416">
        <v>1</v>
      </c>
      <c r="AA145" s="416">
        <v>1</v>
      </c>
    </row>
    <row r="146" spans="1:27" s="301" customFormat="1" ht="25.5">
      <c r="A146" s="304" t="s">
        <v>5378</v>
      </c>
      <c r="B146" s="420" t="s">
        <v>5379</v>
      </c>
      <c r="C146" s="305" t="s">
        <v>738</v>
      </c>
      <c r="D146" s="416">
        <v>1</v>
      </c>
      <c r="E146" s="416">
        <v>1</v>
      </c>
      <c r="F146" s="416">
        <v>1</v>
      </c>
      <c r="G146" s="416">
        <v>1</v>
      </c>
      <c r="H146" s="416">
        <v>1</v>
      </c>
      <c r="I146" s="416">
        <v>1</v>
      </c>
      <c r="J146" s="416">
        <v>1</v>
      </c>
      <c r="K146" s="416">
        <v>1</v>
      </c>
      <c r="L146" s="416">
        <v>1</v>
      </c>
      <c r="M146" s="416">
        <v>1</v>
      </c>
      <c r="N146" s="416">
        <v>1</v>
      </c>
      <c r="O146" s="416">
        <v>1</v>
      </c>
      <c r="P146" s="416">
        <v>1</v>
      </c>
      <c r="Q146" s="416">
        <v>1</v>
      </c>
      <c r="R146" s="416">
        <v>1</v>
      </c>
      <c r="S146" s="416">
        <v>1</v>
      </c>
      <c r="T146" s="416">
        <v>1</v>
      </c>
      <c r="U146" s="416">
        <v>1</v>
      </c>
      <c r="V146" s="416">
        <v>1</v>
      </c>
      <c r="W146" s="416">
        <v>1</v>
      </c>
      <c r="X146" s="416">
        <v>1</v>
      </c>
      <c r="Y146" s="416">
        <v>1</v>
      </c>
      <c r="Z146" s="416">
        <v>1</v>
      </c>
      <c r="AA146" s="416">
        <v>1</v>
      </c>
    </row>
    <row r="147" spans="1:27" s="301" customFormat="1">
      <c r="A147" s="304" t="s">
        <v>5380</v>
      </c>
      <c r="B147" s="420" t="s">
        <v>5381</v>
      </c>
      <c r="C147" s="305" t="s">
        <v>738</v>
      </c>
      <c r="D147" s="416">
        <v>1</v>
      </c>
      <c r="E147" s="416">
        <v>1</v>
      </c>
      <c r="F147" s="416">
        <v>1</v>
      </c>
      <c r="G147" s="416">
        <v>1</v>
      </c>
      <c r="H147" s="416">
        <v>1</v>
      </c>
      <c r="I147" s="416">
        <v>1</v>
      </c>
      <c r="J147" s="416">
        <v>1</v>
      </c>
      <c r="K147" s="416">
        <v>1</v>
      </c>
      <c r="L147" s="416">
        <v>1</v>
      </c>
      <c r="M147" s="416">
        <v>1</v>
      </c>
      <c r="N147" s="416">
        <v>1</v>
      </c>
      <c r="O147" s="416">
        <v>1</v>
      </c>
      <c r="P147" s="416">
        <v>1</v>
      </c>
      <c r="Q147" s="416">
        <v>1</v>
      </c>
      <c r="R147" s="416">
        <v>1</v>
      </c>
      <c r="S147" s="416">
        <v>1</v>
      </c>
      <c r="T147" s="416">
        <v>1</v>
      </c>
      <c r="U147" s="416">
        <v>1</v>
      </c>
      <c r="V147" s="416">
        <v>1</v>
      </c>
      <c r="W147" s="416">
        <v>1</v>
      </c>
      <c r="X147" s="416">
        <v>1</v>
      </c>
      <c r="Y147" s="416">
        <v>1</v>
      </c>
      <c r="Z147" s="416">
        <v>1</v>
      </c>
      <c r="AA147" s="416">
        <v>1</v>
      </c>
    </row>
    <row r="148" spans="1:27" s="301" customFormat="1">
      <c r="A148" s="304" t="s">
        <v>5382</v>
      </c>
      <c r="B148" s="420" t="s">
        <v>5383</v>
      </c>
      <c r="C148" s="305" t="s">
        <v>738</v>
      </c>
      <c r="D148" s="416">
        <v>1</v>
      </c>
      <c r="E148" s="416">
        <v>1</v>
      </c>
      <c r="F148" s="416">
        <v>1</v>
      </c>
      <c r="G148" s="416">
        <v>1</v>
      </c>
      <c r="H148" s="416">
        <v>1</v>
      </c>
      <c r="I148" s="416">
        <v>1</v>
      </c>
      <c r="J148" s="416">
        <v>1</v>
      </c>
      <c r="K148" s="416">
        <v>1</v>
      </c>
      <c r="L148" s="416">
        <v>1</v>
      </c>
      <c r="M148" s="416">
        <v>1</v>
      </c>
      <c r="N148" s="416">
        <v>1</v>
      </c>
      <c r="O148" s="416">
        <v>1</v>
      </c>
      <c r="P148" s="416">
        <v>1</v>
      </c>
      <c r="Q148" s="416">
        <v>1</v>
      </c>
      <c r="R148" s="416">
        <v>1</v>
      </c>
      <c r="S148" s="416">
        <v>1</v>
      </c>
      <c r="T148" s="416">
        <v>1</v>
      </c>
      <c r="U148" s="416">
        <v>1</v>
      </c>
      <c r="V148" s="416">
        <v>1</v>
      </c>
      <c r="W148" s="416">
        <v>1</v>
      </c>
      <c r="X148" s="416">
        <v>1</v>
      </c>
      <c r="Y148" s="416">
        <v>1</v>
      </c>
      <c r="Z148" s="416">
        <v>1</v>
      </c>
      <c r="AA148" s="416">
        <v>1</v>
      </c>
    </row>
    <row r="149" spans="1:27" s="301" customFormat="1">
      <c r="A149" s="304" t="s">
        <v>5384</v>
      </c>
      <c r="B149" s="420" t="s">
        <v>5385</v>
      </c>
      <c r="C149" s="305" t="s">
        <v>738</v>
      </c>
      <c r="D149" s="416">
        <v>1</v>
      </c>
      <c r="E149" s="416">
        <v>1</v>
      </c>
      <c r="F149" s="416">
        <v>1</v>
      </c>
      <c r="G149" s="416">
        <v>1</v>
      </c>
      <c r="H149" s="416">
        <v>1</v>
      </c>
      <c r="I149" s="416">
        <v>1</v>
      </c>
      <c r="J149" s="416">
        <v>1</v>
      </c>
      <c r="K149" s="416">
        <v>1</v>
      </c>
      <c r="L149" s="416">
        <v>1</v>
      </c>
      <c r="M149" s="416">
        <v>1</v>
      </c>
      <c r="N149" s="416">
        <v>1</v>
      </c>
      <c r="O149" s="416">
        <v>1</v>
      </c>
      <c r="P149" s="416">
        <v>1</v>
      </c>
      <c r="Q149" s="416">
        <v>1</v>
      </c>
      <c r="R149" s="416">
        <v>1</v>
      </c>
      <c r="S149" s="416">
        <v>1</v>
      </c>
      <c r="T149" s="416">
        <v>1</v>
      </c>
      <c r="U149" s="416">
        <v>1</v>
      </c>
      <c r="V149" s="416">
        <v>1</v>
      </c>
      <c r="W149" s="416">
        <v>1</v>
      </c>
      <c r="X149" s="416">
        <v>1</v>
      </c>
      <c r="Y149" s="416">
        <v>1</v>
      </c>
      <c r="Z149" s="416">
        <v>1</v>
      </c>
      <c r="AA149" s="416">
        <v>1</v>
      </c>
    </row>
    <row r="150" spans="1:27" s="301" customFormat="1">
      <c r="A150" s="304" t="s">
        <v>5386</v>
      </c>
      <c r="B150" s="420" t="s">
        <v>5387</v>
      </c>
      <c r="C150" s="305" t="s">
        <v>738</v>
      </c>
      <c r="D150" s="416">
        <v>1</v>
      </c>
      <c r="E150" s="416">
        <v>1</v>
      </c>
      <c r="F150" s="416">
        <v>1</v>
      </c>
      <c r="G150" s="416">
        <v>1</v>
      </c>
      <c r="H150" s="416">
        <v>1</v>
      </c>
      <c r="I150" s="416">
        <v>1</v>
      </c>
      <c r="J150" s="416">
        <v>1</v>
      </c>
      <c r="K150" s="416">
        <v>1</v>
      </c>
      <c r="L150" s="416">
        <v>1</v>
      </c>
      <c r="M150" s="416">
        <v>1</v>
      </c>
      <c r="N150" s="416">
        <v>1</v>
      </c>
      <c r="O150" s="416">
        <v>1</v>
      </c>
      <c r="P150" s="416">
        <v>1</v>
      </c>
      <c r="Q150" s="416">
        <v>1</v>
      </c>
      <c r="R150" s="416">
        <v>1</v>
      </c>
      <c r="S150" s="416">
        <v>1</v>
      </c>
      <c r="T150" s="416">
        <v>1</v>
      </c>
      <c r="U150" s="416">
        <v>1</v>
      </c>
      <c r="V150" s="416">
        <v>1</v>
      </c>
      <c r="W150" s="416">
        <v>1</v>
      </c>
      <c r="X150" s="416">
        <v>1</v>
      </c>
      <c r="Y150" s="416">
        <v>1</v>
      </c>
      <c r="Z150" s="416">
        <v>1</v>
      </c>
      <c r="AA150" s="416">
        <v>1</v>
      </c>
    </row>
    <row r="151" spans="1:27" s="301" customFormat="1">
      <c r="A151" s="304" t="s">
        <v>5388</v>
      </c>
      <c r="B151" s="420" t="s">
        <v>5389</v>
      </c>
      <c r="C151" s="305" t="s">
        <v>738</v>
      </c>
      <c r="D151" s="416">
        <v>1</v>
      </c>
      <c r="E151" s="416">
        <v>1</v>
      </c>
      <c r="F151" s="416">
        <v>1</v>
      </c>
      <c r="G151" s="416">
        <v>1</v>
      </c>
      <c r="H151" s="416">
        <v>1</v>
      </c>
      <c r="I151" s="416">
        <v>1</v>
      </c>
      <c r="J151" s="416">
        <v>1</v>
      </c>
      <c r="K151" s="416">
        <v>1</v>
      </c>
      <c r="L151" s="416">
        <v>1</v>
      </c>
      <c r="M151" s="416">
        <v>1</v>
      </c>
      <c r="N151" s="416">
        <v>1</v>
      </c>
      <c r="O151" s="416">
        <v>1</v>
      </c>
      <c r="P151" s="416">
        <v>1</v>
      </c>
      <c r="Q151" s="416">
        <v>1</v>
      </c>
      <c r="R151" s="416">
        <v>1</v>
      </c>
      <c r="S151" s="416">
        <v>1</v>
      </c>
      <c r="T151" s="416">
        <v>1</v>
      </c>
      <c r="U151" s="416">
        <v>1</v>
      </c>
      <c r="V151" s="416">
        <v>1</v>
      </c>
      <c r="W151" s="416">
        <v>1</v>
      </c>
      <c r="X151" s="416">
        <v>1</v>
      </c>
      <c r="Y151" s="416">
        <v>1</v>
      </c>
      <c r="Z151" s="416">
        <v>1</v>
      </c>
      <c r="AA151" s="416">
        <v>1</v>
      </c>
    </row>
    <row r="152" spans="1:27" s="301" customFormat="1">
      <c r="A152" s="304" t="s">
        <v>5390</v>
      </c>
      <c r="B152" s="420" t="s">
        <v>5391</v>
      </c>
      <c r="C152" s="305" t="s">
        <v>738</v>
      </c>
      <c r="D152" s="416">
        <v>1</v>
      </c>
      <c r="E152" s="416">
        <v>1</v>
      </c>
      <c r="F152" s="416">
        <v>1</v>
      </c>
      <c r="G152" s="416">
        <v>1</v>
      </c>
      <c r="H152" s="416">
        <v>1</v>
      </c>
      <c r="I152" s="416">
        <v>1</v>
      </c>
      <c r="J152" s="416">
        <v>1</v>
      </c>
      <c r="K152" s="416">
        <v>1</v>
      </c>
      <c r="L152" s="416">
        <v>1</v>
      </c>
      <c r="M152" s="416">
        <v>1</v>
      </c>
      <c r="N152" s="416">
        <v>1</v>
      </c>
      <c r="O152" s="416">
        <v>1</v>
      </c>
      <c r="P152" s="416">
        <v>1</v>
      </c>
      <c r="Q152" s="416">
        <v>1</v>
      </c>
      <c r="R152" s="416">
        <v>1</v>
      </c>
      <c r="S152" s="416">
        <v>1</v>
      </c>
      <c r="T152" s="416">
        <v>1</v>
      </c>
      <c r="U152" s="416">
        <v>1</v>
      </c>
      <c r="V152" s="416">
        <v>1</v>
      </c>
      <c r="W152" s="416">
        <v>1</v>
      </c>
      <c r="X152" s="416">
        <v>1</v>
      </c>
      <c r="Y152" s="416">
        <v>1</v>
      </c>
      <c r="Z152" s="416">
        <v>1</v>
      </c>
      <c r="AA152" s="416">
        <v>1</v>
      </c>
    </row>
    <row r="153" spans="1:27" s="301" customFormat="1">
      <c r="A153" s="304" t="s">
        <v>5392</v>
      </c>
      <c r="B153" s="420" t="s">
        <v>5393</v>
      </c>
      <c r="C153" s="305" t="s">
        <v>738</v>
      </c>
      <c r="D153" s="416">
        <v>1</v>
      </c>
      <c r="E153" s="416">
        <v>1</v>
      </c>
      <c r="F153" s="416">
        <v>1</v>
      </c>
      <c r="G153" s="416">
        <v>1</v>
      </c>
      <c r="H153" s="416">
        <v>1</v>
      </c>
      <c r="I153" s="416">
        <v>1</v>
      </c>
      <c r="J153" s="416">
        <v>1</v>
      </c>
      <c r="K153" s="416">
        <v>1</v>
      </c>
      <c r="L153" s="416">
        <v>1</v>
      </c>
      <c r="M153" s="416">
        <v>1</v>
      </c>
      <c r="N153" s="416">
        <v>1</v>
      </c>
      <c r="O153" s="416">
        <v>1</v>
      </c>
      <c r="P153" s="416">
        <v>1</v>
      </c>
      <c r="Q153" s="416">
        <v>1</v>
      </c>
      <c r="R153" s="416">
        <v>1</v>
      </c>
      <c r="S153" s="416">
        <v>1</v>
      </c>
      <c r="T153" s="416">
        <v>1</v>
      </c>
      <c r="U153" s="416">
        <v>1</v>
      </c>
      <c r="V153" s="416">
        <v>1</v>
      </c>
      <c r="W153" s="416">
        <v>1</v>
      </c>
      <c r="X153" s="416">
        <v>1</v>
      </c>
      <c r="Y153" s="416">
        <v>1</v>
      </c>
      <c r="Z153" s="416">
        <v>1</v>
      </c>
      <c r="AA153" s="416">
        <v>1</v>
      </c>
    </row>
    <row r="154" spans="1:27" s="301" customFormat="1">
      <c r="A154" s="304" t="s">
        <v>5394</v>
      </c>
      <c r="B154" s="420" t="s">
        <v>5395</v>
      </c>
      <c r="C154" s="305" t="s">
        <v>738</v>
      </c>
      <c r="D154" s="416">
        <v>1</v>
      </c>
      <c r="E154" s="416">
        <v>1</v>
      </c>
      <c r="F154" s="416">
        <v>1</v>
      </c>
      <c r="G154" s="416">
        <v>1</v>
      </c>
      <c r="H154" s="416">
        <v>1</v>
      </c>
      <c r="I154" s="416">
        <v>1</v>
      </c>
      <c r="J154" s="416">
        <v>1</v>
      </c>
      <c r="K154" s="416">
        <v>1</v>
      </c>
      <c r="L154" s="416">
        <v>1</v>
      </c>
      <c r="M154" s="416">
        <v>1</v>
      </c>
      <c r="N154" s="416">
        <v>1</v>
      </c>
      <c r="O154" s="416">
        <v>1</v>
      </c>
      <c r="P154" s="416">
        <v>1</v>
      </c>
      <c r="Q154" s="416">
        <v>1</v>
      </c>
      <c r="R154" s="416">
        <v>1</v>
      </c>
      <c r="S154" s="416">
        <v>1</v>
      </c>
      <c r="T154" s="416">
        <v>1</v>
      </c>
      <c r="U154" s="416">
        <v>1</v>
      </c>
      <c r="V154" s="416">
        <v>1</v>
      </c>
      <c r="W154" s="416">
        <v>1</v>
      </c>
      <c r="X154" s="416">
        <v>1</v>
      </c>
      <c r="Y154" s="416">
        <v>1</v>
      </c>
      <c r="Z154" s="416">
        <v>1</v>
      </c>
      <c r="AA154" s="416">
        <v>1</v>
      </c>
    </row>
    <row r="155" spans="1:27" s="301" customFormat="1">
      <c r="A155" s="304" t="s">
        <v>5396</v>
      </c>
      <c r="B155" s="420" t="s">
        <v>5397</v>
      </c>
      <c r="C155" s="305" t="s">
        <v>738</v>
      </c>
      <c r="D155" s="416">
        <v>1</v>
      </c>
      <c r="E155" s="416">
        <v>1</v>
      </c>
      <c r="F155" s="416">
        <v>1</v>
      </c>
      <c r="G155" s="416">
        <v>1</v>
      </c>
      <c r="H155" s="416">
        <v>1</v>
      </c>
      <c r="I155" s="416">
        <v>1</v>
      </c>
      <c r="J155" s="416">
        <v>1</v>
      </c>
      <c r="K155" s="416">
        <v>1</v>
      </c>
      <c r="L155" s="416">
        <v>1</v>
      </c>
      <c r="M155" s="416">
        <v>1</v>
      </c>
      <c r="N155" s="416">
        <v>1</v>
      </c>
      <c r="O155" s="416">
        <v>1</v>
      </c>
      <c r="P155" s="416">
        <v>1</v>
      </c>
      <c r="Q155" s="416">
        <v>1</v>
      </c>
      <c r="R155" s="416">
        <v>1</v>
      </c>
      <c r="S155" s="416">
        <v>1</v>
      </c>
      <c r="T155" s="416">
        <v>1</v>
      </c>
      <c r="U155" s="416">
        <v>1</v>
      </c>
      <c r="V155" s="416">
        <v>1</v>
      </c>
      <c r="W155" s="416">
        <v>1</v>
      </c>
      <c r="X155" s="416">
        <v>1</v>
      </c>
      <c r="Y155" s="416">
        <v>1</v>
      </c>
      <c r="Z155" s="416">
        <v>1</v>
      </c>
      <c r="AA155" s="416">
        <v>1</v>
      </c>
    </row>
    <row r="156" spans="1:27" s="301" customFormat="1" ht="25.5">
      <c r="A156" s="304" t="s">
        <v>5398</v>
      </c>
      <c r="B156" s="420" t="s">
        <v>5399</v>
      </c>
      <c r="C156" s="305" t="s">
        <v>738</v>
      </c>
      <c r="D156" s="416">
        <v>1</v>
      </c>
      <c r="E156" s="416">
        <v>1</v>
      </c>
      <c r="F156" s="416">
        <v>1</v>
      </c>
      <c r="G156" s="416">
        <v>1</v>
      </c>
      <c r="H156" s="416">
        <v>1</v>
      </c>
      <c r="I156" s="416">
        <v>1</v>
      </c>
      <c r="J156" s="416">
        <v>1</v>
      </c>
      <c r="K156" s="416">
        <v>1</v>
      </c>
      <c r="L156" s="416">
        <v>1</v>
      </c>
      <c r="M156" s="416">
        <v>1</v>
      </c>
      <c r="N156" s="416">
        <v>1</v>
      </c>
      <c r="O156" s="416">
        <v>1</v>
      </c>
      <c r="P156" s="416">
        <v>1</v>
      </c>
      <c r="Q156" s="416">
        <v>1</v>
      </c>
      <c r="R156" s="416">
        <v>1</v>
      </c>
      <c r="S156" s="416">
        <v>1</v>
      </c>
      <c r="T156" s="416">
        <v>1</v>
      </c>
      <c r="U156" s="416">
        <v>1</v>
      </c>
      <c r="V156" s="416">
        <v>1</v>
      </c>
      <c r="W156" s="416">
        <v>1</v>
      </c>
      <c r="X156" s="416">
        <v>1</v>
      </c>
      <c r="Y156" s="416">
        <v>1</v>
      </c>
      <c r="Z156" s="416">
        <v>1</v>
      </c>
      <c r="AA156" s="416">
        <v>1</v>
      </c>
    </row>
    <row r="157" spans="1:27" s="301" customFormat="1" ht="25.5">
      <c r="A157" s="304" t="s">
        <v>5400</v>
      </c>
      <c r="B157" s="420" t="s">
        <v>5401</v>
      </c>
      <c r="C157" s="170" t="s">
        <v>9158</v>
      </c>
      <c r="D157" s="416">
        <v>1</v>
      </c>
      <c r="E157" s="416">
        <v>1</v>
      </c>
      <c r="F157" s="416">
        <v>1</v>
      </c>
      <c r="G157" s="416">
        <v>1</v>
      </c>
      <c r="H157" s="416">
        <v>1</v>
      </c>
      <c r="I157" s="416">
        <v>1</v>
      </c>
      <c r="J157" s="416">
        <v>1</v>
      </c>
      <c r="K157" s="416">
        <v>1</v>
      </c>
      <c r="L157" s="416">
        <v>1</v>
      </c>
      <c r="M157" s="416">
        <v>1</v>
      </c>
      <c r="N157" s="416">
        <v>1</v>
      </c>
      <c r="O157" s="416">
        <v>1</v>
      </c>
      <c r="P157" s="416">
        <v>1</v>
      </c>
      <c r="Q157" s="416">
        <v>1</v>
      </c>
      <c r="R157" s="416">
        <v>1</v>
      </c>
      <c r="S157" s="416">
        <v>1</v>
      </c>
      <c r="T157" s="416">
        <v>1</v>
      </c>
      <c r="U157" s="416">
        <v>1</v>
      </c>
      <c r="V157" s="416">
        <v>1</v>
      </c>
      <c r="W157" s="416">
        <v>1</v>
      </c>
      <c r="X157" s="416">
        <v>1</v>
      </c>
      <c r="Y157" s="416">
        <v>1</v>
      </c>
      <c r="Z157" s="416">
        <v>1</v>
      </c>
      <c r="AA157" s="416">
        <v>1</v>
      </c>
    </row>
    <row r="158" spans="1:27" s="301" customFormat="1" ht="25.5">
      <c r="A158" s="304" t="s">
        <v>5402</v>
      </c>
      <c r="B158" s="420" t="s">
        <v>5403</v>
      </c>
      <c r="C158" s="170" t="s">
        <v>9158</v>
      </c>
      <c r="D158" s="416">
        <v>1</v>
      </c>
      <c r="E158" s="416">
        <v>1</v>
      </c>
      <c r="F158" s="416">
        <v>1</v>
      </c>
      <c r="G158" s="416">
        <v>1</v>
      </c>
      <c r="H158" s="416">
        <v>1</v>
      </c>
      <c r="I158" s="416">
        <v>1</v>
      </c>
      <c r="J158" s="416">
        <v>1</v>
      </c>
      <c r="K158" s="416">
        <v>1</v>
      </c>
      <c r="L158" s="416">
        <v>1</v>
      </c>
      <c r="M158" s="416">
        <v>1</v>
      </c>
      <c r="N158" s="416">
        <v>1</v>
      </c>
      <c r="O158" s="416">
        <v>1</v>
      </c>
      <c r="P158" s="416">
        <v>1</v>
      </c>
      <c r="Q158" s="416">
        <v>1</v>
      </c>
      <c r="R158" s="416">
        <v>1</v>
      </c>
      <c r="S158" s="416">
        <v>1</v>
      </c>
      <c r="T158" s="416">
        <v>1</v>
      </c>
      <c r="U158" s="416">
        <v>1</v>
      </c>
      <c r="V158" s="416">
        <v>1</v>
      </c>
      <c r="W158" s="416">
        <v>1</v>
      </c>
      <c r="X158" s="416">
        <v>1</v>
      </c>
      <c r="Y158" s="416">
        <v>1</v>
      </c>
      <c r="Z158" s="416">
        <v>1</v>
      </c>
      <c r="AA158" s="416">
        <v>1</v>
      </c>
    </row>
    <row r="159" spans="1:27" s="301" customFormat="1" ht="25.5">
      <c r="A159" s="304" t="s">
        <v>5404</v>
      </c>
      <c r="B159" s="420" t="s">
        <v>5405</v>
      </c>
      <c r="C159" s="170" t="s">
        <v>9158</v>
      </c>
      <c r="D159" s="416">
        <v>1</v>
      </c>
      <c r="E159" s="416">
        <v>1</v>
      </c>
      <c r="F159" s="416">
        <v>1</v>
      </c>
      <c r="G159" s="416">
        <v>1</v>
      </c>
      <c r="H159" s="416">
        <v>1</v>
      </c>
      <c r="I159" s="416">
        <v>1</v>
      </c>
      <c r="J159" s="416">
        <v>1</v>
      </c>
      <c r="K159" s="416">
        <v>1</v>
      </c>
      <c r="L159" s="416">
        <v>1</v>
      </c>
      <c r="M159" s="416">
        <v>1</v>
      </c>
      <c r="N159" s="416">
        <v>1</v>
      </c>
      <c r="O159" s="416">
        <v>1</v>
      </c>
      <c r="P159" s="416">
        <v>1</v>
      </c>
      <c r="Q159" s="416">
        <v>1</v>
      </c>
      <c r="R159" s="416">
        <v>1</v>
      </c>
      <c r="S159" s="416">
        <v>1</v>
      </c>
      <c r="T159" s="416">
        <v>1</v>
      </c>
      <c r="U159" s="416">
        <v>1</v>
      </c>
      <c r="V159" s="416">
        <v>1</v>
      </c>
      <c r="W159" s="416">
        <v>1</v>
      </c>
      <c r="X159" s="416">
        <v>1</v>
      </c>
      <c r="Y159" s="416">
        <v>1</v>
      </c>
      <c r="Z159" s="416">
        <v>1</v>
      </c>
      <c r="AA159" s="416">
        <v>1</v>
      </c>
    </row>
    <row r="160" spans="1:27" s="301" customFormat="1" ht="25.5">
      <c r="A160" s="304" t="s">
        <v>5406</v>
      </c>
      <c r="B160" s="420" t="s">
        <v>5407</v>
      </c>
      <c r="C160" s="170" t="s">
        <v>9158</v>
      </c>
      <c r="D160" s="416">
        <v>1</v>
      </c>
      <c r="E160" s="416">
        <v>1</v>
      </c>
      <c r="F160" s="416">
        <v>1</v>
      </c>
      <c r="G160" s="416">
        <v>1</v>
      </c>
      <c r="H160" s="416">
        <v>1</v>
      </c>
      <c r="I160" s="416">
        <v>1</v>
      </c>
      <c r="J160" s="416">
        <v>1</v>
      </c>
      <c r="K160" s="416">
        <v>1</v>
      </c>
      <c r="L160" s="416">
        <v>1</v>
      </c>
      <c r="M160" s="416">
        <v>1</v>
      </c>
      <c r="N160" s="416">
        <v>1</v>
      </c>
      <c r="O160" s="416">
        <v>1</v>
      </c>
      <c r="P160" s="416">
        <v>1</v>
      </c>
      <c r="Q160" s="416">
        <v>1</v>
      </c>
      <c r="R160" s="416">
        <v>1</v>
      </c>
      <c r="S160" s="416">
        <v>1</v>
      </c>
      <c r="T160" s="416">
        <v>1</v>
      </c>
      <c r="U160" s="416">
        <v>1</v>
      </c>
      <c r="V160" s="416">
        <v>1</v>
      </c>
      <c r="W160" s="416">
        <v>1</v>
      </c>
      <c r="X160" s="416">
        <v>1</v>
      </c>
      <c r="Y160" s="416">
        <v>1</v>
      </c>
      <c r="Z160" s="416">
        <v>1</v>
      </c>
      <c r="AA160" s="416">
        <v>1</v>
      </c>
    </row>
    <row r="161" spans="1:27" s="301" customFormat="1">
      <c r="A161" s="304" t="s">
        <v>9181</v>
      </c>
      <c r="B161" s="420" t="s">
        <v>5408</v>
      </c>
      <c r="C161" s="305" t="s">
        <v>738</v>
      </c>
      <c r="D161" s="416">
        <v>1</v>
      </c>
      <c r="E161" s="416">
        <v>1</v>
      </c>
      <c r="F161" s="416">
        <v>1</v>
      </c>
      <c r="G161" s="416">
        <v>1</v>
      </c>
      <c r="H161" s="416">
        <v>1</v>
      </c>
      <c r="I161" s="416">
        <v>1</v>
      </c>
      <c r="J161" s="416">
        <v>1</v>
      </c>
      <c r="K161" s="416">
        <v>1</v>
      </c>
      <c r="L161" s="416">
        <v>1</v>
      </c>
      <c r="M161" s="416">
        <v>1</v>
      </c>
      <c r="N161" s="416">
        <v>1</v>
      </c>
      <c r="O161" s="416">
        <v>1</v>
      </c>
      <c r="P161" s="416">
        <v>1</v>
      </c>
      <c r="Q161" s="416">
        <v>1</v>
      </c>
      <c r="R161" s="416">
        <v>1</v>
      </c>
      <c r="S161" s="416">
        <v>1</v>
      </c>
      <c r="T161" s="416">
        <v>1</v>
      </c>
      <c r="U161" s="416">
        <v>1</v>
      </c>
      <c r="V161" s="416">
        <v>1</v>
      </c>
      <c r="W161" s="416">
        <v>1</v>
      </c>
      <c r="X161" s="416">
        <v>1</v>
      </c>
      <c r="Y161" s="416">
        <v>1</v>
      </c>
      <c r="Z161" s="416">
        <v>1</v>
      </c>
      <c r="AA161" s="416">
        <v>1</v>
      </c>
    </row>
    <row r="162" spans="1:27" s="301" customFormat="1" ht="25.5">
      <c r="A162" s="304" t="s">
        <v>5409</v>
      </c>
      <c r="B162" s="420" t="s">
        <v>5410</v>
      </c>
      <c r="C162" s="305" t="s">
        <v>738</v>
      </c>
      <c r="D162" s="416">
        <v>1</v>
      </c>
      <c r="E162" s="416">
        <v>1</v>
      </c>
      <c r="F162" s="416">
        <v>1</v>
      </c>
      <c r="G162" s="416">
        <v>1</v>
      </c>
      <c r="H162" s="416">
        <v>1</v>
      </c>
      <c r="I162" s="416">
        <v>1</v>
      </c>
      <c r="J162" s="416">
        <v>1</v>
      </c>
      <c r="K162" s="416">
        <v>1</v>
      </c>
      <c r="L162" s="416">
        <v>1</v>
      </c>
      <c r="M162" s="416">
        <v>1</v>
      </c>
      <c r="N162" s="416">
        <v>1</v>
      </c>
      <c r="O162" s="416">
        <v>1</v>
      </c>
      <c r="P162" s="416">
        <v>1</v>
      </c>
      <c r="Q162" s="416">
        <v>1</v>
      </c>
      <c r="R162" s="416">
        <v>1</v>
      </c>
      <c r="S162" s="416">
        <v>1</v>
      </c>
      <c r="T162" s="416">
        <v>1</v>
      </c>
      <c r="U162" s="416">
        <v>1</v>
      </c>
      <c r="V162" s="416">
        <v>1</v>
      </c>
      <c r="W162" s="416">
        <v>1</v>
      </c>
      <c r="X162" s="416">
        <v>1</v>
      </c>
      <c r="Y162" s="416">
        <v>1</v>
      </c>
      <c r="Z162" s="416">
        <v>1</v>
      </c>
      <c r="AA162" s="416">
        <v>1</v>
      </c>
    </row>
    <row r="163" spans="1:27" s="301" customFormat="1">
      <c r="A163" s="304" t="s">
        <v>5411</v>
      </c>
      <c r="B163" s="420" t="s">
        <v>5412</v>
      </c>
      <c r="C163" s="305" t="s">
        <v>738</v>
      </c>
      <c r="D163" s="416">
        <v>1</v>
      </c>
      <c r="E163" s="416">
        <v>1</v>
      </c>
      <c r="F163" s="416">
        <v>1</v>
      </c>
      <c r="G163" s="416">
        <v>1</v>
      </c>
      <c r="H163" s="416">
        <v>1</v>
      </c>
      <c r="I163" s="416">
        <v>1</v>
      </c>
      <c r="J163" s="416">
        <v>1</v>
      </c>
      <c r="K163" s="416">
        <v>1</v>
      </c>
      <c r="L163" s="416">
        <v>1</v>
      </c>
      <c r="M163" s="416">
        <v>1</v>
      </c>
      <c r="N163" s="416">
        <v>1</v>
      </c>
      <c r="O163" s="416">
        <v>1</v>
      </c>
      <c r="P163" s="416">
        <v>1</v>
      </c>
      <c r="Q163" s="416">
        <v>1</v>
      </c>
      <c r="R163" s="416">
        <v>1</v>
      </c>
      <c r="S163" s="416">
        <v>1</v>
      </c>
      <c r="T163" s="416">
        <v>1</v>
      </c>
      <c r="U163" s="416">
        <v>1</v>
      </c>
      <c r="V163" s="416">
        <v>1</v>
      </c>
      <c r="W163" s="416">
        <v>1</v>
      </c>
      <c r="X163" s="416">
        <v>1</v>
      </c>
      <c r="Y163" s="416">
        <v>1</v>
      </c>
      <c r="Z163" s="416">
        <v>1</v>
      </c>
      <c r="AA163" s="416">
        <v>1</v>
      </c>
    </row>
    <row r="164" spans="1:27" s="301" customFormat="1">
      <c r="A164" s="304" t="s">
        <v>5413</v>
      </c>
      <c r="B164" s="420" t="s">
        <v>5414</v>
      </c>
      <c r="C164" s="305" t="s">
        <v>738</v>
      </c>
      <c r="D164" s="416">
        <v>1</v>
      </c>
      <c r="E164" s="416">
        <v>1</v>
      </c>
      <c r="F164" s="416">
        <v>1</v>
      </c>
      <c r="G164" s="416">
        <v>1</v>
      </c>
      <c r="H164" s="416">
        <v>1</v>
      </c>
      <c r="I164" s="416">
        <v>1</v>
      </c>
      <c r="J164" s="416">
        <v>1</v>
      </c>
      <c r="K164" s="416">
        <v>1</v>
      </c>
      <c r="L164" s="416">
        <v>1</v>
      </c>
      <c r="M164" s="416">
        <v>1</v>
      </c>
      <c r="N164" s="416">
        <v>1</v>
      </c>
      <c r="O164" s="416">
        <v>1</v>
      </c>
      <c r="P164" s="416">
        <v>1</v>
      </c>
      <c r="Q164" s="416">
        <v>1</v>
      </c>
      <c r="R164" s="416">
        <v>1</v>
      </c>
      <c r="S164" s="416">
        <v>1</v>
      </c>
      <c r="T164" s="416">
        <v>1</v>
      </c>
      <c r="U164" s="416">
        <v>1</v>
      </c>
      <c r="V164" s="416">
        <v>1</v>
      </c>
      <c r="W164" s="416">
        <v>1</v>
      </c>
      <c r="X164" s="416">
        <v>1</v>
      </c>
      <c r="Y164" s="416">
        <v>1</v>
      </c>
      <c r="Z164" s="416">
        <v>1</v>
      </c>
      <c r="AA164" s="416">
        <v>1</v>
      </c>
    </row>
    <row r="165" spans="1:27" s="301" customFormat="1">
      <c r="A165" s="304" t="s">
        <v>5415</v>
      </c>
      <c r="B165" s="420" t="s">
        <v>5416</v>
      </c>
      <c r="C165" s="305" t="s">
        <v>738</v>
      </c>
      <c r="D165" s="416">
        <v>1</v>
      </c>
      <c r="E165" s="416">
        <v>1</v>
      </c>
      <c r="F165" s="416">
        <v>1</v>
      </c>
      <c r="G165" s="416">
        <v>1</v>
      </c>
      <c r="H165" s="416">
        <v>1</v>
      </c>
      <c r="I165" s="416">
        <v>1</v>
      </c>
      <c r="J165" s="416">
        <v>1</v>
      </c>
      <c r="K165" s="416">
        <v>1</v>
      </c>
      <c r="L165" s="416">
        <v>1</v>
      </c>
      <c r="M165" s="416">
        <v>1</v>
      </c>
      <c r="N165" s="416">
        <v>1</v>
      </c>
      <c r="O165" s="416">
        <v>1</v>
      </c>
      <c r="P165" s="416">
        <v>1</v>
      </c>
      <c r="Q165" s="416">
        <v>1</v>
      </c>
      <c r="R165" s="416">
        <v>1</v>
      </c>
      <c r="S165" s="416">
        <v>1</v>
      </c>
      <c r="T165" s="416">
        <v>1</v>
      </c>
      <c r="U165" s="416">
        <v>1</v>
      </c>
      <c r="V165" s="416">
        <v>1</v>
      </c>
      <c r="W165" s="416">
        <v>1</v>
      </c>
      <c r="X165" s="416">
        <v>1</v>
      </c>
      <c r="Y165" s="416">
        <v>1</v>
      </c>
      <c r="Z165" s="416">
        <v>1</v>
      </c>
      <c r="AA165" s="416">
        <v>1</v>
      </c>
    </row>
    <row r="166" spans="1:27" s="301" customFormat="1">
      <c r="A166" s="304" t="s">
        <v>5417</v>
      </c>
      <c r="B166" s="420" t="s">
        <v>5418</v>
      </c>
      <c r="C166" s="305" t="s">
        <v>738</v>
      </c>
      <c r="D166" s="416">
        <v>1</v>
      </c>
      <c r="E166" s="416">
        <v>1</v>
      </c>
      <c r="F166" s="416">
        <v>1</v>
      </c>
      <c r="G166" s="416">
        <v>1</v>
      </c>
      <c r="H166" s="416">
        <v>1</v>
      </c>
      <c r="I166" s="416">
        <v>1</v>
      </c>
      <c r="J166" s="416">
        <v>1</v>
      </c>
      <c r="K166" s="416">
        <v>1</v>
      </c>
      <c r="L166" s="416">
        <v>1</v>
      </c>
      <c r="M166" s="416">
        <v>1</v>
      </c>
      <c r="N166" s="416">
        <v>1</v>
      </c>
      <c r="O166" s="416">
        <v>1</v>
      </c>
      <c r="P166" s="416">
        <v>1</v>
      </c>
      <c r="Q166" s="416">
        <v>1</v>
      </c>
      <c r="R166" s="416">
        <v>1</v>
      </c>
      <c r="S166" s="416">
        <v>1</v>
      </c>
      <c r="T166" s="416">
        <v>1</v>
      </c>
      <c r="U166" s="416">
        <v>1</v>
      </c>
      <c r="V166" s="416">
        <v>1</v>
      </c>
      <c r="W166" s="416">
        <v>1</v>
      </c>
      <c r="X166" s="416">
        <v>1</v>
      </c>
      <c r="Y166" s="416">
        <v>1</v>
      </c>
      <c r="Z166" s="416">
        <v>1</v>
      </c>
      <c r="AA166" s="416">
        <v>1</v>
      </c>
    </row>
    <row r="167" spans="1:27" s="301" customFormat="1">
      <c r="A167" s="304" t="s">
        <v>5419</v>
      </c>
      <c r="B167" s="420" t="s">
        <v>5420</v>
      </c>
      <c r="C167" s="305" t="s">
        <v>738</v>
      </c>
      <c r="D167" s="416">
        <v>1</v>
      </c>
      <c r="E167" s="416">
        <v>1</v>
      </c>
      <c r="F167" s="416">
        <v>1</v>
      </c>
      <c r="G167" s="416">
        <v>1</v>
      </c>
      <c r="H167" s="416">
        <v>1</v>
      </c>
      <c r="I167" s="416">
        <v>1</v>
      </c>
      <c r="J167" s="416">
        <v>1</v>
      </c>
      <c r="K167" s="416">
        <v>1</v>
      </c>
      <c r="L167" s="416">
        <v>1</v>
      </c>
      <c r="M167" s="416">
        <v>1</v>
      </c>
      <c r="N167" s="416">
        <v>1</v>
      </c>
      <c r="O167" s="416">
        <v>1</v>
      </c>
      <c r="P167" s="416">
        <v>1</v>
      </c>
      <c r="Q167" s="416">
        <v>1</v>
      </c>
      <c r="R167" s="416">
        <v>1</v>
      </c>
      <c r="S167" s="416">
        <v>1</v>
      </c>
      <c r="T167" s="416">
        <v>1</v>
      </c>
      <c r="U167" s="416">
        <v>1</v>
      </c>
      <c r="V167" s="416">
        <v>1</v>
      </c>
      <c r="W167" s="416">
        <v>1</v>
      </c>
      <c r="X167" s="416">
        <v>1</v>
      </c>
      <c r="Y167" s="416">
        <v>1</v>
      </c>
      <c r="Z167" s="416">
        <v>1</v>
      </c>
      <c r="AA167" s="416">
        <v>1</v>
      </c>
    </row>
    <row r="168" spans="1:27" s="301" customFormat="1">
      <c r="A168" s="304" t="s">
        <v>5421</v>
      </c>
      <c r="B168" s="420" t="s">
        <v>5422</v>
      </c>
      <c r="C168" s="305" t="s">
        <v>738</v>
      </c>
      <c r="D168" s="416">
        <v>1</v>
      </c>
      <c r="E168" s="416">
        <v>1</v>
      </c>
      <c r="F168" s="416">
        <v>1</v>
      </c>
      <c r="G168" s="416">
        <v>1</v>
      </c>
      <c r="H168" s="416">
        <v>1</v>
      </c>
      <c r="I168" s="416">
        <v>1</v>
      </c>
      <c r="J168" s="416">
        <v>1</v>
      </c>
      <c r="K168" s="416">
        <v>1</v>
      </c>
      <c r="L168" s="416">
        <v>1</v>
      </c>
      <c r="M168" s="416">
        <v>1</v>
      </c>
      <c r="N168" s="416">
        <v>1</v>
      </c>
      <c r="O168" s="416">
        <v>1</v>
      </c>
      <c r="P168" s="416">
        <v>1</v>
      </c>
      <c r="Q168" s="416">
        <v>1</v>
      </c>
      <c r="R168" s="416">
        <v>1</v>
      </c>
      <c r="S168" s="416">
        <v>1</v>
      </c>
      <c r="T168" s="416">
        <v>1</v>
      </c>
      <c r="U168" s="416">
        <v>1</v>
      </c>
      <c r="V168" s="416">
        <v>1</v>
      </c>
      <c r="W168" s="416">
        <v>1</v>
      </c>
      <c r="X168" s="416">
        <v>1</v>
      </c>
      <c r="Y168" s="416">
        <v>1</v>
      </c>
      <c r="Z168" s="416">
        <v>1</v>
      </c>
      <c r="AA168" s="416">
        <v>1</v>
      </c>
    </row>
    <row r="169" spans="1:27" s="301" customFormat="1" ht="25.5">
      <c r="A169" s="304" t="s">
        <v>5423</v>
      </c>
      <c r="B169" s="420" t="s">
        <v>5424</v>
      </c>
      <c r="C169" s="305" t="s">
        <v>738</v>
      </c>
      <c r="D169" s="416">
        <v>1</v>
      </c>
      <c r="E169" s="416">
        <v>1</v>
      </c>
      <c r="F169" s="416">
        <v>1</v>
      </c>
      <c r="G169" s="416">
        <v>1</v>
      </c>
      <c r="H169" s="416">
        <v>1</v>
      </c>
      <c r="I169" s="416">
        <v>1</v>
      </c>
      <c r="J169" s="416">
        <v>1</v>
      </c>
      <c r="K169" s="416">
        <v>1</v>
      </c>
      <c r="L169" s="416">
        <v>1</v>
      </c>
      <c r="M169" s="416">
        <v>1</v>
      </c>
      <c r="N169" s="416">
        <v>1</v>
      </c>
      <c r="O169" s="416">
        <v>1</v>
      </c>
      <c r="P169" s="416">
        <v>1</v>
      </c>
      <c r="Q169" s="416">
        <v>1</v>
      </c>
      <c r="R169" s="416">
        <v>1</v>
      </c>
      <c r="S169" s="416">
        <v>1</v>
      </c>
      <c r="T169" s="416">
        <v>1</v>
      </c>
      <c r="U169" s="416">
        <v>1</v>
      </c>
      <c r="V169" s="416">
        <v>1</v>
      </c>
      <c r="W169" s="416">
        <v>1</v>
      </c>
      <c r="X169" s="416">
        <v>1</v>
      </c>
      <c r="Y169" s="416">
        <v>1</v>
      </c>
      <c r="Z169" s="416">
        <v>1</v>
      </c>
      <c r="AA169" s="416">
        <v>1</v>
      </c>
    </row>
    <row r="170" spans="1:27" s="301" customFormat="1" ht="25.5">
      <c r="A170" s="304" t="s">
        <v>5425</v>
      </c>
      <c r="B170" s="420" t="s">
        <v>5426</v>
      </c>
      <c r="C170" s="305" t="s">
        <v>738</v>
      </c>
      <c r="D170" s="416">
        <v>1</v>
      </c>
      <c r="E170" s="416">
        <v>1</v>
      </c>
      <c r="F170" s="416">
        <v>1</v>
      </c>
      <c r="G170" s="416">
        <v>1</v>
      </c>
      <c r="H170" s="416">
        <v>1</v>
      </c>
      <c r="I170" s="416">
        <v>1</v>
      </c>
      <c r="J170" s="416">
        <v>1</v>
      </c>
      <c r="K170" s="416">
        <v>1</v>
      </c>
      <c r="L170" s="416">
        <v>1</v>
      </c>
      <c r="M170" s="416">
        <v>1</v>
      </c>
      <c r="N170" s="416">
        <v>1</v>
      </c>
      <c r="O170" s="416">
        <v>1</v>
      </c>
      <c r="P170" s="416">
        <v>1</v>
      </c>
      <c r="Q170" s="416">
        <v>1</v>
      </c>
      <c r="R170" s="416">
        <v>1</v>
      </c>
      <c r="S170" s="416">
        <v>1</v>
      </c>
      <c r="T170" s="416">
        <v>1</v>
      </c>
      <c r="U170" s="416">
        <v>1</v>
      </c>
      <c r="V170" s="416">
        <v>1</v>
      </c>
      <c r="W170" s="416">
        <v>1</v>
      </c>
      <c r="X170" s="416">
        <v>1</v>
      </c>
      <c r="Y170" s="416">
        <v>1</v>
      </c>
      <c r="Z170" s="416">
        <v>1</v>
      </c>
      <c r="AA170" s="416">
        <v>1</v>
      </c>
    </row>
    <row r="171" spans="1:27" s="301" customFormat="1" ht="25.5">
      <c r="A171" s="304" t="s">
        <v>5427</v>
      </c>
      <c r="B171" s="420" t="s">
        <v>5428</v>
      </c>
      <c r="C171" s="305" t="s">
        <v>738</v>
      </c>
      <c r="D171" s="416">
        <v>1</v>
      </c>
      <c r="E171" s="416">
        <v>1</v>
      </c>
      <c r="F171" s="416">
        <v>1</v>
      </c>
      <c r="G171" s="416">
        <v>1</v>
      </c>
      <c r="H171" s="416">
        <v>1</v>
      </c>
      <c r="I171" s="416">
        <v>1</v>
      </c>
      <c r="J171" s="416">
        <v>1</v>
      </c>
      <c r="K171" s="416">
        <v>1</v>
      </c>
      <c r="L171" s="416">
        <v>1</v>
      </c>
      <c r="M171" s="416">
        <v>1</v>
      </c>
      <c r="N171" s="416">
        <v>1</v>
      </c>
      <c r="O171" s="416">
        <v>1</v>
      </c>
      <c r="P171" s="416">
        <v>1</v>
      </c>
      <c r="Q171" s="416">
        <v>1</v>
      </c>
      <c r="R171" s="416">
        <v>1</v>
      </c>
      <c r="S171" s="416">
        <v>1</v>
      </c>
      <c r="T171" s="416">
        <v>1</v>
      </c>
      <c r="U171" s="416">
        <v>1</v>
      </c>
      <c r="V171" s="416">
        <v>1</v>
      </c>
      <c r="W171" s="416">
        <v>1</v>
      </c>
      <c r="X171" s="416">
        <v>1</v>
      </c>
      <c r="Y171" s="416">
        <v>1</v>
      </c>
      <c r="Z171" s="416">
        <v>1</v>
      </c>
      <c r="AA171" s="416">
        <v>1</v>
      </c>
    </row>
    <row r="172" spans="1:27" s="301" customFormat="1" ht="25.5">
      <c r="A172" s="304" t="s">
        <v>5429</v>
      </c>
      <c r="B172" s="420" t="s">
        <v>5430</v>
      </c>
      <c r="C172" s="305" t="s">
        <v>738</v>
      </c>
      <c r="D172" s="416">
        <v>1</v>
      </c>
      <c r="E172" s="416">
        <v>1</v>
      </c>
      <c r="F172" s="416">
        <v>1</v>
      </c>
      <c r="G172" s="416">
        <v>1</v>
      </c>
      <c r="H172" s="416">
        <v>1</v>
      </c>
      <c r="I172" s="416">
        <v>1</v>
      </c>
      <c r="J172" s="416">
        <v>1</v>
      </c>
      <c r="K172" s="416">
        <v>1</v>
      </c>
      <c r="L172" s="416">
        <v>1</v>
      </c>
      <c r="M172" s="416">
        <v>1</v>
      </c>
      <c r="N172" s="416">
        <v>1</v>
      </c>
      <c r="O172" s="416">
        <v>1</v>
      </c>
      <c r="P172" s="416">
        <v>1</v>
      </c>
      <c r="Q172" s="416">
        <v>1</v>
      </c>
      <c r="R172" s="416">
        <v>1</v>
      </c>
      <c r="S172" s="416">
        <v>1</v>
      </c>
      <c r="T172" s="416">
        <v>1</v>
      </c>
      <c r="U172" s="416">
        <v>1</v>
      </c>
      <c r="V172" s="416">
        <v>1</v>
      </c>
      <c r="W172" s="416">
        <v>1</v>
      </c>
      <c r="X172" s="416">
        <v>1</v>
      </c>
      <c r="Y172" s="416">
        <v>1</v>
      </c>
      <c r="Z172" s="416">
        <v>1</v>
      </c>
      <c r="AA172" s="416">
        <v>1</v>
      </c>
    </row>
    <row r="173" spans="1:27" s="301" customFormat="1" ht="25.5">
      <c r="A173" s="304" t="s">
        <v>5431</v>
      </c>
      <c r="B173" s="420" t="s">
        <v>5432</v>
      </c>
      <c r="C173" s="170" t="s">
        <v>9158</v>
      </c>
      <c r="D173" s="416">
        <v>1</v>
      </c>
      <c r="E173" s="416">
        <v>1</v>
      </c>
      <c r="F173" s="416">
        <v>1</v>
      </c>
      <c r="G173" s="416">
        <v>1</v>
      </c>
      <c r="H173" s="416">
        <v>1</v>
      </c>
      <c r="I173" s="416">
        <v>1</v>
      </c>
      <c r="J173" s="416">
        <v>1</v>
      </c>
      <c r="K173" s="416">
        <v>1</v>
      </c>
      <c r="L173" s="416">
        <v>1</v>
      </c>
      <c r="M173" s="416">
        <v>1</v>
      </c>
      <c r="N173" s="416">
        <v>1</v>
      </c>
      <c r="O173" s="416">
        <v>1</v>
      </c>
      <c r="P173" s="416">
        <v>1</v>
      </c>
      <c r="Q173" s="416">
        <v>1</v>
      </c>
      <c r="R173" s="416">
        <v>1</v>
      </c>
      <c r="S173" s="416">
        <v>1</v>
      </c>
      <c r="T173" s="416">
        <v>1</v>
      </c>
      <c r="U173" s="416">
        <v>1</v>
      </c>
      <c r="V173" s="416">
        <v>1</v>
      </c>
      <c r="W173" s="416">
        <v>1</v>
      </c>
      <c r="X173" s="416">
        <v>1</v>
      </c>
      <c r="Y173" s="416">
        <v>1</v>
      </c>
      <c r="Z173" s="416">
        <v>1</v>
      </c>
      <c r="AA173" s="416">
        <v>1</v>
      </c>
    </row>
    <row r="174" spans="1:27" s="301" customFormat="1" ht="25.5">
      <c r="A174" s="304" t="s">
        <v>5433</v>
      </c>
      <c r="B174" s="420" t="s">
        <v>5434</v>
      </c>
      <c r="C174" s="170" t="s">
        <v>9158</v>
      </c>
      <c r="D174" s="416">
        <v>1</v>
      </c>
      <c r="E174" s="416">
        <v>1</v>
      </c>
      <c r="F174" s="416">
        <v>1</v>
      </c>
      <c r="G174" s="416">
        <v>1</v>
      </c>
      <c r="H174" s="416">
        <v>1</v>
      </c>
      <c r="I174" s="416">
        <v>1</v>
      </c>
      <c r="J174" s="416">
        <v>1</v>
      </c>
      <c r="K174" s="416">
        <v>1</v>
      </c>
      <c r="L174" s="416">
        <v>1</v>
      </c>
      <c r="M174" s="416">
        <v>1</v>
      </c>
      <c r="N174" s="416">
        <v>1</v>
      </c>
      <c r="O174" s="416">
        <v>1</v>
      </c>
      <c r="P174" s="416">
        <v>1</v>
      </c>
      <c r="Q174" s="416">
        <v>1</v>
      </c>
      <c r="R174" s="416">
        <v>1</v>
      </c>
      <c r="S174" s="416">
        <v>1</v>
      </c>
      <c r="T174" s="416">
        <v>1</v>
      </c>
      <c r="U174" s="416">
        <v>1</v>
      </c>
      <c r="V174" s="416">
        <v>1</v>
      </c>
      <c r="W174" s="416">
        <v>1</v>
      </c>
      <c r="X174" s="416">
        <v>1</v>
      </c>
      <c r="Y174" s="416">
        <v>1</v>
      </c>
      <c r="Z174" s="416">
        <v>1</v>
      </c>
      <c r="AA174" s="416">
        <v>1</v>
      </c>
    </row>
    <row r="175" spans="1:27" s="301" customFormat="1" ht="25.5">
      <c r="A175" s="304" t="s">
        <v>5435</v>
      </c>
      <c r="B175" s="420" t="s">
        <v>5436</v>
      </c>
      <c r="C175" s="170" t="s">
        <v>9158</v>
      </c>
      <c r="D175" s="416">
        <v>1</v>
      </c>
      <c r="E175" s="416">
        <v>1</v>
      </c>
      <c r="F175" s="416">
        <v>1</v>
      </c>
      <c r="G175" s="416">
        <v>1</v>
      </c>
      <c r="H175" s="416">
        <v>1</v>
      </c>
      <c r="I175" s="416">
        <v>1</v>
      </c>
      <c r="J175" s="416">
        <v>1</v>
      </c>
      <c r="K175" s="416">
        <v>1</v>
      </c>
      <c r="L175" s="416">
        <v>1</v>
      </c>
      <c r="M175" s="416">
        <v>1</v>
      </c>
      <c r="N175" s="416">
        <v>1</v>
      </c>
      <c r="O175" s="416">
        <v>1</v>
      </c>
      <c r="P175" s="416">
        <v>1</v>
      </c>
      <c r="Q175" s="416">
        <v>1</v>
      </c>
      <c r="R175" s="416">
        <v>1</v>
      </c>
      <c r="S175" s="416">
        <v>1</v>
      </c>
      <c r="T175" s="416">
        <v>1</v>
      </c>
      <c r="U175" s="416">
        <v>1</v>
      </c>
      <c r="V175" s="416">
        <v>1</v>
      </c>
      <c r="W175" s="416">
        <v>1</v>
      </c>
      <c r="X175" s="416">
        <v>1</v>
      </c>
      <c r="Y175" s="416">
        <v>1</v>
      </c>
      <c r="Z175" s="416">
        <v>1</v>
      </c>
      <c r="AA175" s="416">
        <v>1</v>
      </c>
    </row>
    <row r="176" spans="1:27" s="301" customFormat="1" ht="25.5">
      <c r="A176" s="304" t="s">
        <v>5437</v>
      </c>
      <c r="B176" s="420" t="s">
        <v>5438</v>
      </c>
      <c r="C176" s="170" t="s">
        <v>9158</v>
      </c>
      <c r="D176" s="416">
        <v>1</v>
      </c>
      <c r="E176" s="416">
        <v>1</v>
      </c>
      <c r="F176" s="416">
        <v>1</v>
      </c>
      <c r="G176" s="416">
        <v>1</v>
      </c>
      <c r="H176" s="416">
        <v>1</v>
      </c>
      <c r="I176" s="416">
        <v>1</v>
      </c>
      <c r="J176" s="416">
        <v>1</v>
      </c>
      <c r="K176" s="416">
        <v>1</v>
      </c>
      <c r="L176" s="416">
        <v>1</v>
      </c>
      <c r="M176" s="416">
        <v>1</v>
      </c>
      <c r="N176" s="416">
        <v>1</v>
      </c>
      <c r="O176" s="416">
        <v>1</v>
      </c>
      <c r="P176" s="416">
        <v>1</v>
      </c>
      <c r="Q176" s="416">
        <v>1</v>
      </c>
      <c r="R176" s="416">
        <v>1</v>
      </c>
      <c r="S176" s="416">
        <v>1</v>
      </c>
      <c r="T176" s="416">
        <v>1</v>
      </c>
      <c r="U176" s="416">
        <v>1</v>
      </c>
      <c r="V176" s="416">
        <v>1</v>
      </c>
      <c r="W176" s="416">
        <v>1</v>
      </c>
      <c r="X176" s="416">
        <v>1</v>
      </c>
      <c r="Y176" s="416">
        <v>1</v>
      </c>
      <c r="Z176" s="416">
        <v>1</v>
      </c>
      <c r="AA176" s="416">
        <v>1</v>
      </c>
    </row>
    <row r="177" spans="1:27" s="301" customFormat="1">
      <c r="A177" s="304" t="s">
        <v>9178</v>
      </c>
      <c r="B177" s="420" t="s">
        <v>5439</v>
      </c>
      <c r="C177" s="305" t="s">
        <v>738</v>
      </c>
      <c r="D177" s="416">
        <v>1</v>
      </c>
      <c r="E177" s="416">
        <v>1</v>
      </c>
      <c r="F177" s="416">
        <v>1</v>
      </c>
      <c r="G177" s="416">
        <v>1</v>
      </c>
      <c r="H177" s="416">
        <v>1</v>
      </c>
      <c r="I177" s="416">
        <v>1</v>
      </c>
      <c r="J177" s="416">
        <v>1</v>
      </c>
      <c r="K177" s="416">
        <v>1</v>
      </c>
      <c r="L177" s="416">
        <v>1</v>
      </c>
      <c r="M177" s="416">
        <v>1</v>
      </c>
      <c r="N177" s="416">
        <v>1</v>
      </c>
      <c r="O177" s="416">
        <v>1</v>
      </c>
      <c r="P177" s="416">
        <v>1</v>
      </c>
      <c r="Q177" s="416">
        <v>1</v>
      </c>
      <c r="R177" s="416">
        <v>1</v>
      </c>
      <c r="S177" s="416">
        <v>1</v>
      </c>
      <c r="T177" s="416">
        <v>1</v>
      </c>
      <c r="U177" s="416">
        <v>1</v>
      </c>
      <c r="V177" s="416">
        <v>1</v>
      </c>
      <c r="W177" s="416">
        <v>1</v>
      </c>
      <c r="X177" s="416">
        <v>1</v>
      </c>
      <c r="Y177" s="416">
        <v>1</v>
      </c>
      <c r="Z177" s="416">
        <v>1</v>
      </c>
      <c r="AA177" s="416">
        <v>1</v>
      </c>
    </row>
    <row r="178" spans="1:27" s="301" customFormat="1" ht="25.5">
      <c r="A178" s="304" t="s">
        <v>5440</v>
      </c>
      <c r="B178" s="420" t="s">
        <v>5441</v>
      </c>
      <c r="C178" s="305" t="s">
        <v>738</v>
      </c>
      <c r="D178" s="416">
        <v>1</v>
      </c>
      <c r="E178" s="416">
        <v>1</v>
      </c>
      <c r="F178" s="416">
        <v>1</v>
      </c>
      <c r="G178" s="416">
        <v>1</v>
      </c>
      <c r="H178" s="416">
        <v>1</v>
      </c>
      <c r="I178" s="416">
        <v>1</v>
      </c>
      <c r="J178" s="416">
        <v>1</v>
      </c>
      <c r="K178" s="416">
        <v>1</v>
      </c>
      <c r="L178" s="416">
        <v>1</v>
      </c>
      <c r="M178" s="416">
        <v>1</v>
      </c>
      <c r="N178" s="416">
        <v>1</v>
      </c>
      <c r="O178" s="416">
        <v>1</v>
      </c>
      <c r="P178" s="416">
        <v>1</v>
      </c>
      <c r="Q178" s="416">
        <v>1</v>
      </c>
      <c r="R178" s="416">
        <v>1</v>
      </c>
      <c r="S178" s="416">
        <v>1</v>
      </c>
      <c r="T178" s="416">
        <v>1</v>
      </c>
      <c r="U178" s="416">
        <v>1</v>
      </c>
      <c r="V178" s="416">
        <v>1</v>
      </c>
      <c r="W178" s="416">
        <v>1</v>
      </c>
      <c r="X178" s="416">
        <v>1</v>
      </c>
      <c r="Y178" s="416">
        <v>1</v>
      </c>
      <c r="Z178" s="416">
        <v>1</v>
      </c>
      <c r="AA178" s="416">
        <v>1</v>
      </c>
    </row>
    <row r="179" spans="1:27" s="301" customFormat="1" ht="25.5">
      <c r="A179" s="304" t="s">
        <v>5442</v>
      </c>
      <c r="B179" s="420" t="s">
        <v>5443</v>
      </c>
      <c r="C179" s="305" t="s">
        <v>738</v>
      </c>
      <c r="D179" s="416">
        <v>1</v>
      </c>
      <c r="E179" s="416">
        <v>1</v>
      </c>
      <c r="F179" s="416">
        <v>1</v>
      </c>
      <c r="G179" s="416">
        <v>1</v>
      </c>
      <c r="H179" s="416">
        <v>1</v>
      </c>
      <c r="I179" s="416">
        <v>1</v>
      </c>
      <c r="J179" s="416">
        <v>1</v>
      </c>
      <c r="K179" s="416">
        <v>1</v>
      </c>
      <c r="L179" s="416">
        <v>1</v>
      </c>
      <c r="M179" s="416">
        <v>1</v>
      </c>
      <c r="N179" s="416">
        <v>1</v>
      </c>
      <c r="O179" s="416">
        <v>1</v>
      </c>
      <c r="P179" s="416">
        <v>1</v>
      </c>
      <c r="Q179" s="416">
        <v>1</v>
      </c>
      <c r="R179" s="416">
        <v>1</v>
      </c>
      <c r="S179" s="416">
        <v>1</v>
      </c>
      <c r="T179" s="416">
        <v>1</v>
      </c>
      <c r="U179" s="416">
        <v>1</v>
      </c>
      <c r="V179" s="416">
        <v>1</v>
      </c>
      <c r="W179" s="416">
        <v>1</v>
      </c>
      <c r="X179" s="416">
        <v>1</v>
      </c>
      <c r="Y179" s="416">
        <v>1</v>
      </c>
      <c r="Z179" s="416">
        <v>1</v>
      </c>
      <c r="AA179" s="416">
        <v>1</v>
      </c>
    </row>
    <row r="180" spans="1:27" s="301" customFormat="1" ht="25.5">
      <c r="A180" s="304" t="s">
        <v>5444</v>
      </c>
      <c r="B180" s="420" t="s">
        <v>5445</v>
      </c>
      <c r="C180" s="305" t="s">
        <v>738</v>
      </c>
      <c r="D180" s="416">
        <v>1</v>
      </c>
      <c r="E180" s="416">
        <v>1</v>
      </c>
      <c r="F180" s="416">
        <v>1</v>
      </c>
      <c r="G180" s="416">
        <v>1</v>
      </c>
      <c r="H180" s="416">
        <v>1</v>
      </c>
      <c r="I180" s="416">
        <v>1</v>
      </c>
      <c r="J180" s="416">
        <v>1</v>
      </c>
      <c r="K180" s="416">
        <v>1</v>
      </c>
      <c r="L180" s="416">
        <v>1</v>
      </c>
      <c r="M180" s="416">
        <v>1</v>
      </c>
      <c r="N180" s="416">
        <v>1</v>
      </c>
      <c r="O180" s="416">
        <v>1</v>
      </c>
      <c r="P180" s="416">
        <v>1</v>
      </c>
      <c r="Q180" s="416">
        <v>1</v>
      </c>
      <c r="R180" s="416">
        <v>1</v>
      </c>
      <c r="S180" s="416">
        <v>1</v>
      </c>
      <c r="T180" s="416">
        <v>1</v>
      </c>
      <c r="U180" s="416">
        <v>1</v>
      </c>
      <c r="V180" s="416">
        <v>1</v>
      </c>
      <c r="W180" s="416">
        <v>1</v>
      </c>
      <c r="X180" s="416">
        <v>1</v>
      </c>
      <c r="Y180" s="416">
        <v>1</v>
      </c>
      <c r="Z180" s="416">
        <v>1</v>
      </c>
      <c r="AA180" s="416">
        <v>1</v>
      </c>
    </row>
    <row r="181" spans="1:27" s="301" customFormat="1" ht="25.5" customHeight="1">
      <c r="A181" s="310" t="s">
        <v>743</v>
      </c>
      <c r="B181" s="421"/>
      <c r="C181" s="309"/>
      <c r="D181" s="417"/>
      <c r="E181" s="417"/>
      <c r="F181" s="417"/>
      <c r="G181" s="417"/>
      <c r="H181" s="417"/>
      <c r="I181" s="417"/>
      <c r="J181" s="417"/>
      <c r="K181" s="417"/>
      <c r="L181" s="417"/>
      <c r="M181" s="417"/>
      <c r="N181" s="417"/>
      <c r="O181" s="417"/>
      <c r="P181" s="417"/>
      <c r="Q181" s="417"/>
      <c r="R181" s="417"/>
      <c r="S181" s="417"/>
      <c r="T181" s="418"/>
      <c r="U181" s="417"/>
      <c r="V181" s="418"/>
      <c r="W181" s="418"/>
      <c r="X181" s="418"/>
    </row>
    <row r="182" spans="1:27" s="301" customFormat="1">
      <c r="A182" s="305" t="s">
        <v>5446</v>
      </c>
      <c r="B182" s="420" t="s">
        <v>5447</v>
      </c>
      <c r="C182" s="305" t="s">
        <v>739</v>
      </c>
      <c r="D182" s="416">
        <v>1</v>
      </c>
      <c r="E182" s="416">
        <v>1</v>
      </c>
      <c r="F182" s="416">
        <v>1</v>
      </c>
      <c r="G182" s="416">
        <v>1</v>
      </c>
      <c r="H182" s="416">
        <v>1</v>
      </c>
      <c r="I182" s="416">
        <v>1</v>
      </c>
      <c r="J182" s="416">
        <v>1</v>
      </c>
      <c r="K182" s="416">
        <v>1</v>
      </c>
      <c r="L182" s="416">
        <v>1</v>
      </c>
      <c r="M182" s="416">
        <v>1</v>
      </c>
      <c r="N182" s="416">
        <v>1</v>
      </c>
      <c r="O182" s="416">
        <v>1</v>
      </c>
      <c r="P182" s="416">
        <v>1</v>
      </c>
      <c r="Q182" s="416">
        <v>1</v>
      </c>
      <c r="R182" s="416">
        <v>1</v>
      </c>
      <c r="S182" s="416">
        <v>1</v>
      </c>
      <c r="T182" s="416">
        <v>1</v>
      </c>
      <c r="U182" s="416">
        <v>1</v>
      </c>
      <c r="V182" s="416">
        <v>1</v>
      </c>
      <c r="W182" s="416">
        <v>1</v>
      </c>
      <c r="X182" s="416">
        <v>1</v>
      </c>
      <c r="Y182" s="416">
        <v>1</v>
      </c>
      <c r="Z182" s="416">
        <v>1</v>
      </c>
      <c r="AA182" s="416">
        <v>1</v>
      </c>
    </row>
    <row r="183" spans="1:27" s="301" customFormat="1">
      <c r="A183" s="305" t="s">
        <v>5448</v>
      </c>
      <c r="B183" s="420" t="s">
        <v>5449</v>
      </c>
      <c r="C183" s="305" t="s">
        <v>739</v>
      </c>
      <c r="D183" s="416">
        <v>1</v>
      </c>
      <c r="E183" s="416">
        <v>1</v>
      </c>
      <c r="F183" s="416">
        <v>1</v>
      </c>
      <c r="G183" s="416">
        <v>1</v>
      </c>
      <c r="H183" s="416">
        <v>1</v>
      </c>
      <c r="I183" s="416">
        <v>1</v>
      </c>
      <c r="J183" s="416">
        <v>1</v>
      </c>
      <c r="K183" s="416">
        <v>1</v>
      </c>
      <c r="L183" s="416">
        <v>1</v>
      </c>
      <c r="M183" s="416">
        <v>1</v>
      </c>
      <c r="N183" s="416">
        <v>1</v>
      </c>
      <c r="O183" s="416">
        <v>1</v>
      </c>
      <c r="P183" s="416">
        <v>1</v>
      </c>
      <c r="Q183" s="416">
        <v>1</v>
      </c>
      <c r="R183" s="416">
        <v>1</v>
      </c>
      <c r="S183" s="416">
        <v>1</v>
      </c>
      <c r="T183" s="416">
        <v>1</v>
      </c>
      <c r="U183" s="416">
        <v>1</v>
      </c>
      <c r="V183" s="416">
        <v>1</v>
      </c>
      <c r="W183" s="416">
        <v>1</v>
      </c>
      <c r="X183" s="416">
        <v>1</v>
      </c>
      <c r="Y183" s="416">
        <v>1</v>
      </c>
      <c r="Z183" s="416">
        <v>1</v>
      </c>
      <c r="AA183" s="416">
        <v>1</v>
      </c>
    </row>
    <row r="184" spans="1:27" s="301" customFormat="1">
      <c r="A184" s="304" t="s">
        <v>9167</v>
      </c>
      <c r="B184" s="420" t="s">
        <v>5450</v>
      </c>
      <c r="C184" s="305" t="s">
        <v>738</v>
      </c>
      <c r="D184" s="416">
        <v>1</v>
      </c>
      <c r="E184" s="416">
        <v>1</v>
      </c>
      <c r="F184" s="416">
        <v>1</v>
      </c>
      <c r="G184" s="416">
        <v>1</v>
      </c>
      <c r="H184" s="416">
        <v>1</v>
      </c>
      <c r="I184" s="416">
        <v>1</v>
      </c>
      <c r="J184" s="416">
        <v>1</v>
      </c>
      <c r="K184" s="416">
        <v>1</v>
      </c>
      <c r="L184" s="416">
        <v>1</v>
      </c>
      <c r="M184" s="416">
        <v>1</v>
      </c>
      <c r="N184" s="416">
        <v>1</v>
      </c>
      <c r="O184" s="416">
        <v>1</v>
      </c>
      <c r="P184" s="416">
        <v>1</v>
      </c>
      <c r="Q184" s="416">
        <v>1</v>
      </c>
      <c r="R184" s="416">
        <v>1</v>
      </c>
      <c r="S184" s="416">
        <v>1</v>
      </c>
      <c r="T184" s="416">
        <v>1</v>
      </c>
      <c r="U184" s="416">
        <v>1</v>
      </c>
      <c r="V184" s="416">
        <v>1</v>
      </c>
      <c r="W184" s="416">
        <v>1</v>
      </c>
      <c r="X184" s="416">
        <v>1</v>
      </c>
      <c r="Y184" s="416">
        <v>1</v>
      </c>
      <c r="Z184" s="416">
        <v>1</v>
      </c>
      <c r="AA184" s="416">
        <v>1</v>
      </c>
    </row>
    <row r="185" spans="1:27" s="301" customFormat="1">
      <c r="A185" s="304" t="s">
        <v>5451</v>
      </c>
      <c r="B185" s="420" t="s">
        <v>5452</v>
      </c>
      <c r="C185" s="305" t="s">
        <v>738</v>
      </c>
      <c r="D185" s="416">
        <v>1</v>
      </c>
      <c r="E185" s="416">
        <v>1</v>
      </c>
      <c r="F185" s="416">
        <v>1</v>
      </c>
      <c r="G185" s="416">
        <v>1</v>
      </c>
      <c r="H185" s="416">
        <v>1</v>
      </c>
      <c r="I185" s="416">
        <v>1</v>
      </c>
      <c r="J185" s="416">
        <v>1</v>
      </c>
      <c r="K185" s="416">
        <v>1</v>
      </c>
      <c r="L185" s="416">
        <v>1</v>
      </c>
      <c r="M185" s="416">
        <v>1</v>
      </c>
      <c r="N185" s="416">
        <v>1</v>
      </c>
      <c r="O185" s="416">
        <v>1</v>
      </c>
      <c r="P185" s="416">
        <v>1</v>
      </c>
      <c r="Q185" s="416">
        <v>1</v>
      </c>
      <c r="R185" s="416">
        <v>1</v>
      </c>
      <c r="S185" s="416">
        <v>1</v>
      </c>
      <c r="T185" s="416">
        <v>1</v>
      </c>
      <c r="U185" s="416">
        <v>1</v>
      </c>
      <c r="V185" s="416">
        <v>1</v>
      </c>
      <c r="W185" s="416">
        <v>1</v>
      </c>
      <c r="X185" s="416">
        <v>1</v>
      </c>
      <c r="Y185" s="416">
        <v>1</v>
      </c>
      <c r="Z185" s="416">
        <v>1</v>
      </c>
      <c r="AA185" s="416">
        <v>1</v>
      </c>
    </row>
    <row r="186" spans="1:27" s="301" customFormat="1">
      <c r="A186" s="304" t="s">
        <v>5453</v>
      </c>
      <c r="B186" s="420" t="s">
        <v>5454</v>
      </c>
      <c r="C186" s="305" t="s">
        <v>738</v>
      </c>
      <c r="D186" s="416">
        <v>1</v>
      </c>
      <c r="E186" s="416">
        <v>1</v>
      </c>
      <c r="F186" s="416">
        <v>1</v>
      </c>
      <c r="G186" s="416">
        <v>1</v>
      </c>
      <c r="H186" s="416">
        <v>1</v>
      </c>
      <c r="I186" s="416">
        <v>1</v>
      </c>
      <c r="J186" s="416">
        <v>1</v>
      </c>
      <c r="K186" s="416">
        <v>1</v>
      </c>
      <c r="L186" s="416">
        <v>1</v>
      </c>
      <c r="M186" s="416">
        <v>1</v>
      </c>
      <c r="N186" s="416">
        <v>1</v>
      </c>
      <c r="O186" s="416">
        <v>1</v>
      </c>
      <c r="P186" s="416">
        <v>1</v>
      </c>
      <c r="Q186" s="416">
        <v>1</v>
      </c>
      <c r="R186" s="416">
        <v>1</v>
      </c>
      <c r="S186" s="416">
        <v>1</v>
      </c>
      <c r="T186" s="416">
        <v>1</v>
      </c>
      <c r="U186" s="416">
        <v>1</v>
      </c>
      <c r="V186" s="416">
        <v>1</v>
      </c>
      <c r="W186" s="416">
        <v>1</v>
      </c>
      <c r="X186" s="416">
        <v>1</v>
      </c>
      <c r="Y186" s="416">
        <v>1</v>
      </c>
      <c r="Z186" s="416">
        <v>1</v>
      </c>
      <c r="AA186" s="416">
        <v>1</v>
      </c>
    </row>
    <row r="187" spans="1:27" s="301" customFormat="1">
      <c r="A187" s="305" t="s">
        <v>5455</v>
      </c>
      <c r="B187" s="420" t="s">
        <v>5456</v>
      </c>
      <c r="C187" s="305" t="s">
        <v>738</v>
      </c>
      <c r="D187" s="416">
        <v>1</v>
      </c>
      <c r="E187" s="416">
        <v>1</v>
      </c>
      <c r="F187" s="416">
        <v>1</v>
      </c>
      <c r="G187" s="416">
        <v>1</v>
      </c>
      <c r="H187" s="416">
        <v>1</v>
      </c>
      <c r="I187" s="416">
        <v>1</v>
      </c>
      <c r="J187" s="416">
        <v>1</v>
      </c>
      <c r="K187" s="416">
        <v>1</v>
      </c>
      <c r="L187" s="416">
        <v>1</v>
      </c>
      <c r="M187" s="416">
        <v>1</v>
      </c>
      <c r="N187" s="416">
        <v>1</v>
      </c>
      <c r="O187" s="416">
        <v>1</v>
      </c>
      <c r="P187" s="416">
        <v>1</v>
      </c>
      <c r="Q187" s="416">
        <v>1</v>
      </c>
      <c r="R187" s="416">
        <v>1</v>
      </c>
      <c r="S187" s="416">
        <v>1</v>
      </c>
      <c r="T187" s="416">
        <v>1</v>
      </c>
      <c r="U187" s="416">
        <v>1</v>
      </c>
      <c r="V187" s="416">
        <v>1</v>
      </c>
      <c r="W187" s="416">
        <v>1</v>
      </c>
      <c r="X187" s="416">
        <v>1</v>
      </c>
      <c r="Y187" s="416">
        <v>1</v>
      </c>
      <c r="Z187" s="416">
        <v>1</v>
      </c>
      <c r="AA187" s="416">
        <v>1</v>
      </c>
    </row>
    <row r="188" spans="1:27" s="301" customFormat="1">
      <c r="A188" s="305" t="s">
        <v>5457</v>
      </c>
      <c r="B188" s="420" t="s">
        <v>5458</v>
      </c>
      <c r="C188" s="305" t="s">
        <v>738</v>
      </c>
      <c r="D188" s="416">
        <v>1</v>
      </c>
      <c r="E188" s="416">
        <v>1</v>
      </c>
      <c r="F188" s="416">
        <v>1</v>
      </c>
      <c r="G188" s="416">
        <v>1</v>
      </c>
      <c r="H188" s="416">
        <v>1</v>
      </c>
      <c r="I188" s="416">
        <v>1</v>
      </c>
      <c r="J188" s="416">
        <v>1</v>
      </c>
      <c r="K188" s="416">
        <v>1</v>
      </c>
      <c r="L188" s="416">
        <v>1</v>
      </c>
      <c r="M188" s="416">
        <v>1</v>
      </c>
      <c r="N188" s="416">
        <v>1</v>
      </c>
      <c r="O188" s="416">
        <v>1</v>
      </c>
      <c r="P188" s="416">
        <v>1</v>
      </c>
      <c r="Q188" s="416">
        <v>1</v>
      </c>
      <c r="R188" s="416">
        <v>1</v>
      </c>
      <c r="S188" s="416">
        <v>1</v>
      </c>
      <c r="T188" s="416">
        <v>1</v>
      </c>
      <c r="U188" s="416">
        <v>1</v>
      </c>
      <c r="V188" s="416">
        <v>1</v>
      </c>
      <c r="W188" s="416">
        <v>1</v>
      </c>
      <c r="X188" s="416">
        <v>1</v>
      </c>
      <c r="Y188" s="416">
        <v>1</v>
      </c>
      <c r="Z188" s="416">
        <v>1</v>
      </c>
      <c r="AA188" s="416">
        <v>1</v>
      </c>
    </row>
    <row r="189" spans="1:27" s="301" customFormat="1">
      <c r="A189" s="304" t="s">
        <v>5459</v>
      </c>
      <c r="B189" s="420" t="s">
        <v>5460</v>
      </c>
      <c r="C189" s="305" t="s">
        <v>738</v>
      </c>
      <c r="D189" s="416">
        <v>1</v>
      </c>
      <c r="E189" s="416">
        <v>1</v>
      </c>
      <c r="F189" s="416">
        <v>1</v>
      </c>
      <c r="G189" s="416">
        <v>1</v>
      </c>
      <c r="H189" s="416">
        <v>1</v>
      </c>
      <c r="I189" s="416">
        <v>1</v>
      </c>
      <c r="J189" s="416">
        <v>1</v>
      </c>
      <c r="K189" s="416">
        <v>1</v>
      </c>
      <c r="L189" s="416">
        <v>1</v>
      </c>
      <c r="M189" s="416">
        <v>1</v>
      </c>
      <c r="N189" s="416">
        <v>1</v>
      </c>
      <c r="O189" s="416">
        <v>1</v>
      </c>
      <c r="P189" s="416">
        <v>1</v>
      </c>
      <c r="Q189" s="416">
        <v>1</v>
      </c>
      <c r="R189" s="416">
        <v>1</v>
      </c>
      <c r="S189" s="416">
        <v>1</v>
      </c>
      <c r="T189" s="416">
        <v>1</v>
      </c>
      <c r="U189" s="416">
        <v>1</v>
      </c>
      <c r="V189" s="416">
        <v>1</v>
      </c>
      <c r="W189" s="416">
        <v>1</v>
      </c>
      <c r="X189" s="416">
        <v>1</v>
      </c>
      <c r="Y189" s="416">
        <v>1</v>
      </c>
      <c r="Z189" s="416">
        <v>1</v>
      </c>
      <c r="AA189" s="416">
        <v>1</v>
      </c>
    </row>
    <row r="190" spans="1:27" s="301" customFormat="1">
      <c r="A190" s="304" t="s">
        <v>5461</v>
      </c>
      <c r="B190" s="420" t="s">
        <v>5462</v>
      </c>
      <c r="C190" s="305" t="s">
        <v>738</v>
      </c>
      <c r="D190" s="416">
        <v>1</v>
      </c>
      <c r="E190" s="416">
        <v>1</v>
      </c>
      <c r="F190" s="416">
        <v>1</v>
      </c>
      <c r="G190" s="416">
        <v>1</v>
      </c>
      <c r="H190" s="416">
        <v>1</v>
      </c>
      <c r="I190" s="416">
        <v>1</v>
      </c>
      <c r="J190" s="416">
        <v>1</v>
      </c>
      <c r="K190" s="416">
        <v>1</v>
      </c>
      <c r="L190" s="416">
        <v>1</v>
      </c>
      <c r="M190" s="416">
        <v>1</v>
      </c>
      <c r="N190" s="416">
        <v>1</v>
      </c>
      <c r="O190" s="416">
        <v>1</v>
      </c>
      <c r="P190" s="416">
        <v>1</v>
      </c>
      <c r="Q190" s="416">
        <v>1</v>
      </c>
      <c r="R190" s="416">
        <v>1</v>
      </c>
      <c r="S190" s="416">
        <v>1</v>
      </c>
      <c r="T190" s="416">
        <v>1</v>
      </c>
      <c r="U190" s="416">
        <v>1</v>
      </c>
      <c r="V190" s="416">
        <v>1</v>
      </c>
      <c r="W190" s="416">
        <v>1</v>
      </c>
      <c r="X190" s="416">
        <v>1</v>
      </c>
      <c r="Y190" s="416">
        <v>1</v>
      </c>
      <c r="Z190" s="416">
        <v>1</v>
      </c>
      <c r="AA190" s="416">
        <v>1</v>
      </c>
    </row>
    <row r="191" spans="1:27" s="301" customFormat="1">
      <c r="A191" s="304" t="s">
        <v>5336</v>
      </c>
      <c r="B191" s="420" t="s">
        <v>5463</v>
      </c>
      <c r="C191" s="305" t="s">
        <v>738</v>
      </c>
      <c r="D191" s="416">
        <v>1</v>
      </c>
      <c r="E191" s="416">
        <v>1</v>
      </c>
      <c r="F191" s="416">
        <v>1</v>
      </c>
      <c r="G191" s="416">
        <v>1</v>
      </c>
      <c r="H191" s="416">
        <v>1</v>
      </c>
      <c r="I191" s="416">
        <v>1</v>
      </c>
      <c r="J191" s="416">
        <v>1</v>
      </c>
      <c r="K191" s="416">
        <v>1</v>
      </c>
      <c r="L191" s="416">
        <v>1</v>
      </c>
      <c r="M191" s="416">
        <v>1</v>
      </c>
      <c r="N191" s="416">
        <v>1</v>
      </c>
      <c r="O191" s="416">
        <v>1</v>
      </c>
      <c r="P191" s="416">
        <v>1</v>
      </c>
      <c r="Q191" s="416">
        <v>1</v>
      </c>
      <c r="R191" s="416">
        <v>1</v>
      </c>
      <c r="S191" s="416">
        <v>1</v>
      </c>
      <c r="T191" s="416">
        <v>1</v>
      </c>
      <c r="U191" s="416">
        <v>1</v>
      </c>
      <c r="V191" s="416">
        <v>1</v>
      </c>
      <c r="W191" s="416">
        <v>1</v>
      </c>
      <c r="X191" s="416">
        <v>1</v>
      </c>
      <c r="Y191" s="416">
        <v>1</v>
      </c>
      <c r="Z191" s="416">
        <v>1</v>
      </c>
      <c r="AA191" s="416">
        <v>1</v>
      </c>
    </row>
    <row r="192" spans="1:27" s="301" customFormat="1" ht="38.25">
      <c r="A192" s="304" t="s">
        <v>5464</v>
      </c>
      <c r="B192" s="420" t="s">
        <v>5465</v>
      </c>
      <c r="C192" s="170" t="s">
        <v>9159</v>
      </c>
      <c r="D192" s="416">
        <v>1</v>
      </c>
      <c r="E192" s="416">
        <v>1</v>
      </c>
      <c r="F192" s="416">
        <v>1</v>
      </c>
      <c r="G192" s="416">
        <v>1</v>
      </c>
      <c r="H192" s="416">
        <v>1</v>
      </c>
      <c r="I192" s="416">
        <v>1</v>
      </c>
      <c r="J192" s="416">
        <v>1</v>
      </c>
      <c r="K192" s="416">
        <v>1</v>
      </c>
      <c r="L192" s="416">
        <v>1</v>
      </c>
      <c r="M192" s="416">
        <v>1</v>
      </c>
      <c r="N192" s="416">
        <v>1</v>
      </c>
      <c r="O192" s="416">
        <v>1</v>
      </c>
      <c r="P192" s="416">
        <v>1</v>
      </c>
      <c r="Q192" s="416">
        <v>1</v>
      </c>
      <c r="R192" s="416">
        <v>1</v>
      </c>
      <c r="S192" s="416">
        <v>1</v>
      </c>
      <c r="T192" s="416">
        <v>1</v>
      </c>
      <c r="U192" s="416">
        <v>1</v>
      </c>
      <c r="V192" s="416">
        <v>1</v>
      </c>
      <c r="W192" s="416">
        <v>1</v>
      </c>
      <c r="X192" s="416">
        <v>1</v>
      </c>
      <c r="Y192" s="416">
        <v>1</v>
      </c>
      <c r="Z192" s="416">
        <v>1</v>
      </c>
      <c r="AA192" s="416">
        <v>1</v>
      </c>
    </row>
    <row r="193" spans="1:27" s="301" customFormat="1" ht="38.25">
      <c r="A193" s="304" t="s">
        <v>5466</v>
      </c>
      <c r="B193" s="420" t="s">
        <v>5467</v>
      </c>
      <c r="C193" s="170" t="s">
        <v>9159</v>
      </c>
      <c r="D193" s="416">
        <v>1</v>
      </c>
      <c r="E193" s="416">
        <v>1</v>
      </c>
      <c r="F193" s="416">
        <v>1</v>
      </c>
      <c r="G193" s="416">
        <v>1</v>
      </c>
      <c r="H193" s="416">
        <v>1</v>
      </c>
      <c r="I193" s="416">
        <v>1</v>
      </c>
      <c r="J193" s="416">
        <v>1</v>
      </c>
      <c r="K193" s="416">
        <v>1</v>
      </c>
      <c r="L193" s="416">
        <v>1</v>
      </c>
      <c r="M193" s="416">
        <v>1</v>
      </c>
      <c r="N193" s="416">
        <v>1</v>
      </c>
      <c r="O193" s="416">
        <v>1</v>
      </c>
      <c r="P193" s="416">
        <v>1</v>
      </c>
      <c r="Q193" s="416">
        <v>1</v>
      </c>
      <c r="R193" s="416">
        <v>1</v>
      </c>
      <c r="S193" s="416">
        <v>1</v>
      </c>
      <c r="T193" s="416">
        <v>1</v>
      </c>
      <c r="U193" s="416">
        <v>1</v>
      </c>
      <c r="V193" s="416">
        <v>1</v>
      </c>
      <c r="W193" s="416">
        <v>1</v>
      </c>
      <c r="X193" s="416">
        <v>1</v>
      </c>
      <c r="Y193" s="416">
        <v>1</v>
      </c>
      <c r="Z193" s="416">
        <v>1</v>
      </c>
      <c r="AA193" s="416">
        <v>1</v>
      </c>
    </row>
    <row r="194" spans="1:27" s="301" customFormat="1" ht="38.25">
      <c r="A194" s="304" t="s">
        <v>5468</v>
      </c>
      <c r="B194" s="420" t="s">
        <v>5469</v>
      </c>
      <c r="C194" s="170" t="s">
        <v>9159</v>
      </c>
      <c r="D194" s="416">
        <v>1</v>
      </c>
      <c r="E194" s="416">
        <v>1</v>
      </c>
      <c r="F194" s="416">
        <v>1</v>
      </c>
      <c r="G194" s="416">
        <v>1</v>
      </c>
      <c r="H194" s="416">
        <v>1</v>
      </c>
      <c r="I194" s="416">
        <v>1</v>
      </c>
      <c r="J194" s="416">
        <v>1</v>
      </c>
      <c r="K194" s="416">
        <v>1</v>
      </c>
      <c r="L194" s="416">
        <v>1</v>
      </c>
      <c r="M194" s="416">
        <v>1</v>
      </c>
      <c r="N194" s="416">
        <v>1</v>
      </c>
      <c r="O194" s="416">
        <v>1</v>
      </c>
      <c r="P194" s="416">
        <v>1</v>
      </c>
      <c r="Q194" s="416">
        <v>1</v>
      </c>
      <c r="R194" s="416">
        <v>1</v>
      </c>
      <c r="S194" s="416">
        <v>1</v>
      </c>
      <c r="T194" s="416">
        <v>1</v>
      </c>
      <c r="U194" s="416">
        <v>1</v>
      </c>
      <c r="V194" s="416">
        <v>1</v>
      </c>
      <c r="W194" s="416">
        <v>1</v>
      </c>
      <c r="X194" s="416">
        <v>1</v>
      </c>
      <c r="Y194" s="416">
        <v>1</v>
      </c>
      <c r="Z194" s="416">
        <v>1</v>
      </c>
      <c r="AA194" s="416">
        <v>1</v>
      </c>
    </row>
    <row r="195" spans="1:27" s="301" customFormat="1" ht="38.25">
      <c r="A195" s="305" t="s">
        <v>5470</v>
      </c>
      <c r="B195" s="420" t="s">
        <v>5471</v>
      </c>
      <c r="C195" s="170" t="s">
        <v>9159</v>
      </c>
      <c r="D195" s="416">
        <v>1</v>
      </c>
      <c r="E195" s="416">
        <v>1</v>
      </c>
      <c r="F195" s="416">
        <v>1</v>
      </c>
      <c r="G195" s="416">
        <v>1</v>
      </c>
      <c r="H195" s="416">
        <v>1</v>
      </c>
      <c r="I195" s="416">
        <v>1</v>
      </c>
      <c r="J195" s="416">
        <v>1</v>
      </c>
      <c r="K195" s="416">
        <v>1</v>
      </c>
      <c r="L195" s="416">
        <v>1</v>
      </c>
      <c r="M195" s="416">
        <v>1</v>
      </c>
      <c r="N195" s="416">
        <v>1</v>
      </c>
      <c r="O195" s="416">
        <v>1</v>
      </c>
      <c r="P195" s="416">
        <v>1</v>
      </c>
      <c r="Q195" s="416">
        <v>1</v>
      </c>
      <c r="R195" s="416">
        <v>1</v>
      </c>
      <c r="S195" s="416">
        <v>1</v>
      </c>
      <c r="T195" s="416">
        <v>1</v>
      </c>
      <c r="U195" s="416">
        <v>1</v>
      </c>
      <c r="V195" s="416">
        <v>1</v>
      </c>
      <c r="W195" s="416">
        <v>1</v>
      </c>
      <c r="X195" s="416">
        <v>1</v>
      </c>
      <c r="Y195" s="416">
        <v>1</v>
      </c>
      <c r="Z195" s="416">
        <v>1</v>
      </c>
      <c r="AA195" s="416">
        <v>1</v>
      </c>
    </row>
    <row r="196" spans="1:27" s="301" customFormat="1">
      <c r="A196" s="304" t="s">
        <v>9179</v>
      </c>
      <c r="B196" s="420" t="s">
        <v>5472</v>
      </c>
      <c r="C196" s="305" t="s">
        <v>738</v>
      </c>
      <c r="D196" s="416">
        <v>1</v>
      </c>
      <c r="E196" s="416">
        <v>1</v>
      </c>
      <c r="F196" s="416">
        <v>1</v>
      </c>
      <c r="G196" s="416">
        <v>1</v>
      </c>
      <c r="H196" s="416">
        <v>1</v>
      </c>
      <c r="I196" s="416">
        <v>1</v>
      </c>
      <c r="J196" s="416">
        <v>1</v>
      </c>
      <c r="K196" s="416">
        <v>1</v>
      </c>
      <c r="L196" s="416">
        <v>1</v>
      </c>
      <c r="M196" s="416">
        <v>1</v>
      </c>
      <c r="N196" s="416">
        <v>1</v>
      </c>
      <c r="O196" s="416">
        <v>1</v>
      </c>
      <c r="P196" s="416">
        <v>1</v>
      </c>
      <c r="Q196" s="416">
        <v>1</v>
      </c>
      <c r="R196" s="416">
        <v>1</v>
      </c>
      <c r="S196" s="416">
        <v>1</v>
      </c>
      <c r="T196" s="416">
        <v>1</v>
      </c>
      <c r="U196" s="416">
        <v>1</v>
      </c>
      <c r="V196" s="416">
        <v>1</v>
      </c>
      <c r="W196" s="416">
        <v>1</v>
      </c>
      <c r="X196" s="416">
        <v>1</v>
      </c>
      <c r="Y196" s="416">
        <v>1</v>
      </c>
      <c r="Z196" s="416">
        <v>1</v>
      </c>
      <c r="AA196" s="416">
        <v>1</v>
      </c>
    </row>
    <row r="197" spans="1:27" s="301" customFormat="1">
      <c r="A197" s="304" t="s">
        <v>5473</v>
      </c>
      <c r="B197" s="420" t="s">
        <v>5474</v>
      </c>
      <c r="C197" s="305" t="s">
        <v>738</v>
      </c>
      <c r="D197" s="416">
        <v>1</v>
      </c>
      <c r="E197" s="416">
        <v>1</v>
      </c>
      <c r="F197" s="416">
        <v>1</v>
      </c>
      <c r="G197" s="416">
        <v>1</v>
      </c>
      <c r="H197" s="416">
        <v>1</v>
      </c>
      <c r="I197" s="416">
        <v>1</v>
      </c>
      <c r="J197" s="416">
        <v>1</v>
      </c>
      <c r="K197" s="416">
        <v>1</v>
      </c>
      <c r="L197" s="416">
        <v>1</v>
      </c>
      <c r="M197" s="416">
        <v>1</v>
      </c>
      <c r="N197" s="416">
        <v>1</v>
      </c>
      <c r="O197" s="416">
        <v>1</v>
      </c>
      <c r="P197" s="416">
        <v>1</v>
      </c>
      <c r="Q197" s="416">
        <v>1</v>
      </c>
      <c r="R197" s="416">
        <v>1</v>
      </c>
      <c r="S197" s="416">
        <v>1</v>
      </c>
      <c r="T197" s="416">
        <v>1</v>
      </c>
      <c r="U197" s="416">
        <v>1</v>
      </c>
      <c r="V197" s="416">
        <v>1</v>
      </c>
      <c r="W197" s="416">
        <v>1</v>
      </c>
      <c r="X197" s="416">
        <v>1</v>
      </c>
      <c r="Y197" s="416">
        <v>1</v>
      </c>
      <c r="Z197" s="416">
        <v>1</v>
      </c>
      <c r="AA197" s="416">
        <v>1</v>
      </c>
    </row>
    <row r="198" spans="1:27" s="301" customFormat="1">
      <c r="A198" s="304" t="s">
        <v>5475</v>
      </c>
      <c r="B198" s="420" t="s">
        <v>5476</v>
      </c>
      <c r="C198" s="305" t="s">
        <v>738</v>
      </c>
      <c r="D198" s="416">
        <v>1</v>
      </c>
      <c r="E198" s="416">
        <v>1</v>
      </c>
      <c r="F198" s="416">
        <v>1</v>
      </c>
      <c r="G198" s="416">
        <v>1</v>
      </c>
      <c r="H198" s="416">
        <v>1</v>
      </c>
      <c r="I198" s="416">
        <v>1</v>
      </c>
      <c r="J198" s="416">
        <v>1</v>
      </c>
      <c r="K198" s="416">
        <v>1</v>
      </c>
      <c r="L198" s="416">
        <v>1</v>
      </c>
      <c r="M198" s="416">
        <v>1</v>
      </c>
      <c r="N198" s="416">
        <v>1</v>
      </c>
      <c r="O198" s="416">
        <v>1</v>
      </c>
      <c r="P198" s="416">
        <v>1</v>
      </c>
      <c r="Q198" s="416">
        <v>1</v>
      </c>
      <c r="R198" s="416">
        <v>1</v>
      </c>
      <c r="S198" s="416">
        <v>1</v>
      </c>
      <c r="T198" s="416">
        <v>1</v>
      </c>
      <c r="U198" s="416">
        <v>1</v>
      </c>
      <c r="V198" s="416">
        <v>1</v>
      </c>
      <c r="W198" s="416">
        <v>1</v>
      </c>
      <c r="X198" s="416">
        <v>1</v>
      </c>
      <c r="Y198" s="416">
        <v>1</v>
      </c>
      <c r="Z198" s="416">
        <v>1</v>
      </c>
      <c r="AA198" s="416">
        <v>1</v>
      </c>
    </row>
    <row r="199" spans="1:27" s="301" customFormat="1">
      <c r="A199" s="304" t="s">
        <v>5477</v>
      </c>
      <c r="B199" s="420" t="s">
        <v>5478</v>
      </c>
      <c r="C199" s="305" t="s">
        <v>738</v>
      </c>
      <c r="D199" s="416">
        <v>1</v>
      </c>
      <c r="E199" s="416">
        <v>1</v>
      </c>
      <c r="F199" s="416">
        <v>1</v>
      </c>
      <c r="G199" s="416">
        <v>1</v>
      </c>
      <c r="H199" s="416">
        <v>1</v>
      </c>
      <c r="I199" s="416">
        <v>1</v>
      </c>
      <c r="J199" s="416">
        <v>1</v>
      </c>
      <c r="K199" s="416">
        <v>1</v>
      </c>
      <c r="L199" s="416">
        <v>1</v>
      </c>
      <c r="M199" s="416">
        <v>1</v>
      </c>
      <c r="N199" s="416">
        <v>1</v>
      </c>
      <c r="O199" s="416">
        <v>1</v>
      </c>
      <c r="P199" s="416">
        <v>1</v>
      </c>
      <c r="Q199" s="416">
        <v>1</v>
      </c>
      <c r="R199" s="416">
        <v>1</v>
      </c>
      <c r="S199" s="416">
        <v>1</v>
      </c>
      <c r="T199" s="416">
        <v>1</v>
      </c>
      <c r="U199" s="416">
        <v>1</v>
      </c>
      <c r="V199" s="416">
        <v>1</v>
      </c>
      <c r="W199" s="416">
        <v>1</v>
      </c>
      <c r="X199" s="416">
        <v>1</v>
      </c>
      <c r="Y199" s="416">
        <v>1</v>
      </c>
      <c r="Z199" s="416">
        <v>1</v>
      </c>
      <c r="AA199" s="416">
        <v>1</v>
      </c>
    </row>
    <row r="200" spans="1:27" s="301" customFormat="1" ht="25.5" customHeight="1">
      <c r="A200" s="310" t="s">
        <v>744</v>
      </c>
      <c r="B200" s="421"/>
      <c r="C200" s="309"/>
      <c r="D200" s="417"/>
      <c r="E200" s="417"/>
      <c r="F200" s="417"/>
      <c r="G200" s="417"/>
      <c r="H200" s="417"/>
      <c r="I200" s="417"/>
      <c r="J200" s="417"/>
      <c r="K200" s="417"/>
      <c r="L200" s="417"/>
      <c r="M200" s="417"/>
      <c r="N200" s="417"/>
      <c r="O200" s="417"/>
      <c r="P200" s="417"/>
      <c r="Q200" s="417"/>
      <c r="R200" s="417"/>
      <c r="S200" s="417"/>
      <c r="T200" s="418"/>
      <c r="U200" s="417"/>
      <c r="V200" s="418"/>
    </row>
    <row r="201" spans="1:27" s="301" customFormat="1">
      <c r="A201" s="305" t="s">
        <v>5479</v>
      </c>
      <c r="B201" s="420" t="s">
        <v>5480</v>
      </c>
      <c r="C201" s="305" t="s">
        <v>739</v>
      </c>
      <c r="D201" s="416"/>
      <c r="E201" s="416"/>
      <c r="F201" s="416"/>
      <c r="G201" s="416"/>
      <c r="H201" s="416"/>
      <c r="I201" s="416"/>
      <c r="J201" s="416"/>
      <c r="K201" s="416"/>
      <c r="L201" s="416"/>
      <c r="M201" s="416"/>
      <c r="N201" s="416"/>
      <c r="O201" s="416"/>
      <c r="P201" s="416"/>
      <c r="Q201" s="416"/>
      <c r="R201" s="416"/>
      <c r="S201" s="416"/>
      <c r="T201" s="416"/>
      <c r="U201" s="416"/>
      <c r="V201" s="416"/>
      <c r="W201" s="416"/>
      <c r="X201" s="416"/>
      <c r="Y201" s="416"/>
      <c r="Z201" s="416"/>
      <c r="AA201" s="416"/>
    </row>
    <row r="202" spans="1:27" s="301" customFormat="1">
      <c r="A202" s="305" t="s">
        <v>5481</v>
      </c>
      <c r="B202" s="420" t="s">
        <v>5482</v>
      </c>
      <c r="C202" s="305" t="s">
        <v>739</v>
      </c>
      <c r="D202" s="416"/>
      <c r="E202" s="416"/>
      <c r="F202" s="416"/>
      <c r="G202" s="416"/>
      <c r="H202" s="416"/>
      <c r="I202" s="416"/>
      <c r="J202" s="416"/>
      <c r="K202" s="416"/>
      <c r="L202" s="416"/>
      <c r="M202" s="416"/>
      <c r="N202" s="416"/>
      <c r="O202" s="416"/>
      <c r="P202" s="416"/>
      <c r="Q202" s="416"/>
      <c r="R202" s="416"/>
      <c r="S202" s="416"/>
      <c r="T202" s="416"/>
      <c r="U202" s="416"/>
      <c r="V202" s="416"/>
      <c r="W202" s="416"/>
      <c r="X202" s="416"/>
      <c r="Y202" s="416"/>
      <c r="Z202" s="416"/>
      <c r="AA202" s="416"/>
    </row>
    <row r="203" spans="1:27" s="301" customFormat="1">
      <c r="A203" s="304" t="s">
        <v>9168</v>
      </c>
      <c r="B203" s="420" t="s">
        <v>5483</v>
      </c>
      <c r="C203" s="305" t="s">
        <v>738</v>
      </c>
      <c r="D203" s="416"/>
      <c r="E203" s="416"/>
      <c r="F203" s="416"/>
      <c r="G203" s="416"/>
      <c r="H203" s="416"/>
      <c r="I203" s="416"/>
      <c r="J203" s="416"/>
      <c r="K203" s="416"/>
      <c r="L203" s="416"/>
      <c r="M203" s="416"/>
      <c r="N203" s="416"/>
      <c r="O203" s="416"/>
      <c r="P203" s="416"/>
      <c r="Q203" s="416"/>
      <c r="R203" s="416"/>
      <c r="S203" s="416"/>
      <c r="T203" s="416"/>
      <c r="U203" s="416"/>
      <c r="V203" s="416"/>
      <c r="W203" s="416"/>
      <c r="X203" s="416"/>
      <c r="Y203" s="416"/>
      <c r="Z203" s="416"/>
      <c r="AA203" s="416"/>
    </row>
    <row r="204" spans="1:27" s="301" customFormat="1">
      <c r="A204" s="304" t="s">
        <v>5484</v>
      </c>
      <c r="B204" s="420" t="s">
        <v>5485</v>
      </c>
      <c r="C204" s="305" t="s">
        <v>738</v>
      </c>
      <c r="D204" s="416"/>
      <c r="E204" s="416"/>
      <c r="F204" s="416"/>
      <c r="G204" s="416"/>
      <c r="H204" s="416"/>
      <c r="I204" s="416"/>
      <c r="J204" s="416"/>
      <c r="K204" s="416"/>
      <c r="L204" s="416"/>
      <c r="M204" s="416"/>
      <c r="N204" s="416"/>
      <c r="O204" s="416"/>
      <c r="P204" s="416"/>
      <c r="Q204" s="416"/>
      <c r="R204" s="416"/>
      <c r="S204" s="416"/>
      <c r="T204" s="416"/>
      <c r="U204" s="416"/>
      <c r="V204" s="416"/>
      <c r="W204" s="416"/>
      <c r="X204" s="416"/>
      <c r="Y204" s="416"/>
      <c r="Z204" s="416"/>
      <c r="AA204" s="416"/>
    </row>
    <row r="205" spans="1:27" s="301" customFormat="1">
      <c r="A205" s="304" t="s">
        <v>5486</v>
      </c>
      <c r="B205" s="420" t="s">
        <v>5487</v>
      </c>
      <c r="C205" s="305" t="s">
        <v>738</v>
      </c>
      <c r="D205" s="416"/>
      <c r="E205" s="416"/>
      <c r="F205" s="416"/>
      <c r="G205" s="416"/>
      <c r="H205" s="416"/>
      <c r="I205" s="416"/>
      <c r="J205" s="416"/>
      <c r="K205" s="416"/>
      <c r="L205" s="416"/>
      <c r="M205" s="416"/>
      <c r="N205" s="416"/>
      <c r="O205" s="416"/>
      <c r="P205" s="416"/>
      <c r="Q205" s="416"/>
      <c r="R205" s="416"/>
      <c r="S205" s="416"/>
      <c r="T205" s="416"/>
      <c r="U205" s="416"/>
      <c r="V205" s="416"/>
      <c r="W205" s="416"/>
      <c r="X205" s="416"/>
      <c r="Y205" s="416"/>
      <c r="Z205" s="416"/>
      <c r="AA205" s="416"/>
    </row>
    <row r="206" spans="1:27" s="301" customFormat="1">
      <c r="A206" s="305" t="s">
        <v>5488</v>
      </c>
      <c r="B206" s="420" t="s">
        <v>5489</v>
      </c>
      <c r="C206" s="305" t="s">
        <v>738</v>
      </c>
      <c r="D206" s="416"/>
      <c r="E206" s="416"/>
      <c r="F206" s="416"/>
      <c r="G206" s="416"/>
      <c r="H206" s="416"/>
      <c r="I206" s="416"/>
      <c r="J206" s="416"/>
      <c r="K206" s="416"/>
      <c r="L206" s="416"/>
      <c r="M206" s="416"/>
      <c r="N206" s="416"/>
      <c r="O206" s="416"/>
      <c r="P206" s="416"/>
      <c r="Q206" s="416"/>
      <c r="R206" s="416"/>
      <c r="S206" s="416"/>
      <c r="T206" s="416"/>
      <c r="U206" s="416"/>
      <c r="V206" s="416"/>
      <c r="W206" s="416"/>
      <c r="X206" s="416"/>
      <c r="Y206" s="416"/>
      <c r="Z206" s="416"/>
      <c r="AA206" s="416"/>
    </row>
    <row r="207" spans="1:27" s="301" customFormat="1">
      <c r="A207" s="305" t="s">
        <v>5490</v>
      </c>
      <c r="B207" s="420" t="s">
        <v>5491</v>
      </c>
      <c r="C207" s="305" t="s">
        <v>738</v>
      </c>
      <c r="D207" s="416"/>
      <c r="E207" s="416"/>
      <c r="F207" s="416"/>
      <c r="G207" s="416"/>
      <c r="H207" s="416"/>
      <c r="I207" s="416"/>
      <c r="J207" s="416"/>
      <c r="K207" s="416"/>
      <c r="L207" s="416"/>
      <c r="M207" s="416"/>
      <c r="N207" s="416"/>
      <c r="O207" s="416"/>
      <c r="P207" s="416"/>
      <c r="Q207" s="416"/>
      <c r="R207" s="416"/>
      <c r="S207" s="416"/>
      <c r="T207" s="416"/>
      <c r="U207" s="416"/>
      <c r="V207" s="416"/>
      <c r="W207" s="416"/>
      <c r="X207" s="416"/>
      <c r="Y207" s="416"/>
      <c r="Z207" s="416"/>
      <c r="AA207" s="416"/>
    </row>
    <row r="208" spans="1:27" s="301" customFormat="1">
      <c r="A208" s="304" t="s">
        <v>5492</v>
      </c>
      <c r="B208" s="420" t="s">
        <v>5493</v>
      </c>
      <c r="C208" s="305" t="s">
        <v>738</v>
      </c>
      <c r="D208" s="416"/>
      <c r="E208" s="416"/>
      <c r="F208" s="416"/>
      <c r="G208" s="416"/>
      <c r="H208" s="416"/>
      <c r="I208" s="416"/>
      <c r="J208" s="416"/>
      <c r="K208" s="416"/>
      <c r="L208" s="416"/>
      <c r="M208" s="416"/>
      <c r="N208" s="416"/>
      <c r="O208" s="416"/>
      <c r="P208" s="416"/>
      <c r="Q208" s="416"/>
      <c r="R208" s="416"/>
      <c r="S208" s="416"/>
      <c r="T208" s="416"/>
      <c r="U208" s="416"/>
      <c r="V208" s="416"/>
      <c r="W208" s="416"/>
      <c r="X208" s="416"/>
      <c r="Y208" s="416"/>
      <c r="Z208" s="416"/>
      <c r="AA208" s="416"/>
    </row>
    <row r="209" spans="1:27" s="301" customFormat="1">
      <c r="A209" s="304" t="s">
        <v>5494</v>
      </c>
      <c r="B209" s="420" t="s">
        <v>5495</v>
      </c>
      <c r="C209" s="305" t="s">
        <v>738</v>
      </c>
      <c r="D209" s="416"/>
      <c r="E209" s="416"/>
      <c r="F209" s="416"/>
      <c r="G209" s="416"/>
      <c r="H209" s="416"/>
      <c r="I209" s="416"/>
      <c r="J209" s="416"/>
      <c r="K209" s="416"/>
      <c r="L209" s="416"/>
      <c r="M209" s="416"/>
      <c r="N209" s="416"/>
      <c r="O209" s="416"/>
      <c r="P209" s="416"/>
      <c r="Q209" s="416"/>
      <c r="R209" s="416"/>
      <c r="S209" s="416"/>
      <c r="T209" s="416"/>
      <c r="U209" s="416"/>
      <c r="V209" s="416"/>
      <c r="W209" s="416"/>
      <c r="X209" s="416"/>
      <c r="Y209" s="416"/>
      <c r="Z209" s="416"/>
      <c r="AA209" s="416"/>
    </row>
    <row r="210" spans="1:27" s="301" customFormat="1">
      <c r="A210" s="304" t="s">
        <v>5336</v>
      </c>
      <c r="B210" s="420" t="s">
        <v>5496</v>
      </c>
      <c r="C210" s="305" t="s">
        <v>738</v>
      </c>
      <c r="D210" s="416"/>
      <c r="E210" s="416"/>
      <c r="F210" s="416"/>
      <c r="G210" s="416"/>
      <c r="H210" s="416"/>
      <c r="I210" s="416"/>
      <c r="J210" s="416"/>
      <c r="K210" s="416"/>
      <c r="L210" s="416"/>
      <c r="M210" s="416"/>
      <c r="N210" s="416"/>
      <c r="O210" s="416"/>
      <c r="P210" s="416"/>
      <c r="Q210" s="416"/>
      <c r="R210" s="416"/>
      <c r="S210" s="416"/>
      <c r="T210" s="416"/>
      <c r="U210" s="416"/>
      <c r="V210" s="416"/>
      <c r="W210" s="416"/>
      <c r="X210" s="416"/>
      <c r="Y210" s="416"/>
      <c r="Z210" s="416"/>
      <c r="AA210" s="416"/>
    </row>
    <row r="211" spans="1:27" s="301" customFormat="1">
      <c r="A211" s="304" t="s">
        <v>5497</v>
      </c>
      <c r="B211" s="420" t="s">
        <v>5498</v>
      </c>
      <c r="C211" s="305" t="s">
        <v>5155</v>
      </c>
      <c r="D211" s="416"/>
      <c r="E211" s="416"/>
      <c r="F211" s="416"/>
      <c r="G211" s="416"/>
      <c r="H211" s="416"/>
      <c r="I211" s="416"/>
      <c r="J211" s="416"/>
      <c r="K211" s="416"/>
      <c r="L211" s="416"/>
      <c r="M211" s="416"/>
      <c r="N211" s="416"/>
      <c r="O211" s="416"/>
      <c r="P211" s="416"/>
      <c r="Q211" s="416"/>
      <c r="R211" s="416"/>
      <c r="S211" s="416"/>
      <c r="T211" s="416"/>
      <c r="U211" s="416"/>
      <c r="V211" s="416"/>
      <c r="W211" s="416"/>
      <c r="X211" s="416"/>
      <c r="Y211" s="416"/>
      <c r="Z211" s="416"/>
      <c r="AA211" s="416"/>
    </row>
    <row r="212" spans="1:27" s="301" customFormat="1">
      <c r="A212" s="304" t="s">
        <v>5499</v>
      </c>
      <c r="B212" s="420" t="s">
        <v>5500</v>
      </c>
      <c r="C212" s="305" t="s">
        <v>5155</v>
      </c>
      <c r="D212" s="416"/>
      <c r="E212" s="416"/>
      <c r="F212" s="416"/>
      <c r="G212" s="416"/>
      <c r="H212" s="416"/>
      <c r="I212" s="416"/>
      <c r="J212" s="416"/>
      <c r="K212" s="416"/>
      <c r="L212" s="416"/>
      <c r="M212" s="416"/>
      <c r="N212" s="416"/>
      <c r="O212" s="416"/>
      <c r="P212" s="416"/>
      <c r="Q212" s="416"/>
      <c r="R212" s="416"/>
      <c r="S212" s="416"/>
      <c r="T212" s="416"/>
      <c r="U212" s="416"/>
      <c r="V212" s="416"/>
      <c r="W212" s="416"/>
      <c r="X212" s="416"/>
      <c r="Y212" s="416"/>
      <c r="Z212" s="416"/>
      <c r="AA212" s="416"/>
    </row>
    <row r="213" spans="1:27" s="301" customFormat="1">
      <c r="A213" s="304" t="s">
        <v>5501</v>
      </c>
      <c r="B213" s="420" t="s">
        <v>5502</v>
      </c>
      <c r="C213" s="305" t="s">
        <v>5155</v>
      </c>
      <c r="D213" s="416"/>
      <c r="E213" s="416"/>
      <c r="F213" s="416"/>
      <c r="G213" s="416"/>
      <c r="H213" s="416"/>
      <c r="I213" s="416"/>
      <c r="J213" s="416"/>
      <c r="K213" s="416"/>
      <c r="L213" s="416"/>
      <c r="M213" s="416"/>
      <c r="N213" s="416"/>
      <c r="O213" s="416"/>
      <c r="P213" s="416"/>
      <c r="Q213" s="416"/>
      <c r="R213" s="416"/>
      <c r="S213" s="416"/>
      <c r="T213" s="416"/>
      <c r="U213" s="416"/>
      <c r="V213" s="416"/>
      <c r="W213" s="416"/>
      <c r="X213" s="416"/>
      <c r="Y213" s="416"/>
      <c r="Z213" s="416"/>
      <c r="AA213" s="416"/>
    </row>
    <row r="214" spans="1:27" s="301" customFormat="1" ht="25.5">
      <c r="A214" s="305" t="s">
        <v>5503</v>
      </c>
      <c r="B214" s="420" t="s">
        <v>5504</v>
      </c>
      <c r="C214" s="305" t="s">
        <v>5155</v>
      </c>
      <c r="D214" s="416"/>
      <c r="E214" s="416"/>
      <c r="F214" s="416"/>
      <c r="G214" s="416"/>
      <c r="H214" s="416"/>
      <c r="I214" s="416"/>
      <c r="J214" s="416"/>
      <c r="K214" s="416"/>
      <c r="L214" s="416"/>
      <c r="M214" s="416"/>
      <c r="N214" s="416"/>
      <c r="O214" s="416"/>
      <c r="P214" s="416"/>
      <c r="Q214" s="416"/>
      <c r="R214" s="416"/>
      <c r="S214" s="416"/>
      <c r="T214" s="416"/>
      <c r="U214" s="416"/>
      <c r="V214" s="416"/>
      <c r="W214" s="416"/>
      <c r="X214" s="416"/>
      <c r="Y214" s="416"/>
      <c r="Z214" s="416"/>
      <c r="AA214" s="416"/>
    </row>
    <row r="215" spans="1:27" s="301" customFormat="1">
      <c r="A215" s="304" t="s">
        <v>9169</v>
      </c>
      <c r="B215" s="420" t="s">
        <v>5505</v>
      </c>
      <c r="C215" s="305" t="s">
        <v>738</v>
      </c>
      <c r="D215" s="416"/>
      <c r="E215" s="416"/>
      <c r="F215" s="416"/>
      <c r="G215" s="416"/>
      <c r="H215" s="416"/>
      <c r="I215" s="416"/>
      <c r="J215" s="416"/>
      <c r="K215" s="416"/>
      <c r="L215" s="416"/>
      <c r="M215" s="416"/>
      <c r="N215" s="416"/>
      <c r="O215" s="416"/>
      <c r="P215" s="416"/>
      <c r="Q215" s="416"/>
      <c r="R215" s="416"/>
      <c r="S215" s="416"/>
      <c r="T215" s="416"/>
      <c r="U215" s="416"/>
      <c r="V215" s="416"/>
      <c r="W215" s="416"/>
      <c r="X215" s="416"/>
      <c r="Y215" s="416"/>
      <c r="Z215" s="416"/>
      <c r="AA215" s="416"/>
    </row>
    <row r="216" spans="1:27" s="301" customFormat="1" ht="25.5">
      <c r="A216" s="304" t="s">
        <v>5506</v>
      </c>
      <c r="B216" s="420" t="s">
        <v>5507</v>
      </c>
      <c r="C216" s="305" t="s">
        <v>738</v>
      </c>
      <c r="D216" s="416"/>
      <c r="E216" s="416"/>
      <c r="F216" s="416"/>
      <c r="G216" s="416"/>
      <c r="H216" s="416"/>
      <c r="I216" s="416"/>
      <c r="J216" s="416"/>
      <c r="K216" s="416"/>
      <c r="L216" s="416"/>
      <c r="M216" s="416"/>
      <c r="N216" s="416"/>
      <c r="O216" s="416"/>
      <c r="P216" s="416"/>
      <c r="Q216" s="416"/>
      <c r="R216" s="416"/>
      <c r="S216" s="416"/>
      <c r="T216" s="416"/>
      <c r="U216" s="416"/>
      <c r="V216" s="416"/>
      <c r="W216" s="416"/>
      <c r="X216" s="416"/>
      <c r="Y216" s="416"/>
      <c r="Z216" s="416"/>
      <c r="AA216" s="416"/>
    </row>
    <row r="217" spans="1:27" s="301" customFormat="1" ht="25.5">
      <c r="A217" s="304" t="s">
        <v>5508</v>
      </c>
      <c r="B217" s="420" t="s">
        <v>5509</v>
      </c>
      <c r="C217" s="305" t="s">
        <v>738</v>
      </c>
      <c r="D217" s="416"/>
      <c r="E217" s="416"/>
      <c r="F217" s="416"/>
      <c r="G217" s="416"/>
      <c r="H217" s="416"/>
      <c r="I217" s="416"/>
      <c r="J217" s="416"/>
      <c r="K217" s="416"/>
      <c r="L217" s="416"/>
      <c r="M217" s="416"/>
      <c r="N217" s="416"/>
      <c r="O217" s="416"/>
      <c r="P217" s="416"/>
      <c r="Q217" s="416"/>
      <c r="R217" s="416"/>
      <c r="S217" s="416"/>
      <c r="T217" s="416"/>
      <c r="U217" s="416"/>
      <c r="V217" s="416"/>
      <c r="W217" s="416"/>
      <c r="X217" s="416"/>
      <c r="Y217" s="416"/>
      <c r="Z217" s="416"/>
      <c r="AA217" s="416"/>
    </row>
    <row r="218" spans="1:27" s="301" customFormat="1">
      <c r="A218" s="304" t="s">
        <v>5510</v>
      </c>
      <c r="B218" s="420" t="s">
        <v>5511</v>
      </c>
      <c r="C218" s="305" t="s">
        <v>738</v>
      </c>
      <c r="D218" s="416"/>
      <c r="E218" s="416"/>
      <c r="F218" s="416"/>
      <c r="G218" s="416"/>
      <c r="H218" s="416"/>
      <c r="I218" s="416"/>
      <c r="J218" s="416"/>
      <c r="K218" s="416"/>
      <c r="L218" s="416"/>
      <c r="M218" s="416"/>
      <c r="N218" s="416"/>
      <c r="O218" s="416"/>
      <c r="P218" s="416"/>
      <c r="Q218" s="416"/>
      <c r="R218" s="416"/>
      <c r="S218" s="416"/>
      <c r="T218" s="416"/>
      <c r="U218" s="416"/>
      <c r="V218" s="416"/>
      <c r="W218" s="416"/>
      <c r="X218" s="416"/>
      <c r="Y218" s="416"/>
      <c r="Z218" s="416"/>
      <c r="AA218" s="416"/>
    </row>
  </sheetData>
  <mergeCells count="5">
    <mergeCell ref="A4:C4"/>
    <mergeCell ref="A1:C1"/>
    <mergeCell ref="A2:C2"/>
    <mergeCell ref="A3:C3"/>
    <mergeCell ref="A5:C5"/>
  </mergeCells>
  <phoneticPr fontId="19" type="noConversion"/>
  <hyperlinks>
    <hyperlink ref="C192" r:id="rId1" display="Character" xr:uid="{F1440A0F-FD01-4608-B825-F5A900BA8500}"/>
    <hyperlink ref="C193" r:id="rId2" display="Character" xr:uid="{B444CF5B-FAF6-4F67-82F6-C628CB57D42E}"/>
    <hyperlink ref="C194" r:id="rId3" display="Character" xr:uid="{634DCF31-4057-4F33-A29F-CDFEFABA921A}"/>
    <hyperlink ref="C195" r:id="rId4" display="Character" xr:uid="{FE3E4AE4-BDC1-485E-BFDF-15C91D8011BB}"/>
    <hyperlink ref="C125" r:id="rId5" xr:uid="{FF105157-F0D5-444C-835B-18BC643510C6}"/>
    <hyperlink ref="C126" r:id="rId6" xr:uid="{5B970F4D-25C9-4A81-83A7-9EB0EBBE3C74}"/>
    <hyperlink ref="C127" r:id="rId7" xr:uid="{60E9FE1B-775F-42AC-9A71-1DA0D60EBCED}"/>
    <hyperlink ref="C128" r:id="rId8" xr:uid="{3F326F52-92AF-4480-9F62-F78C61B87444}"/>
    <hyperlink ref="C141" r:id="rId9" xr:uid="{510F60FC-D0CF-44E2-A7E2-5D74731641E6}"/>
    <hyperlink ref="C142" r:id="rId10" xr:uid="{C806F3F0-3FE5-4D65-B71D-8840934F4AC0}"/>
    <hyperlink ref="C143" r:id="rId11" xr:uid="{5C1E9EF2-F514-475E-ADFD-C30926A52595}"/>
    <hyperlink ref="C144" r:id="rId12" xr:uid="{1827F0A3-197E-4753-B523-6E9217EEE362}"/>
    <hyperlink ref="C157" r:id="rId13" xr:uid="{DA95F61C-A70E-4CB8-B39A-41F81F6C874D}"/>
    <hyperlink ref="C158" r:id="rId14" xr:uid="{CDAF2300-51C1-4F3E-A60D-716FE89C1A8F}"/>
    <hyperlink ref="C159" r:id="rId15" xr:uid="{2822442A-E561-4FEA-A82F-B84996A5EA6F}"/>
    <hyperlink ref="C160" r:id="rId16" xr:uid="{22C2C460-3DEE-4057-8D65-EC2F4944D09A}"/>
    <hyperlink ref="C173" r:id="rId17" xr:uid="{E16C33DA-E49F-42BC-9976-DF625F6F7A58}"/>
    <hyperlink ref="C174" r:id="rId18" xr:uid="{D95FAE91-0587-4E4B-B653-D1A2647E771F}"/>
    <hyperlink ref="C175" r:id="rId19" xr:uid="{EB4F297F-471E-4FD8-9783-D5445CF33ADA}"/>
    <hyperlink ref="C176" r:id="rId20" xr:uid="{0E22E9F2-8379-45D1-83AF-45D9DEB4540F}"/>
    <hyperlink ref="C26" location="'A10'!A1" display="'A10'!A1" xr:uid="{528FC8BF-4A35-4DBE-B1CB-25C4FFE81F36}"/>
    <hyperlink ref="C27" location="'A10'!A1" display="'A10'!A1" xr:uid="{D2198539-7BD3-4752-8DEB-3B5D121ECDA3}"/>
    <hyperlink ref="C28" location="'A10'!A1" display="'A10'!A1" xr:uid="{599D7D86-8410-4B08-AFAF-7728F014388F}"/>
    <hyperlink ref="C29" location="'A10'!A1" display="'A10'!A1" xr:uid="{2AFC8BF0-9EB7-4E47-8E35-51251E61887C}"/>
    <hyperlink ref="C42" location="'A10'!A1" display="'A10'!A1" xr:uid="{250FB518-81EF-4B3C-BBA4-68E927555BF0}"/>
    <hyperlink ref="C43" location="'A10'!A1" display="'A10'!A1" xr:uid="{8E562B05-F670-4DA0-8D2F-A1E4E9DE8631}"/>
    <hyperlink ref="C44" location="'A10'!A1" display="'A10'!A1" xr:uid="{061A8D9D-7F44-437D-80B4-8566C2FF4256}"/>
    <hyperlink ref="C45" location="'A10'!A1" display="'A10'!A1" xr:uid="{A34F1CCD-35EB-4D85-BA39-D59E39CA6966}"/>
    <hyperlink ref="C58" location="'A10'!A1" display="'A10'!A1" xr:uid="{C9577F0C-E69D-492D-B0A1-86B7008ED034}"/>
    <hyperlink ref="C59" location="'A10'!A1" display="'A10'!A1" xr:uid="{BA07F897-94AF-4838-BF48-4EDD02AAAE75}"/>
    <hyperlink ref="C60" location="'A10'!A1" display="'A10'!A1" xr:uid="{F243BEFA-1F1D-4082-9684-1B7C88DBEA29}"/>
    <hyperlink ref="C61" location="'A10'!A1" display="'A10'!A1" xr:uid="{242E1DC4-03E0-4104-B858-1969CF4C15C8}"/>
    <hyperlink ref="C77" location="'A10'!A1" display="'A10'!A1" xr:uid="{97566327-23BD-4267-BDD4-6CB9A352BDAF}"/>
    <hyperlink ref="C76" location="'A10'!A1" display="'A10'!A1" xr:uid="{C2C99BCA-3CFD-4D0D-85CF-4D43169A012E}"/>
    <hyperlink ref="C75" location="'A10'!A1" display="'A10'!A1" xr:uid="{9BAB4493-3100-4367-9BD1-15333ADF205C}"/>
    <hyperlink ref="C74" location="'A10'!A1" display="'A10'!A1" xr:uid="{B976F105-EA2F-4238-9A19-339965DB58BA}"/>
    <hyperlink ref="C93" location="'A10'!A1" display="'A10'!A1" xr:uid="{F460C501-95B4-4CA0-B5C4-B8485F85814D}"/>
    <hyperlink ref="C92" location="'A10'!A1" display="'A10'!A1" xr:uid="{D08AAF43-AE4D-435C-81AE-923574FC32E7}"/>
    <hyperlink ref="C91" location="'A10'!A1" display="'A10'!A1" xr:uid="{EAA40620-055E-4B6A-887C-C7F4F6C9DBD1}"/>
    <hyperlink ref="C90" location="'A10'!A1" display="'A10'!A1" xr:uid="{E4849242-075C-4E10-B4CD-84F11E434FCF}"/>
    <hyperlink ref="C109" location="'A10'!A1" display="'A10'!A1" xr:uid="{7D13F455-EF0F-4ABC-9E52-9E9BF0E8AFF4}"/>
    <hyperlink ref="C108" location="'A10'!A1" display="'A10'!A1" xr:uid="{FB7C913E-391F-4132-A7AE-01C3607B94D4}"/>
    <hyperlink ref="C107" location="'A10'!A1" display="'A10'!A1" xr:uid="{15F1C794-9962-4120-9CD9-ED67178700BC}"/>
    <hyperlink ref="C106" location="'A10'!A1" display="'A10'!A1" xr:uid="{7395854B-5E4A-4E92-B33B-35363879B451}"/>
  </hyperlinks>
  <pageMargins left="0.14000000000000001" right="0.12" top="0.28999999999999998" bottom="0.22" header="0.22" footer="0.18"/>
  <pageSetup paperSize="9" fitToHeight="0" orientation="landscape" r:id="rId21"/>
  <headerFooter alignWithMargins="0"/>
  <drawing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C329B-3B68-4CEB-8FCE-DB36C20F8690}">
  <sheetPr codeName="Sheet3">
    <pageSetUpPr fitToPage="1"/>
  </sheetPr>
  <dimension ref="A1:X114"/>
  <sheetViews>
    <sheetView showGridLines="0" zoomScale="80" zoomScaleNormal="80" zoomScaleSheetLayoutView="75" workbookViewId="0">
      <selection activeCell="C12" sqref="C12:E12"/>
    </sheetView>
  </sheetViews>
  <sheetFormatPr defaultRowHeight="12.75"/>
  <cols>
    <col min="1" max="1" width="69.5703125" customWidth="1"/>
    <col min="2" max="2" width="27.7109375" customWidth="1"/>
    <col min="3" max="3" width="56.140625" customWidth="1"/>
    <col min="4" max="4" width="39.140625" customWidth="1"/>
    <col min="5" max="24" width="10.7109375" customWidth="1"/>
  </cols>
  <sheetData>
    <row r="1" spans="1:24" ht="66" customHeight="1">
      <c r="A1" s="1010" t="s">
        <v>1</v>
      </c>
      <c r="B1" s="1010"/>
      <c r="C1" s="1010"/>
      <c r="D1" s="125"/>
      <c r="E1" s="125"/>
      <c r="F1" s="125"/>
      <c r="G1" s="125"/>
      <c r="H1" s="125"/>
      <c r="I1" s="125"/>
      <c r="J1" s="125"/>
      <c r="K1" s="125"/>
      <c r="L1" s="125"/>
      <c r="M1" s="125"/>
      <c r="N1" s="125"/>
      <c r="O1" s="125"/>
      <c r="P1" s="125"/>
      <c r="Q1" s="125"/>
      <c r="R1" s="125"/>
      <c r="S1" s="125"/>
      <c r="T1" s="125"/>
      <c r="U1" s="125"/>
      <c r="V1" s="125"/>
      <c r="W1" s="125"/>
      <c r="X1" s="125"/>
    </row>
    <row r="2" spans="1:24" s="23" customFormat="1" ht="20.100000000000001" customHeight="1">
      <c r="A2" s="23" t="str">
        <f>Contents!A2</f>
        <v>Business Longitudinal Analysis Data Environment (BLADE) Modular Product Data Item List, 2001-02 to 2025-26</v>
      </c>
    </row>
    <row r="3" spans="1:24" s="26" customFormat="1" ht="20.100000000000001" customHeight="1">
      <c r="A3" s="26" t="str">
        <f>Contents!A3</f>
        <v>Released April 2026</v>
      </c>
      <c r="I3" s="62"/>
    </row>
    <row r="4" spans="1:24" s="26" customFormat="1" ht="20.100000000000001" customHeight="1">
      <c r="A4" s="63" t="str">
        <f>Contents!C7</f>
        <v>Table 2: Longitudinal Indicative data items, 2001-02 to 2020-21</v>
      </c>
    </row>
    <row r="5" spans="1:24" ht="39.950000000000003" customHeight="1">
      <c r="A5" s="1007" t="s">
        <v>5535</v>
      </c>
      <c r="B5" s="1007"/>
      <c r="C5" s="1007"/>
      <c r="D5" s="1007"/>
      <c r="E5" s="68"/>
      <c r="F5" s="68"/>
      <c r="G5" s="68"/>
      <c r="H5" s="68"/>
      <c r="I5" s="68"/>
      <c r="J5" s="68"/>
      <c r="K5" s="68"/>
      <c r="L5" s="68"/>
      <c r="M5" s="68"/>
      <c r="N5" s="68"/>
      <c r="O5" s="68"/>
      <c r="P5" s="68"/>
      <c r="Q5" s="68"/>
      <c r="R5" s="68"/>
      <c r="S5" s="68"/>
    </row>
    <row r="6" spans="1:24" ht="39.950000000000003" customHeight="1">
      <c r="A6" s="268" t="s">
        <v>9002</v>
      </c>
      <c r="B6" s="268"/>
      <c r="C6" s="268"/>
      <c r="D6" s="268"/>
      <c r="E6" s="68"/>
      <c r="F6" s="68"/>
      <c r="G6" s="68"/>
      <c r="H6" s="68"/>
      <c r="I6" s="68"/>
      <c r="J6" s="68"/>
      <c r="K6" s="68"/>
      <c r="L6" s="68"/>
      <c r="M6" s="68"/>
      <c r="N6" s="68"/>
      <c r="O6" s="68"/>
      <c r="P6" s="68"/>
      <c r="Q6" s="68"/>
      <c r="R6" s="68"/>
      <c r="S6" s="68"/>
    </row>
    <row r="7" spans="1:24" s="16" customFormat="1" ht="15" customHeight="1">
      <c r="A7" s="4" t="s">
        <v>16</v>
      </c>
      <c r="B7" s="4" t="s">
        <v>17</v>
      </c>
      <c r="C7" s="1004" t="s">
        <v>18</v>
      </c>
      <c r="D7" s="1004"/>
      <c r="E7" s="9" t="s">
        <v>28</v>
      </c>
      <c r="F7" s="9" t="s">
        <v>76</v>
      </c>
      <c r="G7" s="9" t="s">
        <v>29</v>
      </c>
      <c r="H7" s="9" t="s">
        <v>30</v>
      </c>
      <c r="I7" s="9" t="s">
        <v>31</v>
      </c>
      <c r="J7" s="9" t="s">
        <v>32</v>
      </c>
      <c r="K7" s="9" t="s">
        <v>33</v>
      </c>
      <c r="L7" s="9" t="s">
        <v>34</v>
      </c>
      <c r="M7" s="9" t="s">
        <v>35</v>
      </c>
      <c r="N7" s="9" t="s">
        <v>36</v>
      </c>
      <c r="O7" s="9" t="s">
        <v>37</v>
      </c>
      <c r="P7" s="9" t="s">
        <v>38</v>
      </c>
      <c r="Q7" s="9" t="s">
        <v>39</v>
      </c>
      <c r="R7" s="9" t="s">
        <v>107</v>
      </c>
      <c r="S7" s="9" t="s">
        <v>110</v>
      </c>
      <c r="T7" s="9" t="s">
        <v>127</v>
      </c>
      <c r="U7" s="4" t="s">
        <v>142</v>
      </c>
      <c r="V7" s="4" t="s">
        <v>143</v>
      </c>
      <c r="W7" s="4" t="s">
        <v>177</v>
      </c>
      <c r="X7" s="4" t="s">
        <v>196</v>
      </c>
    </row>
    <row r="8" spans="1:24">
      <c r="A8" s="169" t="s">
        <v>5566</v>
      </c>
      <c r="B8" s="66" t="s">
        <v>206</v>
      </c>
      <c r="C8" s="1011" t="s">
        <v>122</v>
      </c>
      <c r="D8" s="1012"/>
      <c r="E8" s="183">
        <v>1</v>
      </c>
      <c r="F8" s="183">
        <v>1</v>
      </c>
      <c r="G8" s="183">
        <v>1</v>
      </c>
      <c r="H8" s="183">
        <v>1</v>
      </c>
      <c r="I8" s="183">
        <v>1</v>
      </c>
      <c r="J8" s="183">
        <v>1</v>
      </c>
      <c r="K8" s="183">
        <v>1</v>
      </c>
      <c r="L8" s="183">
        <v>1</v>
      </c>
      <c r="M8" s="183">
        <v>1</v>
      </c>
      <c r="N8" s="183">
        <v>1</v>
      </c>
      <c r="O8" s="183">
        <v>1</v>
      </c>
      <c r="P8" s="183">
        <v>1</v>
      </c>
      <c r="Q8" s="183">
        <v>1</v>
      </c>
      <c r="R8" s="183">
        <v>1</v>
      </c>
      <c r="S8" s="183">
        <v>1</v>
      </c>
      <c r="T8" s="66">
        <v>1</v>
      </c>
      <c r="U8" s="66">
        <v>1</v>
      </c>
      <c r="V8" s="66">
        <v>1</v>
      </c>
      <c r="W8" s="66">
        <v>1</v>
      </c>
      <c r="X8" s="66">
        <v>1</v>
      </c>
    </row>
    <row r="9" spans="1:24" ht="57" customHeight="1">
      <c r="A9" s="151" t="s">
        <v>125</v>
      </c>
      <c r="B9" s="1" t="s">
        <v>144</v>
      </c>
      <c r="C9" s="976" t="s">
        <v>5571</v>
      </c>
      <c r="D9" s="977"/>
      <c r="E9" s="60">
        <v>1</v>
      </c>
      <c r="F9" s="60">
        <v>1</v>
      </c>
      <c r="G9" s="60">
        <v>1</v>
      </c>
      <c r="H9" s="60">
        <v>1</v>
      </c>
      <c r="I9" s="60">
        <v>1</v>
      </c>
      <c r="J9" s="60">
        <v>1</v>
      </c>
      <c r="K9" s="60">
        <v>1</v>
      </c>
      <c r="L9" s="60">
        <v>1</v>
      </c>
      <c r="M9" s="60">
        <v>1</v>
      </c>
      <c r="N9" s="60">
        <v>1</v>
      </c>
      <c r="O9" s="60">
        <v>1</v>
      </c>
      <c r="P9" s="60">
        <v>1</v>
      </c>
      <c r="Q9" s="60">
        <v>1</v>
      </c>
      <c r="R9" s="60">
        <v>1</v>
      </c>
      <c r="S9" s="60">
        <v>1</v>
      </c>
      <c r="T9" s="5">
        <v>1</v>
      </c>
      <c r="U9" s="5">
        <v>1</v>
      </c>
      <c r="V9" s="5">
        <v>1</v>
      </c>
      <c r="W9" s="5">
        <v>1</v>
      </c>
      <c r="X9" s="5">
        <v>1</v>
      </c>
    </row>
    <row r="10" spans="1:24" ht="25.5">
      <c r="A10" s="262" t="s">
        <v>5519</v>
      </c>
      <c r="B10" s="207" t="s">
        <v>191</v>
      </c>
      <c r="C10" s="1011" t="s">
        <v>3973</v>
      </c>
      <c r="D10" s="1012"/>
      <c r="E10" s="66">
        <v>1</v>
      </c>
      <c r="F10" s="66">
        <v>1</v>
      </c>
      <c r="G10" s="66">
        <v>1</v>
      </c>
      <c r="H10" s="66">
        <v>1</v>
      </c>
      <c r="I10" s="66">
        <v>1</v>
      </c>
      <c r="J10" s="66">
        <v>1</v>
      </c>
      <c r="K10" s="66">
        <v>1</v>
      </c>
      <c r="L10" s="66">
        <v>1</v>
      </c>
      <c r="M10" s="66">
        <v>1</v>
      </c>
      <c r="N10" s="66">
        <v>1</v>
      </c>
      <c r="O10" s="66">
        <v>1</v>
      </c>
      <c r="P10" s="66">
        <v>1</v>
      </c>
      <c r="Q10" s="66">
        <v>1</v>
      </c>
      <c r="R10" s="66">
        <v>1</v>
      </c>
      <c r="S10" s="66">
        <v>1</v>
      </c>
      <c r="T10" s="66">
        <v>1</v>
      </c>
      <c r="U10" s="66">
        <v>1</v>
      </c>
      <c r="V10" s="66">
        <v>1</v>
      </c>
      <c r="W10" s="66">
        <v>1</v>
      </c>
      <c r="X10" s="66">
        <v>1</v>
      </c>
    </row>
    <row r="11" spans="1:24" ht="26.25" customHeight="1">
      <c r="A11" s="148" t="s">
        <v>4357</v>
      </c>
      <c r="B11" s="162" t="s">
        <v>141</v>
      </c>
      <c r="C11" s="1013" t="s">
        <v>4355</v>
      </c>
      <c r="D11" s="1014"/>
      <c r="E11" s="66">
        <v>1</v>
      </c>
      <c r="F11" s="66">
        <v>1</v>
      </c>
      <c r="G11" s="66">
        <v>1</v>
      </c>
      <c r="H11" s="66">
        <v>1</v>
      </c>
      <c r="I11" s="66">
        <v>1</v>
      </c>
      <c r="J11" s="66">
        <v>1</v>
      </c>
      <c r="K11" s="66">
        <v>1</v>
      </c>
      <c r="L11" s="66">
        <v>1</v>
      </c>
      <c r="M11" s="66">
        <v>1</v>
      </c>
      <c r="N11" s="66">
        <v>1</v>
      </c>
      <c r="O11" s="66">
        <v>1</v>
      </c>
      <c r="P11" s="66">
        <v>1</v>
      </c>
      <c r="Q11" s="66">
        <v>1</v>
      </c>
      <c r="R11" s="66">
        <v>1</v>
      </c>
      <c r="S11" s="66">
        <v>1</v>
      </c>
      <c r="T11" s="66">
        <v>1</v>
      </c>
      <c r="U11" s="66">
        <v>1</v>
      </c>
      <c r="V11" s="66">
        <v>1</v>
      </c>
      <c r="W11" s="66">
        <v>1</v>
      </c>
      <c r="X11" s="66">
        <v>1</v>
      </c>
    </row>
    <row r="12" spans="1:24" ht="27.75" customHeight="1">
      <c r="A12" s="167" t="s">
        <v>4352</v>
      </c>
      <c r="B12" s="162" t="s">
        <v>1829</v>
      </c>
      <c r="C12" s="1013" t="s">
        <v>123</v>
      </c>
      <c r="D12" s="1014"/>
      <c r="E12" s="183">
        <v>1</v>
      </c>
      <c r="F12" s="183">
        <v>1</v>
      </c>
      <c r="G12" s="183">
        <v>1</v>
      </c>
      <c r="H12" s="183">
        <v>1</v>
      </c>
      <c r="I12" s="183">
        <v>1</v>
      </c>
      <c r="J12" s="183">
        <v>1</v>
      </c>
      <c r="K12" s="183">
        <v>1</v>
      </c>
      <c r="L12" s="183">
        <v>1</v>
      </c>
      <c r="M12" s="183">
        <v>1</v>
      </c>
      <c r="N12" s="183">
        <v>1</v>
      </c>
      <c r="O12" s="183">
        <v>1</v>
      </c>
      <c r="P12" s="183">
        <v>1</v>
      </c>
      <c r="Q12" s="183">
        <v>1</v>
      </c>
      <c r="R12" s="183">
        <v>1</v>
      </c>
      <c r="S12" s="183">
        <v>1</v>
      </c>
      <c r="T12" s="183">
        <v>1</v>
      </c>
      <c r="U12" s="183">
        <v>1</v>
      </c>
      <c r="V12" s="183">
        <v>1</v>
      </c>
      <c r="W12" s="183">
        <v>1</v>
      </c>
      <c r="X12" s="183">
        <v>1</v>
      </c>
    </row>
    <row r="13" spans="1:24" ht="27.75" customHeight="1">
      <c r="A13" s="167" t="s">
        <v>11</v>
      </c>
      <c r="B13" s="149" t="s">
        <v>1830</v>
      </c>
      <c r="C13" s="1011" t="s">
        <v>123</v>
      </c>
      <c r="D13" s="1012"/>
      <c r="E13" s="183"/>
      <c r="F13" s="183"/>
      <c r="G13" s="183"/>
      <c r="H13" s="183"/>
      <c r="I13" s="183">
        <v>1</v>
      </c>
      <c r="J13" s="183">
        <v>1</v>
      </c>
      <c r="K13" s="183">
        <v>1</v>
      </c>
      <c r="L13" s="183">
        <v>1</v>
      </c>
      <c r="M13" s="183">
        <v>1</v>
      </c>
      <c r="N13" s="183">
        <v>1</v>
      </c>
      <c r="O13" s="183">
        <v>1</v>
      </c>
      <c r="P13" s="183">
        <v>1</v>
      </c>
      <c r="Q13" s="183">
        <v>1</v>
      </c>
      <c r="R13" s="183">
        <v>1</v>
      </c>
      <c r="S13" s="183">
        <v>1</v>
      </c>
      <c r="T13" s="183">
        <v>1</v>
      </c>
      <c r="U13" s="183">
        <v>1</v>
      </c>
      <c r="V13" s="183">
        <v>1</v>
      </c>
      <c r="W13" s="183">
        <v>1</v>
      </c>
      <c r="X13" s="183">
        <v>1</v>
      </c>
    </row>
    <row r="14" spans="1:24" ht="27.75" customHeight="1">
      <c r="A14" s="167" t="s">
        <v>187</v>
      </c>
      <c r="B14" s="149" t="s">
        <v>188</v>
      </c>
      <c r="C14" s="1011" t="s">
        <v>123</v>
      </c>
      <c r="D14" s="1012"/>
      <c r="E14" s="183">
        <v>1</v>
      </c>
      <c r="F14" s="183">
        <v>1</v>
      </c>
      <c r="G14" s="183">
        <v>1</v>
      </c>
      <c r="H14" s="183">
        <v>1</v>
      </c>
      <c r="I14" s="183"/>
      <c r="J14" s="183"/>
      <c r="K14" s="183"/>
      <c r="L14" s="183"/>
      <c r="M14" s="183"/>
      <c r="N14" s="183"/>
      <c r="O14" s="183"/>
      <c r="P14" s="183"/>
      <c r="Q14" s="183"/>
      <c r="R14" s="183"/>
      <c r="S14" s="183"/>
      <c r="T14" s="183"/>
      <c r="U14" s="183"/>
      <c r="V14" s="183"/>
      <c r="W14" s="183"/>
      <c r="X14" s="183"/>
    </row>
    <row r="15" spans="1:24" ht="27.75" customHeight="1">
      <c r="A15" s="167" t="s">
        <v>181</v>
      </c>
      <c r="B15" s="149" t="s">
        <v>1831</v>
      </c>
      <c r="C15" s="1011" t="s">
        <v>123</v>
      </c>
      <c r="D15" s="1012"/>
      <c r="E15" s="183">
        <v>1</v>
      </c>
      <c r="F15" s="183">
        <v>1</v>
      </c>
      <c r="G15" s="183">
        <v>1</v>
      </c>
      <c r="H15" s="183">
        <v>1</v>
      </c>
      <c r="I15" s="183"/>
      <c r="J15" s="183"/>
      <c r="K15" s="183"/>
      <c r="L15" s="183"/>
      <c r="M15" s="183"/>
      <c r="N15" s="183"/>
      <c r="O15" s="183"/>
      <c r="P15" s="183"/>
      <c r="Q15" s="183"/>
      <c r="R15" s="183"/>
      <c r="S15" s="183"/>
      <c r="T15" s="183"/>
      <c r="U15" s="183"/>
      <c r="V15" s="183"/>
      <c r="W15" s="183"/>
      <c r="X15" s="183"/>
    </row>
    <row r="16" spans="1:24" ht="15" customHeight="1">
      <c r="A16" s="1015" t="s">
        <v>1832</v>
      </c>
      <c r="B16" s="1022" t="s">
        <v>1833</v>
      </c>
      <c r="C16" s="1018" t="s">
        <v>43</v>
      </c>
      <c r="D16" s="1019"/>
      <c r="E16" s="966">
        <v>1</v>
      </c>
      <c r="F16" s="966">
        <v>1</v>
      </c>
      <c r="G16" s="966">
        <v>1</v>
      </c>
      <c r="H16" s="966">
        <v>1</v>
      </c>
      <c r="I16" s="966">
        <v>1</v>
      </c>
      <c r="J16" s="966">
        <v>1</v>
      </c>
      <c r="K16" s="966">
        <v>1</v>
      </c>
      <c r="L16" s="966">
        <v>1</v>
      </c>
      <c r="M16" s="966">
        <v>1</v>
      </c>
      <c r="N16" s="966">
        <v>1</v>
      </c>
      <c r="O16" s="966">
        <v>1</v>
      </c>
      <c r="P16" s="966">
        <v>1</v>
      </c>
      <c r="Q16" s="966">
        <v>1</v>
      </c>
      <c r="R16" s="966">
        <v>1</v>
      </c>
      <c r="S16" s="966">
        <v>1</v>
      </c>
      <c r="T16" s="966">
        <v>1</v>
      </c>
      <c r="U16" s="966">
        <v>1</v>
      </c>
      <c r="V16" s="966">
        <v>1</v>
      </c>
      <c r="W16" s="966">
        <v>1</v>
      </c>
      <c r="X16" s="966">
        <v>1</v>
      </c>
    </row>
    <row r="17" spans="1:24" ht="15" customHeight="1">
      <c r="A17" s="1016"/>
      <c r="B17" s="1023"/>
      <c r="C17" s="1020" t="s">
        <v>42</v>
      </c>
      <c r="D17" s="1021"/>
      <c r="E17" s="966"/>
      <c r="F17" s="966"/>
      <c r="G17" s="966"/>
      <c r="H17" s="966"/>
      <c r="I17" s="966"/>
      <c r="J17" s="966"/>
      <c r="K17" s="966"/>
      <c r="L17" s="966"/>
      <c r="M17" s="966"/>
      <c r="N17" s="966"/>
      <c r="O17" s="966"/>
      <c r="P17" s="966"/>
      <c r="Q17" s="966"/>
      <c r="R17" s="966"/>
      <c r="S17" s="966"/>
      <c r="T17" s="966"/>
      <c r="U17" s="966"/>
      <c r="V17" s="966"/>
      <c r="W17" s="966"/>
      <c r="X17" s="966"/>
    </row>
    <row r="18" spans="1:24" ht="15" customHeight="1">
      <c r="A18" s="1016"/>
      <c r="B18" s="1023"/>
      <c r="C18" s="1020" t="s">
        <v>44</v>
      </c>
      <c r="D18" s="1021"/>
      <c r="E18" s="966"/>
      <c r="F18" s="966"/>
      <c r="G18" s="966"/>
      <c r="H18" s="966"/>
      <c r="I18" s="966"/>
      <c r="J18" s="966"/>
      <c r="K18" s="966"/>
      <c r="L18" s="966"/>
      <c r="M18" s="966"/>
      <c r="N18" s="966"/>
      <c r="O18" s="966"/>
      <c r="P18" s="966"/>
      <c r="Q18" s="966"/>
      <c r="R18" s="966"/>
      <c r="S18" s="966"/>
      <c r="T18" s="966"/>
      <c r="U18" s="966"/>
      <c r="V18" s="966"/>
      <c r="W18" s="966"/>
      <c r="X18" s="966"/>
    </row>
    <row r="19" spans="1:24" ht="15" customHeight="1">
      <c r="A19" s="1016"/>
      <c r="B19" s="1023"/>
      <c r="C19" s="1020" t="s">
        <v>45</v>
      </c>
      <c r="D19" s="1021"/>
      <c r="E19" s="966"/>
      <c r="F19" s="966"/>
      <c r="G19" s="966"/>
      <c r="H19" s="966"/>
      <c r="I19" s="966"/>
      <c r="J19" s="966"/>
      <c r="K19" s="966"/>
      <c r="L19" s="966"/>
      <c r="M19" s="966"/>
      <c r="N19" s="966"/>
      <c r="O19" s="966"/>
      <c r="P19" s="966"/>
      <c r="Q19" s="966"/>
      <c r="R19" s="966"/>
      <c r="S19" s="966"/>
      <c r="T19" s="966"/>
      <c r="U19" s="966"/>
      <c r="V19" s="966"/>
      <c r="W19" s="966"/>
      <c r="X19" s="966"/>
    </row>
    <row r="20" spans="1:24" ht="15" customHeight="1">
      <c r="A20" s="1016"/>
      <c r="B20" s="1023"/>
      <c r="C20" s="1020" t="s">
        <v>46</v>
      </c>
      <c r="D20" s="1021"/>
      <c r="E20" s="966"/>
      <c r="F20" s="966"/>
      <c r="G20" s="966"/>
      <c r="H20" s="966"/>
      <c r="I20" s="966"/>
      <c r="J20" s="966"/>
      <c r="K20" s="966"/>
      <c r="L20" s="966"/>
      <c r="M20" s="966"/>
      <c r="N20" s="966"/>
      <c r="O20" s="966"/>
      <c r="P20" s="966"/>
      <c r="Q20" s="966"/>
      <c r="R20" s="966"/>
      <c r="S20" s="966"/>
      <c r="T20" s="966"/>
      <c r="U20" s="966"/>
      <c r="V20" s="966"/>
      <c r="W20" s="966"/>
      <c r="X20" s="966"/>
    </row>
    <row r="21" spans="1:24" ht="15" customHeight="1">
      <c r="A21" s="1016"/>
      <c r="B21" s="1023"/>
      <c r="C21" s="1020" t="s">
        <v>47</v>
      </c>
      <c r="D21" s="1021"/>
      <c r="E21" s="966"/>
      <c r="F21" s="966"/>
      <c r="G21" s="966"/>
      <c r="H21" s="966"/>
      <c r="I21" s="966"/>
      <c r="J21" s="966"/>
      <c r="K21" s="966"/>
      <c r="L21" s="966"/>
      <c r="M21" s="966"/>
      <c r="N21" s="966"/>
      <c r="O21" s="966"/>
      <c r="P21" s="966"/>
      <c r="Q21" s="966"/>
      <c r="R21" s="966"/>
      <c r="S21" s="966"/>
      <c r="T21" s="966"/>
      <c r="U21" s="966"/>
      <c r="V21" s="966"/>
      <c r="W21" s="966"/>
      <c r="X21" s="966"/>
    </row>
    <row r="22" spans="1:24" ht="15" customHeight="1">
      <c r="A22" s="1016"/>
      <c r="B22" s="1023"/>
      <c r="C22" s="1020" t="s">
        <v>48</v>
      </c>
      <c r="D22" s="1021"/>
      <c r="E22" s="966"/>
      <c r="F22" s="966"/>
      <c r="G22" s="966"/>
      <c r="H22" s="966"/>
      <c r="I22" s="966"/>
      <c r="J22" s="966"/>
      <c r="K22" s="966"/>
      <c r="L22" s="966"/>
      <c r="M22" s="966"/>
      <c r="N22" s="966"/>
      <c r="O22" s="966"/>
      <c r="P22" s="966"/>
      <c r="Q22" s="966"/>
      <c r="R22" s="966"/>
      <c r="S22" s="966"/>
      <c r="T22" s="966"/>
      <c r="U22" s="966"/>
      <c r="V22" s="966"/>
      <c r="W22" s="966"/>
      <c r="X22" s="966"/>
    </row>
    <row r="23" spans="1:24" ht="15" customHeight="1">
      <c r="A23" s="1016"/>
      <c r="B23" s="1023"/>
      <c r="C23" s="1020" t="s">
        <v>49</v>
      </c>
      <c r="D23" s="1021"/>
      <c r="E23" s="966"/>
      <c r="F23" s="966"/>
      <c r="G23" s="966"/>
      <c r="H23" s="966"/>
      <c r="I23" s="966"/>
      <c r="J23" s="966"/>
      <c r="K23" s="966"/>
      <c r="L23" s="966"/>
      <c r="M23" s="966"/>
      <c r="N23" s="966"/>
      <c r="O23" s="966"/>
      <c r="P23" s="966"/>
      <c r="Q23" s="966"/>
      <c r="R23" s="966"/>
      <c r="S23" s="966"/>
      <c r="T23" s="966"/>
      <c r="U23" s="966"/>
      <c r="V23" s="966"/>
      <c r="W23" s="966"/>
      <c r="X23" s="966"/>
    </row>
    <row r="24" spans="1:24" ht="15" customHeight="1">
      <c r="A24" s="1016"/>
      <c r="B24" s="1023"/>
      <c r="C24" s="1020" t="s">
        <v>50</v>
      </c>
      <c r="D24" s="1021"/>
      <c r="E24" s="966"/>
      <c r="F24" s="966"/>
      <c r="G24" s="966"/>
      <c r="H24" s="966"/>
      <c r="I24" s="966"/>
      <c r="J24" s="966"/>
      <c r="K24" s="966"/>
      <c r="L24" s="966"/>
      <c r="M24" s="966"/>
      <c r="N24" s="966"/>
      <c r="O24" s="966"/>
      <c r="P24" s="966"/>
      <c r="Q24" s="966"/>
      <c r="R24" s="966"/>
      <c r="S24" s="966"/>
      <c r="T24" s="966"/>
      <c r="U24" s="966"/>
      <c r="V24" s="966"/>
      <c r="W24" s="966"/>
      <c r="X24" s="966"/>
    </row>
    <row r="25" spans="1:24" ht="15" customHeight="1">
      <c r="A25" s="1016"/>
      <c r="B25" s="1023"/>
      <c r="C25" s="1020" t="s">
        <v>51</v>
      </c>
      <c r="D25" s="1021"/>
      <c r="E25" s="966"/>
      <c r="F25" s="966"/>
      <c r="G25" s="966"/>
      <c r="H25" s="966"/>
      <c r="I25" s="966"/>
      <c r="J25" s="966"/>
      <c r="K25" s="966"/>
      <c r="L25" s="966"/>
      <c r="M25" s="966"/>
      <c r="N25" s="966"/>
      <c r="O25" s="966"/>
      <c r="P25" s="966"/>
      <c r="Q25" s="966"/>
      <c r="R25" s="966"/>
      <c r="S25" s="966"/>
      <c r="T25" s="966"/>
      <c r="U25" s="966"/>
      <c r="V25" s="966"/>
      <c r="W25" s="966"/>
      <c r="X25" s="966"/>
    </row>
    <row r="26" spans="1:24" ht="15" customHeight="1">
      <c r="A26" s="1016"/>
      <c r="B26" s="1023"/>
      <c r="C26" s="1020" t="s">
        <v>57</v>
      </c>
      <c r="D26" s="1021"/>
      <c r="E26" s="966"/>
      <c r="F26" s="966"/>
      <c r="G26" s="966"/>
      <c r="H26" s="966"/>
      <c r="I26" s="966"/>
      <c r="J26" s="966"/>
      <c r="K26" s="966"/>
      <c r="L26" s="966"/>
      <c r="M26" s="966"/>
      <c r="N26" s="966"/>
      <c r="O26" s="966"/>
      <c r="P26" s="966"/>
      <c r="Q26" s="966"/>
      <c r="R26" s="966"/>
      <c r="S26" s="966"/>
      <c r="T26" s="966"/>
      <c r="U26" s="966"/>
      <c r="V26" s="966"/>
      <c r="W26" s="966"/>
      <c r="X26" s="966"/>
    </row>
    <row r="27" spans="1:24" ht="15" customHeight="1">
      <c r="A27" s="1016"/>
      <c r="B27" s="1023"/>
      <c r="C27" s="1020" t="s">
        <v>52</v>
      </c>
      <c r="D27" s="1021"/>
      <c r="E27" s="966"/>
      <c r="F27" s="966"/>
      <c r="G27" s="966"/>
      <c r="H27" s="966"/>
      <c r="I27" s="966"/>
      <c r="J27" s="966"/>
      <c r="K27" s="966"/>
      <c r="L27" s="966"/>
      <c r="M27" s="966"/>
      <c r="N27" s="966"/>
      <c r="O27" s="966"/>
      <c r="P27" s="966"/>
      <c r="Q27" s="966"/>
      <c r="R27" s="966"/>
      <c r="S27" s="966"/>
      <c r="T27" s="966"/>
      <c r="U27" s="966"/>
      <c r="V27" s="966"/>
      <c r="W27" s="966"/>
      <c r="X27" s="966"/>
    </row>
    <row r="28" spans="1:24" ht="15" customHeight="1">
      <c r="A28" s="1016"/>
      <c r="B28" s="1023"/>
      <c r="C28" s="1020" t="s">
        <v>53</v>
      </c>
      <c r="D28" s="1021"/>
      <c r="E28" s="966"/>
      <c r="F28" s="966"/>
      <c r="G28" s="966"/>
      <c r="H28" s="966"/>
      <c r="I28" s="966"/>
      <c r="J28" s="966"/>
      <c r="K28" s="966"/>
      <c r="L28" s="966"/>
      <c r="M28" s="966"/>
      <c r="N28" s="966"/>
      <c r="O28" s="966"/>
      <c r="P28" s="966"/>
      <c r="Q28" s="966"/>
      <c r="R28" s="966"/>
      <c r="S28" s="966"/>
      <c r="T28" s="966"/>
      <c r="U28" s="966"/>
      <c r="V28" s="966"/>
      <c r="W28" s="966"/>
      <c r="X28" s="966"/>
    </row>
    <row r="29" spans="1:24" ht="15" customHeight="1">
      <c r="A29" s="1016"/>
      <c r="B29" s="1023"/>
      <c r="C29" s="1020" t="s">
        <v>54</v>
      </c>
      <c r="D29" s="1021"/>
      <c r="E29" s="966"/>
      <c r="F29" s="966"/>
      <c r="G29" s="966"/>
      <c r="H29" s="966"/>
      <c r="I29" s="966"/>
      <c r="J29" s="966"/>
      <c r="K29" s="966"/>
      <c r="L29" s="966"/>
      <c r="M29" s="966"/>
      <c r="N29" s="966"/>
      <c r="O29" s="966"/>
      <c r="P29" s="966"/>
      <c r="Q29" s="966"/>
      <c r="R29" s="966"/>
      <c r="S29" s="966"/>
      <c r="T29" s="966"/>
      <c r="U29" s="966"/>
      <c r="V29" s="966"/>
      <c r="W29" s="966"/>
      <c r="X29" s="966"/>
    </row>
    <row r="30" spans="1:24" ht="15" customHeight="1">
      <c r="A30" s="1016"/>
      <c r="B30" s="1023"/>
      <c r="C30" s="1020" t="s">
        <v>58</v>
      </c>
      <c r="D30" s="1021"/>
      <c r="E30" s="966"/>
      <c r="F30" s="966"/>
      <c r="G30" s="966"/>
      <c r="H30" s="966"/>
      <c r="I30" s="966"/>
      <c r="J30" s="966"/>
      <c r="K30" s="966"/>
      <c r="L30" s="966"/>
      <c r="M30" s="966"/>
      <c r="N30" s="966"/>
      <c r="O30" s="966"/>
      <c r="P30" s="966"/>
      <c r="Q30" s="966"/>
      <c r="R30" s="966"/>
      <c r="S30" s="966"/>
      <c r="T30" s="966"/>
      <c r="U30" s="966"/>
      <c r="V30" s="966"/>
      <c r="W30" s="966"/>
      <c r="X30" s="966"/>
    </row>
    <row r="31" spans="1:24" ht="15" customHeight="1">
      <c r="A31" s="1016"/>
      <c r="B31" s="1023"/>
      <c r="C31" s="1020" t="s">
        <v>59</v>
      </c>
      <c r="D31" s="1021"/>
      <c r="E31" s="966"/>
      <c r="F31" s="966"/>
      <c r="G31" s="966"/>
      <c r="H31" s="966"/>
      <c r="I31" s="966"/>
      <c r="J31" s="966"/>
      <c r="K31" s="966"/>
      <c r="L31" s="966"/>
      <c r="M31" s="966"/>
      <c r="N31" s="966"/>
      <c r="O31" s="966"/>
      <c r="P31" s="966"/>
      <c r="Q31" s="966"/>
      <c r="R31" s="966"/>
      <c r="S31" s="966"/>
      <c r="T31" s="966"/>
      <c r="U31" s="966"/>
      <c r="V31" s="966"/>
      <c r="W31" s="966"/>
      <c r="X31" s="966"/>
    </row>
    <row r="32" spans="1:24" ht="15" customHeight="1">
      <c r="A32" s="1016"/>
      <c r="B32" s="1023"/>
      <c r="C32" s="1020" t="s">
        <v>60</v>
      </c>
      <c r="D32" s="1021"/>
      <c r="E32" s="966"/>
      <c r="F32" s="966"/>
      <c r="G32" s="966"/>
      <c r="H32" s="966"/>
      <c r="I32" s="966"/>
      <c r="J32" s="966"/>
      <c r="K32" s="966"/>
      <c r="L32" s="966"/>
      <c r="M32" s="966"/>
      <c r="N32" s="966"/>
      <c r="O32" s="966"/>
      <c r="P32" s="966"/>
      <c r="Q32" s="966"/>
      <c r="R32" s="966"/>
      <c r="S32" s="966"/>
      <c r="T32" s="966"/>
      <c r="U32" s="966"/>
      <c r="V32" s="966"/>
      <c r="W32" s="966"/>
      <c r="X32" s="966"/>
    </row>
    <row r="33" spans="1:24" ht="15" customHeight="1">
      <c r="A33" s="1016"/>
      <c r="B33" s="1023"/>
      <c r="C33" s="1020" t="s">
        <v>55</v>
      </c>
      <c r="D33" s="1021"/>
      <c r="E33" s="966"/>
      <c r="F33" s="966"/>
      <c r="G33" s="966"/>
      <c r="H33" s="966"/>
      <c r="I33" s="966"/>
      <c r="J33" s="966"/>
      <c r="K33" s="966"/>
      <c r="L33" s="966"/>
      <c r="M33" s="966"/>
      <c r="N33" s="966"/>
      <c r="O33" s="966"/>
      <c r="P33" s="966"/>
      <c r="Q33" s="966"/>
      <c r="R33" s="966"/>
      <c r="S33" s="966"/>
      <c r="T33" s="966"/>
      <c r="U33" s="966"/>
      <c r="V33" s="966"/>
      <c r="W33" s="966"/>
      <c r="X33" s="966"/>
    </row>
    <row r="34" spans="1:24" ht="15" customHeight="1">
      <c r="A34" s="1016"/>
      <c r="B34" s="1023"/>
      <c r="C34" s="1020" t="s">
        <v>56</v>
      </c>
      <c r="D34" s="1021"/>
      <c r="E34" s="966"/>
      <c r="F34" s="966"/>
      <c r="G34" s="966"/>
      <c r="H34" s="966"/>
      <c r="I34" s="966"/>
      <c r="J34" s="966"/>
      <c r="K34" s="966"/>
      <c r="L34" s="966"/>
      <c r="M34" s="966"/>
      <c r="N34" s="966"/>
      <c r="O34" s="966"/>
      <c r="P34" s="966"/>
      <c r="Q34" s="966"/>
      <c r="R34" s="966"/>
      <c r="S34" s="966"/>
      <c r="T34" s="966"/>
      <c r="U34" s="966"/>
      <c r="V34" s="966"/>
      <c r="W34" s="966"/>
      <c r="X34" s="966"/>
    </row>
    <row r="35" spans="1:24" ht="15" customHeight="1">
      <c r="A35" s="1017"/>
      <c r="B35" s="1024"/>
      <c r="C35" s="1013" t="s">
        <v>109</v>
      </c>
      <c r="D35" s="1014"/>
      <c r="E35" s="966"/>
      <c r="F35" s="966"/>
      <c r="G35" s="966"/>
      <c r="H35" s="966"/>
      <c r="I35" s="966"/>
      <c r="J35" s="966"/>
      <c r="K35" s="966"/>
      <c r="L35" s="966"/>
      <c r="M35" s="966"/>
      <c r="N35" s="966"/>
      <c r="O35" s="966"/>
      <c r="P35" s="966"/>
      <c r="Q35" s="966"/>
      <c r="R35" s="966"/>
      <c r="S35" s="966"/>
      <c r="T35" s="966"/>
      <c r="U35" s="966"/>
      <c r="V35" s="966"/>
      <c r="W35" s="966"/>
      <c r="X35" s="966"/>
    </row>
    <row r="36" spans="1:24" s="18" customFormat="1" ht="25.5">
      <c r="A36" s="200" t="s">
        <v>1834</v>
      </c>
      <c r="B36" s="66" t="s">
        <v>180</v>
      </c>
      <c r="C36" s="1011" t="s">
        <v>1835</v>
      </c>
      <c r="D36" s="1012"/>
      <c r="E36" s="60">
        <v>1</v>
      </c>
      <c r="F36" s="60">
        <v>1</v>
      </c>
      <c r="G36" s="60">
        <v>1</v>
      </c>
      <c r="H36" s="60">
        <v>1</v>
      </c>
      <c r="I36" s="60">
        <v>1</v>
      </c>
      <c r="J36" s="60">
        <v>1</v>
      </c>
      <c r="K36" s="60">
        <v>1</v>
      </c>
      <c r="L36" s="60">
        <v>1</v>
      </c>
      <c r="M36" s="60">
        <v>1</v>
      </c>
      <c r="N36" s="60">
        <v>1</v>
      </c>
      <c r="O36" s="60">
        <v>1</v>
      </c>
      <c r="P36" s="60">
        <v>1</v>
      </c>
      <c r="Q36" s="60">
        <v>1</v>
      </c>
      <c r="R36" s="60">
        <v>1</v>
      </c>
      <c r="S36" s="60">
        <v>1</v>
      </c>
      <c r="T36" s="60">
        <v>1</v>
      </c>
      <c r="U36" s="60">
        <v>1</v>
      </c>
      <c r="V36" s="60">
        <v>1</v>
      </c>
      <c r="W36" s="60">
        <v>1</v>
      </c>
      <c r="X36" s="60">
        <v>1</v>
      </c>
    </row>
    <row r="37" spans="1:24" ht="15" customHeight="1">
      <c r="A37" s="1015" t="s">
        <v>1836</v>
      </c>
      <c r="B37" s="1022" t="s">
        <v>1837</v>
      </c>
      <c r="C37" s="1018" t="s">
        <v>108</v>
      </c>
      <c r="D37" s="1019"/>
      <c r="E37" s="966">
        <v>1</v>
      </c>
      <c r="F37" s="966">
        <v>1</v>
      </c>
      <c r="G37" s="966">
        <v>1</v>
      </c>
      <c r="H37" s="966">
        <v>1</v>
      </c>
      <c r="I37" s="966">
        <v>1</v>
      </c>
      <c r="J37" s="966">
        <v>1</v>
      </c>
      <c r="K37" s="966">
        <v>1</v>
      </c>
      <c r="L37" s="966">
        <v>1</v>
      </c>
      <c r="M37" s="966">
        <v>1</v>
      </c>
      <c r="N37" s="966">
        <v>1</v>
      </c>
      <c r="O37" s="966">
        <v>1</v>
      </c>
      <c r="P37" s="966">
        <v>1</v>
      </c>
      <c r="Q37" s="966">
        <v>1</v>
      </c>
      <c r="R37" s="966">
        <v>1</v>
      </c>
      <c r="S37" s="966">
        <v>1</v>
      </c>
      <c r="T37" s="966">
        <v>1</v>
      </c>
      <c r="U37" s="966">
        <v>1</v>
      </c>
      <c r="V37" s="966">
        <v>1</v>
      </c>
      <c r="W37" s="966">
        <v>1</v>
      </c>
      <c r="X37" s="966">
        <v>1</v>
      </c>
    </row>
    <row r="38" spans="1:24" ht="15" customHeight="1">
      <c r="A38" s="1016"/>
      <c r="B38" s="1023"/>
      <c r="C38" s="1020" t="s">
        <v>12</v>
      </c>
      <c r="D38" s="1021"/>
      <c r="E38" s="966"/>
      <c r="F38" s="966"/>
      <c r="G38" s="966"/>
      <c r="H38" s="966"/>
      <c r="I38" s="966"/>
      <c r="J38" s="966"/>
      <c r="K38" s="966"/>
      <c r="L38" s="966"/>
      <c r="M38" s="966"/>
      <c r="N38" s="966"/>
      <c r="O38" s="966"/>
      <c r="P38" s="966"/>
      <c r="Q38" s="966"/>
      <c r="R38" s="966"/>
      <c r="S38" s="966"/>
      <c r="T38" s="966"/>
      <c r="U38" s="966"/>
      <c r="V38" s="966"/>
      <c r="W38" s="966"/>
      <c r="X38" s="966"/>
    </row>
    <row r="39" spans="1:24" ht="15" customHeight="1">
      <c r="A39" s="1016"/>
      <c r="B39" s="1023"/>
      <c r="C39" s="1020" t="s">
        <v>13</v>
      </c>
      <c r="D39" s="1021"/>
      <c r="E39" s="966"/>
      <c r="F39" s="966"/>
      <c r="G39" s="966"/>
      <c r="H39" s="966"/>
      <c r="I39" s="966"/>
      <c r="J39" s="966"/>
      <c r="K39" s="966"/>
      <c r="L39" s="966"/>
      <c r="M39" s="966"/>
      <c r="N39" s="966"/>
      <c r="O39" s="966"/>
      <c r="P39" s="966"/>
      <c r="Q39" s="966"/>
      <c r="R39" s="966"/>
      <c r="S39" s="966"/>
      <c r="T39" s="966"/>
      <c r="U39" s="966"/>
      <c r="V39" s="966"/>
      <c r="W39" s="966"/>
      <c r="X39" s="966"/>
    </row>
    <row r="40" spans="1:24" ht="15" customHeight="1">
      <c r="A40" s="1016"/>
      <c r="B40" s="1023"/>
      <c r="C40" s="1020" t="s">
        <v>61</v>
      </c>
      <c r="D40" s="1021"/>
      <c r="E40" s="966"/>
      <c r="F40" s="966"/>
      <c r="G40" s="966"/>
      <c r="H40" s="966"/>
      <c r="I40" s="966"/>
      <c r="J40" s="966"/>
      <c r="K40" s="966"/>
      <c r="L40" s="966"/>
      <c r="M40" s="966"/>
      <c r="N40" s="966"/>
      <c r="O40" s="966"/>
      <c r="P40" s="966"/>
      <c r="Q40" s="966"/>
      <c r="R40" s="966"/>
      <c r="S40" s="966"/>
      <c r="T40" s="966"/>
      <c r="U40" s="966"/>
      <c r="V40" s="966"/>
      <c r="W40" s="966"/>
      <c r="X40" s="966"/>
    </row>
    <row r="41" spans="1:24" ht="15" customHeight="1">
      <c r="A41" s="1016"/>
      <c r="B41" s="1023"/>
      <c r="C41" s="1020" t="s">
        <v>62</v>
      </c>
      <c r="D41" s="1021"/>
      <c r="E41" s="966"/>
      <c r="F41" s="966"/>
      <c r="G41" s="966"/>
      <c r="H41" s="966"/>
      <c r="I41" s="966"/>
      <c r="J41" s="966"/>
      <c r="K41" s="966"/>
      <c r="L41" s="966"/>
      <c r="M41" s="966"/>
      <c r="N41" s="966"/>
      <c r="O41" s="966"/>
      <c r="P41" s="966"/>
      <c r="Q41" s="966"/>
      <c r="R41" s="966"/>
      <c r="S41" s="966"/>
      <c r="T41" s="966"/>
      <c r="U41" s="966"/>
      <c r="V41" s="966"/>
      <c r="W41" s="966"/>
      <c r="X41" s="966"/>
    </row>
    <row r="42" spans="1:24" ht="15" customHeight="1">
      <c r="A42" s="1016"/>
      <c r="B42" s="1023"/>
      <c r="C42" s="1020" t="s">
        <v>63</v>
      </c>
      <c r="D42" s="1021"/>
      <c r="E42" s="966"/>
      <c r="F42" s="966"/>
      <c r="G42" s="966"/>
      <c r="H42" s="966"/>
      <c r="I42" s="966"/>
      <c r="J42" s="966"/>
      <c r="K42" s="966"/>
      <c r="L42" s="966"/>
      <c r="M42" s="966"/>
      <c r="N42" s="966"/>
      <c r="O42" s="966"/>
      <c r="P42" s="966"/>
      <c r="Q42" s="966"/>
      <c r="R42" s="966"/>
      <c r="S42" s="966"/>
      <c r="T42" s="966"/>
      <c r="U42" s="966"/>
      <c r="V42" s="966"/>
      <c r="W42" s="966"/>
      <c r="X42" s="966"/>
    </row>
    <row r="43" spans="1:24" ht="15" customHeight="1">
      <c r="A43" s="1016"/>
      <c r="B43" s="1023"/>
      <c r="C43" s="1020" t="s">
        <v>64</v>
      </c>
      <c r="D43" s="1021"/>
      <c r="E43" s="966"/>
      <c r="F43" s="966"/>
      <c r="G43" s="966"/>
      <c r="H43" s="966"/>
      <c r="I43" s="966"/>
      <c r="J43" s="966"/>
      <c r="K43" s="966"/>
      <c r="L43" s="966"/>
      <c r="M43" s="966"/>
      <c r="N43" s="966"/>
      <c r="O43" s="966"/>
      <c r="P43" s="966"/>
      <c r="Q43" s="966"/>
      <c r="R43" s="966"/>
      <c r="S43" s="966"/>
      <c r="T43" s="966"/>
      <c r="U43" s="966"/>
      <c r="V43" s="966"/>
      <c r="W43" s="966"/>
      <c r="X43" s="966"/>
    </row>
    <row r="44" spans="1:24" ht="15" customHeight="1">
      <c r="A44" s="1016"/>
      <c r="B44" s="1023"/>
      <c r="C44" s="1020" t="s">
        <v>65</v>
      </c>
      <c r="D44" s="1021"/>
      <c r="E44" s="966"/>
      <c r="F44" s="966"/>
      <c r="G44" s="966"/>
      <c r="H44" s="966"/>
      <c r="I44" s="966"/>
      <c r="J44" s="966"/>
      <c r="K44" s="966"/>
      <c r="L44" s="966"/>
      <c r="M44" s="966"/>
      <c r="N44" s="966"/>
      <c r="O44" s="966"/>
      <c r="P44" s="966"/>
      <c r="Q44" s="966"/>
      <c r="R44" s="966"/>
      <c r="S44" s="966"/>
      <c r="T44" s="966"/>
      <c r="U44" s="966"/>
      <c r="V44" s="966"/>
      <c r="W44" s="966"/>
      <c r="X44" s="966"/>
    </row>
    <row r="45" spans="1:24" ht="15" customHeight="1">
      <c r="A45" s="1016"/>
      <c r="B45" s="1023"/>
      <c r="C45" s="1020" t="s">
        <v>66</v>
      </c>
      <c r="D45" s="1021"/>
      <c r="E45" s="966"/>
      <c r="F45" s="966"/>
      <c r="G45" s="966"/>
      <c r="H45" s="966"/>
      <c r="I45" s="966"/>
      <c r="J45" s="966"/>
      <c r="K45" s="966"/>
      <c r="L45" s="966"/>
      <c r="M45" s="966"/>
      <c r="N45" s="966"/>
      <c r="O45" s="966"/>
      <c r="P45" s="966"/>
      <c r="Q45" s="966"/>
      <c r="R45" s="966"/>
      <c r="S45" s="966"/>
      <c r="T45" s="966"/>
      <c r="U45" s="966"/>
      <c r="V45" s="966"/>
      <c r="W45" s="966"/>
      <c r="X45" s="966"/>
    </row>
    <row r="46" spans="1:24" ht="15" customHeight="1">
      <c r="A46" s="1016"/>
      <c r="B46" s="1023"/>
      <c r="C46" s="1020" t="s">
        <v>67</v>
      </c>
      <c r="D46" s="1021"/>
      <c r="E46" s="966"/>
      <c r="F46" s="966"/>
      <c r="G46" s="966"/>
      <c r="H46" s="966"/>
      <c r="I46" s="966"/>
      <c r="J46" s="966"/>
      <c r="K46" s="966"/>
      <c r="L46" s="966"/>
      <c r="M46" s="966"/>
      <c r="N46" s="966"/>
      <c r="O46" s="966"/>
      <c r="P46" s="966"/>
      <c r="Q46" s="966"/>
      <c r="R46" s="966"/>
      <c r="S46" s="966"/>
      <c r="T46" s="966"/>
      <c r="U46" s="966"/>
      <c r="V46" s="966"/>
      <c r="W46" s="966"/>
      <c r="X46" s="966"/>
    </row>
    <row r="47" spans="1:24" ht="15" customHeight="1">
      <c r="A47" s="1016"/>
      <c r="B47" s="1023"/>
      <c r="C47" s="1020" t="s">
        <v>68</v>
      </c>
      <c r="D47" s="1021"/>
      <c r="E47" s="966"/>
      <c r="F47" s="966"/>
      <c r="G47" s="966"/>
      <c r="H47" s="966"/>
      <c r="I47" s="966"/>
      <c r="J47" s="966"/>
      <c r="K47" s="966"/>
      <c r="L47" s="966"/>
      <c r="M47" s="966"/>
      <c r="N47" s="966"/>
      <c r="O47" s="966"/>
      <c r="P47" s="966"/>
      <c r="Q47" s="966"/>
      <c r="R47" s="966"/>
      <c r="S47" s="966"/>
      <c r="T47" s="966"/>
      <c r="U47" s="966"/>
      <c r="V47" s="966"/>
      <c r="W47" s="966"/>
      <c r="X47" s="966"/>
    </row>
    <row r="48" spans="1:24" ht="15" customHeight="1">
      <c r="A48" s="1016"/>
      <c r="B48" s="1023"/>
      <c r="C48" s="1020" t="s">
        <v>100</v>
      </c>
      <c r="D48" s="1021"/>
      <c r="E48" s="966"/>
      <c r="F48" s="966"/>
      <c r="G48" s="966"/>
      <c r="H48" s="966"/>
      <c r="I48" s="966"/>
      <c r="J48" s="966"/>
      <c r="K48" s="966"/>
      <c r="L48" s="966"/>
      <c r="M48" s="966"/>
      <c r="N48" s="966"/>
      <c r="O48" s="966"/>
      <c r="P48" s="966"/>
      <c r="Q48" s="966"/>
      <c r="R48" s="966"/>
      <c r="S48" s="966"/>
      <c r="T48" s="966"/>
      <c r="U48" s="966"/>
      <c r="V48" s="966"/>
      <c r="W48" s="966"/>
      <c r="X48" s="966"/>
    </row>
    <row r="49" spans="1:24" ht="15" customHeight="1">
      <c r="A49" s="1016"/>
      <c r="B49" s="1023"/>
      <c r="C49" s="1020" t="s">
        <v>69</v>
      </c>
      <c r="D49" s="1021"/>
      <c r="E49" s="966"/>
      <c r="F49" s="966"/>
      <c r="G49" s="966"/>
      <c r="H49" s="966"/>
      <c r="I49" s="966"/>
      <c r="J49" s="966"/>
      <c r="K49" s="966"/>
      <c r="L49" s="966"/>
      <c r="M49" s="966"/>
      <c r="N49" s="966"/>
      <c r="O49" s="966"/>
      <c r="P49" s="966"/>
      <c r="Q49" s="966"/>
      <c r="R49" s="966"/>
      <c r="S49" s="966"/>
      <c r="T49" s="966"/>
      <c r="U49" s="966"/>
      <c r="V49" s="966"/>
      <c r="W49" s="966"/>
      <c r="X49" s="966"/>
    </row>
    <row r="50" spans="1:24" ht="15" customHeight="1">
      <c r="A50" s="1016"/>
      <c r="B50" s="1023"/>
      <c r="C50" s="1020" t="s">
        <v>70</v>
      </c>
      <c r="D50" s="1021"/>
      <c r="E50" s="966"/>
      <c r="F50" s="966"/>
      <c r="G50" s="966"/>
      <c r="H50" s="966"/>
      <c r="I50" s="966"/>
      <c r="J50" s="966"/>
      <c r="K50" s="966"/>
      <c r="L50" s="966"/>
      <c r="M50" s="966"/>
      <c r="N50" s="966"/>
      <c r="O50" s="966"/>
      <c r="P50" s="966"/>
      <c r="Q50" s="966"/>
      <c r="R50" s="966"/>
      <c r="S50" s="966"/>
      <c r="T50" s="966"/>
      <c r="U50" s="966"/>
      <c r="V50" s="966"/>
      <c r="W50" s="966"/>
      <c r="X50" s="966"/>
    </row>
    <row r="51" spans="1:24" ht="15" customHeight="1">
      <c r="A51" s="1016"/>
      <c r="B51" s="1023"/>
      <c r="C51" s="1020" t="s">
        <v>71</v>
      </c>
      <c r="D51" s="1021"/>
      <c r="E51" s="966"/>
      <c r="F51" s="966"/>
      <c r="G51" s="966"/>
      <c r="H51" s="966"/>
      <c r="I51" s="966"/>
      <c r="J51" s="966"/>
      <c r="K51" s="966"/>
      <c r="L51" s="966"/>
      <c r="M51" s="966"/>
      <c r="N51" s="966"/>
      <c r="O51" s="966"/>
      <c r="P51" s="966"/>
      <c r="Q51" s="966"/>
      <c r="R51" s="966"/>
      <c r="S51" s="966"/>
      <c r="T51" s="966"/>
      <c r="U51" s="966"/>
      <c r="V51" s="966"/>
      <c r="W51" s="966"/>
      <c r="X51" s="966"/>
    </row>
    <row r="52" spans="1:24" ht="15" customHeight="1">
      <c r="A52" s="1016"/>
      <c r="B52" s="1023"/>
      <c r="C52" s="1020" t="s">
        <v>72</v>
      </c>
      <c r="D52" s="1021"/>
      <c r="E52" s="966"/>
      <c r="F52" s="966"/>
      <c r="G52" s="966"/>
      <c r="H52" s="966"/>
      <c r="I52" s="966"/>
      <c r="J52" s="966"/>
      <c r="K52" s="966"/>
      <c r="L52" s="966"/>
      <c r="M52" s="966"/>
      <c r="N52" s="966"/>
      <c r="O52" s="966"/>
      <c r="P52" s="966"/>
      <c r="Q52" s="966"/>
      <c r="R52" s="966"/>
      <c r="S52" s="966"/>
      <c r="T52" s="966"/>
      <c r="U52" s="966"/>
      <c r="V52" s="966"/>
      <c r="W52" s="966"/>
      <c r="X52" s="966"/>
    </row>
    <row r="53" spans="1:24" ht="15" customHeight="1">
      <c r="A53" s="1016"/>
      <c r="B53" s="1023"/>
      <c r="C53" s="1020" t="s">
        <v>73</v>
      </c>
      <c r="D53" s="1021"/>
      <c r="E53" s="966"/>
      <c r="F53" s="966"/>
      <c r="G53" s="966"/>
      <c r="H53" s="966"/>
      <c r="I53" s="966"/>
      <c r="J53" s="966"/>
      <c r="K53" s="966"/>
      <c r="L53" s="966"/>
      <c r="M53" s="966"/>
      <c r="N53" s="966"/>
      <c r="O53" s="966"/>
      <c r="P53" s="966"/>
      <c r="Q53" s="966"/>
      <c r="R53" s="966"/>
      <c r="S53" s="966"/>
      <c r="T53" s="966"/>
      <c r="U53" s="966"/>
      <c r="V53" s="966"/>
      <c r="W53" s="966"/>
      <c r="X53" s="966"/>
    </row>
    <row r="54" spans="1:24" ht="15" customHeight="1">
      <c r="A54" s="1016"/>
      <c r="B54" s="1023"/>
      <c r="C54" s="1020" t="s">
        <v>14</v>
      </c>
      <c r="D54" s="1021"/>
      <c r="E54" s="966"/>
      <c r="F54" s="966"/>
      <c r="G54" s="966"/>
      <c r="H54" s="966"/>
      <c r="I54" s="966"/>
      <c r="J54" s="966"/>
      <c r="K54" s="966"/>
      <c r="L54" s="966"/>
      <c r="M54" s="966"/>
      <c r="N54" s="966"/>
      <c r="O54" s="966"/>
      <c r="P54" s="966"/>
      <c r="Q54" s="966"/>
      <c r="R54" s="966"/>
      <c r="S54" s="966"/>
      <c r="T54" s="966"/>
      <c r="U54" s="966"/>
      <c r="V54" s="966"/>
      <c r="W54" s="966"/>
      <c r="X54" s="966"/>
    </row>
    <row r="55" spans="1:24" ht="15" customHeight="1">
      <c r="A55" s="1016"/>
      <c r="B55" s="1023"/>
      <c r="C55" s="1020" t="s">
        <v>15</v>
      </c>
      <c r="D55" s="1021"/>
      <c r="E55" s="966"/>
      <c r="F55" s="966"/>
      <c r="G55" s="966"/>
      <c r="H55" s="966"/>
      <c r="I55" s="966"/>
      <c r="J55" s="966"/>
      <c r="K55" s="966"/>
      <c r="L55" s="966"/>
      <c r="M55" s="966"/>
      <c r="N55" s="966"/>
      <c r="O55" s="966"/>
      <c r="P55" s="966"/>
      <c r="Q55" s="966"/>
      <c r="R55" s="966"/>
      <c r="S55" s="966"/>
      <c r="T55" s="966"/>
      <c r="U55" s="966"/>
      <c r="V55" s="966"/>
      <c r="W55" s="966"/>
      <c r="X55" s="966"/>
    </row>
    <row r="56" spans="1:24" ht="15" customHeight="1">
      <c r="A56" s="1017"/>
      <c r="B56" s="1024"/>
      <c r="C56" s="1013" t="s">
        <v>74</v>
      </c>
      <c r="D56" s="1014"/>
      <c r="E56" s="966"/>
      <c r="F56" s="966"/>
      <c r="G56" s="966"/>
      <c r="H56" s="966"/>
      <c r="I56" s="966"/>
      <c r="J56" s="966"/>
      <c r="K56" s="966"/>
      <c r="L56" s="966"/>
      <c r="M56" s="966"/>
      <c r="N56" s="966"/>
      <c r="O56" s="966"/>
      <c r="P56" s="966"/>
      <c r="Q56" s="966"/>
      <c r="R56" s="966"/>
      <c r="S56" s="966"/>
      <c r="T56" s="966"/>
      <c r="U56" s="966"/>
      <c r="V56" s="966"/>
      <c r="W56" s="966"/>
      <c r="X56" s="966"/>
    </row>
    <row r="57" spans="1:24" ht="28.5" customHeight="1">
      <c r="A57" s="200" t="s">
        <v>1838</v>
      </c>
      <c r="B57" s="148" t="s">
        <v>1839</v>
      </c>
      <c r="C57" s="1013" t="s">
        <v>123</v>
      </c>
      <c r="D57" s="1014"/>
      <c r="E57" s="236"/>
      <c r="F57" s="236"/>
      <c r="G57" s="236"/>
      <c r="H57" s="236"/>
      <c r="I57" s="236"/>
      <c r="J57" s="236"/>
      <c r="K57" s="236"/>
      <c r="L57" s="236">
        <v>1</v>
      </c>
      <c r="M57" s="236">
        <v>1</v>
      </c>
      <c r="N57" s="236">
        <v>1</v>
      </c>
      <c r="O57" s="236">
        <v>1</v>
      </c>
      <c r="P57" s="236">
        <v>1</v>
      </c>
      <c r="Q57" s="236">
        <v>1</v>
      </c>
      <c r="R57" s="236">
        <v>1</v>
      </c>
      <c r="S57" s="236">
        <v>1</v>
      </c>
      <c r="T57" s="236">
        <v>1</v>
      </c>
      <c r="U57" s="236">
        <v>1</v>
      </c>
      <c r="V57" s="236">
        <v>1</v>
      </c>
      <c r="W57" s="236">
        <v>1</v>
      </c>
      <c r="X57" s="60">
        <v>1</v>
      </c>
    </row>
    <row r="58" spans="1:24" ht="26.25" customHeight="1">
      <c r="A58" s="166" t="s">
        <v>189</v>
      </c>
      <c r="B58" s="111" t="s">
        <v>190</v>
      </c>
      <c r="C58" s="1018" t="s">
        <v>123</v>
      </c>
      <c r="D58" s="1019"/>
      <c r="E58" s="237">
        <v>1</v>
      </c>
      <c r="F58" s="237">
        <v>1</v>
      </c>
      <c r="G58" s="237">
        <v>1</v>
      </c>
      <c r="H58" s="237">
        <v>1</v>
      </c>
      <c r="I58" s="237">
        <v>1</v>
      </c>
      <c r="J58" s="237">
        <v>1</v>
      </c>
      <c r="K58" s="237">
        <v>1</v>
      </c>
      <c r="L58" s="237"/>
      <c r="M58" s="237"/>
      <c r="N58" s="237"/>
      <c r="O58" s="237"/>
      <c r="P58" s="237"/>
      <c r="Q58" s="237"/>
      <c r="R58" s="237"/>
      <c r="S58" s="237"/>
      <c r="T58" s="237"/>
      <c r="U58" s="237"/>
      <c r="V58" s="237"/>
      <c r="W58" s="237"/>
      <c r="X58" s="60"/>
    </row>
    <row r="59" spans="1:24" s="59" customFormat="1" ht="28.5" customHeight="1">
      <c r="A59" s="169" t="s">
        <v>183</v>
      </c>
      <c r="B59" s="66" t="s">
        <v>1840</v>
      </c>
      <c r="C59" s="1011" t="s">
        <v>123</v>
      </c>
      <c r="D59" s="1012"/>
      <c r="E59" s="60"/>
      <c r="F59" s="60"/>
      <c r="G59" s="60"/>
      <c r="H59" s="60"/>
      <c r="I59" s="60">
        <v>1</v>
      </c>
      <c r="J59" s="60">
        <v>1</v>
      </c>
      <c r="K59" s="60">
        <v>1</v>
      </c>
      <c r="L59" s="60"/>
      <c r="M59" s="60"/>
      <c r="N59" s="60"/>
      <c r="O59" s="60"/>
      <c r="P59" s="60"/>
      <c r="Q59" s="60"/>
      <c r="R59" s="60"/>
      <c r="S59" s="60"/>
      <c r="T59" s="60"/>
      <c r="U59" s="60"/>
      <c r="V59" s="60"/>
      <c r="W59" s="60"/>
      <c r="X59" s="60"/>
    </row>
    <row r="60" spans="1:24" ht="29.25" customHeight="1">
      <c r="A60" s="167" t="s">
        <v>185</v>
      </c>
      <c r="B60" s="149" t="s">
        <v>1841</v>
      </c>
      <c r="C60" s="1011" t="s">
        <v>123</v>
      </c>
      <c r="D60" s="1012"/>
      <c r="E60" s="60">
        <v>1</v>
      </c>
      <c r="F60" s="60">
        <v>1</v>
      </c>
      <c r="G60" s="60">
        <v>1</v>
      </c>
      <c r="H60" s="60">
        <v>1</v>
      </c>
      <c r="I60" s="60"/>
      <c r="J60" s="60"/>
      <c r="K60" s="60"/>
      <c r="L60" s="60"/>
      <c r="M60" s="60"/>
      <c r="N60" s="60"/>
      <c r="O60" s="60"/>
      <c r="P60" s="60"/>
      <c r="Q60" s="60"/>
      <c r="R60" s="60"/>
      <c r="S60" s="60"/>
      <c r="T60" s="60"/>
      <c r="U60" s="60"/>
      <c r="V60" s="60"/>
      <c r="W60" s="60"/>
      <c r="X60" s="60"/>
    </row>
    <row r="61" spans="1:24" ht="12.75" customHeight="1">
      <c r="A61" s="1022" t="s">
        <v>75</v>
      </c>
      <c r="B61" s="1022" t="s">
        <v>1842</v>
      </c>
      <c r="C61" s="208" t="s">
        <v>112</v>
      </c>
      <c r="D61" s="209" t="s">
        <v>113</v>
      </c>
      <c r="E61" s="966">
        <v>1</v>
      </c>
      <c r="F61" s="966">
        <v>1</v>
      </c>
      <c r="G61" s="966">
        <v>1</v>
      </c>
      <c r="H61" s="966">
        <v>1</v>
      </c>
      <c r="I61" s="966">
        <v>1</v>
      </c>
      <c r="J61" s="966">
        <v>1</v>
      </c>
      <c r="K61" s="966">
        <v>1</v>
      </c>
      <c r="L61" s="966">
        <v>1</v>
      </c>
      <c r="M61" s="966">
        <v>1</v>
      </c>
      <c r="N61" s="966">
        <v>1</v>
      </c>
      <c r="O61" s="966">
        <v>1</v>
      </c>
      <c r="P61" s="966">
        <v>1</v>
      </c>
      <c r="Q61" s="966">
        <v>1</v>
      </c>
      <c r="R61" s="966">
        <v>1</v>
      </c>
      <c r="S61" s="966">
        <v>1</v>
      </c>
      <c r="T61" s="966">
        <v>1</v>
      </c>
      <c r="U61" s="966">
        <v>1</v>
      </c>
      <c r="V61" s="966">
        <v>1</v>
      </c>
      <c r="W61" s="966">
        <v>1</v>
      </c>
      <c r="X61" s="966">
        <v>1</v>
      </c>
    </row>
    <row r="62" spans="1:24">
      <c r="A62" s="1023"/>
      <c r="B62" s="1023"/>
      <c r="C62" s="161" t="s">
        <v>101</v>
      </c>
      <c r="D62" s="177" t="s">
        <v>114</v>
      </c>
      <c r="E62" s="966"/>
      <c r="F62" s="966"/>
      <c r="G62" s="966"/>
      <c r="H62" s="966"/>
      <c r="I62" s="966"/>
      <c r="J62" s="966"/>
      <c r="K62" s="966"/>
      <c r="L62" s="966"/>
      <c r="M62" s="966"/>
      <c r="N62" s="966"/>
      <c r="O62" s="966"/>
      <c r="P62" s="966"/>
      <c r="Q62" s="966"/>
      <c r="R62" s="966"/>
      <c r="S62" s="966"/>
      <c r="T62" s="966"/>
      <c r="U62" s="966"/>
      <c r="V62" s="966"/>
      <c r="W62" s="966"/>
      <c r="X62" s="966"/>
    </row>
    <row r="63" spans="1:24">
      <c r="A63" s="1023"/>
      <c r="B63" s="1023"/>
      <c r="C63" s="149" t="s">
        <v>78</v>
      </c>
      <c r="D63" s="202" t="s">
        <v>78</v>
      </c>
      <c r="E63" s="966"/>
      <c r="F63" s="966"/>
      <c r="G63" s="966"/>
      <c r="H63" s="966"/>
      <c r="I63" s="966"/>
      <c r="J63" s="966"/>
      <c r="K63" s="966"/>
      <c r="L63" s="966"/>
      <c r="M63" s="966"/>
      <c r="N63" s="966"/>
      <c r="O63" s="966"/>
      <c r="P63" s="966"/>
      <c r="Q63" s="966"/>
      <c r="R63" s="966"/>
      <c r="S63" s="966"/>
      <c r="T63" s="966"/>
      <c r="U63" s="966"/>
      <c r="V63" s="966"/>
      <c r="W63" s="966"/>
      <c r="X63" s="966"/>
    </row>
    <row r="64" spans="1:24">
      <c r="A64" s="1023"/>
      <c r="B64" s="1023"/>
      <c r="C64" s="161" t="s">
        <v>102</v>
      </c>
      <c r="D64" s="177" t="s">
        <v>102</v>
      </c>
      <c r="E64" s="966"/>
      <c r="F64" s="966"/>
      <c r="G64" s="966"/>
      <c r="H64" s="966"/>
      <c r="I64" s="966"/>
      <c r="J64" s="966"/>
      <c r="K64" s="966"/>
      <c r="L64" s="966"/>
      <c r="M64" s="966"/>
      <c r="N64" s="966"/>
      <c r="O64" s="966"/>
      <c r="P64" s="966"/>
      <c r="Q64" s="966"/>
      <c r="R64" s="966"/>
      <c r="S64" s="966"/>
      <c r="T64" s="966"/>
      <c r="U64" s="966"/>
      <c r="V64" s="966"/>
      <c r="W64" s="966"/>
      <c r="X64" s="966"/>
    </row>
    <row r="65" spans="1:24">
      <c r="A65" s="1023"/>
      <c r="B65" s="1023"/>
      <c r="C65" s="149" t="s">
        <v>79</v>
      </c>
      <c r="D65" s="202" t="s">
        <v>115</v>
      </c>
      <c r="E65" s="966"/>
      <c r="F65" s="966"/>
      <c r="G65" s="966"/>
      <c r="H65" s="966"/>
      <c r="I65" s="966"/>
      <c r="J65" s="966"/>
      <c r="K65" s="966"/>
      <c r="L65" s="966"/>
      <c r="M65" s="966"/>
      <c r="N65" s="966"/>
      <c r="O65" s="966"/>
      <c r="P65" s="966"/>
      <c r="Q65" s="966"/>
      <c r="R65" s="966"/>
      <c r="S65" s="966"/>
      <c r="T65" s="966"/>
      <c r="U65" s="966"/>
      <c r="V65" s="966"/>
      <c r="W65" s="966"/>
      <c r="X65" s="966"/>
    </row>
    <row r="66" spans="1:24">
      <c r="A66" s="1023"/>
      <c r="B66" s="1023"/>
      <c r="C66" s="161" t="s">
        <v>80</v>
      </c>
      <c r="D66" s="177" t="s">
        <v>80</v>
      </c>
      <c r="E66" s="966"/>
      <c r="F66" s="966"/>
      <c r="G66" s="966"/>
      <c r="H66" s="966"/>
      <c r="I66" s="966"/>
      <c r="J66" s="966"/>
      <c r="K66" s="966"/>
      <c r="L66" s="966"/>
      <c r="M66" s="966"/>
      <c r="N66" s="966"/>
      <c r="O66" s="966"/>
      <c r="P66" s="966"/>
      <c r="Q66" s="966"/>
      <c r="R66" s="966"/>
      <c r="S66" s="966"/>
      <c r="T66" s="966"/>
      <c r="U66" s="966"/>
      <c r="V66" s="966"/>
      <c r="W66" s="966"/>
      <c r="X66" s="966"/>
    </row>
    <row r="67" spans="1:24">
      <c r="A67" s="1023"/>
      <c r="B67" s="1023"/>
      <c r="C67" s="149" t="s">
        <v>103</v>
      </c>
      <c r="D67" s="202" t="s">
        <v>103</v>
      </c>
      <c r="E67" s="966"/>
      <c r="F67" s="966"/>
      <c r="G67" s="966"/>
      <c r="H67" s="966"/>
      <c r="I67" s="966"/>
      <c r="J67" s="966"/>
      <c r="K67" s="966"/>
      <c r="L67" s="966"/>
      <c r="M67" s="966"/>
      <c r="N67" s="966"/>
      <c r="O67" s="966"/>
      <c r="P67" s="966"/>
      <c r="Q67" s="966"/>
      <c r="R67" s="966"/>
      <c r="S67" s="966"/>
      <c r="T67" s="966"/>
      <c r="U67" s="966"/>
      <c r="V67" s="966"/>
      <c r="W67" s="966"/>
      <c r="X67" s="966"/>
    </row>
    <row r="68" spans="1:24">
      <c r="A68" s="1023"/>
      <c r="B68" s="1023"/>
      <c r="C68" s="149" t="s">
        <v>81</v>
      </c>
      <c r="D68" s="202" t="s">
        <v>81</v>
      </c>
      <c r="E68" s="966"/>
      <c r="F68" s="966"/>
      <c r="G68" s="966"/>
      <c r="H68" s="966"/>
      <c r="I68" s="966"/>
      <c r="J68" s="966"/>
      <c r="K68" s="966"/>
      <c r="L68" s="966"/>
      <c r="M68" s="966"/>
      <c r="N68" s="966"/>
      <c r="O68" s="966"/>
      <c r="P68" s="966"/>
      <c r="Q68" s="966"/>
      <c r="R68" s="966"/>
      <c r="S68" s="966"/>
      <c r="T68" s="966"/>
      <c r="U68" s="966"/>
      <c r="V68" s="966"/>
      <c r="W68" s="966"/>
      <c r="X68" s="966"/>
    </row>
    <row r="69" spans="1:24">
      <c r="A69" s="1023"/>
      <c r="B69" s="1023"/>
      <c r="C69" s="161" t="s">
        <v>104</v>
      </c>
      <c r="D69" s="177" t="s">
        <v>104</v>
      </c>
      <c r="E69" s="966"/>
      <c r="F69" s="966"/>
      <c r="G69" s="966"/>
      <c r="H69" s="966"/>
      <c r="I69" s="966"/>
      <c r="J69" s="966"/>
      <c r="K69" s="966"/>
      <c r="L69" s="966"/>
      <c r="M69" s="966"/>
      <c r="N69" s="966"/>
      <c r="O69" s="966"/>
      <c r="P69" s="966"/>
      <c r="Q69" s="966"/>
      <c r="R69" s="966"/>
      <c r="S69" s="966"/>
      <c r="T69" s="966"/>
      <c r="U69" s="966"/>
      <c r="V69" s="966"/>
      <c r="W69" s="966"/>
      <c r="X69" s="966"/>
    </row>
    <row r="70" spans="1:24">
      <c r="A70" s="1023"/>
      <c r="B70" s="1023"/>
      <c r="C70" s="149" t="s">
        <v>82</v>
      </c>
      <c r="D70" s="202" t="s">
        <v>82</v>
      </c>
      <c r="E70" s="966"/>
      <c r="F70" s="966"/>
      <c r="G70" s="966"/>
      <c r="H70" s="966"/>
      <c r="I70" s="966"/>
      <c r="J70" s="966"/>
      <c r="K70" s="966"/>
      <c r="L70" s="966"/>
      <c r="M70" s="966"/>
      <c r="N70" s="966"/>
      <c r="O70" s="966"/>
      <c r="P70" s="966"/>
      <c r="Q70" s="966"/>
      <c r="R70" s="966"/>
      <c r="S70" s="966"/>
      <c r="T70" s="966"/>
      <c r="U70" s="966"/>
      <c r="V70" s="966"/>
      <c r="W70" s="966"/>
      <c r="X70" s="966"/>
    </row>
    <row r="71" spans="1:24">
      <c r="A71" s="1023"/>
      <c r="B71" s="1023"/>
      <c r="C71" s="149" t="s">
        <v>83</v>
      </c>
      <c r="D71" s="202" t="s">
        <v>116</v>
      </c>
      <c r="E71" s="966"/>
      <c r="F71" s="966"/>
      <c r="G71" s="966"/>
      <c r="H71" s="966"/>
      <c r="I71" s="966"/>
      <c r="J71" s="966"/>
      <c r="K71" s="966"/>
      <c r="L71" s="966"/>
      <c r="M71" s="966"/>
      <c r="N71" s="966"/>
      <c r="O71" s="966"/>
      <c r="P71" s="966"/>
      <c r="Q71" s="966"/>
      <c r="R71" s="966"/>
      <c r="S71" s="966"/>
      <c r="T71" s="966"/>
      <c r="U71" s="966"/>
      <c r="V71" s="966"/>
      <c r="W71" s="966"/>
      <c r="X71" s="966"/>
    </row>
    <row r="72" spans="1:24">
      <c r="A72" s="1023"/>
      <c r="B72" s="1023"/>
      <c r="C72" s="163" t="s">
        <v>84</v>
      </c>
      <c r="D72" s="1019" t="s">
        <v>99</v>
      </c>
      <c r="E72" s="966"/>
      <c r="F72" s="966"/>
      <c r="G72" s="966"/>
      <c r="H72" s="966"/>
      <c r="I72" s="966"/>
      <c r="J72" s="966"/>
      <c r="K72" s="966"/>
      <c r="L72" s="966"/>
      <c r="M72" s="966"/>
      <c r="N72" s="966"/>
      <c r="O72" s="966"/>
      <c r="P72" s="966"/>
      <c r="Q72" s="966"/>
      <c r="R72" s="966"/>
      <c r="S72" s="966"/>
      <c r="T72" s="966"/>
      <c r="U72" s="966"/>
      <c r="V72" s="966"/>
      <c r="W72" s="966"/>
      <c r="X72" s="966"/>
    </row>
    <row r="73" spans="1:24">
      <c r="A73" s="1023"/>
      <c r="B73" s="1023"/>
      <c r="C73" s="161" t="s">
        <v>85</v>
      </c>
      <c r="D73" s="1021"/>
      <c r="E73" s="966"/>
      <c r="F73" s="966"/>
      <c r="G73" s="966"/>
      <c r="H73" s="966"/>
      <c r="I73" s="966"/>
      <c r="J73" s="966"/>
      <c r="K73" s="966"/>
      <c r="L73" s="966"/>
      <c r="M73" s="966"/>
      <c r="N73" s="966"/>
      <c r="O73" s="966"/>
      <c r="P73" s="966"/>
      <c r="Q73" s="966"/>
      <c r="R73" s="966"/>
      <c r="S73" s="966"/>
      <c r="T73" s="966"/>
      <c r="U73" s="966"/>
      <c r="V73" s="966"/>
      <c r="W73" s="966"/>
      <c r="X73" s="966"/>
    </row>
    <row r="74" spans="1:24">
      <c r="A74" s="1023"/>
      <c r="B74" s="1023"/>
      <c r="C74" s="161" t="s">
        <v>86</v>
      </c>
      <c r="D74" s="1021"/>
      <c r="E74" s="966"/>
      <c r="F74" s="966"/>
      <c r="G74" s="966"/>
      <c r="H74" s="966"/>
      <c r="I74" s="966"/>
      <c r="J74" s="966"/>
      <c r="K74" s="966"/>
      <c r="L74" s="966"/>
      <c r="M74" s="966"/>
      <c r="N74" s="966"/>
      <c r="O74" s="966"/>
      <c r="P74" s="966"/>
      <c r="Q74" s="966"/>
      <c r="R74" s="966"/>
      <c r="S74" s="966"/>
      <c r="T74" s="966"/>
      <c r="U74" s="966"/>
      <c r="V74" s="966"/>
      <c r="W74" s="966"/>
      <c r="X74" s="966"/>
    </row>
    <row r="75" spans="1:24">
      <c r="A75" s="1023"/>
      <c r="B75" s="1023"/>
      <c r="C75" s="162" t="s">
        <v>99</v>
      </c>
      <c r="D75" s="1014"/>
      <c r="E75" s="966"/>
      <c r="F75" s="966"/>
      <c r="G75" s="966"/>
      <c r="H75" s="966"/>
      <c r="I75" s="966"/>
      <c r="J75" s="966"/>
      <c r="K75" s="966"/>
      <c r="L75" s="966"/>
      <c r="M75" s="966"/>
      <c r="N75" s="966"/>
      <c r="O75" s="966"/>
      <c r="P75" s="966"/>
      <c r="Q75" s="966"/>
      <c r="R75" s="966"/>
      <c r="S75" s="966"/>
      <c r="T75" s="966"/>
      <c r="U75" s="966"/>
      <c r="V75" s="966"/>
      <c r="W75" s="966"/>
      <c r="X75" s="966"/>
    </row>
    <row r="76" spans="1:24">
      <c r="A76" s="1023"/>
      <c r="B76" s="1023"/>
      <c r="C76" s="149" t="s">
        <v>87</v>
      </c>
      <c r="D76" s="202" t="s">
        <v>87</v>
      </c>
      <c r="E76" s="966"/>
      <c r="F76" s="966"/>
      <c r="G76" s="966"/>
      <c r="H76" s="966"/>
      <c r="I76" s="966"/>
      <c r="J76" s="966"/>
      <c r="K76" s="966"/>
      <c r="L76" s="966"/>
      <c r="M76" s="966"/>
      <c r="N76" s="966"/>
      <c r="O76" s="966"/>
      <c r="P76" s="966"/>
      <c r="Q76" s="966"/>
      <c r="R76" s="966"/>
      <c r="S76" s="966"/>
      <c r="T76" s="966"/>
      <c r="U76" s="966"/>
      <c r="V76" s="966"/>
      <c r="W76" s="966"/>
      <c r="X76" s="966"/>
    </row>
    <row r="77" spans="1:24">
      <c r="A77" s="1023"/>
      <c r="B77" s="1023"/>
      <c r="C77" s="163" t="s">
        <v>105</v>
      </c>
      <c r="D77" s="1019" t="s">
        <v>91</v>
      </c>
      <c r="E77" s="966"/>
      <c r="F77" s="966"/>
      <c r="G77" s="966"/>
      <c r="H77" s="966"/>
      <c r="I77" s="966"/>
      <c r="J77" s="966"/>
      <c r="K77" s="966"/>
      <c r="L77" s="966"/>
      <c r="M77" s="966"/>
      <c r="N77" s="966"/>
      <c r="O77" s="966"/>
      <c r="P77" s="966"/>
      <c r="Q77" s="966"/>
      <c r="R77" s="966"/>
      <c r="S77" s="966"/>
      <c r="T77" s="966"/>
      <c r="U77" s="966"/>
      <c r="V77" s="966"/>
      <c r="W77" s="966"/>
      <c r="X77" s="966"/>
    </row>
    <row r="78" spans="1:24">
      <c r="A78" s="1023"/>
      <c r="B78" s="1023"/>
      <c r="C78" s="161" t="s">
        <v>88</v>
      </c>
      <c r="D78" s="1021"/>
      <c r="E78" s="966"/>
      <c r="F78" s="966"/>
      <c r="G78" s="966"/>
      <c r="H78" s="966"/>
      <c r="I78" s="966"/>
      <c r="J78" s="966"/>
      <c r="K78" s="966"/>
      <c r="L78" s="966"/>
      <c r="M78" s="966"/>
      <c r="N78" s="966"/>
      <c r="O78" s="966"/>
      <c r="P78" s="966"/>
      <c r="Q78" s="966"/>
      <c r="R78" s="966"/>
      <c r="S78" s="966"/>
      <c r="T78" s="966"/>
      <c r="U78" s="966"/>
      <c r="V78" s="966"/>
      <c r="W78" s="966"/>
      <c r="X78" s="966"/>
    </row>
    <row r="79" spans="1:24">
      <c r="A79" s="1023"/>
      <c r="B79" s="1023"/>
      <c r="C79" s="161" t="s">
        <v>89</v>
      </c>
      <c r="D79" s="1021"/>
      <c r="E79" s="966"/>
      <c r="F79" s="966"/>
      <c r="G79" s="966"/>
      <c r="H79" s="966"/>
      <c r="I79" s="966"/>
      <c r="J79" s="966"/>
      <c r="K79" s="966"/>
      <c r="L79" s="966"/>
      <c r="M79" s="966"/>
      <c r="N79" s="966"/>
      <c r="O79" s="966"/>
      <c r="P79" s="966"/>
      <c r="Q79" s="966"/>
      <c r="R79" s="966"/>
      <c r="S79" s="966"/>
      <c r="T79" s="966"/>
      <c r="U79" s="966"/>
      <c r="V79" s="966"/>
      <c r="W79" s="966"/>
      <c r="X79" s="966"/>
    </row>
    <row r="80" spans="1:24">
      <c r="A80" s="1023"/>
      <c r="B80" s="1023"/>
      <c r="C80" s="161" t="s">
        <v>90</v>
      </c>
      <c r="D80" s="1021"/>
      <c r="E80" s="966"/>
      <c r="F80" s="966"/>
      <c r="G80" s="966"/>
      <c r="H80" s="966"/>
      <c r="I80" s="966"/>
      <c r="J80" s="966"/>
      <c r="K80" s="966"/>
      <c r="L80" s="966"/>
      <c r="M80" s="966"/>
      <c r="N80" s="966"/>
      <c r="O80" s="966"/>
      <c r="P80" s="966"/>
      <c r="Q80" s="966"/>
      <c r="R80" s="966"/>
      <c r="S80" s="966"/>
      <c r="T80" s="966"/>
      <c r="U80" s="966"/>
      <c r="V80" s="966"/>
      <c r="W80" s="966"/>
      <c r="X80" s="966"/>
    </row>
    <row r="81" spans="1:24">
      <c r="A81" s="1023"/>
      <c r="B81" s="1023"/>
      <c r="C81" s="162" t="s">
        <v>91</v>
      </c>
      <c r="D81" s="1014"/>
      <c r="E81" s="966"/>
      <c r="F81" s="966"/>
      <c r="G81" s="966"/>
      <c r="H81" s="966"/>
      <c r="I81" s="966"/>
      <c r="J81" s="966"/>
      <c r="K81" s="966"/>
      <c r="L81" s="966"/>
      <c r="M81" s="966"/>
      <c r="N81" s="966"/>
      <c r="O81" s="966"/>
      <c r="P81" s="966"/>
      <c r="Q81" s="966"/>
      <c r="R81" s="966"/>
      <c r="S81" s="966"/>
      <c r="T81" s="966"/>
      <c r="U81" s="966"/>
      <c r="V81" s="966"/>
      <c r="W81" s="966"/>
      <c r="X81" s="966"/>
    </row>
    <row r="82" spans="1:24">
      <c r="A82" s="1023"/>
      <c r="B82" s="1023"/>
      <c r="C82" s="163" t="s">
        <v>92</v>
      </c>
      <c r="D82" s="1019" t="s">
        <v>117</v>
      </c>
      <c r="E82" s="966"/>
      <c r="F82" s="966"/>
      <c r="G82" s="966"/>
      <c r="H82" s="966"/>
      <c r="I82" s="966"/>
      <c r="J82" s="966"/>
      <c r="K82" s="966"/>
      <c r="L82" s="966"/>
      <c r="M82" s="966"/>
      <c r="N82" s="966"/>
      <c r="O82" s="966"/>
      <c r="P82" s="966"/>
      <c r="Q82" s="966"/>
      <c r="R82" s="966"/>
      <c r="S82" s="966"/>
      <c r="T82" s="966"/>
      <c r="U82" s="966"/>
      <c r="V82" s="966"/>
      <c r="W82" s="966"/>
      <c r="X82" s="966"/>
    </row>
    <row r="83" spans="1:24">
      <c r="A83" s="1023"/>
      <c r="B83" s="1023"/>
      <c r="C83" s="161" t="s">
        <v>106</v>
      </c>
      <c r="D83" s="1021"/>
      <c r="E83" s="966"/>
      <c r="F83" s="966"/>
      <c r="G83" s="966"/>
      <c r="H83" s="966"/>
      <c r="I83" s="966"/>
      <c r="J83" s="966"/>
      <c r="K83" s="966"/>
      <c r="L83" s="966"/>
      <c r="M83" s="966"/>
      <c r="N83" s="966"/>
      <c r="O83" s="966"/>
      <c r="P83" s="966"/>
      <c r="Q83" s="966"/>
      <c r="R83" s="966"/>
      <c r="S83" s="966"/>
      <c r="T83" s="966"/>
      <c r="U83" s="966"/>
      <c r="V83" s="966"/>
      <c r="W83" s="966"/>
      <c r="X83" s="966"/>
    </row>
    <row r="84" spans="1:24">
      <c r="A84" s="1023"/>
      <c r="B84" s="1023"/>
      <c r="C84" s="162" t="s">
        <v>93</v>
      </c>
      <c r="D84" s="1014"/>
      <c r="E84" s="966"/>
      <c r="F84" s="966"/>
      <c r="G84" s="966"/>
      <c r="H84" s="966"/>
      <c r="I84" s="966"/>
      <c r="J84" s="966"/>
      <c r="K84" s="966"/>
      <c r="L84" s="966"/>
      <c r="M84" s="966"/>
      <c r="N84" s="966"/>
      <c r="O84" s="966"/>
      <c r="P84" s="966"/>
      <c r="Q84" s="966"/>
      <c r="R84" s="966"/>
      <c r="S84" s="966"/>
      <c r="T84" s="966"/>
      <c r="U84" s="966"/>
      <c r="V84" s="966"/>
      <c r="W84" s="966"/>
      <c r="X84" s="966"/>
    </row>
    <row r="85" spans="1:24">
      <c r="A85" s="1023"/>
      <c r="B85" s="1023"/>
      <c r="C85" s="163" t="s">
        <v>98</v>
      </c>
      <c r="D85" s="1019" t="s">
        <v>118</v>
      </c>
      <c r="E85" s="966"/>
      <c r="F85" s="966"/>
      <c r="G85" s="966"/>
      <c r="H85" s="966"/>
      <c r="I85" s="966"/>
      <c r="J85" s="966"/>
      <c r="K85" s="966"/>
      <c r="L85" s="966"/>
      <c r="M85" s="966"/>
      <c r="N85" s="966"/>
      <c r="O85" s="966"/>
      <c r="P85" s="966"/>
      <c r="Q85" s="966"/>
      <c r="R85" s="966"/>
      <c r="S85" s="966"/>
      <c r="T85" s="966"/>
      <c r="U85" s="966"/>
      <c r="V85" s="966"/>
      <c r="W85" s="966"/>
      <c r="X85" s="966"/>
    </row>
    <row r="86" spans="1:24">
      <c r="A86" s="1023"/>
      <c r="B86" s="1023"/>
      <c r="C86" s="162" t="s">
        <v>94</v>
      </c>
      <c r="D86" s="1014"/>
      <c r="E86" s="966"/>
      <c r="F86" s="966"/>
      <c r="G86" s="966"/>
      <c r="H86" s="966"/>
      <c r="I86" s="966"/>
      <c r="J86" s="966"/>
      <c r="K86" s="966"/>
      <c r="L86" s="966"/>
      <c r="M86" s="966"/>
      <c r="N86" s="966"/>
      <c r="O86" s="966"/>
      <c r="P86" s="966"/>
      <c r="Q86" s="966"/>
      <c r="R86" s="966"/>
      <c r="S86" s="966"/>
      <c r="T86" s="966"/>
      <c r="U86" s="966"/>
      <c r="V86" s="966"/>
      <c r="W86" s="966"/>
      <c r="X86" s="966"/>
    </row>
    <row r="87" spans="1:24">
      <c r="A87" s="1023"/>
      <c r="B87" s="1023"/>
      <c r="C87" s="149" t="s">
        <v>95</v>
      </c>
      <c r="D87" s="202" t="s">
        <v>119</v>
      </c>
      <c r="E87" s="966"/>
      <c r="F87" s="966"/>
      <c r="G87" s="966"/>
      <c r="H87" s="966"/>
      <c r="I87" s="966"/>
      <c r="J87" s="966"/>
      <c r="K87" s="966"/>
      <c r="L87" s="966"/>
      <c r="M87" s="966"/>
      <c r="N87" s="966"/>
      <c r="O87" s="966"/>
      <c r="P87" s="966"/>
      <c r="Q87" s="966"/>
      <c r="R87" s="966"/>
      <c r="S87" s="966"/>
      <c r="T87" s="966"/>
      <c r="U87" s="966"/>
      <c r="V87" s="966"/>
      <c r="W87" s="966"/>
      <c r="X87" s="966"/>
    </row>
    <row r="88" spans="1:24">
      <c r="A88" s="1023"/>
      <c r="B88" s="1023"/>
      <c r="C88" s="163" t="s">
        <v>96</v>
      </c>
      <c r="D88" s="1019" t="s">
        <v>96</v>
      </c>
      <c r="E88" s="966"/>
      <c r="F88" s="966"/>
      <c r="G88" s="966"/>
      <c r="H88" s="966"/>
      <c r="I88" s="966"/>
      <c r="J88" s="966"/>
      <c r="K88" s="966"/>
      <c r="L88" s="966"/>
      <c r="M88" s="966"/>
      <c r="N88" s="966"/>
      <c r="O88" s="966"/>
      <c r="P88" s="966"/>
      <c r="Q88" s="966"/>
      <c r="R88" s="966"/>
      <c r="S88" s="966"/>
      <c r="T88" s="966"/>
      <c r="U88" s="966"/>
      <c r="V88" s="966"/>
      <c r="W88" s="966"/>
      <c r="X88" s="966"/>
    </row>
    <row r="89" spans="1:24">
      <c r="A89" s="1024"/>
      <c r="B89" s="1024"/>
      <c r="C89" s="162" t="s">
        <v>97</v>
      </c>
      <c r="D89" s="1014"/>
      <c r="E89" s="966"/>
      <c r="F89" s="966"/>
      <c r="G89" s="966"/>
      <c r="H89" s="966"/>
      <c r="I89" s="966"/>
      <c r="J89" s="966"/>
      <c r="K89" s="966"/>
      <c r="L89" s="966"/>
      <c r="M89" s="966"/>
      <c r="N89" s="966"/>
      <c r="O89" s="966"/>
      <c r="P89" s="966"/>
      <c r="Q89" s="966"/>
      <c r="R89" s="966"/>
      <c r="S89" s="966"/>
      <c r="T89" s="966"/>
      <c r="U89" s="966"/>
      <c r="V89" s="966"/>
      <c r="W89" s="966"/>
      <c r="X89" s="966"/>
    </row>
    <row r="90" spans="1:24">
      <c r="A90" s="1022" t="s">
        <v>120</v>
      </c>
      <c r="B90" s="1022" t="s">
        <v>1843</v>
      </c>
      <c r="C90" s="1025" t="s">
        <v>138</v>
      </c>
      <c r="D90" s="1025"/>
      <c r="E90" s="967">
        <v>1</v>
      </c>
      <c r="F90" s="967">
        <v>1</v>
      </c>
      <c r="G90" s="967">
        <v>1</v>
      </c>
      <c r="H90" s="967">
        <v>1</v>
      </c>
      <c r="I90" s="967">
        <v>1</v>
      </c>
      <c r="J90" s="967">
        <v>1</v>
      </c>
      <c r="K90" s="967">
        <v>1</v>
      </c>
      <c r="L90" s="967">
        <v>1</v>
      </c>
      <c r="M90" s="967">
        <v>1</v>
      </c>
      <c r="N90" s="967">
        <v>1</v>
      </c>
      <c r="O90" s="967">
        <v>1</v>
      </c>
      <c r="P90" s="967">
        <v>1</v>
      </c>
      <c r="Q90" s="967">
        <v>1</v>
      </c>
      <c r="R90" s="967">
        <v>1</v>
      </c>
      <c r="S90" s="967">
        <v>1</v>
      </c>
      <c r="T90" s="967">
        <v>1</v>
      </c>
      <c r="U90" s="967">
        <v>1</v>
      </c>
      <c r="V90" s="967">
        <v>1</v>
      </c>
      <c r="W90" s="967">
        <v>1</v>
      </c>
      <c r="X90" s="967">
        <v>1</v>
      </c>
    </row>
    <row r="91" spans="1:24">
      <c r="A91" s="1023"/>
      <c r="B91" s="1023"/>
      <c r="C91" s="964" t="s">
        <v>140</v>
      </c>
      <c r="D91" s="964"/>
      <c r="E91" s="968"/>
      <c r="F91" s="968"/>
      <c r="G91" s="968"/>
      <c r="H91" s="968"/>
      <c r="I91" s="968"/>
      <c r="J91" s="968"/>
      <c r="K91" s="968"/>
      <c r="L91" s="968"/>
      <c r="M91" s="968"/>
      <c r="N91" s="968"/>
      <c r="O91" s="968"/>
      <c r="P91" s="968"/>
      <c r="Q91" s="968"/>
      <c r="R91" s="968"/>
      <c r="S91" s="968"/>
      <c r="T91" s="968"/>
      <c r="U91" s="968"/>
      <c r="V91" s="968"/>
      <c r="W91" s="968"/>
      <c r="X91" s="968"/>
    </row>
    <row r="92" spans="1:24">
      <c r="A92" s="1023"/>
      <c r="B92" s="1023"/>
      <c r="C92" s="1026" t="s">
        <v>139</v>
      </c>
      <c r="D92" s="1027"/>
      <c r="E92" s="968"/>
      <c r="F92" s="968"/>
      <c r="G92" s="968"/>
      <c r="H92" s="968"/>
      <c r="I92" s="968"/>
      <c r="J92" s="968"/>
      <c r="K92" s="968"/>
      <c r="L92" s="968"/>
      <c r="M92" s="968"/>
      <c r="N92" s="968"/>
      <c r="O92" s="968"/>
      <c r="P92" s="968"/>
      <c r="Q92" s="968"/>
      <c r="R92" s="968"/>
      <c r="S92" s="968"/>
      <c r="T92" s="968"/>
      <c r="U92" s="968"/>
      <c r="V92" s="968"/>
      <c r="W92" s="968"/>
      <c r="X92" s="968"/>
    </row>
    <row r="93" spans="1:24">
      <c r="A93" s="1023"/>
      <c r="B93" s="1023"/>
      <c r="C93" s="16" t="s">
        <v>2</v>
      </c>
      <c r="D93" s="16"/>
      <c r="E93" s="968"/>
      <c r="F93" s="968"/>
      <c r="G93" s="968"/>
      <c r="H93" s="968"/>
      <c r="I93" s="968"/>
      <c r="J93" s="968"/>
      <c r="K93" s="968"/>
      <c r="L93" s="968"/>
      <c r="M93" s="968"/>
      <c r="N93" s="968"/>
      <c r="O93" s="968"/>
      <c r="P93" s="968"/>
      <c r="Q93" s="968"/>
      <c r="R93" s="968"/>
      <c r="S93" s="968"/>
      <c r="T93" s="968"/>
      <c r="U93" s="968"/>
      <c r="V93" s="968"/>
      <c r="W93" s="968"/>
      <c r="X93" s="968"/>
    </row>
    <row r="94" spans="1:24">
      <c r="A94" s="1023"/>
      <c r="B94" s="1023"/>
      <c r="C94" s="16" t="s">
        <v>137</v>
      </c>
      <c r="D94" s="16"/>
      <c r="E94" s="968"/>
      <c r="F94" s="968"/>
      <c r="G94" s="968"/>
      <c r="H94" s="968"/>
      <c r="I94" s="968"/>
      <c r="J94" s="968"/>
      <c r="K94" s="968"/>
      <c r="L94" s="968"/>
      <c r="M94" s="968"/>
      <c r="N94" s="968"/>
      <c r="O94" s="968"/>
      <c r="P94" s="968"/>
      <c r="Q94" s="968"/>
      <c r="R94" s="968"/>
      <c r="S94" s="968"/>
      <c r="T94" s="968"/>
      <c r="U94" s="968"/>
      <c r="V94" s="968"/>
      <c r="W94" s="968"/>
      <c r="X94" s="968"/>
    </row>
    <row r="95" spans="1:24">
      <c r="A95" s="1023"/>
      <c r="B95" s="1023"/>
      <c r="C95" s="16" t="s">
        <v>136</v>
      </c>
      <c r="D95" s="16"/>
      <c r="E95" s="968"/>
      <c r="F95" s="968"/>
      <c r="G95" s="968"/>
      <c r="H95" s="968"/>
      <c r="I95" s="968"/>
      <c r="J95" s="968"/>
      <c r="K95" s="968"/>
      <c r="L95" s="968"/>
      <c r="M95" s="968"/>
      <c r="N95" s="968"/>
      <c r="O95" s="968"/>
      <c r="P95" s="968"/>
      <c r="Q95" s="968"/>
      <c r="R95" s="968"/>
      <c r="S95" s="968"/>
      <c r="T95" s="968"/>
      <c r="U95" s="968"/>
      <c r="V95" s="968"/>
      <c r="W95" s="968"/>
      <c r="X95" s="968"/>
    </row>
    <row r="96" spans="1:24">
      <c r="A96" s="1023"/>
      <c r="B96" s="1023"/>
      <c r="C96" s="16" t="s">
        <v>135</v>
      </c>
      <c r="D96" s="16"/>
      <c r="E96" s="968"/>
      <c r="F96" s="968"/>
      <c r="G96" s="968"/>
      <c r="H96" s="968"/>
      <c r="I96" s="968"/>
      <c r="J96" s="968"/>
      <c r="K96" s="968"/>
      <c r="L96" s="968"/>
      <c r="M96" s="968"/>
      <c r="N96" s="968"/>
      <c r="O96" s="968"/>
      <c r="P96" s="968"/>
      <c r="Q96" s="968"/>
      <c r="R96" s="968"/>
      <c r="S96" s="968"/>
      <c r="T96" s="968"/>
      <c r="U96" s="968"/>
      <c r="V96" s="968"/>
      <c r="W96" s="968"/>
      <c r="X96" s="968"/>
    </row>
    <row r="97" spans="1:24">
      <c r="A97" s="1023"/>
      <c r="B97" s="1023"/>
      <c r="C97" s="16" t="s">
        <v>134</v>
      </c>
      <c r="D97" s="16"/>
      <c r="E97" s="968"/>
      <c r="F97" s="968"/>
      <c r="G97" s="968"/>
      <c r="H97" s="968"/>
      <c r="I97" s="968"/>
      <c r="J97" s="968"/>
      <c r="K97" s="968"/>
      <c r="L97" s="968"/>
      <c r="M97" s="968"/>
      <c r="N97" s="968"/>
      <c r="O97" s="968"/>
      <c r="P97" s="968"/>
      <c r="Q97" s="968"/>
      <c r="R97" s="968"/>
      <c r="S97" s="968"/>
      <c r="T97" s="968"/>
      <c r="U97" s="968"/>
      <c r="V97" s="968"/>
      <c r="W97" s="968"/>
      <c r="X97" s="968"/>
    </row>
    <row r="98" spans="1:24">
      <c r="A98" s="1023"/>
      <c r="B98" s="1023"/>
      <c r="C98" s="16" t="s">
        <v>133</v>
      </c>
      <c r="D98" s="16"/>
      <c r="E98" s="968"/>
      <c r="F98" s="968"/>
      <c r="G98" s="968"/>
      <c r="H98" s="968"/>
      <c r="I98" s="968"/>
      <c r="J98" s="968"/>
      <c r="K98" s="968"/>
      <c r="L98" s="968"/>
      <c r="M98" s="968"/>
      <c r="N98" s="968"/>
      <c r="O98" s="968"/>
      <c r="P98" s="968"/>
      <c r="Q98" s="968"/>
      <c r="R98" s="968"/>
      <c r="S98" s="968"/>
      <c r="T98" s="968"/>
      <c r="U98" s="968"/>
      <c r="V98" s="968"/>
      <c r="W98" s="968"/>
      <c r="X98" s="968"/>
    </row>
    <row r="99" spans="1:24">
      <c r="A99" s="1023"/>
      <c r="B99" s="1023"/>
      <c r="C99" s="16" t="s">
        <v>132</v>
      </c>
      <c r="D99" s="16"/>
      <c r="E99" s="968"/>
      <c r="F99" s="968"/>
      <c r="G99" s="968"/>
      <c r="H99" s="968"/>
      <c r="I99" s="968"/>
      <c r="J99" s="968"/>
      <c r="K99" s="968"/>
      <c r="L99" s="968"/>
      <c r="M99" s="968"/>
      <c r="N99" s="968"/>
      <c r="O99" s="968"/>
      <c r="P99" s="968"/>
      <c r="Q99" s="968"/>
      <c r="R99" s="968"/>
      <c r="S99" s="968"/>
      <c r="T99" s="968"/>
      <c r="U99" s="968"/>
      <c r="V99" s="968"/>
      <c r="W99" s="968"/>
      <c r="X99" s="968"/>
    </row>
    <row r="100" spans="1:24">
      <c r="A100" s="1024"/>
      <c r="B100" s="1024"/>
      <c r="C100" s="173" t="s">
        <v>131</v>
      </c>
      <c r="D100" s="173"/>
      <c r="E100" s="969"/>
      <c r="F100" s="969"/>
      <c r="G100" s="969"/>
      <c r="H100" s="969"/>
      <c r="I100" s="969"/>
      <c r="J100" s="969"/>
      <c r="K100" s="969"/>
      <c r="L100" s="969"/>
      <c r="M100" s="969"/>
      <c r="N100" s="969"/>
      <c r="O100" s="969"/>
      <c r="P100" s="969"/>
      <c r="Q100" s="969"/>
      <c r="R100" s="969"/>
      <c r="S100" s="969"/>
      <c r="T100" s="969"/>
      <c r="U100" s="969"/>
      <c r="V100" s="969"/>
      <c r="W100" s="969"/>
      <c r="X100" s="969"/>
    </row>
    <row r="101" spans="1:24" ht="39.75" customHeight="1">
      <c r="A101" s="66" t="s">
        <v>128</v>
      </c>
      <c r="B101" s="66" t="s">
        <v>1844</v>
      </c>
      <c r="C101" s="1028" t="s">
        <v>130</v>
      </c>
      <c r="D101" s="1029"/>
      <c r="E101" s="5">
        <v>1</v>
      </c>
      <c r="F101" s="5">
        <v>1</v>
      </c>
      <c r="G101" s="5">
        <v>1</v>
      </c>
      <c r="H101" s="5">
        <v>1</v>
      </c>
      <c r="I101" s="5">
        <v>1</v>
      </c>
      <c r="J101" s="5">
        <v>1</v>
      </c>
      <c r="K101" s="5">
        <v>1</v>
      </c>
      <c r="L101" s="5">
        <v>1</v>
      </c>
      <c r="M101" s="5">
        <v>1</v>
      </c>
      <c r="N101" s="5">
        <v>1</v>
      </c>
      <c r="O101" s="5">
        <v>1</v>
      </c>
      <c r="P101" s="5">
        <v>1</v>
      </c>
      <c r="Q101" s="5">
        <v>1</v>
      </c>
      <c r="R101" s="5">
        <v>1</v>
      </c>
      <c r="S101" s="5">
        <v>1</v>
      </c>
      <c r="T101" s="5">
        <v>1</v>
      </c>
      <c r="U101" s="5">
        <v>1</v>
      </c>
      <c r="V101" s="5">
        <v>1</v>
      </c>
      <c r="W101" s="5">
        <v>1</v>
      </c>
      <c r="X101" s="5">
        <v>1</v>
      </c>
    </row>
    <row r="102" spans="1:24" ht="40.5" customHeight="1">
      <c r="A102" s="66" t="s">
        <v>129</v>
      </c>
      <c r="B102" s="66" t="s">
        <v>1845</v>
      </c>
      <c r="C102" s="1030" t="s">
        <v>4351</v>
      </c>
      <c r="D102" s="1031"/>
      <c r="E102" s="5">
        <v>1</v>
      </c>
      <c r="F102" s="5">
        <v>1</v>
      </c>
      <c r="G102" s="5">
        <v>1</v>
      </c>
      <c r="H102" s="5">
        <v>1</v>
      </c>
      <c r="I102" s="5">
        <v>1</v>
      </c>
      <c r="J102" s="5">
        <v>1</v>
      </c>
      <c r="K102" s="5">
        <v>1</v>
      </c>
      <c r="L102" s="5">
        <v>1</v>
      </c>
      <c r="M102" s="5">
        <v>1</v>
      </c>
      <c r="N102" s="5">
        <v>1</v>
      </c>
      <c r="O102" s="5">
        <v>1</v>
      </c>
      <c r="P102" s="5">
        <v>1</v>
      </c>
      <c r="Q102" s="5">
        <v>1</v>
      </c>
      <c r="R102" s="5">
        <v>1</v>
      </c>
      <c r="S102" s="5">
        <v>1</v>
      </c>
      <c r="T102" s="5">
        <v>1</v>
      </c>
      <c r="U102" s="5">
        <v>1</v>
      </c>
      <c r="V102" s="5">
        <v>1</v>
      </c>
      <c r="W102" s="5">
        <v>1</v>
      </c>
      <c r="X102" s="5">
        <v>1</v>
      </c>
    </row>
    <row r="103" spans="1:24" ht="15" customHeight="1">
      <c r="A103" s="1022" t="s">
        <v>4109</v>
      </c>
      <c r="B103" s="111" t="s">
        <v>1846</v>
      </c>
      <c r="C103" s="1018" t="s">
        <v>108</v>
      </c>
      <c r="D103" s="1019"/>
      <c r="E103" s="966">
        <v>1</v>
      </c>
      <c r="F103" s="966">
        <v>1</v>
      </c>
      <c r="G103" s="966">
        <v>1</v>
      </c>
      <c r="H103" s="966">
        <v>1</v>
      </c>
      <c r="I103" s="966">
        <v>1</v>
      </c>
      <c r="J103" s="966">
        <v>1</v>
      </c>
      <c r="K103" s="966">
        <v>1</v>
      </c>
      <c r="L103" s="966">
        <v>1</v>
      </c>
      <c r="M103" s="966">
        <v>1</v>
      </c>
      <c r="N103" s="966">
        <v>1</v>
      </c>
      <c r="O103" s="966">
        <v>1</v>
      </c>
      <c r="P103" s="966">
        <v>1</v>
      </c>
      <c r="Q103" s="966">
        <v>1</v>
      </c>
      <c r="R103" s="966">
        <v>1</v>
      </c>
      <c r="S103" s="966">
        <v>1</v>
      </c>
      <c r="T103" s="966">
        <v>1</v>
      </c>
      <c r="U103" s="966">
        <v>1</v>
      </c>
      <c r="V103" s="966">
        <v>1</v>
      </c>
      <c r="W103" s="966">
        <v>1</v>
      </c>
      <c r="X103" s="966">
        <v>1</v>
      </c>
    </row>
    <row r="104" spans="1:24" ht="15" customHeight="1">
      <c r="A104" s="1023"/>
      <c r="B104" s="174"/>
      <c r="C104" s="1020" t="s">
        <v>2</v>
      </c>
      <c r="D104" s="1021"/>
      <c r="E104" s="966"/>
      <c r="F104" s="966"/>
      <c r="G104" s="966"/>
      <c r="H104" s="966"/>
      <c r="I104" s="966"/>
      <c r="J104" s="966"/>
      <c r="K104" s="966"/>
      <c r="L104" s="966"/>
      <c r="M104" s="966"/>
      <c r="N104" s="966"/>
      <c r="O104" s="966"/>
      <c r="P104" s="966"/>
      <c r="Q104" s="966"/>
      <c r="R104" s="966"/>
      <c r="S104" s="966"/>
      <c r="T104" s="966"/>
      <c r="U104" s="966"/>
      <c r="V104" s="966"/>
      <c r="W104" s="966"/>
      <c r="X104" s="966"/>
    </row>
    <row r="105" spans="1:24" ht="15" customHeight="1">
      <c r="A105" s="1023"/>
      <c r="B105" s="174"/>
      <c r="C105" s="1020" t="s">
        <v>3</v>
      </c>
      <c r="D105" s="1021"/>
      <c r="E105" s="966"/>
      <c r="F105" s="966"/>
      <c r="G105" s="966"/>
      <c r="H105" s="966"/>
      <c r="I105" s="966"/>
      <c r="J105" s="966"/>
      <c r="K105" s="966"/>
      <c r="L105" s="966"/>
      <c r="M105" s="966"/>
      <c r="N105" s="966"/>
      <c r="O105" s="966"/>
      <c r="P105" s="966"/>
      <c r="Q105" s="966"/>
      <c r="R105" s="966"/>
      <c r="S105" s="966"/>
      <c r="T105" s="966"/>
      <c r="U105" s="966"/>
      <c r="V105" s="966"/>
      <c r="W105" s="966"/>
      <c r="X105" s="966"/>
    </row>
    <row r="106" spans="1:24" ht="15" customHeight="1">
      <c r="A106" s="1023"/>
      <c r="B106" s="174"/>
      <c r="C106" s="1020" t="s">
        <v>4</v>
      </c>
      <c r="D106" s="1021"/>
      <c r="E106" s="966"/>
      <c r="F106" s="966"/>
      <c r="G106" s="966"/>
      <c r="H106" s="966"/>
      <c r="I106" s="966"/>
      <c r="J106" s="966"/>
      <c r="K106" s="966"/>
      <c r="L106" s="966"/>
      <c r="M106" s="966"/>
      <c r="N106" s="966"/>
      <c r="O106" s="966"/>
      <c r="P106" s="966"/>
      <c r="Q106" s="966"/>
      <c r="R106" s="966"/>
      <c r="S106" s="966"/>
      <c r="T106" s="966"/>
      <c r="U106" s="966"/>
      <c r="V106" s="966"/>
      <c r="W106" s="966"/>
      <c r="X106" s="966"/>
    </row>
    <row r="107" spans="1:24" ht="15" customHeight="1">
      <c r="A107" s="1023"/>
      <c r="B107" s="174"/>
      <c r="C107" s="1020" t="s">
        <v>5</v>
      </c>
      <c r="D107" s="1021"/>
      <c r="E107" s="966"/>
      <c r="F107" s="966"/>
      <c r="G107" s="966"/>
      <c r="H107" s="966"/>
      <c r="I107" s="966"/>
      <c r="J107" s="966"/>
      <c r="K107" s="966"/>
      <c r="L107" s="966"/>
      <c r="M107" s="966"/>
      <c r="N107" s="966"/>
      <c r="O107" s="966"/>
      <c r="P107" s="966"/>
      <c r="Q107" s="966"/>
      <c r="R107" s="966"/>
      <c r="S107" s="966"/>
      <c r="T107" s="966"/>
      <c r="U107" s="966"/>
      <c r="V107" s="966"/>
      <c r="W107" s="966"/>
      <c r="X107" s="966"/>
    </row>
    <row r="108" spans="1:24" ht="15" customHeight="1">
      <c r="A108" s="1023"/>
      <c r="B108" s="174"/>
      <c r="C108" s="1020" t="s">
        <v>6</v>
      </c>
      <c r="D108" s="1021"/>
      <c r="E108" s="966"/>
      <c r="F108" s="966"/>
      <c r="G108" s="966"/>
      <c r="H108" s="966"/>
      <c r="I108" s="966"/>
      <c r="J108" s="966"/>
      <c r="K108" s="966"/>
      <c r="L108" s="966"/>
      <c r="M108" s="966"/>
      <c r="N108" s="966"/>
      <c r="O108" s="966"/>
      <c r="P108" s="966"/>
      <c r="Q108" s="966"/>
      <c r="R108" s="966"/>
      <c r="S108" s="966"/>
      <c r="T108" s="966"/>
      <c r="U108" s="966"/>
      <c r="V108" s="966"/>
      <c r="W108" s="966"/>
      <c r="X108" s="966"/>
    </row>
    <row r="109" spans="1:24" ht="15" customHeight="1">
      <c r="A109" s="1023"/>
      <c r="B109" s="174"/>
      <c r="C109" s="1020" t="s">
        <v>7</v>
      </c>
      <c r="D109" s="1021"/>
      <c r="E109" s="966"/>
      <c r="F109" s="966"/>
      <c r="G109" s="966"/>
      <c r="H109" s="966"/>
      <c r="I109" s="966"/>
      <c r="J109" s="966"/>
      <c r="K109" s="966"/>
      <c r="L109" s="966"/>
      <c r="M109" s="966"/>
      <c r="N109" s="966"/>
      <c r="O109" s="966"/>
      <c r="P109" s="966"/>
      <c r="Q109" s="966"/>
      <c r="R109" s="966"/>
      <c r="S109" s="966"/>
      <c r="T109" s="966"/>
      <c r="U109" s="966"/>
      <c r="V109" s="966"/>
      <c r="W109" s="966"/>
      <c r="X109" s="966"/>
    </row>
    <row r="110" spans="1:24" ht="15" customHeight="1">
      <c r="A110" s="1023"/>
      <c r="B110" s="174"/>
      <c r="C110" s="1020" t="s">
        <v>8</v>
      </c>
      <c r="D110" s="1021"/>
      <c r="E110" s="966"/>
      <c r="F110" s="966"/>
      <c r="G110" s="966"/>
      <c r="H110" s="966"/>
      <c r="I110" s="966"/>
      <c r="J110" s="966"/>
      <c r="K110" s="966"/>
      <c r="L110" s="966"/>
      <c r="M110" s="966"/>
      <c r="N110" s="966"/>
      <c r="O110" s="966"/>
      <c r="P110" s="966"/>
      <c r="Q110" s="966"/>
      <c r="R110" s="966"/>
      <c r="S110" s="966"/>
      <c r="T110" s="966"/>
      <c r="U110" s="966"/>
      <c r="V110" s="966"/>
      <c r="W110" s="966"/>
      <c r="X110" s="966"/>
    </row>
    <row r="111" spans="1:24">
      <c r="A111" s="1024"/>
      <c r="B111" s="148"/>
      <c r="C111" s="1013" t="s">
        <v>9</v>
      </c>
      <c r="D111" s="1014"/>
      <c r="E111" s="966"/>
      <c r="F111" s="966"/>
      <c r="G111" s="966"/>
      <c r="H111" s="966"/>
      <c r="I111" s="966"/>
      <c r="J111" s="966"/>
      <c r="K111" s="966"/>
      <c r="L111" s="966"/>
      <c r="M111" s="966"/>
      <c r="N111" s="966"/>
      <c r="O111" s="966"/>
      <c r="P111" s="966"/>
      <c r="Q111" s="966"/>
      <c r="R111" s="966"/>
      <c r="S111" s="966"/>
      <c r="T111" s="966"/>
      <c r="U111" s="966"/>
      <c r="V111" s="966"/>
      <c r="W111" s="966"/>
      <c r="X111" s="966"/>
    </row>
    <row r="112" spans="1:24" ht="15" customHeight="1">
      <c r="A112" s="180" t="s">
        <v>77</v>
      </c>
      <c r="B112" s="180" t="s">
        <v>1847</v>
      </c>
      <c r="C112" s="1032" t="s">
        <v>111</v>
      </c>
      <c r="D112" s="1032"/>
      <c r="E112" s="32">
        <v>1</v>
      </c>
      <c r="F112" s="32">
        <v>1</v>
      </c>
      <c r="G112" s="32">
        <v>1</v>
      </c>
      <c r="H112" s="32">
        <v>1</v>
      </c>
      <c r="I112" s="32">
        <v>1</v>
      </c>
      <c r="J112" s="32">
        <v>1</v>
      </c>
      <c r="K112" s="32">
        <v>1</v>
      </c>
      <c r="L112" s="32">
        <v>1</v>
      </c>
      <c r="M112" s="32">
        <v>1</v>
      </c>
      <c r="N112" s="32">
        <v>1</v>
      </c>
      <c r="O112" s="32">
        <v>1</v>
      </c>
      <c r="P112" s="32">
        <v>1</v>
      </c>
      <c r="Q112" s="32">
        <v>1</v>
      </c>
      <c r="R112" s="32">
        <v>1</v>
      </c>
      <c r="S112" s="32">
        <v>1</v>
      </c>
      <c r="T112" s="32">
        <v>1</v>
      </c>
      <c r="U112" s="32">
        <v>1</v>
      </c>
      <c r="V112" s="32">
        <v>1</v>
      </c>
      <c r="W112" s="32">
        <v>1</v>
      </c>
      <c r="X112" s="32">
        <v>1</v>
      </c>
    </row>
    <row r="113" spans="1:24" s="59" customFormat="1" ht="70.5" customHeight="1">
      <c r="A113" s="111" t="s">
        <v>1848</v>
      </c>
      <c r="B113" s="111" t="s">
        <v>152</v>
      </c>
      <c r="C113" s="1022" t="s">
        <v>1849</v>
      </c>
      <c r="D113" s="1015"/>
      <c r="E113" s="154">
        <v>1</v>
      </c>
      <c r="F113" s="154">
        <v>1</v>
      </c>
      <c r="G113" s="154">
        <v>1</v>
      </c>
      <c r="H113" s="154">
        <v>1</v>
      </c>
      <c r="I113" s="154">
        <v>1</v>
      </c>
      <c r="J113" s="154">
        <v>1</v>
      </c>
      <c r="K113" s="154">
        <v>1</v>
      </c>
      <c r="L113" s="154">
        <v>1</v>
      </c>
      <c r="M113" s="154">
        <v>1</v>
      </c>
      <c r="N113" s="154">
        <v>1</v>
      </c>
      <c r="O113" s="154">
        <v>1</v>
      </c>
      <c r="P113" s="154">
        <v>1</v>
      </c>
      <c r="Q113" s="154">
        <v>1</v>
      </c>
      <c r="R113" s="154">
        <v>1</v>
      </c>
      <c r="S113" s="154">
        <v>1</v>
      </c>
      <c r="T113" s="154">
        <v>1</v>
      </c>
      <c r="U113" s="154">
        <v>1</v>
      </c>
      <c r="V113" s="154">
        <v>1</v>
      </c>
      <c r="W113" s="154">
        <v>1</v>
      </c>
      <c r="X113" s="5">
        <v>1</v>
      </c>
    </row>
    <row r="114" spans="1:24" ht="54.75" customHeight="1">
      <c r="A114" s="149" t="s">
        <v>1850</v>
      </c>
      <c r="B114" s="149" t="s">
        <v>1851</v>
      </c>
      <c r="C114" s="1033" t="s">
        <v>1852</v>
      </c>
      <c r="D114" s="1034"/>
      <c r="E114" s="60">
        <v>1</v>
      </c>
      <c r="F114" s="60">
        <v>1</v>
      </c>
      <c r="G114" s="60">
        <v>1</v>
      </c>
      <c r="H114" s="60">
        <v>1</v>
      </c>
      <c r="I114" s="60">
        <v>1</v>
      </c>
      <c r="J114" s="60">
        <v>1</v>
      </c>
      <c r="K114" s="60">
        <v>1</v>
      </c>
      <c r="L114" s="60">
        <v>1</v>
      </c>
      <c r="M114" s="60">
        <v>1</v>
      </c>
      <c r="N114" s="60">
        <v>1</v>
      </c>
      <c r="O114" s="60">
        <v>1</v>
      </c>
      <c r="P114" s="60">
        <v>1</v>
      </c>
      <c r="Q114" s="60">
        <v>1</v>
      </c>
      <c r="R114" s="60">
        <v>1</v>
      </c>
      <c r="S114" s="60">
        <v>1</v>
      </c>
      <c r="T114" s="60">
        <v>1</v>
      </c>
      <c r="U114" s="60">
        <v>1</v>
      </c>
      <c r="V114" s="60">
        <v>1</v>
      </c>
      <c r="W114" s="60">
        <v>1</v>
      </c>
      <c r="X114" s="60">
        <v>1</v>
      </c>
    </row>
  </sheetData>
  <mergeCells count="187">
    <mergeCell ref="B90:B100"/>
    <mergeCell ref="A90:A100"/>
    <mergeCell ref="X90:X100"/>
    <mergeCell ref="W90:W100"/>
    <mergeCell ref="V90:V100"/>
    <mergeCell ref="U90:U100"/>
    <mergeCell ref="T90:T100"/>
    <mergeCell ref="S90:S100"/>
    <mergeCell ref="E90:E100"/>
    <mergeCell ref="F90:F100"/>
    <mergeCell ref="G90:G100"/>
    <mergeCell ref="H90:H100"/>
    <mergeCell ref="I90:I100"/>
    <mergeCell ref="J90:J100"/>
    <mergeCell ref="K90:K100"/>
    <mergeCell ref="L90:L100"/>
    <mergeCell ref="M90:M100"/>
    <mergeCell ref="N90:N100"/>
    <mergeCell ref="O90:O100"/>
    <mergeCell ref="P90:P100"/>
    <mergeCell ref="Q90:Q100"/>
    <mergeCell ref="R90:R100"/>
    <mergeCell ref="C112:D112"/>
    <mergeCell ref="C113:D113"/>
    <mergeCell ref="C114:D114"/>
    <mergeCell ref="W103:W111"/>
    <mergeCell ref="X103:X111"/>
    <mergeCell ref="C104:D104"/>
    <mergeCell ref="C105:D105"/>
    <mergeCell ref="C106:D106"/>
    <mergeCell ref="C107:D107"/>
    <mergeCell ref="C108:D108"/>
    <mergeCell ref="C109:D109"/>
    <mergeCell ref="C110:D110"/>
    <mergeCell ref="C111:D111"/>
    <mergeCell ref="Q103:Q111"/>
    <mergeCell ref="R103:R111"/>
    <mergeCell ref="S103:S111"/>
    <mergeCell ref="T103:T111"/>
    <mergeCell ref="U103:U111"/>
    <mergeCell ref="V103:V111"/>
    <mergeCell ref="K103:K111"/>
    <mergeCell ref="L103:L111"/>
    <mergeCell ref="M103:M111"/>
    <mergeCell ref="N103:N111"/>
    <mergeCell ref="O103:O111"/>
    <mergeCell ref="P103:P111"/>
    <mergeCell ref="E103:E111"/>
    <mergeCell ref="F103:F111"/>
    <mergeCell ref="G103:G111"/>
    <mergeCell ref="H103:H111"/>
    <mergeCell ref="I103:I111"/>
    <mergeCell ref="J103:J111"/>
    <mergeCell ref="C90:D90"/>
    <mergeCell ref="C91:D91"/>
    <mergeCell ref="C92:D92"/>
    <mergeCell ref="C101:D101"/>
    <mergeCell ref="C102:D102"/>
    <mergeCell ref="A103:A111"/>
    <mergeCell ref="C103:D103"/>
    <mergeCell ref="W61:W89"/>
    <mergeCell ref="X61:X89"/>
    <mergeCell ref="D72:D75"/>
    <mergeCell ref="D77:D81"/>
    <mergeCell ref="D82:D84"/>
    <mergeCell ref="D85:D86"/>
    <mergeCell ref="D88:D89"/>
    <mergeCell ref="Q61:Q89"/>
    <mergeCell ref="R61:R89"/>
    <mergeCell ref="S61:S89"/>
    <mergeCell ref="T61:T89"/>
    <mergeCell ref="U61:U89"/>
    <mergeCell ref="V61:V89"/>
    <mergeCell ref="K61:K89"/>
    <mergeCell ref="L61:L89"/>
    <mergeCell ref="M61:M89"/>
    <mergeCell ref="N61:N89"/>
    <mergeCell ref="O61:O89"/>
    <mergeCell ref="P61:P89"/>
    <mergeCell ref="E61:E89"/>
    <mergeCell ref="F61:F89"/>
    <mergeCell ref="G61:G89"/>
    <mergeCell ref="H61:H89"/>
    <mergeCell ref="I61:I89"/>
    <mergeCell ref="J61:J89"/>
    <mergeCell ref="C57:D57"/>
    <mergeCell ref="C58:D58"/>
    <mergeCell ref="C59:D59"/>
    <mergeCell ref="C60:D60"/>
    <mergeCell ref="A61:A89"/>
    <mergeCell ref="B61:B89"/>
    <mergeCell ref="X37:X56"/>
    <mergeCell ref="C38:D38"/>
    <mergeCell ref="C39:D39"/>
    <mergeCell ref="C40:D40"/>
    <mergeCell ref="C41:D41"/>
    <mergeCell ref="C42:D42"/>
    <mergeCell ref="C43:D43"/>
    <mergeCell ref="C44:D44"/>
    <mergeCell ref="C45:D45"/>
    <mergeCell ref="C46:D46"/>
    <mergeCell ref="R37:R56"/>
    <mergeCell ref="S37:S56"/>
    <mergeCell ref="T37:T56"/>
    <mergeCell ref="U37:U56"/>
    <mergeCell ref="V37:V56"/>
    <mergeCell ref="W37:W56"/>
    <mergeCell ref="L37:L56"/>
    <mergeCell ref="M37:M56"/>
    <mergeCell ref="O37:O56"/>
    <mergeCell ref="P37:P56"/>
    <mergeCell ref="Q37:Q56"/>
    <mergeCell ref="F37:F56"/>
    <mergeCell ref="G37:G56"/>
    <mergeCell ref="H37:H56"/>
    <mergeCell ref="I37:I56"/>
    <mergeCell ref="J37:J56"/>
    <mergeCell ref="K37:K56"/>
    <mergeCell ref="C36:D36"/>
    <mergeCell ref="A37:A56"/>
    <mergeCell ref="C37:D37"/>
    <mergeCell ref="E37:E56"/>
    <mergeCell ref="C47:D47"/>
    <mergeCell ref="C48:D48"/>
    <mergeCell ref="C49:D49"/>
    <mergeCell ref="C50:D50"/>
    <mergeCell ref="B37:B56"/>
    <mergeCell ref="N37:N56"/>
    <mergeCell ref="C51:D51"/>
    <mergeCell ref="C52:D52"/>
    <mergeCell ref="C53:D53"/>
    <mergeCell ref="C54:D54"/>
    <mergeCell ref="C55:D55"/>
    <mergeCell ref="C56:D56"/>
    <mergeCell ref="W16:W35"/>
    <mergeCell ref="X16:X35"/>
    <mergeCell ref="C17:D17"/>
    <mergeCell ref="C18:D18"/>
    <mergeCell ref="C19:D19"/>
    <mergeCell ref="C20:D20"/>
    <mergeCell ref="C21:D21"/>
    <mergeCell ref="C22:D22"/>
    <mergeCell ref="C23:D23"/>
    <mergeCell ref="C24:D24"/>
    <mergeCell ref="Q16:Q35"/>
    <mergeCell ref="R16:R35"/>
    <mergeCell ref="S16:S35"/>
    <mergeCell ref="T16:T35"/>
    <mergeCell ref="U16:U35"/>
    <mergeCell ref="V16:V35"/>
    <mergeCell ref="K16:K35"/>
    <mergeCell ref="L16:L35"/>
    <mergeCell ref="C34:D34"/>
    <mergeCell ref="C35:D35"/>
    <mergeCell ref="M16:M35"/>
    <mergeCell ref="N16:N35"/>
    <mergeCell ref="O16:O35"/>
    <mergeCell ref="P16:P35"/>
    <mergeCell ref="E16:E35"/>
    <mergeCell ref="F16:F35"/>
    <mergeCell ref="G16:G35"/>
    <mergeCell ref="H16:H35"/>
    <mergeCell ref="I16:I35"/>
    <mergeCell ref="J16:J35"/>
    <mergeCell ref="C15:D15"/>
    <mergeCell ref="A16:A35"/>
    <mergeCell ref="C16:D16"/>
    <mergeCell ref="C25:D25"/>
    <mergeCell ref="C26:D26"/>
    <mergeCell ref="C27:D27"/>
    <mergeCell ref="C28:D28"/>
    <mergeCell ref="C29:D29"/>
    <mergeCell ref="C30:D30"/>
    <mergeCell ref="C31:D31"/>
    <mergeCell ref="C32:D32"/>
    <mergeCell ref="C33:D33"/>
    <mergeCell ref="B16:B35"/>
    <mergeCell ref="A1:C1"/>
    <mergeCell ref="C7:D7"/>
    <mergeCell ref="C8:D8"/>
    <mergeCell ref="C9:D9"/>
    <mergeCell ref="C11:D11"/>
    <mergeCell ref="C12:D12"/>
    <mergeCell ref="C13:D13"/>
    <mergeCell ref="C14:D14"/>
    <mergeCell ref="C10:D10"/>
    <mergeCell ref="A5:D5"/>
  </mergeCells>
  <printOptions gridLines="1"/>
  <pageMargins left="0.14000000000000001" right="0.12" top="0.28999999999999998" bottom="0.22" header="0.22" footer="0.18"/>
  <pageSetup paperSize="9" scale="20"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924E6-16C9-4342-94DA-A9E21043C3AC}">
  <sheetPr codeName="Sheet34"/>
  <dimension ref="A1:AA218"/>
  <sheetViews>
    <sheetView showGridLines="0" zoomScale="80" zoomScaleNormal="80" workbookViewId="0">
      <selection sqref="A1:C1"/>
    </sheetView>
  </sheetViews>
  <sheetFormatPr defaultRowHeight="12.75"/>
  <cols>
    <col min="1" max="1" width="110.85546875" customWidth="1"/>
    <col min="2" max="2" width="33" bestFit="1" customWidth="1"/>
    <col min="3" max="3" width="77.28515625" customWidth="1"/>
    <col min="4" max="27" width="10.7109375" customWidth="1"/>
  </cols>
  <sheetData>
    <row r="1" spans="1:27" ht="66" customHeight="1">
      <c r="A1" s="1010" t="s">
        <v>1</v>
      </c>
      <c r="B1" s="1010"/>
      <c r="C1" s="1010"/>
      <c r="D1" s="534"/>
      <c r="E1" s="534"/>
      <c r="F1" s="534"/>
      <c r="G1" s="534"/>
      <c r="H1" s="534"/>
      <c r="I1" s="534"/>
      <c r="J1" s="534"/>
      <c r="K1" s="534"/>
      <c r="L1" s="534"/>
      <c r="M1" s="534"/>
      <c r="N1" s="534"/>
      <c r="O1" s="534"/>
      <c r="P1" s="534"/>
      <c r="Q1" s="534"/>
      <c r="R1" s="534"/>
    </row>
    <row r="2" spans="1:27" ht="15.75">
      <c r="A2" s="1035" t="str">
        <f>Contents!A2</f>
        <v>Business Longitudinal Analysis Data Environment (BLADE) Modular Product Data Item List, 2001-02 to 2025-26</v>
      </c>
      <c r="B2" s="1035"/>
      <c r="C2" s="1035"/>
      <c r="D2" s="23"/>
      <c r="E2" s="23"/>
      <c r="F2" s="23"/>
      <c r="G2" s="23"/>
      <c r="H2" s="23"/>
      <c r="I2" s="23"/>
      <c r="J2" s="23"/>
      <c r="K2" s="23"/>
      <c r="L2" s="23"/>
      <c r="M2" s="23"/>
      <c r="N2" s="23"/>
      <c r="O2" s="23"/>
      <c r="P2" s="23"/>
      <c r="Q2" s="23"/>
      <c r="R2" s="23"/>
      <c r="S2" s="23"/>
    </row>
    <row r="3" spans="1:27">
      <c r="A3" s="1149" t="str">
        <f>Contents!A3</f>
        <v>Released April 2026</v>
      </c>
      <c r="B3" s="1149"/>
      <c r="C3" s="1149"/>
    </row>
    <row r="4" spans="1:27" ht="15.75">
      <c r="A4" s="963" t="str">
        <f>Contents!C37</f>
        <v>Table 29: Intellectual Property Refreshed Automated Product for Information (IPRAPID) Applications, 1904-05 to 2024-25</v>
      </c>
      <c r="B4" s="963"/>
      <c r="C4" s="963"/>
      <c r="D4" s="16"/>
      <c r="E4" s="16"/>
    </row>
    <row r="5" spans="1:27" ht="61.5" customHeight="1">
      <c r="A5" s="1177" t="s">
        <v>12293</v>
      </c>
      <c r="B5" s="1177"/>
      <c r="C5" s="1177"/>
      <c r="D5" s="68"/>
      <c r="E5" s="68"/>
      <c r="F5" s="68"/>
      <c r="G5" s="68"/>
      <c r="H5" s="68"/>
      <c r="I5" s="68"/>
      <c r="J5" s="68"/>
      <c r="K5" s="68"/>
      <c r="L5" s="68"/>
      <c r="M5" s="68"/>
      <c r="N5" s="68"/>
      <c r="O5" s="68"/>
      <c r="P5" s="68"/>
      <c r="Q5" s="68"/>
      <c r="R5" s="68"/>
      <c r="S5" s="68"/>
      <c r="T5" s="68"/>
      <c r="U5" s="68"/>
      <c r="V5" s="68"/>
      <c r="W5" s="68"/>
      <c r="X5" s="68"/>
      <c r="Y5" s="68"/>
      <c r="Z5" s="68"/>
      <c r="AA5" s="68"/>
    </row>
    <row r="6" spans="1:27" ht="302.25" customHeight="1">
      <c r="A6" s="918" t="s">
        <v>12072</v>
      </c>
      <c r="B6" s="910"/>
      <c r="C6" s="910"/>
      <c r="D6" s="268"/>
      <c r="E6" s="268"/>
      <c r="F6" s="268"/>
      <c r="G6" s="268"/>
      <c r="H6" s="268"/>
      <c r="I6" s="268"/>
      <c r="J6" s="268"/>
      <c r="K6" s="268"/>
      <c r="L6" s="268"/>
      <c r="M6" s="268"/>
      <c r="N6" s="268"/>
      <c r="O6" s="268"/>
      <c r="P6" s="268"/>
      <c r="Q6" s="268"/>
      <c r="R6" s="268"/>
      <c r="S6" s="268"/>
      <c r="T6" s="68"/>
      <c r="U6" s="68"/>
      <c r="V6" s="68"/>
      <c r="W6" s="68"/>
      <c r="X6" s="68"/>
      <c r="Y6" s="68"/>
      <c r="Z6" s="68"/>
      <c r="AA6" s="68"/>
    </row>
    <row r="7" spans="1:27">
      <c r="A7" s="911" t="s">
        <v>16</v>
      </c>
      <c r="B7" s="535" t="s">
        <v>17</v>
      </c>
      <c r="C7" s="912" t="s">
        <v>18</v>
      </c>
      <c r="D7" s="535"/>
      <c r="E7" s="535"/>
      <c r="F7" s="535"/>
      <c r="G7" s="535"/>
      <c r="H7" s="535"/>
      <c r="I7" s="535"/>
      <c r="J7" s="535"/>
      <c r="K7" s="535"/>
      <c r="L7" s="535"/>
      <c r="M7" s="535"/>
      <c r="N7" s="535"/>
      <c r="O7" s="535"/>
      <c r="P7" s="535"/>
      <c r="Q7" s="535"/>
      <c r="R7" s="535"/>
      <c r="S7" s="535"/>
      <c r="T7" s="535"/>
      <c r="U7" s="535"/>
      <c r="V7" s="535"/>
      <c r="W7" s="535"/>
      <c r="X7" s="535"/>
      <c r="Y7" s="535"/>
      <c r="Z7" s="535"/>
      <c r="AA7" s="535"/>
    </row>
    <row r="8" spans="1:27" ht="25.5">
      <c r="A8" s="913" t="s">
        <v>11839</v>
      </c>
      <c r="B8" s="914" t="s">
        <v>11840</v>
      </c>
      <c r="C8" s="915" t="s">
        <v>11841</v>
      </c>
      <c r="D8" s="907"/>
      <c r="E8" s="907"/>
      <c r="F8" s="907"/>
      <c r="G8" s="907"/>
      <c r="H8" s="907"/>
      <c r="I8" s="907"/>
      <c r="J8" s="907"/>
      <c r="K8" s="907"/>
      <c r="L8" s="907"/>
      <c r="M8" s="907"/>
      <c r="N8" s="907"/>
      <c r="O8" s="907"/>
      <c r="P8" s="907"/>
      <c r="Q8" s="907"/>
      <c r="R8" s="907"/>
      <c r="S8" s="907"/>
      <c r="T8" s="907"/>
      <c r="U8" s="907"/>
      <c r="V8" s="907"/>
      <c r="W8" s="907"/>
      <c r="X8" s="907"/>
      <c r="Y8" s="907"/>
      <c r="Z8" s="907"/>
      <c r="AA8" s="907"/>
    </row>
    <row r="9" spans="1:27" ht="25.5">
      <c r="A9" s="913" t="s">
        <v>5519</v>
      </c>
      <c r="B9" s="914" t="s">
        <v>11842</v>
      </c>
      <c r="C9" s="915" t="s">
        <v>11843</v>
      </c>
      <c r="D9" s="907"/>
      <c r="E9" s="907"/>
      <c r="F9" s="907"/>
      <c r="G9" s="907"/>
      <c r="H9" s="907"/>
      <c r="I9" s="907"/>
      <c r="J9" s="907"/>
      <c r="K9" s="907"/>
      <c r="L9" s="907"/>
      <c r="M9" s="907"/>
      <c r="N9" s="907"/>
      <c r="O9" s="907"/>
      <c r="P9" s="907"/>
      <c r="Q9" s="907"/>
      <c r="R9" s="907"/>
      <c r="S9" s="907"/>
      <c r="T9" s="907"/>
      <c r="U9" s="907"/>
      <c r="V9" s="907"/>
      <c r="W9" s="907"/>
      <c r="X9" s="907"/>
      <c r="Y9" s="907"/>
      <c r="Z9" s="907"/>
      <c r="AA9" s="907"/>
    </row>
    <row r="10" spans="1:27">
      <c r="A10" s="914" t="s">
        <v>11844</v>
      </c>
      <c r="B10" s="307" t="s">
        <v>141</v>
      </c>
      <c r="C10" s="914" t="s">
        <v>5577</v>
      </c>
      <c r="D10" s="907"/>
      <c r="E10" s="907"/>
      <c r="F10" s="907"/>
      <c r="G10" s="907"/>
      <c r="H10" s="907"/>
      <c r="I10" s="907"/>
      <c r="J10" s="907"/>
      <c r="K10" s="907"/>
      <c r="L10" s="907"/>
      <c r="M10" s="907"/>
      <c r="N10" s="907"/>
      <c r="O10" s="907"/>
      <c r="P10" s="907"/>
      <c r="Q10" s="907"/>
      <c r="R10" s="907"/>
      <c r="S10" s="907"/>
      <c r="T10" s="907"/>
      <c r="U10" s="907"/>
      <c r="V10" s="907"/>
      <c r="W10" s="907"/>
      <c r="X10" s="907"/>
      <c r="Y10" s="907"/>
      <c r="Z10" s="907"/>
      <c r="AA10" s="907"/>
    </row>
    <row r="11" spans="1:27" ht="82.5" customHeight="1">
      <c r="A11" s="914" t="s">
        <v>8254</v>
      </c>
      <c r="B11" s="307" t="s">
        <v>1826</v>
      </c>
      <c r="C11" s="916" t="s">
        <v>11845</v>
      </c>
      <c r="D11" s="907"/>
      <c r="E11" s="907"/>
      <c r="F11" s="907"/>
      <c r="G11" s="907"/>
      <c r="H11" s="907"/>
      <c r="I11" s="907"/>
      <c r="J11" s="907"/>
      <c r="K11" s="907"/>
      <c r="L11" s="907"/>
      <c r="M11" s="907"/>
      <c r="N11" s="907"/>
      <c r="O11" s="907"/>
      <c r="P11" s="907"/>
      <c r="Q11" s="907"/>
      <c r="R11" s="907"/>
      <c r="S11" s="907"/>
      <c r="T11" s="907"/>
      <c r="U11" s="907"/>
      <c r="V11" s="907"/>
      <c r="W11" s="907"/>
      <c r="X11" s="907"/>
      <c r="Y11" s="907"/>
      <c r="Z11" s="907"/>
      <c r="AA11" s="907"/>
    </row>
    <row r="12" spans="1:27" ht="38.25">
      <c r="A12" s="914" t="s">
        <v>8255</v>
      </c>
      <c r="B12" s="623" t="s">
        <v>1825</v>
      </c>
      <c r="C12" s="617" t="s">
        <v>5611</v>
      </c>
      <c r="D12" s="907"/>
      <c r="E12" s="907"/>
      <c r="F12" s="907"/>
      <c r="G12" s="907"/>
      <c r="H12" s="907"/>
      <c r="I12" s="907"/>
      <c r="J12" s="907"/>
      <c r="K12" s="907"/>
      <c r="L12" s="907"/>
      <c r="M12" s="907"/>
      <c r="N12" s="907"/>
      <c r="O12" s="907"/>
      <c r="P12" s="907"/>
      <c r="Q12" s="907"/>
      <c r="R12" s="907"/>
      <c r="S12" s="907"/>
      <c r="T12" s="907"/>
      <c r="U12" s="907"/>
      <c r="V12" s="907"/>
      <c r="W12" s="907"/>
      <c r="X12" s="907"/>
      <c r="Y12" s="907"/>
      <c r="Z12" s="907"/>
      <c r="AA12" s="907"/>
    </row>
    <row r="13" spans="1:27">
      <c r="A13" s="913" t="s">
        <v>11846</v>
      </c>
      <c r="B13" s="914" t="s">
        <v>11847</v>
      </c>
      <c r="C13" s="915" t="s">
        <v>11848</v>
      </c>
      <c r="D13" s="907"/>
      <c r="E13" s="907"/>
      <c r="F13" s="907"/>
      <c r="G13" s="907"/>
      <c r="H13" s="907"/>
      <c r="I13" s="907"/>
      <c r="J13" s="907"/>
      <c r="K13" s="907"/>
      <c r="L13" s="907"/>
      <c r="M13" s="907"/>
      <c r="N13" s="907"/>
      <c r="O13" s="907"/>
      <c r="P13" s="907"/>
      <c r="Q13" s="907"/>
      <c r="R13" s="907"/>
      <c r="S13" s="907"/>
      <c r="T13" s="907"/>
      <c r="U13" s="907"/>
      <c r="V13" s="907"/>
      <c r="W13" s="907"/>
      <c r="X13" s="907"/>
      <c r="Y13" s="907"/>
      <c r="Z13" s="907"/>
      <c r="AA13" s="907"/>
    </row>
    <row r="14" spans="1:27">
      <c r="A14" s="914" t="s">
        <v>11849</v>
      </c>
      <c r="B14" s="914" t="s">
        <v>11850</v>
      </c>
      <c r="C14" s="914" t="s">
        <v>11851</v>
      </c>
      <c r="D14" s="907"/>
      <c r="E14" s="907"/>
      <c r="F14" s="907"/>
      <c r="G14" s="907"/>
      <c r="H14" s="907"/>
      <c r="I14" s="907"/>
      <c r="J14" s="907"/>
      <c r="K14" s="907"/>
      <c r="L14" s="907"/>
      <c r="M14" s="907"/>
      <c r="N14" s="907"/>
      <c r="O14" s="907"/>
      <c r="P14" s="907"/>
      <c r="Q14" s="907"/>
      <c r="R14" s="907"/>
      <c r="S14" s="907"/>
      <c r="T14" s="907"/>
      <c r="U14" s="907"/>
      <c r="V14" s="907"/>
      <c r="W14" s="907"/>
      <c r="X14" s="907"/>
      <c r="Y14" s="907"/>
      <c r="Z14" s="907"/>
      <c r="AA14" s="907"/>
    </row>
    <row r="15" spans="1:27" ht="30" customHeight="1">
      <c r="A15" s="917" t="s">
        <v>11852</v>
      </c>
      <c r="B15" s="914" t="s">
        <v>11853</v>
      </c>
      <c r="C15" s="914" t="s">
        <v>11854</v>
      </c>
      <c r="D15" s="417"/>
      <c r="E15" s="417"/>
      <c r="F15" s="417"/>
      <c r="G15" s="417"/>
      <c r="H15" s="417"/>
      <c r="I15" s="417"/>
      <c r="J15" s="417"/>
      <c r="K15" s="417"/>
      <c r="L15" s="417"/>
      <c r="M15" s="417"/>
      <c r="N15" s="417"/>
      <c r="O15" s="417"/>
      <c r="P15" s="417"/>
      <c r="Q15" s="417"/>
      <c r="R15" s="417"/>
      <c r="S15" s="417"/>
      <c r="T15" s="417"/>
      <c r="U15" s="417"/>
      <c r="V15" s="417"/>
      <c r="W15" s="301"/>
      <c r="X15" s="301"/>
      <c r="Y15" s="301"/>
      <c r="Z15" s="301"/>
      <c r="AA15" s="301"/>
    </row>
    <row r="16" spans="1:27">
      <c r="A16" s="917" t="s">
        <v>11855</v>
      </c>
      <c r="B16" s="914" t="s">
        <v>11856</v>
      </c>
      <c r="C16" s="914" t="s">
        <v>11857</v>
      </c>
      <c r="D16" s="907"/>
      <c r="E16" s="907"/>
      <c r="F16" s="907"/>
      <c r="G16" s="907"/>
      <c r="H16" s="907"/>
      <c r="I16" s="907"/>
      <c r="J16" s="907"/>
      <c r="K16" s="907"/>
      <c r="L16" s="907"/>
      <c r="M16" s="907"/>
      <c r="N16" s="907"/>
      <c r="O16" s="907"/>
      <c r="P16" s="907"/>
      <c r="Q16" s="907"/>
      <c r="R16" s="907"/>
      <c r="S16" s="907"/>
      <c r="T16" s="907"/>
      <c r="U16" s="907"/>
      <c r="V16" s="907"/>
      <c r="W16" s="907"/>
      <c r="X16" s="907"/>
      <c r="Y16" s="907"/>
      <c r="Z16" s="907"/>
      <c r="AA16" s="907"/>
    </row>
    <row r="17" spans="1:27">
      <c r="A17" s="307" t="s">
        <v>11858</v>
      </c>
      <c r="B17" s="914" t="s">
        <v>11859</v>
      </c>
      <c r="C17" s="914" t="s">
        <v>11860</v>
      </c>
      <c r="D17" s="907"/>
      <c r="E17" s="907"/>
      <c r="F17" s="907"/>
      <c r="G17" s="907"/>
      <c r="H17" s="907"/>
      <c r="I17" s="907"/>
      <c r="J17" s="907"/>
      <c r="K17" s="907"/>
      <c r="L17" s="907"/>
      <c r="M17" s="907"/>
      <c r="N17" s="907"/>
      <c r="O17" s="907"/>
      <c r="P17" s="907"/>
      <c r="Q17" s="907"/>
      <c r="R17" s="907"/>
      <c r="S17" s="907"/>
      <c r="T17" s="907"/>
      <c r="U17" s="907"/>
      <c r="V17" s="907"/>
      <c r="W17" s="907"/>
      <c r="X17" s="907"/>
      <c r="Y17" s="907"/>
      <c r="Z17" s="907"/>
      <c r="AA17" s="907"/>
    </row>
    <row r="18" spans="1:27">
      <c r="A18" s="307" t="s">
        <v>11861</v>
      </c>
      <c r="B18" s="914" t="s">
        <v>11862</v>
      </c>
      <c r="C18" s="914" t="s">
        <v>11851</v>
      </c>
      <c r="D18" s="907"/>
      <c r="E18" s="907"/>
      <c r="F18" s="907"/>
      <c r="G18" s="907"/>
      <c r="H18" s="907"/>
      <c r="I18" s="907"/>
      <c r="J18" s="907"/>
      <c r="K18" s="907"/>
      <c r="L18" s="907"/>
      <c r="M18" s="907"/>
      <c r="N18" s="907"/>
      <c r="O18" s="907"/>
      <c r="P18" s="907"/>
      <c r="Q18" s="907"/>
      <c r="R18" s="907"/>
      <c r="S18" s="907"/>
      <c r="T18" s="907"/>
      <c r="U18" s="907"/>
      <c r="V18" s="907"/>
      <c r="W18" s="907"/>
      <c r="X18" s="907"/>
      <c r="Y18" s="907"/>
      <c r="Z18" s="907"/>
      <c r="AA18" s="907"/>
    </row>
    <row r="19" spans="1:27" ht="28.5" customHeight="1">
      <c r="A19" s="307" t="s">
        <v>11863</v>
      </c>
      <c r="B19" s="307" t="s">
        <v>11864</v>
      </c>
      <c r="C19" s="307" t="s">
        <v>11851</v>
      </c>
      <c r="D19" s="907"/>
      <c r="E19" s="907"/>
      <c r="F19" s="907"/>
      <c r="G19" s="907"/>
      <c r="H19" s="907"/>
      <c r="I19" s="907"/>
      <c r="J19" s="907"/>
      <c r="K19" s="907"/>
      <c r="L19" s="907"/>
      <c r="M19" s="907"/>
      <c r="N19" s="907"/>
      <c r="O19" s="907"/>
      <c r="P19" s="907"/>
      <c r="Q19" s="907"/>
      <c r="R19" s="907"/>
      <c r="S19" s="907"/>
      <c r="T19" s="907"/>
      <c r="U19" s="907"/>
      <c r="V19" s="907"/>
      <c r="W19" s="907"/>
      <c r="X19" s="907"/>
      <c r="Y19" s="907"/>
      <c r="Z19" s="907"/>
      <c r="AA19" s="907"/>
    </row>
    <row r="20" spans="1:27">
      <c r="A20" s="913" t="s">
        <v>11865</v>
      </c>
      <c r="B20" s="914" t="s">
        <v>11866</v>
      </c>
      <c r="C20" s="913" t="s">
        <v>11851</v>
      </c>
      <c r="D20" s="907"/>
      <c r="E20" s="907"/>
      <c r="F20" s="907"/>
      <c r="G20" s="907"/>
      <c r="H20" s="907"/>
      <c r="I20" s="907"/>
      <c r="J20" s="907"/>
      <c r="K20" s="907"/>
      <c r="L20" s="907"/>
      <c r="M20" s="907"/>
      <c r="N20" s="907"/>
      <c r="O20" s="907"/>
      <c r="P20" s="907"/>
      <c r="Q20" s="907"/>
      <c r="R20" s="907"/>
      <c r="S20" s="907"/>
      <c r="T20" s="907"/>
      <c r="U20" s="907"/>
      <c r="V20" s="907"/>
      <c r="W20" s="907"/>
      <c r="X20" s="907"/>
      <c r="Y20" s="907"/>
      <c r="Z20" s="907"/>
      <c r="AA20" s="907"/>
    </row>
    <row r="21" spans="1:27">
      <c r="A21" s="913" t="s">
        <v>11867</v>
      </c>
      <c r="B21" s="914" t="s">
        <v>11868</v>
      </c>
      <c r="C21" s="283" t="s">
        <v>13047</v>
      </c>
      <c r="D21" s="907"/>
      <c r="E21" s="907"/>
      <c r="F21" s="907"/>
      <c r="G21" s="907"/>
      <c r="H21" s="907"/>
      <c r="I21" s="907"/>
      <c r="J21" s="907"/>
      <c r="K21" s="907"/>
      <c r="L21" s="907"/>
      <c r="M21" s="907"/>
      <c r="N21" s="907"/>
      <c r="O21" s="907"/>
      <c r="P21" s="907"/>
      <c r="Q21" s="907"/>
      <c r="R21" s="907"/>
      <c r="S21" s="907"/>
      <c r="T21" s="907"/>
      <c r="U21" s="907"/>
      <c r="V21" s="907"/>
      <c r="W21" s="907"/>
      <c r="X21" s="907"/>
      <c r="Y21" s="907"/>
      <c r="Z21" s="907"/>
      <c r="AA21" s="907"/>
    </row>
    <row r="22" spans="1:27">
      <c r="A22" s="913" t="s">
        <v>11869</v>
      </c>
      <c r="B22" s="914" t="s">
        <v>11870</v>
      </c>
      <c r="C22" s="283" t="s">
        <v>13047</v>
      </c>
      <c r="D22" s="907"/>
      <c r="E22" s="907"/>
      <c r="F22" s="907"/>
      <c r="G22" s="907"/>
      <c r="H22" s="907"/>
      <c r="I22" s="907"/>
      <c r="J22" s="907"/>
      <c r="K22" s="907"/>
      <c r="L22" s="907"/>
      <c r="M22" s="907"/>
      <c r="N22" s="907"/>
      <c r="O22" s="907"/>
      <c r="P22" s="907"/>
      <c r="Q22" s="907"/>
      <c r="R22" s="907"/>
      <c r="S22" s="907"/>
      <c r="T22" s="907"/>
      <c r="U22" s="907"/>
      <c r="V22" s="907"/>
      <c r="W22" s="907"/>
      <c r="X22" s="907"/>
      <c r="Y22" s="907"/>
      <c r="Z22" s="907"/>
      <c r="AA22" s="907"/>
    </row>
    <row r="23" spans="1:27">
      <c r="A23" s="913" t="s">
        <v>11871</v>
      </c>
      <c r="B23" s="914" t="s">
        <v>11872</v>
      </c>
      <c r="C23" s="914" t="s">
        <v>11851</v>
      </c>
      <c r="D23" s="907"/>
      <c r="E23" s="907"/>
      <c r="F23" s="907"/>
      <c r="G23" s="907"/>
      <c r="H23" s="907"/>
      <c r="I23" s="907"/>
      <c r="J23" s="907"/>
      <c r="K23" s="907"/>
      <c r="L23" s="907"/>
      <c r="M23" s="907"/>
      <c r="N23" s="907"/>
      <c r="O23" s="907"/>
      <c r="P23" s="907"/>
      <c r="Q23" s="907"/>
      <c r="R23" s="907"/>
      <c r="S23" s="907"/>
      <c r="T23" s="907"/>
      <c r="U23" s="907"/>
      <c r="V23" s="907"/>
      <c r="W23" s="907"/>
      <c r="X23" s="907"/>
      <c r="Y23" s="907"/>
      <c r="Z23" s="907"/>
      <c r="AA23" s="907"/>
    </row>
    <row r="24" spans="1:27">
      <c r="A24" s="913" t="s">
        <v>11873</v>
      </c>
      <c r="B24" s="914" t="s">
        <v>11874</v>
      </c>
      <c r="C24" s="914" t="s">
        <v>11851</v>
      </c>
      <c r="D24" s="907"/>
      <c r="E24" s="907"/>
      <c r="F24" s="907"/>
      <c r="G24" s="907"/>
      <c r="H24" s="907"/>
      <c r="I24" s="907"/>
      <c r="J24" s="907"/>
      <c r="K24" s="907"/>
      <c r="L24" s="907"/>
      <c r="M24" s="907"/>
      <c r="N24" s="907"/>
      <c r="O24" s="907"/>
      <c r="P24" s="907"/>
      <c r="Q24" s="907"/>
      <c r="R24" s="907"/>
      <c r="S24" s="907"/>
      <c r="T24" s="907"/>
      <c r="U24" s="907"/>
      <c r="V24" s="907"/>
      <c r="W24" s="907"/>
      <c r="X24" s="907"/>
      <c r="Y24" s="907"/>
      <c r="Z24" s="907"/>
      <c r="AA24" s="907"/>
    </row>
    <row r="25" spans="1:27">
      <c r="A25" s="913" t="s">
        <v>11875</v>
      </c>
      <c r="B25" s="914" t="s">
        <v>11876</v>
      </c>
      <c r="C25" s="914" t="s">
        <v>11851</v>
      </c>
      <c r="D25" s="907"/>
      <c r="E25" s="907"/>
      <c r="F25" s="907"/>
      <c r="G25" s="907"/>
      <c r="H25" s="907"/>
      <c r="I25" s="907"/>
      <c r="J25" s="907"/>
      <c r="K25" s="907"/>
      <c r="L25" s="907"/>
      <c r="M25" s="907"/>
      <c r="N25" s="907"/>
      <c r="O25" s="907"/>
      <c r="P25" s="907"/>
      <c r="Q25" s="907"/>
      <c r="R25" s="907"/>
      <c r="S25" s="907"/>
      <c r="T25" s="907"/>
      <c r="U25" s="907"/>
      <c r="V25" s="907"/>
      <c r="W25" s="907"/>
      <c r="X25" s="907"/>
      <c r="Y25" s="907"/>
      <c r="Z25" s="907"/>
      <c r="AA25" s="907"/>
    </row>
    <row r="26" spans="1:27">
      <c r="A26" s="913" t="s">
        <v>11877</v>
      </c>
      <c r="B26" s="914" t="s">
        <v>11878</v>
      </c>
      <c r="C26" s="914" t="s">
        <v>11851</v>
      </c>
      <c r="D26" s="907"/>
      <c r="E26" s="907"/>
      <c r="F26" s="907"/>
      <c r="G26" s="907"/>
      <c r="H26" s="907"/>
      <c r="I26" s="907"/>
      <c r="J26" s="907"/>
      <c r="K26" s="907"/>
      <c r="L26" s="907"/>
      <c r="M26" s="907"/>
      <c r="N26" s="907"/>
      <c r="O26" s="907"/>
      <c r="P26" s="907"/>
      <c r="Q26" s="907"/>
      <c r="R26" s="907"/>
      <c r="S26" s="907"/>
      <c r="T26" s="907"/>
      <c r="U26" s="907"/>
      <c r="V26" s="907"/>
      <c r="W26" s="907"/>
      <c r="X26" s="907"/>
      <c r="Y26" s="907"/>
      <c r="Z26" s="907"/>
      <c r="AA26" s="907"/>
    </row>
    <row r="27" spans="1:27">
      <c r="A27" s="913" t="s">
        <v>11879</v>
      </c>
      <c r="B27" s="914" t="s">
        <v>11880</v>
      </c>
      <c r="C27" s="283" t="s">
        <v>13048</v>
      </c>
      <c r="D27" s="907"/>
      <c r="E27" s="907"/>
      <c r="F27" s="907"/>
      <c r="G27" s="907"/>
      <c r="H27" s="907"/>
      <c r="I27" s="907"/>
      <c r="J27" s="907"/>
      <c r="K27" s="907"/>
      <c r="L27" s="907"/>
      <c r="M27" s="907"/>
      <c r="N27" s="907"/>
      <c r="O27" s="907"/>
      <c r="P27" s="907"/>
      <c r="Q27" s="907"/>
      <c r="R27" s="907"/>
      <c r="S27" s="907"/>
      <c r="T27" s="907"/>
      <c r="U27" s="907"/>
      <c r="V27" s="907"/>
      <c r="W27" s="907"/>
      <c r="X27" s="907"/>
      <c r="Y27" s="907"/>
      <c r="Z27" s="907"/>
      <c r="AA27" s="907"/>
    </row>
    <row r="28" spans="1:27">
      <c r="A28" s="913" t="s">
        <v>11881</v>
      </c>
      <c r="B28" s="914" t="s">
        <v>11882</v>
      </c>
      <c r="C28" s="914" t="s">
        <v>11851</v>
      </c>
      <c r="D28" s="907"/>
      <c r="E28" s="907"/>
      <c r="F28" s="907"/>
      <c r="G28" s="907"/>
      <c r="H28" s="907"/>
      <c r="I28" s="907"/>
      <c r="J28" s="907"/>
      <c r="K28" s="907"/>
      <c r="L28" s="907"/>
      <c r="M28" s="907"/>
      <c r="N28" s="907"/>
      <c r="O28" s="907"/>
      <c r="P28" s="907"/>
      <c r="Q28" s="907"/>
      <c r="R28" s="907"/>
      <c r="S28" s="907"/>
      <c r="T28" s="907"/>
      <c r="U28" s="907"/>
      <c r="V28" s="907"/>
      <c r="W28" s="907"/>
      <c r="X28" s="907"/>
      <c r="Y28" s="907"/>
      <c r="Z28" s="907"/>
      <c r="AA28" s="907"/>
    </row>
    <row r="29" spans="1:27">
      <c r="A29" s="913" t="s">
        <v>11883</v>
      </c>
      <c r="B29" s="914" t="s">
        <v>11884</v>
      </c>
      <c r="C29" s="283" t="s">
        <v>13049</v>
      </c>
      <c r="D29" s="907"/>
      <c r="E29" s="907"/>
      <c r="F29" s="907"/>
      <c r="G29" s="907"/>
      <c r="H29" s="907"/>
      <c r="I29" s="907"/>
      <c r="J29" s="907"/>
      <c r="K29" s="907"/>
      <c r="L29" s="907"/>
      <c r="M29" s="907"/>
      <c r="N29" s="907"/>
      <c r="O29" s="907"/>
      <c r="P29" s="907"/>
      <c r="Q29" s="907"/>
      <c r="R29" s="907"/>
      <c r="S29" s="907"/>
      <c r="T29" s="907"/>
      <c r="U29" s="907"/>
      <c r="V29" s="907"/>
      <c r="W29" s="907"/>
      <c r="X29" s="907"/>
      <c r="Y29" s="907"/>
      <c r="Z29" s="907"/>
      <c r="AA29" s="907"/>
    </row>
    <row r="30" spans="1:27">
      <c r="A30" s="913" t="s">
        <v>11885</v>
      </c>
      <c r="B30" s="914" t="s">
        <v>11886</v>
      </c>
      <c r="C30" s="914" t="s">
        <v>738</v>
      </c>
      <c r="D30" s="907"/>
      <c r="E30" s="907"/>
      <c r="F30" s="907"/>
      <c r="G30" s="907"/>
      <c r="H30" s="907"/>
      <c r="I30" s="907"/>
      <c r="J30" s="907"/>
      <c r="K30" s="907"/>
      <c r="L30" s="907"/>
      <c r="M30" s="907"/>
      <c r="N30" s="907"/>
      <c r="O30" s="907"/>
      <c r="P30" s="907"/>
      <c r="Q30" s="907"/>
      <c r="R30" s="907"/>
      <c r="S30" s="907"/>
      <c r="T30" s="907"/>
      <c r="U30" s="907"/>
      <c r="V30" s="907"/>
      <c r="W30" s="907"/>
      <c r="X30" s="907"/>
      <c r="Y30" s="907"/>
      <c r="Z30" s="907"/>
      <c r="AA30" s="907"/>
    </row>
    <row r="31" spans="1:27">
      <c r="A31" s="913" t="s">
        <v>11887</v>
      </c>
      <c r="B31" s="914" t="s">
        <v>11888</v>
      </c>
      <c r="C31" s="914" t="s">
        <v>738</v>
      </c>
      <c r="D31" s="907"/>
      <c r="E31" s="907"/>
      <c r="F31" s="907"/>
      <c r="G31" s="907"/>
      <c r="H31" s="907"/>
      <c r="I31" s="907"/>
      <c r="J31" s="907"/>
      <c r="K31" s="907"/>
      <c r="L31" s="907"/>
      <c r="M31" s="907"/>
      <c r="N31" s="907"/>
      <c r="O31" s="907"/>
      <c r="P31" s="907"/>
      <c r="Q31" s="907"/>
      <c r="R31" s="907"/>
      <c r="S31" s="907"/>
      <c r="T31" s="907"/>
      <c r="U31" s="907"/>
      <c r="V31" s="907"/>
      <c r="W31" s="907"/>
      <c r="X31" s="907"/>
      <c r="Y31" s="907"/>
      <c r="Z31" s="907"/>
      <c r="AA31" s="907"/>
    </row>
    <row r="32" spans="1:27">
      <c r="A32" s="913" t="s">
        <v>11889</v>
      </c>
      <c r="B32" s="914" t="s">
        <v>11890</v>
      </c>
      <c r="C32" s="914" t="s">
        <v>11891</v>
      </c>
      <c r="D32" s="907"/>
      <c r="E32" s="907"/>
      <c r="F32" s="907"/>
      <c r="G32" s="907"/>
      <c r="H32" s="907"/>
      <c r="I32" s="907"/>
      <c r="J32" s="907"/>
      <c r="K32" s="907"/>
      <c r="L32" s="907"/>
      <c r="M32" s="907"/>
      <c r="N32" s="907"/>
      <c r="O32" s="907"/>
      <c r="P32" s="907"/>
      <c r="Q32" s="907"/>
      <c r="R32" s="907"/>
      <c r="S32" s="907"/>
      <c r="T32" s="907"/>
      <c r="U32" s="907"/>
      <c r="V32" s="907"/>
      <c r="W32" s="907"/>
      <c r="X32" s="907"/>
      <c r="Y32" s="907"/>
      <c r="Z32" s="907"/>
      <c r="AA32" s="907"/>
    </row>
    <row r="33" spans="1:27">
      <c r="A33" s="913" t="s">
        <v>11892</v>
      </c>
      <c r="B33" s="914" t="s">
        <v>11893</v>
      </c>
      <c r="C33" s="914" t="s">
        <v>738</v>
      </c>
      <c r="D33" s="907"/>
      <c r="E33" s="907"/>
      <c r="F33" s="907"/>
      <c r="G33" s="907"/>
      <c r="H33" s="907"/>
      <c r="I33" s="907"/>
      <c r="J33" s="907"/>
      <c r="K33" s="907"/>
      <c r="L33" s="907"/>
      <c r="M33" s="907"/>
      <c r="N33" s="907"/>
      <c r="O33" s="907"/>
      <c r="P33" s="907"/>
      <c r="Q33" s="907"/>
      <c r="R33" s="907"/>
      <c r="S33" s="907"/>
      <c r="T33" s="907"/>
      <c r="U33" s="907"/>
      <c r="V33" s="907"/>
      <c r="W33" s="907"/>
      <c r="X33" s="907"/>
      <c r="Y33" s="907"/>
      <c r="Z33" s="907"/>
      <c r="AA33" s="907"/>
    </row>
    <row r="34" spans="1:27">
      <c r="A34" s="914" t="s">
        <v>11894</v>
      </c>
      <c r="B34" s="914" t="s">
        <v>11895</v>
      </c>
      <c r="C34" s="914" t="s">
        <v>11891</v>
      </c>
      <c r="D34" s="907"/>
      <c r="E34" s="907"/>
      <c r="F34" s="907"/>
      <c r="G34" s="907"/>
      <c r="H34" s="907"/>
      <c r="I34" s="907"/>
      <c r="J34" s="907"/>
      <c r="K34" s="907"/>
      <c r="L34" s="907"/>
      <c r="M34" s="907"/>
      <c r="N34" s="907"/>
      <c r="O34" s="907"/>
      <c r="P34" s="907"/>
      <c r="Q34" s="907"/>
      <c r="R34" s="907"/>
      <c r="S34" s="907"/>
      <c r="T34" s="907"/>
      <c r="U34" s="907"/>
      <c r="V34" s="907"/>
      <c r="W34" s="907"/>
      <c r="X34" s="907"/>
      <c r="Y34" s="907"/>
      <c r="Z34" s="907"/>
      <c r="AA34" s="907"/>
    </row>
    <row r="35" spans="1:27">
      <c r="A35" s="914" t="s">
        <v>11896</v>
      </c>
      <c r="B35" s="914" t="s">
        <v>11897</v>
      </c>
      <c r="C35" s="914" t="s">
        <v>11891</v>
      </c>
      <c r="D35" s="907"/>
      <c r="E35" s="907"/>
      <c r="F35" s="907"/>
      <c r="G35" s="907"/>
      <c r="H35" s="907"/>
      <c r="I35" s="907"/>
      <c r="J35" s="907"/>
      <c r="K35" s="907"/>
      <c r="L35" s="907"/>
      <c r="M35" s="907"/>
      <c r="N35" s="907"/>
      <c r="O35" s="907"/>
      <c r="P35" s="907"/>
      <c r="Q35" s="907"/>
      <c r="R35" s="907"/>
      <c r="S35" s="907"/>
      <c r="T35" s="907"/>
      <c r="U35" s="907"/>
      <c r="V35" s="907"/>
      <c r="W35" s="907"/>
      <c r="X35" s="907"/>
      <c r="Y35" s="907"/>
      <c r="Z35" s="907"/>
      <c r="AA35" s="907"/>
    </row>
    <row r="36" spans="1:27">
      <c r="A36" s="914" t="s">
        <v>11898</v>
      </c>
      <c r="B36" s="914" t="s">
        <v>11899</v>
      </c>
      <c r="C36" s="914" t="s">
        <v>738</v>
      </c>
      <c r="D36" s="907"/>
      <c r="E36" s="907"/>
      <c r="F36" s="907"/>
      <c r="G36" s="907"/>
      <c r="H36" s="907"/>
      <c r="I36" s="907"/>
      <c r="J36" s="907"/>
      <c r="K36" s="907"/>
      <c r="L36" s="907"/>
      <c r="M36" s="907"/>
      <c r="N36" s="907"/>
      <c r="O36" s="907"/>
      <c r="P36" s="907"/>
      <c r="Q36" s="907"/>
      <c r="R36" s="907"/>
      <c r="S36" s="907"/>
      <c r="T36" s="907"/>
      <c r="U36" s="907"/>
      <c r="V36" s="907"/>
      <c r="W36" s="907"/>
      <c r="X36" s="907"/>
      <c r="Y36" s="907"/>
      <c r="Z36" s="907"/>
      <c r="AA36" s="907"/>
    </row>
    <row r="37" spans="1:27">
      <c r="A37" s="914" t="s">
        <v>11898</v>
      </c>
      <c r="B37" s="914" t="s">
        <v>11900</v>
      </c>
      <c r="C37" s="914" t="s">
        <v>738</v>
      </c>
      <c r="D37" s="907"/>
      <c r="E37" s="907"/>
      <c r="F37" s="907"/>
      <c r="G37" s="907"/>
      <c r="H37" s="907"/>
      <c r="I37" s="907"/>
      <c r="J37" s="907"/>
      <c r="K37" s="907"/>
      <c r="L37" s="907"/>
      <c r="M37" s="907"/>
      <c r="N37" s="907"/>
      <c r="O37" s="907"/>
      <c r="P37" s="907"/>
      <c r="Q37" s="907"/>
      <c r="R37" s="907"/>
      <c r="S37" s="907"/>
      <c r="T37" s="907"/>
      <c r="U37" s="907"/>
      <c r="V37" s="907"/>
      <c r="W37" s="907"/>
      <c r="X37" s="907"/>
      <c r="Y37" s="907"/>
      <c r="Z37" s="907"/>
      <c r="AA37" s="907"/>
    </row>
    <row r="38" spans="1:27">
      <c r="A38" s="914" t="s">
        <v>11901</v>
      </c>
      <c r="B38" s="914" t="s">
        <v>11902</v>
      </c>
      <c r="C38" s="914" t="s">
        <v>11891</v>
      </c>
      <c r="D38" s="907"/>
      <c r="E38" s="907"/>
      <c r="F38" s="907"/>
      <c r="G38" s="907"/>
      <c r="H38" s="907"/>
      <c r="I38" s="907"/>
      <c r="J38" s="907"/>
      <c r="K38" s="907"/>
      <c r="L38" s="907"/>
      <c r="M38" s="907"/>
      <c r="N38" s="907"/>
      <c r="O38" s="907"/>
      <c r="P38" s="907"/>
      <c r="Q38" s="907"/>
      <c r="R38" s="907"/>
      <c r="S38" s="907"/>
      <c r="T38" s="907"/>
      <c r="U38" s="907"/>
      <c r="V38" s="907"/>
      <c r="W38" s="907"/>
      <c r="X38" s="907"/>
      <c r="Y38" s="907"/>
      <c r="Z38" s="907"/>
      <c r="AA38" s="907"/>
    </row>
    <row r="39" spans="1:27">
      <c r="A39" s="914" t="s">
        <v>11903</v>
      </c>
      <c r="B39" s="914" t="s">
        <v>11904</v>
      </c>
      <c r="C39" s="914" t="s">
        <v>11891</v>
      </c>
      <c r="D39" s="907"/>
      <c r="E39" s="907"/>
      <c r="F39" s="907"/>
      <c r="G39" s="907"/>
      <c r="H39" s="907"/>
      <c r="I39" s="907"/>
      <c r="J39" s="907"/>
      <c r="K39" s="907"/>
      <c r="L39" s="907"/>
      <c r="M39" s="907"/>
      <c r="N39" s="907"/>
      <c r="O39" s="907"/>
      <c r="P39" s="907"/>
      <c r="Q39" s="907"/>
      <c r="R39" s="907"/>
      <c r="S39" s="907"/>
      <c r="T39" s="907"/>
      <c r="U39" s="907"/>
      <c r="V39" s="907"/>
      <c r="W39" s="907"/>
      <c r="X39" s="907"/>
      <c r="Y39" s="907"/>
      <c r="Z39" s="907"/>
      <c r="AA39" s="907"/>
    </row>
    <row r="40" spans="1:27">
      <c r="A40" s="914" t="s">
        <v>11905</v>
      </c>
      <c r="B40" s="914" t="s">
        <v>11906</v>
      </c>
      <c r="C40" s="914" t="s">
        <v>738</v>
      </c>
      <c r="D40" s="907"/>
      <c r="E40" s="907"/>
      <c r="F40" s="907"/>
      <c r="G40" s="907"/>
      <c r="H40" s="907"/>
      <c r="I40" s="907"/>
      <c r="J40" s="907"/>
      <c r="K40" s="907"/>
      <c r="L40" s="907"/>
      <c r="M40" s="907"/>
      <c r="N40" s="907"/>
      <c r="O40" s="907"/>
      <c r="P40" s="907"/>
      <c r="Q40" s="907"/>
      <c r="R40" s="907"/>
      <c r="S40" s="907"/>
      <c r="T40" s="907"/>
      <c r="U40" s="907"/>
      <c r="V40" s="907"/>
      <c r="W40" s="907"/>
      <c r="X40" s="907"/>
      <c r="Y40" s="907"/>
      <c r="Z40" s="907"/>
      <c r="AA40" s="907"/>
    </row>
    <row r="41" spans="1:27">
      <c r="A41" s="914" t="s">
        <v>11907</v>
      </c>
      <c r="B41" s="914" t="s">
        <v>11908</v>
      </c>
      <c r="C41" s="914" t="s">
        <v>738</v>
      </c>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row>
    <row r="42" spans="1:27">
      <c r="A42" s="914" t="s">
        <v>11909</v>
      </c>
      <c r="B42" s="914" t="s">
        <v>11910</v>
      </c>
      <c r="C42" s="915" t="s">
        <v>738</v>
      </c>
      <c r="D42" s="907"/>
      <c r="E42" s="907"/>
      <c r="F42" s="907"/>
      <c r="G42" s="907"/>
      <c r="H42" s="907"/>
      <c r="I42" s="907"/>
      <c r="J42" s="907"/>
      <c r="K42" s="907"/>
      <c r="L42" s="907"/>
      <c r="M42" s="907"/>
      <c r="N42" s="907"/>
      <c r="O42" s="907"/>
      <c r="P42" s="907"/>
      <c r="Q42" s="907"/>
      <c r="R42" s="907"/>
      <c r="S42" s="907"/>
      <c r="T42" s="907"/>
      <c r="U42" s="907"/>
      <c r="V42" s="907"/>
      <c r="W42" s="907"/>
      <c r="X42" s="907"/>
      <c r="Y42" s="907"/>
      <c r="Z42" s="907"/>
      <c r="AA42" s="907"/>
    </row>
    <row r="43" spans="1:27">
      <c r="A43" s="914" t="s">
        <v>11901</v>
      </c>
      <c r="B43" s="914" t="s">
        <v>11911</v>
      </c>
      <c r="C43" s="914" t="s">
        <v>11891</v>
      </c>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row>
    <row r="44" spans="1:27">
      <c r="A44" s="914" t="s">
        <v>11903</v>
      </c>
      <c r="B44" s="914" t="s">
        <v>11912</v>
      </c>
      <c r="C44" s="914" t="s">
        <v>11891</v>
      </c>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row>
    <row r="45" spans="1:27">
      <c r="A45" s="307" t="s">
        <v>11913</v>
      </c>
      <c r="B45" s="307" t="s">
        <v>11914</v>
      </c>
      <c r="C45" s="914" t="s">
        <v>11915</v>
      </c>
      <c r="D45" s="907"/>
      <c r="E45" s="907"/>
      <c r="F45" s="907"/>
      <c r="G45" s="907"/>
      <c r="H45" s="907"/>
      <c r="I45" s="907"/>
      <c r="J45" s="907"/>
      <c r="K45" s="907"/>
      <c r="L45" s="907"/>
      <c r="M45" s="907"/>
      <c r="N45" s="907"/>
      <c r="O45" s="907"/>
      <c r="P45" s="907"/>
      <c r="Q45" s="907"/>
      <c r="R45" s="907"/>
      <c r="S45" s="907"/>
      <c r="T45" s="907"/>
      <c r="U45" s="907"/>
      <c r="V45" s="907"/>
      <c r="W45" s="907"/>
      <c r="X45" s="907"/>
      <c r="Y45" s="907"/>
      <c r="Z45" s="907"/>
      <c r="AA45" s="907"/>
    </row>
    <row r="46" spans="1:27">
      <c r="A46" s="307" t="s">
        <v>11916</v>
      </c>
      <c r="B46" s="307" t="s">
        <v>11917</v>
      </c>
      <c r="C46" s="914" t="s">
        <v>11918</v>
      </c>
      <c r="D46" s="907"/>
      <c r="E46" s="907"/>
      <c r="F46" s="907"/>
      <c r="G46" s="907"/>
      <c r="H46" s="907"/>
      <c r="I46" s="907"/>
      <c r="J46" s="907"/>
      <c r="K46" s="907"/>
      <c r="L46" s="907"/>
      <c r="M46" s="907"/>
      <c r="N46" s="907"/>
      <c r="O46" s="907"/>
      <c r="P46" s="907"/>
      <c r="Q46" s="907"/>
      <c r="R46" s="907"/>
      <c r="S46" s="907"/>
      <c r="T46" s="907"/>
      <c r="U46" s="907"/>
      <c r="V46" s="907"/>
      <c r="W46" s="907"/>
      <c r="X46" s="907"/>
      <c r="Y46" s="907"/>
      <c r="Z46" s="907"/>
      <c r="AA46" s="907"/>
    </row>
    <row r="47" spans="1:27">
      <c r="A47" s="307" t="s">
        <v>11913</v>
      </c>
      <c r="B47" s="307" t="s">
        <v>11919</v>
      </c>
      <c r="C47" s="914" t="s">
        <v>11915</v>
      </c>
      <c r="D47" s="907"/>
      <c r="E47" s="907"/>
      <c r="F47" s="907"/>
      <c r="G47" s="907"/>
      <c r="H47" s="907"/>
      <c r="I47" s="907"/>
      <c r="J47" s="907"/>
      <c r="K47" s="907"/>
      <c r="L47" s="907"/>
      <c r="M47" s="907"/>
      <c r="N47" s="907"/>
      <c r="O47" s="907"/>
      <c r="P47" s="907"/>
      <c r="Q47" s="907"/>
      <c r="R47" s="907"/>
      <c r="S47" s="907"/>
      <c r="T47" s="907"/>
      <c r="U47" s="907"/>
      <c r="V47" s="907"/>
      <c r="W47" s="907"/>
      <c r="X47" s="907"/>
      <c r="Y47" s="907"/>
      <c r="Z47" s="907"/>
      <c r="AA47" s="907"/>
    </row>
    <row r="48" spans="1:27">
      <c r="A48" s="913" t="s">
        <v>11916</v>
      </c>
      <c r="B48" s="307" t="s">
        <v>11920</v>
      </c>
      <c r="C48" s="914" t="s">
        <v>11918</v>
      </c>
      <c r="D48" s="907"/>
      <c r="E48" s="907"/>
      <c r="F48" s="907"/>
      <c r="G48" s="907"/>
      <c r="H48" s="907"/>
      <c r="I48" s="907"/>
      <c r="J48" s="907"/>
      <c r="K48" s="907"/>
      <c r="L48" s="907"/>
      <c r="M48" s="907"/>
      <c r="N48" s="907"/>
      <c r="O48" s="907"/>
      <c r="P48" s="907"/>
      <c r="Q48" s="907"/>
      <c r="R48" s="907"/>
      <c r="S48" s="907"/>
      <c r="T48" s="907"/>
      <c r="U48" s="907"/>
      <c r="V48" s="907"/>
      <c r="W48" s="907"/>
      <c r="X48" s="907"/>
      <c r="Y48" s="907"/>
      <c r="Z48" s="907"/>
      <c r="AA48" s="907"/>
    </row>
    <row r="49" spans="1:27">
      <c r="A49" s="913" t="s">
        <v>11913</v>
      </c>
      <c r="B49" s="307" t="s">
        <v>11921</v>
      </c>
      <c r="C49" s="914" t="s">
        <v>11915</v>
      </c>
      <c r="D49" s="907"/>
      <c r="E49" s="907"/>
      <c r="F49" s="907"/>
      <c r="G49" s="907"/>
      <c r="H49" s="907"/>
      <c r="I49" s="907"/>
      <c r="J49" s="907"/>
      <c r="K49" s="907"/>
      <c r="L49" s="907"/>
      <c r="M49" s="907"/>
      <c r="N49" s="907"/>
      <c r="O49" s="907"/>
      <c r="P49" s="907"/>
      <c r="Q49" s="907"/>
      <c r="R49" s="907"/>
      <c r="S49" s="907"/>
      <c r="T49" s="907"/>
      <c r="U49" s="907"/>
      <c r="V49" s="907"/>
      <c r="W49" s="907"/>
      <c r="X49" s="907"/>
      <c r="Y49" s="907"/>
      <c r="Z49" s="907"/>
      <c r="AA49" s="907"/>
    </row>
    <row r="50" spans="1:27">
      <c r="A50" s="913" t="s">
        <v>11916</v>
      </c>
      <c r="B50" s="307" t="s">
        <v>11922</v>
      </c>
      <c r="C50" s="914" t="s">
        <v>11918</v>
      </c>
      <c r="D50" s="907"/>
      <c r="E50" s="907"/>
      <c r="F50" s="907"/>
      <c r="G50" s="907"/>
      <c r="H50" s="907"/>
      <c r="I50" s="907"/>
      <c r="J50" s="907"/>
      <c r="K50" s="907"/>
      <c r="L50" s="907"/>
      <c r="M50" s="907"/>
      <c r="N50" s="907"/>
      <c r="O50" s="907"/>
      <c r="P50" s="907"/>
      <c r="Q50" s="907"/>
      <c r="R50" s="907"/>
      <c r="S50" s="907"/>
      <c r="T50" s="907"/>
      <c r="U50" s="907"/>
      <c r="V50" s="907"/>
      <c r="W50" s="907"/>
      <c r="X50" s="907"/>
      <c r="Y50" s="907"/>
      <c r="Z50" s="907"/>
      <c r="AA50" s="907"/>
    </row>
    <row r="51" spans="1:27">
      <c r="A51" s="913" t="s">
        <v>11913</v>
      </c>
      <c r="B51" s="307" t="s">
        <v>11923</v>
      </c>
      <c r="C51" s="914" t="s">
        <v>11915</v>
      </c>
      <c r="D51" s="907"/>
      <c r="E51" s="907"/>
      <c r="F51" s="907"/>
      <c r="G51" s="907"/>
      <c r="H51" s="907"/>
      <c r="I51" s="907"/>
      <c r="J51" s="907"/>
      <c r="K51" s="907"/>
      <c r="L51" s="907"/>
      <c r="M51" s="907"/>
      <c r="N51" s="907"/>
      <c r="O51" s="907"/>
      <c r="P51" s="907"/>
      <c r="Q51" s="907"/>
      <c r="R51" s="907"/>
      <c r="S51" s="907"/>
      <c r="T51" s="907"/>
      <c r="U51" s="907"/>
      <c r="V51" s="907"/>
      <c r="W51" s="907"/>
      <c r="X51" s="907"/>
      <c r="Y51" s="907"/>
      <c r="Z51" s="907"/>
      <c r="AA51" s="907"/>
    </row>
    <row r="52" spans="1:27">
      <c r="A52" s="913" t="s">
        <v>11916</v>
      </c>
      <c r="B52" s="307" t="s">
        <v>11924</v>
      </c>
      <c r="C52" s="914" t="s">
        <v>11918</v>
      </c>
      <c r="D52" s="907"/>
      <c r="E52" s="907"/>
      <c r="F52" s="907"/>
      <c r="G52" s="907"/>
      <c r="H52" s="907"/>
      <c r="I52" s="907"/>
      <c r="J52" s="907"/>
      <c r="K52" s="907"/>
      <c r="L52" s="907"/>
      <c r="M52" s="907"/>
      <c r="N52" s="907"/>
      <c r="O52" s="907"/>
      <c r="P52" s="907"/>
      <c r="Q52" s="907"/>
      <c r="R52" s="907"/>
      <c r="S52" s="907"/>
      <c r="T52" s="907"/>
      <c r="U52" s="907"/>
      <c r="V52" s="907"/>
      <c r="W52" s="907"/>
      <c r="X52" s="907"/>
      <c r="Y52" s="907"/>
      <c r="Z52" s="907"/>
      <c r="AA52" s="907"/>
    </row>
    <row r="53" spans="1:27">
      <c r="A53" s="913" t="s">
        <v>11913</v>
      </c>
      <c r="B53" s="307" t="s">
        <v>11925</v>
      </c>
      <c r="C53" s="914" t="s">
        <v>11915</v>
      </c>
      <c r="D53" s="907"/>
      <c r="E53" s="907"/>
      <c r="F53" s="907"/>
      <c r="G53" s="907"/>
      <c r="H53" s="907"/>
      <c r="I53" s="907"/>
      <c r="J53" s="907"/>
      <c r="K53" s="907"/>
      <c r="L53" s="907"/>
      <c r="M53" s="907"/>
      <c r="N53" s="907"/>
      <c r="O53" s="907"/>
      <c r="P53" s="907"/>
      <c r="Q53" s="907"/>
      <c r="R53" s="907"/>
      <c r="S53" s="907"/>
      <c r="T53" s="907"/>
      <c r="U53" s="907"/>
      <c r="V53" s="907"/>
      <c r="W53" s="907"/>
      <c r="X53" s="907"/>
      <c r="Y53" s="907"/>
      <c r="Z53" s="907"/>
      <c r="AA53" s="907"/>
    </row>
    <row r="54" spans="1:27">
      <c r="A54" s="913" t="s">
        <v>11916</v>
      </c>
      <c r="B54" s="307" t="s">
        <v>11926</v>
      </c>
      <c r="C54" s="914" t="s">
        <v>11918</v>
      </c>
      <c r="D54" s="907"/>
      <c r="E54" s="907"/>
      <c r="F54" s="907"/>
      <c r="G54" s="907"/>
      <c r="H54" s="907"/>
      <c r="I54" s="907"/>
      <c r="J54" s="907"/>
      <c r="K54" s="907"/>
      <c r="L54" s="907"/>
      <c r="M54" s="907"/>
      <c r="N54" s="907"/>
      <c r="O54" s="907"/>
      <c r="P54" s="907"/>
      <c r="Q54" s="907"/>
      <c r="R54" s="907"/>
      <c r="S54" s="907"/>
      <c r="T54" s="907"/>
      <c r="U54" s="907"/>
      <c r="V54" s="907"/>
      <c r="W54" s="907"/>
      <c r="X54" s="907"/>
      <c r="Y54" s="907"/>
      <c r="Z54" s="907"/>
      <c r="AA54" s="907"/>
    </row>
    <row r="55" spans="1:27">
      <c r="A55" s="913" t="s">
        <v>11913</v>
      </c>
      <c r="B55" s="307" t="s">
        <v>11927</v>
      </c>
      <c r="C55" s="914" t="s">
        <v>11915</v>
      </c>
      <c r="D55" s="907"/>
      <c r="E55" s="907"/>
      <c r="F55" s="907"/>
      <c r="G55" s="907"/>
      <c r="H55" s="907"/>
      <c r="I55" s="907"/>
      <c r="J55" s="907"/>
      <c r="K55" s="907"/>
      <c r="L55" s="907"/>
      <c r="M55" s="907"/>
      <c r="N55" s="907"/>
      <c r="O55" s="907"/>
      <c r="P55" s="907"/>
      <c r="Q55" s="907"/>
      <c r="R55" s="907"/>
      <c r="S55" s="907"/>
      <c r="T55" s="907"/>
      <c r="U55" s="907"/>
      <c r="V55" s="907"/>
      <c r="W55" s="907"/>
      <c r="X55" s="907"/>
      <c r="Y55" s="907"/>
      <c r="Z55" s="907"/>
      <c r="AA55" s="907"/>
    </row>
    <row r="56" spans="1:27">
      <c r="A56" s="913" t="s">
        <v>11916</v>
      </c>
      <c r="B56" s="307" t="s">
        <v>11928</v>
      </c>
      <c r="C56" s="914" t="s">
        <v>11918</v>
      </c>
      <c r="D56" s="907"/>
      <c r="E56" s="907"/>
      <c r="F56" s="907"/>
      <c r="G56" s="907"/>
      <c r="H56" s="907"/>
      <c r="I56" s="907"/>
      <c r="J56" s="907"/>
      <c r="K56" s="907"/>
      <c r="L56" s="907"/>
      <c r="M56" s="907"/>
      <c r="N56" s="907"/>
      <c r="O56" s="907"/>
      <c r="P56" s="907"/>
      <c r="Q56" s="907"/>
      <c r="R56" s="907"/>
      <c r="S56" s="907"/>
      <c r="T56" s="907"/>
      <c r="U56" s="907"/>
      <c r="V56" s="907"/>
      <c r="W56" s="907"/>
      <c r="X56" s="907"/>
      <c r="Y56" s="907"/>
      <c r="Z56" s="907"/>
      <c r="AA56" s="907"/>
    </row>
    <row r="57" spans="1:27">
      <c r="A57" s="913" t="s">
        <v>11913</v>
      </c>
      <c r="B57" s="307" t="s">
        <v>11929</v>
      </c>
      <c r="C57" s="914" t="s">
        <v>11915</v>
      </c>
      <c r="D57" s="907"/>
      <c r="E57" s="907"/>
      <c r="F57" s="907"/>
      <c r="G57" s="907"/>
      <c r="H57" s="907"/>
      <c r="I57" s="907"/>
      <c r="J57" s="907"/>
      <c r="K57" s="907"/>
      <c r="L57" s="907"/>
      <c r="M57" s="907"/>
      <c r="N57" s="907"/>
      <c r="O57" s="907"/>
      <c r="P57" s="907"/>
      <c r="Q57" s="907"/>
      <c r="R57" s="907"/>
      <c r="S57" s="907"/>
      <c r="T57" s="907"/>
      <c r="U57" s="907"/>
      <c r="V57" s="907"/>
      <c r="W57" s="907"/>
      <c r="X57" s="907"/>
      <c r="Y57" s="907"/>
      <c r="Z57" s="907"/>
      <c r="AA57" s="907"/>
    </row>
    <row r="58" spans="1:27">
      <c r="A58" s="913" t="s">
        <v>11916</v>
      </c>
      <c r="B58" s="307" t="s">
        <v>11930</v>
      </c>
      <c r="C58" s="914" t="s">
        <v>11918</v>
      </c>
      <c r="D58" s="907"/>
      <c r="E58" s="907"/>
      <c r="F58" s="907"/>
      <c r="G58" s="907"/>
      <c r="H58" s="907"/>
      <c r="I58" s="907"/>
      <c r="J58" s="907"/>
      <c r="K58" s="907"/>
      <c r="L58" s="907"/>
      <c r="M58" s="907"/>
      <c r="N58" s="907"/>
      <c r="O58" s="907"/>
      <c r="P58" s="907"/>
      <c r="Q58" s="907"/>
      <c r="R58" s="907"/>
      <c r="S58" s="907"/>
      <c r="T58" s="907"/>
      <c r="U58" s="907"/>
      <c r="V58" s="907"/>
      <c r="W58" s="907"/>
      <c r="X58" s="907"/>
      <c r="Y58" s="907"/>
      <c r="Z58" s="907"/>
      <c r="AA58" s="907"/>
    </row>
    <row r="59" spans="1:27">
      <c r="A59" s="913" t="s">
        <v>11913</v>
      </c>
      <c r="B59" s="307" t="s">
        <v>11931</v>
      </c>
      <c r="C59" s="914" t="s">
        <v>11915</v>
      </c>
      <c r="D59" s="907"/>
      <c r="E59" s="907"/>
      <c r="F59" s="907"/>
      <c r="G59" s="907"/>
      <c r="H59" s="907"/>
      <c r="I59" s="907"/>
      <c r="J59" s="907"/>
      <c r="K59" s="907"/>
      <c r="L59" s="907"/>
      <c r="M59" s="907"/>
      <c r="N59" s="907"/>
      <c r="O59" s="907"/>
      <c r="P59" s="907"/>
      <c r="Q59" s="907"/>
      <c r="R59" s="907"/>
      <c r="S59" s="907"/>
      <c r="T59" s="907"/>
      <c r="U59" s="907"/>
      <c r="V59" s="907"/>
      <c r="W59" s="907"/>
      <c r="X59" s="907"/>
      <c r="Y59" s="907"/>
      <c r="Z59" s="907"/>
      <c r="AA59" s="907"/>
    </row>
    <row r="60" spans="1:27">
      <c r="A60" s="913" t="s">
        <v>11916</v>
      </c>
      <c r="B60" s="307" t="s">
        <v>11932</v>
      </c>
      <c r="C60" s="914" t="s">
        <v>11918</v>
      </c>
      <c r="D60" s="907"/>
      <c r="E60" s="907"/>
      <c r="F60" s="907"/>
      <c r="G60" s="907"/>
      <c r="H60" s="907"/>
      <c r="I60" s="907"/>
      <c r="J60" s="907"/>
      <c r="K60" s="907"/>
      <c r="L60" s="907"/>
      <c r="M60" s="907"/>
      <c r="N60" s="907"/>
      <c r="O60" s="907"/>
      <c r="P60" s="907"/>
      <c r="Q60" s="907"/>
      <c r="R60" s="907"/>
      <c r="S60" s="907"/>
      <c r="T60" s="907"/>
      <c r="U60" s="907"/>
      <c r="V60" s="907"/>
      <c r="W60" s="907"/>
      <c r="X60" s="907"/>
      <c r="Y60" s="907"/>
      <c r="Z60" s="907"/>
      <c r="AA60" s="907"/>
    </row>
    <row r="61" spans="1:27">
      <c r="A61" s="913" t="s">
        <v>11913</v>
      </c>
      <c r="B61" s="307" t="s">
        <v>11933</v>
      </c>
      <c r="C61" s="914" t="s">
        <v>11915</v>
      </c>
      <c r="D61" s="907"/>
      <c r="E61" s="907"/>
      <c r="F61" s="907"/>
      <c r="G61" s="907"/>
      <c r="H61" s="907"/>
      <c r="I61" s="907"/>
      <c r="J61" s="907"/>
      <c r="K61" s="907"/>
      <c r="L61" s="907"/>
      <c r="M61" s="907"/>
      <c r="N61" s="907"/>
      <c r="O61" s="907"/>
      <c r="P61" s="907"/>
      <c r="Q61" s="907"/>
      <c r="R61" s="907"/>
      <c r="S61" s="907"/>
      <c r="T61" s="907"/>
      <c r="U61" s="907"/>
      <c r="V61" s="907"/>
      <c r="W61" s="907"/>
      <c r="X61" s="907"/>
      <c r="Y61" s="907"/>
      <c r="Z61" s="907"/>
      <c r="AA61" s="907"/>
    </row>
    <row r="62" spans="1:27">
      <c r="A62" s="913" t="s">
        <v>11916</v>
      </c>
      <c r="B62" s="307" t="s">
        <v>11934</v>
      </c>
      <c r="C62" s="914" t="s">
        <v>11918</v>
      </c>
      <c r="D62" s="907"/>
      <c r="E62" s="907"/>
      <c r="F62" s="907"/>
      <c r="G62" s="907"/>
      <c r="H62" s="907"/>
      <c r="I62" s="907"/>
      <c r="J62" s="907"/>
      <c r="K62" s="907"/>
      <c r="L62" s="907"/>
      <c r="M62" s="907"/>
      <c r="N62" s="907"/>
      <c r="O62" s="907"/>
      <c r="P62" s="907"/>
      <c r="Q62" s="907"/>
      <c r="R62" s="907"/>
      <c r="S62" s="907"/>
      <c r="T62" s="907"/>
      <c r="U62" s="907"/>
      <c r="V62" s="907"/>
      <c r="W62" s="907"/>
      <c r="X62" s="907"/>
      <c r="Y62" s="907"/>
      <c r="Z62" s="907"/>
      <c r="AA62" s="907"/>
    </row>
    <row r="63" spans="1:27">
      <c r="A63" s="307" t="s">
        <v>11913</v>
      </c>
      <c r="B63" s="307" t="s">
        <v>11935</v>
      </c>
      <c r="C63" s="914" t="s">
        <v>11915</v>
      </c>
      <c r="D63" s="907"/>
      <c r="E63" s="907"/>
      <c r="F63" s="907"/>
      <c r="G63" s="907"/>
      <c r="H63" s="907"/>
      <c r="I63" s="907"/>
      <c r="J63" s="907"/>
      <c r="K63" s="907"/>
      <c r="L63" s="907"/>
      <c r="M63" s="907"/>
      <c r="N63" s="907"/>
      <c r="O63" s="907"/>
      <c r="P63" s="907"/>
      <c r="Q63" s="907"/>
      <c r="R63" s="907"/>
      <c r="S63" s="907"/>
      <c r="T63" s="907"/>
      <c r="U63" s="907"/>
      <c r="V63" s="907"/>
      <c r="W63" s="907"/>
      <c r="X63" s="907"/>
      <c r="Y63" s="907"/>
      <c r="Z63" s="907"/>
      <c r="AA63" s="907"/>
    </row>
    <row r="64" spans="1:27">
      <c r="A64" s="914" t="s">
        <v>11916</v>
      </c>
      <c r="B64" s="914" t="s">
        <v>11936</v>
      </c>
      <c r="C64" s="914" t="s">
        <v>11918</v>
      </c>
      <c r="D64" s="907"/>
      <c r="E64" s="907"/>
      <c r="F64" s="907"/>
      <c r="G64" s="907"/>
      <c r="H64" s="907"/>
      <c r="I64" s="907"/>
      <c r="J64" s="907"/>
      <c r="K64" s="907"/>
      <c r="L64" s="907"/>
      <c r="M64" s="907"/>
      <c r="N64" s="907"/>
      <c r="O64" s="907"/>
      <c r="P64" s="907"/>
      <c r="Q64" s="907"/>
      <c r="R64" s="907"/>
      <c r="S64" s="907"/>
      <c r="T64" s="907"/>
      <c r="U64" s="907"/>
      <c r="V64" s="907"/>
      <c r="W64" s="907"/>
      <c r="X64" s="907"/>
      <c r="Y64" s="907"/>
      <c r="Z64" s="907"/>
      <c r="AA64" s="907"/>
    </row>
    <row r="65" spans="1:27">
      <c r="A65" s="913" t="s">
        <v>11937</v>
      </c>
      <c r="B65" s="914" t="s">
        <v>11938</v>
      </c>
      <c r="C65" s="914" t="s">
        <v>11891</v>
      </c>
      <c r="D65" s="907"/>
      <c r="E65" s="907"/>
      <c r="F65" s="907"/>
      <c r="G65" s="907"/>
      <c r="H65" s="907"/>
      <c r="I65" s="907"/>
      <c r="J65" s="907"/>
      <c r="K65" s="907"/>
      <c r="L65" s="907"/>
      <c r="M65" s="907"/>
      <c r="N65" s="907"/>
      <c r="O65" s="907"/>
      <c r="P65" s="907"/>
      <c r="Q65" s="907"/>
      <c r="R65" s="907"/>
      <c r="S65" s="907"/>
      <c r="T65" s="907"/>
      <c r="U65" s="907"/>
      <c r="V65" s="907"/>
      <c r="W65" s="907"/>
      <c r="X65" s="907"/>
      <c r="Y65" s="907"/>
      <c r="Z65" s="907"/>
      <c r="AA65" s="907"/>
    </row>
    <row r="66" spans="1:27">
      <c r="A66" s="914" t="s">
        <v>11939</v>
      </c>
      <c r="B66" s="914" t="s">
        <v>11940</v>
      </c>
      <c r="C66" s="914" t="s">
        <v>11891</v>
      </c>
      <c r="D66" s="907"/>
      <c r="E66" s="907"/>
      <c r="F66" s="907"/>
      <c r="G66" s="907"/>
      <c r="H66" s="907"/>
      <c r="I66" s="907"/>
      <c r="J66" s="907"/>
      <c r="K66" s="907"/>
      <c r="L66" s="907"/>
      <c r="M66" s="907"/>
      <c r="N66" s="907"/>
      <c r="O66" s="907"/>
      <c r="P66" s="907"/>
      <c r="Q66" s="907"/>
      <c r="R66" s="907"/>
      <c r="S66" s="907"/>
      <c r="T66" s="907"/>
      <c r="U66" s="907"/>
      <c r="V66" s="907"/>
      <c r="W66" s="907"/>
      <c r="X66" s="907"/>
      <c r="Y66" s="907"/>
      <c r="Z66" s="907"/>
      <c r="AA66" s="907"/>
    </row>
    <row r="67" spans="1:27">
      <c r="A67" s="914" t="s">
        <v>11941</v>
      </c>
      <c r="B67" s="914" t="s">
        <v>11942</v>
      </c>
      <c r="C67" s="914" t="s">
        <v>11891</v>
      </c>
      <c r="D67" s="907"/>
      <c r="E67" s="907"/>
      <c r="F67" s="907"/>
      <c r="G67" s="907"/>
      <c r="H67" s="907"/>
      <c r="I67" s="907"/>
      <c r="J67" s="907"/>
      <c r="K67" s="907"/>
      <c r="L67" s="907"/>
      <c r="M67" s="907"/>
      <c r="N67" s="907"/>
      <c r="O67" s="907"/>
      <c r="P67" s="907"/>
      <c r="Q67" s="907"/>
      <c r="R67" s="907"/>
      <c r="S67" s="907"/>
      <c r="T67" s="907"/>
      <c r="U67" s="907"/>
      <c r="V67" s="907"/>
      <c r="W67" s="907"/>
      <c r="X67" s="907"/>
      <c r="Y67" s="907"/>
      <c r="Z67" s="907"/>
      <c r="AA67" s="907"/>
    </row>
    <row r="68" spans="1:27">
      <c r="A68" s="914" t="s">
        <v>11943</v>
      </c>
      <c r="B68" s="914" t="s">
        <v>11944</v>
      </c>
      <c r="C68" s="914" t="s">
        <v>11918</v>
      </c>
      <c r="D68" s="907"/>
      <c r="E68" s="907"/>
      <c r="F68" s="907"/>
      <c r="G68" s="907"/>
      <c r="H68" s="907"/>
      <c r="I68" s="907"/>
      <c r="J68" s="907"/>
      <c r="K68" s="907"/>
      <c r="L68" s="907"/>
      <c r="M68" s="907"/>
      <c r="N68" s="907"/>
      <c r="O68" s="907"/>
      <c r="P68" s="907"/>
      <c r="Q68" s="907"/>
      <c r="R68" s="907"/>
      <c r="S68" s="907"/>
      <c r="T68" s="907"/>
      <c r="U68" s="907"/>
      <c r="V68" s="907"/>
      <c r="W68" s="907"/>
      <c r="X68" s="907"/>
      <c r="Y68" s="907"/>
      <c r="Z68" s="907"/>
      <c r="AA68" s="907"/>
    </row>
    <row r="69" spans="1:27">
      <c r="A69" s="914" t="s">
        <v>11943</v>
      </c>
      <c r="B69" s="914" t="s">
        <v>11945</v>
      </c>
      <c r="C69" s="914" t="s">
        <v>11918</v>
      </c>
      <c r="D69" s="907"/>
      <c r="E69" s="907"/>
      <c r="F69" s="907"/>
      <c r="G69" s="907"/>
      <c r="H69" s="907"/>
      <c r="I69" s="907"/>
      <c r="J69" s="907"/>
      <c r="K69" s="907"/>
      <c r="L69" s="907"/>
      <c r="M69" s="907"/>
      <c r="N69" s="907"/>
      <c r="O69" s="907"/>
      <c r="P69" s="907"/>
      <c r="Q69" s="907"/>
      <c r="R69" s="907"/>
      <c r="S69" s="907"/>
      <c r="T69" s="907"/>
      <c r="U69" s="907"/>
      <c r="V69" s="907"/>
      <c r="W69" s="907"/>
      <c r="X69" s="907"/>
      <c r="Y69" s="907"/>
      <c r="Z69" s="907"/>
      <c r="AA69" s="907"/>
    </row>
    <row r="70" spans="1:27">
      <c r="A70" s="914" t="s">
        <v>11943</v>
      </c>
      <c r="B70" s="914" t="s">
        <v>11946</v>
      </c>
      <c r="C70" s="914" t="s">
        <v>11918</v>
      </c>
      <c r="D70" s="907"/>
      <c r="E70" s="907"/>
      <c r="F70" s="907"/>
      <c r="G70" s="907"/>
      <c r="H70" s="907"/>
      <c r="I70" s="907"/>
      <c r="J70" s="907"/>
      <c r="K70" s="907"/>
      <c r="L70" s="907"/>
      <c r="M70" s="907"/>
      <c r="N70" s="907"/>
      <c r="O70" s="907"/>
      <c r="P70" s="907"/>
      <c r="Q70" s="907"/>
      <c r="R70" s="907"/>
      <c r="S70" s="907"/>
      <c r="T70" s="907"/>
      <c r="U70" s="907"/>
      <c r="V70" s="907"/>
      <c r="W70" s="907"/>
      <c r="X70" s="907"/>
      <c r="Y70" s="907"/>
      <c r="Z70" s="907"/>
      <c r="AA70" s="907"/>
    </row>
    <row r="71" spans="1:27">
      <c r="A71" s="914" t="s">
        <v>11943</v>
      </c>
      <c r="B71" s="914" t="s">
        <v>11947</v>
      </c>
      <c r="C71" s="914" t="s">
        <v>11918</v>
      </c>
      <c r="D71" s="907"/>
      <c r="E71" s="907"/>
      <c r="F71" s="907"/>
      <c r="G71" s="907"/>
      <c r="H71" s="907"/>
      <c r="I71" s="907"/>
      <c r="J71" s="907"/>
      <c r="K71" s="907"/>
      <c r="L71" s="907"/>
      <c r="M71" s="907"/>
      <c r="N71" s="907"/>
      <c r="O71" s="907"/>
      <c r="P71" s="907"/>
      <c r="Q71" s="907"/>
      <c r="R71" s="907"/>
      <c r="S71" s="907"/>
      <c r="T71" s="907"/>
      <c r="U71" s="907"/>
      <c r="V71" s="907"/>
      <c r="W71" s="907"/>
      <c r="X71" s="907"/>
      <c r="Y71" s="907"/>
      <c r="Z71" s="907"/>
      <c r="AA71" s="907"/>
    </row>
    <row r="72" spans="1:27">
      <c r="A72" s="914" t="s">
        <v>11948</v>
      </c>
      <c r="B72" s="914" t="s">
        <v>11949</v>
      </c>
      <c r="C72" s="914" t="s">
        <v>11918</v>
      </c>
      <c r="D72" s="907"/>
      <c r="E72" s="907"/>
      <c r="F72" s="907"/>
      <c r="G72" s="907"/>
      <c r="H72" s="907"/>
      <c r="I72" s="907"/>
      <c r="J72" s="907"/>
      <c r="K72" s="907"/>
      <c r="L72" s="907"/>
      <c r="M72" s="907"/>
      <c r="N72" s="907"/>
      <c r="O72" s="907"/>
      <c r="P72" s="907"/>
      <c r="Q72" s="907"/>
      <c r="R72" s="907"/>
      <c r="S72" s="907"/>
      <c r="T72" s="907"/>
      <c r="U72" s="907"/>
      <c r="V72" s="907"/>
      <c r="W72" s="907"/>
      <c r="X72" s="907"/>
      <c r="Y72" s="907"/>
      <c r="Z72" s="907"/>
      <c r="AA72" s="907"/>
    </row>
    <row r="73" spans="1:27">
      <c r="A73" s="914" t="s">
        <v>11948</v>
      </c>
      <c r="B73" s="914" t="s">
        <v>11950</v>
      </c>
      <c r="C73" s="914" t="s">
        <v>11918</v>
      </c>
      <c r="D73" s="907"/>
      <c r="E73" s="907"/>
      <c r="F73" s="907"/>
      <c r="G73" s="907"/>
      <c r="H73" s="907"/>
      <c r="I73" s="907"/>
      <c r="J73" s="907"/>
      <c r="K73" s="907"/>
      <c r="L73" s="907"/>
      <c r="M73" s="907"/>
      <c r="N73" s="907"/>
      <c r="O73" s="907"/>
      <c r="P73" s="907"/>
      <c r="Q73" s="907"/>
      <c r="R73" s="907"/>
      <c r="S73" s="907"/>
      <c r="T73" s="907"/>
      <c r="U73" s="907"/>
      <c r="V73" s="907"/>
      <c r="W73" s="907"/>
      <c r="X73" s="907"/>
      <c r="Y73" s="907"/>
      <c r="Z73" s="907"/>
      <c r="AA73" s="907"/>
    </row>
    <row r="74" spans="1:27">
      <c r="A74" s="913" t="s">
        <v>11948</v>
      </c>
      <c r="B74" s="914" t="s">
        <v>11951</v>
      </c>
      <c r="C74" s="914" t="s">
        <v>11918</v>
      </c>
      <c r="D74" s="907"/>
      <c r="E74" s="907"/>
      <c r="F74" s="907"/>
      <c r="G74" s="907"/>
      <c r="H74" s="907"/>
      <c r="I74" s="907"/>
      <c r="J74" s="907"/>
      <c r="K74" s="907"/>
      <c r="L74" s="907"/>
      <c r="M74" s="907"/>
      <c r="N74" s="907"/>
      <c r="O74" s="907"/>
      <c r="P74" s="907"/>
      <c r="Q74" s="907"/>
      <c r="R74" s="907"/>
      <c r="S74" s="907"/>
      <c r="T74" s="907"/>
      <c r="U74" s="907"/>
      <c r="V74" s="907"/>
      <c r="W74" s="907"/>
      <c r="X74" s="907"/>
      <c r="Y74" s="907"/>
      <c r="Z74" s="907"/>
      <c r="AA74" s="907"/>
    </row>
    <row r="75" spans="1:27">
      <c r="A75" s="913" t="s">
        <v>11948</v>
      </c>
      <c r="B75" s="914" t="s">
        <v>11952</v>
      </c>
      <c r="C75" s="914" t="s">
        <v>11918</v>
      </c>
      <c r="D75" s="907"/>
      <c r="E75" s="907"/>
      <c r="F75" s="907"/>
      <c r="G75" s="907"/>
      <c r="H75" s="907"/>
      <c r="I75" s="907"/>
      <c r="J75" s="907"/>
      <c r="K75" s="907"/>
      <c r="L75" s="907"/>
      <c r="M75" s="907"/>
      <c r="N75" s="907"/>
      <c r="O75" s="907"/>
      <c r="P75" s="907"/>
      <c r="Q75" s="907"/>
      <c r="R75" s="907"/>
      <c r="S75" s="907"/>
      <c r="T75" s="907"/>
      <c r="U75" s="907"/>
      <c r="V75" s="907"/>
      <c r="W75" s="907"/>
      <c r="X75" s="907"/>
      <c r="Y75" s="907"/>
      <c r="Z75" s="907"/>
      <c r="AA75" s="907"/>
    </row>
    <row r="76" spans="1:27">
      <c r="A76" s="913" t="s">
        <v>11953</v>
      </c>
      <c r="B76" s="914" t="s">
        <v>11954</v>
      </c>
      <c r="C76" s="914" t="s">
        <v>11918</v>
      </c>
      <c r="D76" s="907"/>
      <c r="E76" s="907"/>
      <c r="F76" s="907"/>
      <c r="G76" s="907"/>
      <c r="H76" s="907"/>
      <c r="I76" s="907"/>
      <c r="J76" s="907"/>
      <c r="K76" s="907"/>
      <c r="L76" s="907"/>
      <c r="M76" s="907"/>
      <c r="N76" s="907"/>
      <c r="O76" s="907"/>
      <c r="P76" s="907"/>
      <c r="Q76" s="907"/>
      <c r="R76" s="907"/>
      <c r="S76" s="907"/>
      <c r="T76" s="907"/>
      <c r="U76" s="907"/>
      <c r="V76" s="907"/>
      <c r="W76" s="907"/>
      <c r="X76" s="907"/>
      <c r="Y76" s="907"/>
      <c r="Z76" s="907"/>
      <c r="AA76" s="907"/>
    </row>
    <row r="77" spans="1:27">
      <c r="A77" s="913" t="s">
        <v>11953</v>
      </c>
      <c r="B77" s="914" t="s">
        <v>11955</v>
      </c>
      <c r="C77" s="914" t="s">
        <v>11918</v>
      </c>
      <c r="D77" s="907"/>
      <c r="E77" s="907"/>
      <c r="F77" s="907"/>
      <c r="G77" s="907"/>
      <c r="H77" s="907"/>
      <c r="I77" s="907"/>
      <c r="J77" s="907"/>
      <c r="K77" s="907"/>
      <c r="L77" s="907"/>
      <c r="M77" s="907"/>
      <c r="N77" s="907"/>
      <c r="O77" s="907"/>
      <c r="P77" s="907"/>
      <c r="Q77" s="907"/>
      <c r="R77" s="907"/>
      <c r="S77" s="907"/>
      <c r="T77" s="907"/>
      <c r="U77" s="907"/>
      <c r="V77" s="907"/>
      <c r="W77" s="907"/>
      <c r="X77" s="907"/>
      <c r="Y77" s="907"/>
      <c r="Z77" s="907"/>
      <c r="AA77" s="907"/>
    </row>
    <row r="78" spans="1:27">
      <c r="A78" s="913" t="s">
        <v>11953</v>
      </c>
      <c r="B78" s="914" t="s">
        <v>11956</v>
      </c>
      <c r="C78" s="914" t="s">
        <v>11918</v>
      </c>
      <c r="D78" s="907"/>
      <c r="E78" s="907"/>
      <c r="F78" s="907"/>
      <c r="G78" s="907"/>
      <c r="H78" s="907"/>
      <c r="I78" s="907"/>
      <c r="J78" s="907"/>
      <c r="K78" s="907"/>
      <c r="L78" s="907"/>
      <c r="M78" s="907"/>
      <c r="N78" s="907"/>
      <c r="O78" s="907"/>
      <c r="P78" s="907"/>
      <c r="Q78" s="907"/>
      <c r="R78" s="907"/>
      <c r="S78" s="907"/>
      <c r="T78" s="907"/>
      <c r="U78" s="907"/>
      <c r="V78" s="907"/>
      <c r="W78" s="907"/>
      <c r="X78" s="907"/>
      <c r="Y78" s="907"/>
      <c r="Z78" s="907"/>
      <c r="AA78" s="907"/>
    </row>
    <row r="79" spans="1:27">
      <c r="A79" s="913" t="s">
        <v>11953</v>
      </c>
      <c r="B79" s="914" t="s">
        <v>11957</v>
      </c>
      <c r="C79" s="914" t="s">
        <v>11918</v>
      </c>
      <c r="D79" s="907"/>
      <c r="E79" s="907"/>
      <c r="F79" s="907"/>
      <c r="G79" s="907"/>
      <c r="H79" s="907"/>
      <c r="I79" s="907"/>
      <c r="J79" s="907"/>
      <c r="K79" s="907"/>
      <c r="L79" s="907"/>
      <c r="M79" s="907"/>
      <c r="N79" s="907"/>
      <c r="O79" s="907"/>
      <c r="P79" s="907"/>
      <c r="Q79" s="907"/>
      <c r="R79" s="907"/>
      <c r="S79" s="907"/>
      <c r="T79" s="907"/>
      <c r="U79" s="907"/>
      <c r="V79" s="907"/>
      <c r="W79" s="907"/>
      <c r="X79" s="907"/>
      <c r="Y79" s="907"/>
      <c r="Z79" s="907"/>
      <c r="AA79" s="907"/>
    </row>
    <row r="80" spans="1:27">
      <c r="A80" s="913" t="s">
        <v>11958</v>
      </c>
      <c r="B80" s="914" t="s">
        <v>11959</v>
      </c>
      <c r="C80" s="914" t="s">
        <v>11918</v>
      </c>
      <c r="D80" s="907"/>
      <c r="E80" s="907"/>
      <c r="F80" s="907"/>
      <c r="G80" s="907"/>
      <c r="H80" s="907"/>
      <c r="I80" s="907"/>
      <c r="J80" s="907"/>
      <c r="K80" s="907"/>
      <c r="L80" s="907"/>
      <c r="M80" s="907"/>
      <c r="N80" s="907"/>
      <c r="O80" s="907"/>
      <c r="P80" s="907"/>
      <c r="Q80" s="907"/>
      <c r="R80" s="907"/>
      <c r="S80" s="907"/>
      <c r="T80" s="907"/>
      <c r="U80" s="907"/>
      <c r="V80" s="907"/>
      <c r="W80" s="907"/>
      <c r="X80" s="907"/>
      <c r="Y80" s="907"/>
      <c r="Z80" s="907"/>
      <c r="AA80" s="907"/>
    </row>
    <row r="81" spans="1:27">
      <c r="A81" s="913" t="s">
        <v>11958</v>
      </c>
      <c r="B81" s="914" t="s">
        <v>11960</v>
      </c>
      <c r="C81" s="914" t="s">
        <v>11918</v>
      </c>
      <c r="D81" s="907"/>
      <c r="E81" s="907"/>
      <c r="F81" s="907"/>
      <c r="G81" s="907"/>
      <c r="H81" s="907"/>
      <c r="I81" s="907"/>
      <c r="J81" s="907"/>
      <c r="K81" s="907"/>
      <c r="L81" s="907"/>
      <c r="M81" s="907"/>
      <c r="N81" s="907"/>
      <c r="O81" s="907"/>
      <c r="P81" s="907"/>
      <c r="Q81" s="907"/>
      <c r="R81" s="907"/>
      <c r="S81" s="907"/>
      <c r="T81" s="907"/>
      <c r="U81" s="907"/>
      <c r="V81" s="907"/>
      <c r="W81" s="907"/>
      <c r="X81" s="907"/>
      <c r="Y81" s="907"/>
      <c r="Z81" s="907"/>
      <c r="AA81" s="907"/>
    </row>
    <row r="82" spans="1:27">
      <c r="A82" s="913" t="s">
        <v>11958</v>
      </c>
      <c r="B82" s="914" t="s">
        <v>11961</v>
      </c>
      <c r="C82" s="914" t="s">
        <v>11918</v>
      </c>
      <c r="D82" s="907"/>
      <c r="E82" s="907"/>
      <c r="F82" s="907"/>
      <c r="G82" s="907"/>
      <c r="H82" s="907"/>
      <c r="I82" s="907"/>
      <c r="J82" s="907"/>
      <c r="K82" s="907"/>
      <c r="L82" s="907"/>
      <c r="M82" s="907"/>
      <c r="N82" s="907"/>
      <c r="O82" s="907"/>
      <c r="P82" s="907"/>
      <c r="Q82" s="907"/>
      <c r="R82" s="907"/>
      <c r="S82" s="907"/>
      <c r="T82" s="907"/>
      <c r="U82" s="907"/>
      <c r="V82" s="907"/>
      <c r="W82" s="907"/>
      <c r="X82" s="907"/>
      <c r="Y82" s="907"/>
      <c r="Z82" s="907"/>
      <c r="AA82" s="907"/>
    </row>
    <row r="83" spans="1:27">
      <c r="A83" s="913" t="s">
        <v>11958</v>
      </c>
      <c r="B83" s="914" t="s">
        <v>11962</v>
      </c>
      <c r="C83" s="914" t="s">
        <v>11918</v>
      </c>
      <c r="D83" s="907"/>
      <c r="E83" s="907"/>
      <c r="F83" s="907"/>
      <c r="G83" s="907"/>
      <c r="H83" s="907"/>
      <c r="I83" s="907"/>
      <c r="J83" s="907"/>
      <c r="K83" s="907"/>
      <c r="L83" s="907"/>
      <c r="M83" s="907"/>
      <c r="N83" s="907"/>
      <c r="O83" s="907"/>
      <c r="P83" s="907"/>
      <c r="Q83" s="907"/>
      <c r="R83" s="907"/>
      <c r="S83" s="907"/>
      <c r="T83" s="907"/>
      <c r="U83" s="907"/>
      <c r="V83" s="907"/>
      <c r="W83" s="907"/>
      <c r="X83" s="907"/>
      <c r="Y83" s="907"/>
      <c r="Z83" s="907"/>
      <c r="AA83" s="907"/>
    </row>
    <row r="84" spans="1:27">
      <c r="A84" s="913" t="s">
        <v>11963</v>
      </c>
      <c r="B84" s="914" t="s">
        <v>11964</v>
      </c>
      <c r="C84" s="914" t="s">
        <v>738</v>
      </c>
      <c r="D84" s="907"/>
      <c r="E84" s="907"/>
      <c r="F84" s="907"/>
      <c r="G84" s="907"/>
      <c r="H84" s="907"/>
      <c r="I84" s="907"/>
      <c r="J84" s="907"/>
      <c r="K84" s="907"/>
      <c r="L84" s="907"/>
      <c r="M84" s="907"/>
      <c r="N84" s="907"/>
      <c r="O84" s="907"/>
      <c r="P84" s="907"/>
      <c r="Q84" s="907"/>
      <c r="R84" s="907"/>
      <c r="S84" s="907"/>
      <c r="T84" s="907"/>
      <c r="U84" s="907"/>
      <c r="V84" s="907"/>
      <c r="W84" s="907"/>
      <c r="X84" s="907"/>
      <c r="Y84" s="907"/>
      <c r="Z84" s="907"/>
      <c r="AA84" s="907"/>
    </row>
    <row r="85" spans="1:27">
      <c r="A85" s="913" t="s">
        <v>11963</v>
      </c>
      <c r="B85" s="914" t="s">
        <v>11965</v>
      </c>
      <c r="C85" s="914" t="s">
        <v>738</v>
      </c>
      <c r="D85" s="907"/>
      <c r="E85" s="907"/>
      <c r="F85" s="907"/>
      <c r="G85" s="907"/>
      <c r="H85" s="907"/>
      <c r="I85" s="907"/>
      <c r="J85" s="907"/>
      <c r="K85" s="907"/>
      <c r="L85" s="907"/>
      <c r="M85" s="907"/>
      <c r="N85" s="907"/>
      <c r="O85" s="907"/>
      <c r="P85" s="907"/>
      <c r="Q85" s="907"/>
      <c r="R85" s="907"/>
      <c r="S85" s="907"/>
      <c r="T85" s="907"/>
      <c r="U85" s="907"/>
      <c r="V85" s="907"/>
      <c r="W85" s="907"/>
      <c r="X85" s="907"/>
      <c r="Y85" s="907"/>
      <c r="Z85" s="907"/>
      <c r="AA85" s="907"/>
    </row>
    <row r="86" spans="1:27">
      <c r="A86" s="913" t="s">
        <v>11963</v>
      </c>
      <c r="B86" s="914" t="s">
        <v>11966</v>
      </c>
      <c r="C86" s="914" t="s">
        <v>738</v>
      </c>
      <c r="D86" s="907"/>
      <c r="E86" s="907"/>
      <c r="F86" s="907"/>
      <c r="G86" s="907"/>
      <c r="H86" s="907"/>
      <c r="I86" s="907"/>
      <c r="J86" s="907"/>
      <c r="K86" s="907"/>
      <c r="L86" s="907"/>
      <c r="M86" s="907"/>
      <c r="N86" s="907"/>
      <c r="O86" s="907"/>
      <c r="P86" s="907"/>
      <c r="Q86" s="907"/>
      <c r="R86" s="907"/>
      <c r="S86" s="907"/>
      <c r="T86" s="907"/>
      <c r="U86" s="907"/>
      <c r="V86" s="907"/>
      <c r="W86" s="907"/>
      <c r="X86" s="907"/>
      <c r="Y86" s="907"/>
      <c r="Z86" s="907"/>
      <c r="AA86" s="907"/>
    </row>
    <row r="87" spans="1:27">
      <c r="A87" s="913" t="s">
        <v>11963</v>
      </c>
      <c r="B87" s="914" t="s">
        <v>11967</v>
      </c>
      <c r="C87" s="914" t="s">
        <v>738</v>
      </c>
      <c r="D87" s="907"/>
      <c r="E87" s="907"/>
      <c r="F87" s="907"/>
      <c r="G87" s="907"/>
      <c r="H87" s="907"/>
      <c r="I87" s="907"/>
      <c r="J87" s="907"/>
      <c r="K87" s="907"/>
      <c r="L87" s="907"/>
      <c r="M87" s="907"/>
      <c r="N87" s="907"/>
      <c r="O87" s="907"/>
      <c r="P87" s="907"/>
      <c r="Q87" s="907"/>
      <c r="R87" s="907"/>
      <c r="S87" s="907"/>
      <c r="T87" s="907"/>
      <c r="U87" s="907"/>
      <c r="V87" s="907"/>
      <c r="W87" s="907"/>
      <c r="X87" s="907"/>
      <c r="Y87" s="907"/>
      <c r="Z87" s="907"/>
      <c r="AA87" s="907"/>
    </row>
    <row r="88" spans="1:27">
      <c r="A88" s="913" t="s">
        <v>11968</v>
      </c>
      <c r="B88" s="914" t="s">
        <v>11969</v>
      </c>
      <c r="C88" s="914" t="s">
        <v>11970</v>
      </c>
      <c r="D88" s="907"/>
      <c r="E88" s="907"/>
      <c r="F88" s="907"/>
      <c r="G88" s="907"/>
      <c r="H88" s="907"/>
      <c r="I88" s="907"/>
      <c r="J88" s="907"/>
      <c r="K88" s="907"/>
      <c r="L88" s="907"/>
      <c r="M88" s="907"/>
      <c r="N88" s="907"/>
      <c r="O88" s="907"/>
      <c r="P88" s="907"/>
      <c r="Q88" s="907"/>
      <c r="R88" s="907"/>
      <c r="S88" s="907"/>
      <c r="T88" s="907"/>
      <c r="U88" s="907"/>
      <c r="V88" s="907"/>
      <c r="W88" s="907"/>
      <c r="X88" s="907"/>
      <c r="Y88" s="907"/>
      <c r="Z88" s="907"/>
      <c r="AA88" s="907"/>
    </row>
    <row r="89" spans="1:27">
      <c r="A89" s="913" t="s">
        <v>11968</v>
      </c>
      <c r="B89" s="914" t="s">
        <v>11971</v>
      </c>
      <c r="C89" s="914" t="s">
        <v>11970</v>
      </c>
      <c r="D89" s="907"/>
      <c r="E89" s="907"/>
      <c r="F89" s="907"/>
      <c r="G89" s="907"/>
      <c r="H89" s="907"/>
      <c r="I89" s="907"/>
      <c r="J89" s="907"/>
      <c r="K89" s="907"/>
      <c r="L89" s="907"/>
      <c r="M89" s="907"/>
      <c r="N89" s="907"/>
      <c r="O89" s="907"/>
      <c r="P89" s="907"/>
      <c r="Q89" s="907"/>
      <c r="R89" s="907"/>
      <c r="S89" s="907"/>
      <c r="T89" s="907"/>
      <c r="U89" s="907"/>
      <c r="V89" s="907"/>
      <c r="W89" s="907"/>
      <c r="X89" s="907"/>
      <c r="Y89" s="907"/>
      <c r="Z89" s="907"/>
      <c r="AA89" s="907"/>
    </row>
    <row r="90" spans="1:27">
      <c r="A90" s="914" t="s">
        <v>11968</v>
      </c>
      <c r="B90" s="914" t="s">
        <v>11972</v>
      </c>
      <c r="C90" s="914" t="s">
        <v>11970</v>
      </c>
      <c r="D90" s="907"/>
      <c r="E90" s="907"/>
      <c r="F90" s="907"/>
      <c r="G90" s="907"/>
      <c r="H90" s="907"/>
      <c r="I90" s="907"/>
      <c r="J90" s="907"/>
      <c r="K90" s="907"/>
      <c r="L90" s="907"/>
      <c r="M90" s="907"/>
      <c r="N90" s="907"/>
      <c r="O90" s="907"/>
      <c r="P90" s="907"/>
      <c r="Q90" s="907"/>
      <c r="R90" s="907"/>
      <c r="S90" s="907"/>
      <c r="T90" s="907"/>
      <c r="U90" s="907"/>
      <c r="V90" s="907"/>
      <c r="W90" s="907"/>
      <c r="X90" s="907"/>
      <c r="Y90" s="907"/>
      <c r="Z90" s="907"/>
      <c r="AA90" s="907"/>
    </row>
    <row r="91" spans="1:27">
      <c r="A91" s="914" t="s">
        <v>11968</v>
      </c>
      <c r="B91" s="914" t="s">
        <v>11973</v>
      </c>
      <c r="C91" s="914" t="s">
        <v>11970</v>
      </c>
      <c r="D91" s="907"/>
      <c r="E91" s="907"/>
      <c r="F91" s="907"/>
      <c r="G91" s="907"/>
      <c r="H91" s="907"/>
      <c r="I91" s="907"/>
      <c r="J91" s="907"/>
      <c r="K91" s="907"/>
      <c r="L91" s="907"/>
      <c r="M91" s="907"/>
      <c r="N91" s="907"/>
      <c r="O91" s="907"/>
      <c r="P91" s="907"/>
      <c r="Q91" s="907"/>
      <c r="R91" s="907"/>
      <c r="S91" s="907"/>
      <c r="T91" s="907"/>
      <c r="U91" s="907"/>
      <c r="V91" s="907"/>
      <c r="W91" s="907"/>
      <c r="X91" s="907"/>
      <c r="Y91" s="907"/>
      <c r="Z91" s="907"/>
      <c r="AA91" s="907"/>
    </row>
    <row r="92" spans="1:27">
      <c r="A92" s="914" t="s">
        <v>11974</v>
      </c>
      <c r="B92" s="914" t="s">
        <v>11975</v>
      </c>
      <c r="C92" s="914" t="s">
        <v>738</v>
      </c>
      <c r="D92" s="907"/>
      <c r="E92" s="907"/>
      <c r="F92" s="907"/>
      <c r="G92" s="907"/>
      <c r="H92" s="907"/>
      <c r="I92" s="907"/>
      <c r="J92" s="907"/>
      <c r="K92" s="907"/>
      <c r="L92" s="907"/>
      <c r="M92" s="907"/>
      <c r="N92" s="907"/>
      <c r="O92" s="907"/>
      <c r="P92" s="907"/>
      <c r="Q92" s="907"/>
      <c r="R92" s="907"/>
      <c r="S92" s="907"/>
      <c r="T92" s="907"/>
      <c r="U92" s="907"/>
      <c r="V92" s="907"/>
      <c r="W92" s="907"/>
      <c r="X92" s="907"/>
      <c r="Y92" s="907"/>
      <c r="Z92" s="907"/>
      <c r="AA92" s="907"/>
    </row>
    <row r="93" spans="1:27">
      <c r="A93" s="914" t="s">
        <v>11974</v>
      </c>
      <c r="B93" s="914" t="s">
        <v>11976</v>
      </c>
      <c r="C93" s="914" t="s">
        <v>738</v>
      </c>
      <c r="D93" s="907"/>
      <c r="E93" s="907"/>
      <c r="F93" s="907"/>
      <c r="G93" s="907"/>
      <c r="H93" s="907"/>
      <c r="I93" s="907"/>
      <c r="J93" s="907"/>
      <c r="K93" s="907"/>
      <c r="L93" s="907"/>
      <c r="M93" s="907"/>
      <c r="N93" s="907"/>
      <c r="O93" s="907"/>
      <c r="P93" s="907"/>
      <c r="Q93" s="907"/>
      <c r="R93" s="907"/>
      <c r="S93" s="907"/>
      <c r="T93" s="907"/>
      <c r="U93" s="907"/>
      <c r="V93" s="907"/>
      <c r="W93" s="907"/>
      <c r="X93" s="907"/>
      <c r="Y93" s="907"/>
      <c r="Z93" s="907"/>
      <c r="AA93" s="907"/>
    </row>
    <row r="94" spans="1:27">
      <c r="A94" s="914" t="s">
        <v>11974</v>
      </c>
      <c r="B94" s="914" t="s">
        <v>11977</v>
      </c>
      <c r="C94" s="914" t="s">
        <v>738</v>
      </c>
      <c r="D94" s="907"/>
      <c r="E94" s="907"/>
      <c r="F94" s="907"/>
      <c r="G94" s="907"/>
      <c r="H94" s="907"/>
      <c r="I94" s="907"/>
      <c r="J94" s="907"/>
      <c r="K94" s="907"/>
      <c r="L94" s="907"/>
      <c r="M94" s="907"/>
      <c r="N94" s="907"/>
      <c r="O94" s="907"/>
      <c r="P94" s="907"/>
      <c r="Q94" s="907"/>
      <c r="R94" s="907"/>
      <c r="S94" s="907"/>
      <c r="T94" s="907"/>
      <c r="U94" s="907"/>
      <c r="V94" s="907"/>
      <c r="W94" s="907"/>
      <c r="X94" s="907"/>
      <c r="Y94" s="907"/>
      <c r="Z94" s="907"/>
      <c r="AA94" s="907"/>
    </row>
    <row r="95" spans="1:27">
      <c r="A95" s="914" t="s">
        <v>11974</v>
      </c>
      <c r="B95" s="914" t="s">
        <v>11978</v>
      </c>
      <c r="C95" s="914" t="s">
        <v>738</v>
      </c>
      <c r="D95" s="907"/>
      <c r="E95" s="907"/>
      <c r="F95" s="907"/>
      <c r="G95" s="907"/>
      <c r="H95" s="907"/>
      <c r="I95" s="907"/>
      <c r="J95" s="907"/>
      <c r="K95" s="907"/>
      <c r="L95" s="907"/>
      <c r="M95" s="907"/>
      <c r="N95" s="907"/>
      <c r="O95" s="907"/>
      <c r="P95" s="907"/>
      <c r="Q95" s="907"/>
      <c r="R95" s="907"/>
      <c r="S95" s="907"/>
      <c r="T95" s="907"/>
      <c r="U95" s="907"/>
      <c r="V95" s="907"/>
      <c r="W95" s="907"/>
      <c r="X95" s="907"/>
      <c r="Y95" s="907"/>
      <c r="Z95" s="907"/>
      <c r="AA95" s="907"/>
    </row>
    <row r="96" spans="1:27">
      <c r="A96" s="914" t="s">
        <v>11979</v>
      </c>
      <c r="B96" s="914" t="s">
        <v>11980</v>
      </c>
      <c r="C96" s="914" t="s">
        <v>738</v>
      </c>
      <c r="D96" s="907"/>
      <c r="E96" s="907"/>
      <c r="F96" s="907"/>
      <c r="G96" s="907"/>
      <c r="H96" s="907"/>
      <c r="I96" s="907"/>
      <c r="J96" s="907"/>
      <c r="K96" s="907"/>
      <c r="L96" s="907"/>
      <c r="M96" s="907"/>
      <c r="N96" s="907"/>
      <c r="O96" s="907"/>
      <c r="P96" s="907"/>
      <c r="Q96" s="907"/>
      <c r="R96" s="907"/>
      <c r="S96" s="907"/>
      <c r="T96" s="907"/>
      <c r="U96" s="907"/>
      <c r="V96" s="907"/>
      <c r="W96" s="907"/>
      <c r="X96" s="907"/>
      <c r="Y96" s="907"/>
      <c r="Z96" s="907"/>
      <c r="AA96" s="907"/>
    </row>
    <row r="97" spans="1:27">
      <c r="A97" s="914" t="s">
        <v>11979</v>
      </c>
      <c r="B97" s="914" t="s">
        <v>11981</v>
      </c>
      <c r="C97" s="914" t="s">
        <v>738</v>
      </c>
      <c r="D97" s="907"/>
      <c r="E97" s="907"/>
      <c r="F97" s="907"/>
      <c r="G97" s="907"/>
      <c r="H97" s="907"/>
      <c r="I97" s="907"/>
      <c r="J97" s="907"/>
      <c r="K97" s="907"/>
      <c r="L97" s="907"/>
      <c r="M97" s="907"/>
      <c r="N97" s="907"/>
      <c r="O97" s="907"/>
      <c r="P97" s="907"/>
      <c r="Q97" s="907"/>
      <c r="R97" s="907"/>
      <c r="S97" s="907"/>
      <c r="T97" s="907"/>
      <c r="U97" s="907"/>
      <c r="V97" s="907"/>
      <c r="W97" s="907"/>
      <c r="X97" s="907"/>
      <c r="Y97" s="907"/>
      <c r="Z97" s="907"/>
      <c r="AA97" s="907"/>
    </row>
    <row r="98" spans="1:27">
      <c r="A98" s="913" t="s">
        <v>11979</v>
      </c>
      <c r="B98" s="914" t="s">
        <v>11982</v>
      </c>
      <c r="C98" s="915" t="s">
        <v>738</v>
      </c>
      <c r="D98" s="907"/>
      <c r="E98" s="907"/>
      <c r="F98" s="907"/>
      <c r="G98" s="907"/>
      <c r="H98" s="907"/>
      <c r="I98" s="907"/>
      <c r="J98" s="907"/>
      <c r="K98" s="907"/>
      <c r="L98" s="907"/>
      <c r="M98" s="907"/>
      <c r="N98" s="907"/>
      <c r="O98" s="907"/>
      <c r="P98" s="907"/>
      <c r="Q98" s="907"/>
      <c r="R98" s="907"/>
      <c r="S98" s="907"/>
      <c r="T98" s="907"/>
      <c r="U98" s="907"/>
      <c r="V98" s="907"/>
      <c r="W98" s="907"/>
      <c r="X98" s="907"/>
      <c r="Y98" s="907"/>
      <c r="Z98" s="907"/>
      <c r="AA98" s="907"/>
    </row>
    <row r="99" spans="1:27">
      <c r="A99" s="913" t="s">
        <v>11979</v>
      </c>
      <c r="B99" s="914" t="s">
        <v>11983</v>
      </c>
      <c r="C99" s="914" t="s">
        <v>738</v>
      </c>
      <c r="D99" s="907"/>
      <c r="E99" s="907"/>
      <c r="F99" s="907"/>
      <c r="G99" s="907"/>
      <c r="H99" s="907"/>
      <c r="I99" s="907"/>
      <c r="J99" s="907"/>
      <c r="K99" s="907"/>
      <c r="L99" s="907"/>
      <c r="M99" s="907"/>
      <c r="N99" s="907"/>
      <c r="O99" s="907"/>
      <c r="P99" s="907"/>
      <c r="Q99" s="907"/>
      <c r="R99" s="907"/>
      <c r="S99" s="907"/>
      <c r="T99" s="907"/>
      <c r="U99" s="907"/>
      <c r="V99" s="907"/>
      <c r="W99" s="907"/>
      <c r="X99" s="907"/>
      <c r="Y99" s="907"/>
      <c r="Z99" s="907"/>
      <c r="AA99" s="907"/>
    </row>
    <row r="100" spans="1:27">
      <c r="A100" s="913" t="s">
        <v>11984</v>
      </c>
      <c r="B100" s="914" t="s">
        <v>11985</v>
      </c>
      <c r="C100" s="914" t="s">
        <v>11918</v>
      </c>
      <c r="D100" s="907"/>
      <c r="E100" s="907"/>
      <c r="F100" s="907"/>
      <c r="G100" s="907"/>
      <c r="H100" s="907"/>
      <c r="I100" s="907"/>
      <c r="J100" s="907"/>
      <c r="K100" s="907"/>
      <c r="L100" s="907"/>
      <c r="M100" s="907"/>
      <c r="N100" s="907"/>
      <c r="O100" s="907"/>
      <c r="P100" s="907"/>
      <c r="Q100" s="907"/>
      <c r="R100" s="907"/>
      <c r="S100" s="907"/>
      <c r="T100" s="907"/>
      <c r="U100" s="907"/>
      <c r="V100" s="907"/>
      <c r="W100" s="907"/>
      <c r="X100" s="907"/>
      <c r="Y100" s="907"/>
      <c r="Z100" s="907"/>
      <c r="AA100" s="907"/>
    </row>
    <row r="101" spans="1:27">
      <c r="A101" s="913" t="s">
        <v>11986</v>
      </c>
      <c r="B101" s="914" t="s">
        <v>11987</v>
      </c>
      <c r="C101" s="914" t="s">
        <v>11918</v>
      </c>
      <c r="D101" s="907"/>
      <c r="E101" s="907"/>
      <c r="F101" s="907"/>
      <c r="G101" s="907"/>
      <c r="H101" s="907"/>
      <c r="I101" s="907"/>
      <c r="J101" s="907"/>
      <c r="K101" s="907"/>
      <c r="L101" s="907"/>
      <c r="M101" s="907"/>
      <c r="N101" s="907"/>
      <c r="O101" s="907"/>
      <c r="P101" s="907"/>
      <c r="Q101" s="907"/>
      <c r="R101" s="907"/>
      <c r="S101" s="907"/>
      <c r="T101" s="907"/>
      <c r="U101" s="907"/>
      <c r="V101" s="907"/>
      <c r="W101" s="907"/>
      <c r="X101" s="907"/>
      <c r="Y101" s="907"/>
      <c r="Z101" s="907"/>
      <c r="AA101" s="907"/>
    </row>
    <row r="102" spans="1:27">
      <c r="A102" s="913" t="s">
        <v>11988</v>
      </c>
      <c r="B102" s="914" t="s">
        <v>11989</v>
      </c>
      <c r="C102" s="914" t="s">
        <v>11918</v>
      </c>
      <c r="D102" s="907"/>
      <c r="E102" s="907"/>
      <c r="F102" s="907"/>
      <c r="G102" s="907"/>
      <c r="H102" s="907"/>
      <c r="I102" s="907"/>
      <c r="J102" s="907"/>
      <c r="K102" s="907"/>
      <c r="L102" s="907"/>
      <c r="M102" s="907"/>
      <c r="N102" s="907"/>
      <c r="O102" s="907"/>
      <c r="P102" s="907"/>
      <c r="Q102" s="907"/>
      <c r="R102" s="907"/>
      <c r="S102" s="907"/>
      <c r="T102" s="907"/>
      <c r="U102" s="907"/>
      <c r="V102" s="907"/>
      <c r="W102" s="907"/>
      <c r="X102" s="907"/>
      <c r="Y102" s="907"/>
      <c r="Z102" s="907"/>
      <c r="AA102" s="907"/>
    </row>
    <row r="103" spans="1:27">
      <c r="A103" s="913" t="s">
        <v>11990</v>
      </c>
      <c r="B103" s="914" t="s">
        <v>11991</v>
      </c>
      <c r="C103" s="914" t="s">
        <v>11918</v>
      </c>
      <c r="D103" s="907"/>
      <c r="E103" s="907"/>
      <c r="F103" s="907"/>
      <c r="G103" s="907"/>
      <c r="H103" s="907"/>
      <c r="I103" s="907"/>
      <c r="J103" s="907"/>
      <c r="K103" s="907"/>
      <c r="L103" s="907"/>
      <c r="M103" s="907"/>
      <c r="N103" s="907"/>
      <c r="O103" s="907"/>
      <c r="P103" s="907"/>
      <c r="Q103" s="907"/>
      <c r="R103" s="907"/>
      <c r="S103" s="907"/>
      <c r="T103" s="907"/>
      <c r="U103" s="907"/>
      <c r="V103" s="907"/>
      <c r="W103" s="907"/>
      <c r="X103" s="907"/>
      <c r="Y103" s="907"/>
      <c r="Z103" s="907"/>
      <c r="AA103" s="907"/>
    </row>
    <row r="104" spans="1:27">
      <c r="A104" s="913" t="s">
        <v>11992</v>
      </c>
      <c r="B104" s="914" t="s">
        <v>11993</v>
      </c>
      <c r="C104" s="914" t="s">
        <v>11918</v>
      </c>
      <c r="D104" s="907"/>
      <c r="E104" s="907"/>
      <c r="F104" s="907"/>
      <c r="G104" s="907"/>
      <c r="H104" s="907"/>
      <c r="I104" s="907"/>
      <c r="J104" s="907"/>
      <c r="K104" s="907"/>
      <c r="L104" s="907"/>
      <c r="M104" s="907"/>
      <c r="N104" s="907"/>
      <c r="O104" s="907"/>
      <c r="P104" s="907"/>
      <c r="Q104" s="907"/>
      <c r="R104" s="907"/>
      <c r="S104" s="907"/>
      <c r="T104" s="907"/>
      <c r="U104" s="907"/>
      <c r="V104" s="907"/>
      <c r="W104" s="907"/>
      <c r="X104" s="907"/>
      <c r="Y104" s="907"/>
      <c r="Z104" s="907"/>
      <c r="AA104" s="907"/>
    </row>
    <row r="105" spans="1:27">
      <c r="A105" s="913" t="s">
        <v>11994</v>
      </c>
      <c r="B105" s="914" t="s">
        <v>11995</v>
      </c>
      <c r="C105" s="914" t="s">
        <v>11918</v>
      </c>
      <c r="D105" s="907"/>
      <c r="E105" s="907"/>
      <c r="F105" s="907"/>
      <c r="G105" s="907"/>
      <c r="H105" s="907"/>
      <c r="I105" s="907"/>
      <c r="J105" s="907"/>
      <c r="K105" s="907"/>
      <c r="L105" s="907"/>
      <c r="M105" s="907"/>
      <c r="N105" s="907"/>
      <c r="O105" s="907"/>
      <c r="P105" s="907"/>
      <c r="Q105" s="907"/>
      <c r="R105" s="907"/>
      <c r="S105" s="907"/>
      <c r="T105" s="907"/>
      <c r="U105" s="907"/>
      <c r="V105" s="907"/>
      <c r="W105" s="907"/>
      <c r="X105" s="907"/>
      <c r="Y105" s="907"/>
      <c r="Z105" s="907"/>
      <c r="AA105" s="907"/>
    </row>
    <row r="106" spans="1:27" ht="25.5">
      <c r="A106" s="913" t="s">
        <v>11996</v>
      </c>
      <c r="B106" s="914" t="s">
        <v>11997</v>
      </c>
      <c r="C106" s="914" t="s">
        <v>11918</v>
      </c>
      <c r="D106" s="907"/>
      <c r="E106" s="907"/>
      <c r="F106" s="907"/>
      <c r="G106" s="907"/>
      <c r="H106" s="907"/>
      <c r="I106" s="907"/>
      <c r="J106" s="907"/>
      <c r="K106" s="907"/>
      <c r="L106" s="907"/>
      <c r="M106" s="907"/>
      <c r="N106" s="907"/>
      <c r="O106" s="907"/>
      <c r="P106" s="907"/>
      <c r="Q106" s="907"/>
      <c r="R106" s="907"/>
      <c r="S106" s="907"/>
      <c r="T106" s="907"/>
      <c r="U106" s="907"/>
      <c r="V106" s="907"/>
      <c r="W106" s="907"/>
      <c r="X106" s="907"/>
      <c r="Y106" s="907"/>
      <c r="Z106" s="907"/>
      <c r="AA106" s="907"/>
    </row>
    <row r="107" spans="1:27">
      <c r="A107" s="913" t="s">
        <v>11998</v>
      </c>
      <c r="B107" s="914" t="s">
        <v>11999</v>
      </c>
      <c r="C107" s="914" t="s">
        <v>11918</v>
      </c>
      <c r="D107" s="907"/>
      <c r="E107" s="907"/>
      <c r="F107" s="907"/>
      <c r="G107" s="907"/>
      <c r="H107" s="907"/>
      <c r="I107" s="907"/>
      <c r="J107" s="907"/>
      <c r="K107" s="907"/>
      <c r="L107" s="907"/>
      <c r="M107" s="907"/>
      <c r="N107" s="907"/>
      <c r="O107" s="907"/>
      <c r="P107" s="907"/>
      <c r="Q107" s="907"/>
      <c r="R107" s="907"/>
      <c r="S107" s="907"/>
      <c r="T107" s="907"/>
      <c r="U107" s="907"/>
      <c r="V107" s="907"/>
      <c r="W107" s="907"/>
      <c r="X107" s="907"/>
      <c r="Y107" s="907"/>
      <c r="Z107" s="907"/>
      <c r="AA107" s="907"/>
    </row>
    <row r="108" spans="1:27">
      <c r="A108" s="913" t="s">
        <v>12000</v>
      </c>
      <c r="B108" s="914" t="s">
        <v>12001</v>
      </c>
      <c r="C108" s="914" t="s">
        <v>11918</v>
      </c>
      <c r="D108" s="907"/>
      <c r="E108" s="907"/>
      <c r="F108" s="907"/>
      <c r="G108" s="907"/>
      <c r="H108" s="907"/>
      <c r="I108" s="907"/>
      <c r="J108" s="907"/>
      <c r="K108" s="907"/>
      <c r="L108" s="907"/>
      <c r="M108" s="907"/>
      <c r="N108" s="907"/>
      <c r="O108" s="907"/>
      <c r="P108" s="907"/>
      <c r="Q108" s="907"/>
      <c r="R108" s="907"/>
      <c r="S108" s="907"/>
      <c r="T108" s="907"/>
      <c r="U108" s="907"/>
      <c r="V108" s="907"/>
      <c r="W108" s="907"/>
      <c r="X108" s="907"/>
      <c r="Y108" s="907"/>
      <c r="Z108" s="907"/>
      <c r="AA108" s="907"/>
    </row>
    <row r="109" spans="1:27">
      <c r="A109" s="913" t="s">
        <v>12002</v>
      </c>
      <c r="B109" s="914" t="s">
        <v>12003</v>
      </c>
      <c r="C109" s="914" t="s">
        <v>11918</v>
      </c>
      <c r="D109" s="907"/>
      <c r="E109" s="907"/>
      <c r="F109" s="907"/>
      <c r="G109" s="907"/>
      <c r="H109" s="907"/>
      <c r="I109" s="907"/>
      <c r="J109" s="907"/>
      <c r="K109" s="907"/>
      <c r="L109" s="907"/>
      <c r="M109" s="907"/>
      <c r="N109" s="907"/>
      <c r="O109" s="907"/>
      <c r="P109" s="907"/>
      <c r="Q109" s="907"/>
      <c r="R109" s="907"/>
      <c r="S109" s="907"/>
      <c r="T109" s="907"/>
      <c r="U109" s="907"/>
      <c r="V109" s="907"/>
      <c r="W109" s="907"/>
      <c r="X109" s="907"/>
      <c r="Y109" s="907"/>
      <c r="Z109" s="907"/>
      <c r="AA109" s="907"/>
    </row>
    <row r="110" spans="1:27">
      <c r="A110" s="913" t="s">
        <v>12004</v>
      </c>
      <c r="B110" s="914" t="s">
        <v>12005</v>
      </c>
      <c r="C110" s="914" t="s">
        <v>11918</v>
      </c>
      <c r="D110" s="907"/>
      <c r="E110" s="907"/>
      <c r="F110" s="907"/>
      <c r="G110" s="907"/>
      <c r="H110" s="907"/>
      <c r="I110" s="907"/>
      <c r="J110" s="907"/>
      <c r="K110" s="907"/>
      <c r="L110" s="907"/>
      <c r="M110" s="907"/>
      <c r="N110" s="907"/>
      <c r="O110" s="907"/>
      <c r="P110" s="907"/>
      <c r="Q110" s="907"/>
      <c r="R110" s="907"/>
      <c r="S110" s="907"/>
      <c r="T110" s="907"/>
      <c r="U110" s="907"/>
      <c r="V110" s="907"/>
      <c r="W110" s="907"/>
      <c r="X110" s="907"/>
      <c r="Y110" s="907"/>
      <c r="Z110" s="907"/>
      <c r="AA110" s="907"/>
    </row>
    <row r="111" spans="1:27">
      <c r="A111" s="913" t="s">
        <v>12006</v>
      </c>
      <c r="B111" s="914" t="s">
        <v>12007</v>
      </c>
      <c r="C111" s="914" t="s">
        <v>11918</v>
      </c>
      <c r="D111" s="907"/>
      <c r="E111" s="907"/>
      <c r="F111" s="907"/>
      <c r="G111" s="907"/>
      <c r="H111" s="907"/>
      <c r="I111" s="907"/>
      <c r="J111" s="907"/>
      <c r="K111" s="907"/>
      <c r="L111" s="907"/>
      <c r="M111" s="907"/>
      <c r="N111" s="907"/>
      <c r="O111" s="907"/>
      <c r="P111" s="907"/>
      <c r="Q111" s="907"/>
      <c r="R111" s="907"/>
      <c r="S111" s="907"/>
      <c r="T111" s="907"/>
      <c r="U111" s="907"/>
      <c r="V111" s="907"/>
      <c r="W111" s="907"/>
      <c r="X111" s="907"/>
      <c r="Y111" s="907"/>
      <c r="Z111" s="907"/>
      <c r="AA111" s="907"/>
    </row>
    <row r="112" spans="1:27">
      <c r="A112" s="913" t="s">
        <v>12008</v>
      </c>
      <c r="B112" s="914" t="s">
        <v>12009</v>
      </c>
      <c r="C112" s="914" t="s">
        <v>11918</v>
      </c>
      <c r="D112" s="907"/>
      <c r="E112" s="907"/>
      <c r="F112" s="907"/>
      <c r="G112" s="907"/>
      <c r="H112" s="907"/>
      <c r="I112" s="907"/>
      <c r="J112" s="907"/>
      <c r="K112" s="907"/>
      <c r="L112" s="907"/>
      <c r="M112" s="907"/>
      <c r="N112" s="907"/>
      <c r="O112" s="907"/>
      <c r="P112" s="907"/>
      <c r="Q112" s="907"/>
      <c r="R112" s="907"/>
      <c r="S112" s="907"/>
      <c r="T112" s="907"/>
      <c r="U112" s="907"/>
      <c r="V112" s="907"/>
      <c r="W112" s="907"/>
      <c r="X112" s="907"/>
      <c r="Y112" s="907"/>
      <c r="Z112" s="907"/>
      <c r="AA112" s="907"/>
    </row>
    <row r="113" spans="1:27">
      <c r="A113" s="913" t="s">
        <v>12010</v>
      </c>
      <c r="B113" s="914" t="s">
        <v>12011</v>
      </c>
      <c r="C113" s="914" t="s">
        <v>11918</v>
      </c>
      <c r="D113" s="907"/>
      <c r="E113" s="907"/>
      <c r="F113" s="907"/>
      <c r="G113" s="907"/>
      <c r="H113" s="907"/>
      <c r="I113" s="907"/>
      <c r="J113" s="907"/>
      <c r="K113" s="907"/>
      <c r="L113" s="907"/>
      <c r="M113" s="907"/>
      <c r="N113" s="907"/>
      <c r="O113" s="907"/>
      <c r="P113" s="907"/>
      <c r="Q113" s="907"/>
      <c r="R113" s="907"/>
      <c r="S113" s="907"/>
      <c r="T113" s="907"/>
      <c r="U113" s="907"/>
      <c r="V113" s="907"/>
      <c r="W113" s="907"/>
      <c r="X113" s="907"/>
      <c r="Y113" s="907"/>
      <c r="Z113" s="907"/>
      <c r="AA113" s="907"/>
    </row>
    <row r="114" spans="1:27">
      <c r="A114" s="307" t="s">
        <v>12012</v>
      </c>
      <c r="B114" s="914" t="s">
        <v>12013</v>
      </c>
      <c r="C114" s="914" t="s">
        <v>11918</v>
      </c>
      <c r="D114" s="417"/>
      <c r="E114" s="417"/>
      <c r="F114" s="417"/>
      <c r="G114" s="417"/>
      <c r="H114" s="417"/>
      <c r="I114" s="417"/>
      <c r="J114" s="417"/>
      <c r="K114" s="417"/>
      <c r="L114" s="417"/>
      <c r="M114" s="417"/>
      <c r="N114" s="417"/>
      <c r="O114" s="417"/>
      <c r="P114" s="417"/>
      <c r="Q114" s="417"/>
      <c r="R114" s="417"/>
      <c r="S114" s="417"/>
      <c r="T114" s="417"/>
      <c r="U114" s="417"/>
      <c r="V114" s="417"/>
      <c r="W114" s="417"/>
      <c r="X114" s="417"/>
      <c r="Y114" s="301"/>
      <c r="Z114" s="301"/>
      <c r="AA114" s="301"/>
    </row>
    <row r="115" spans="1:27">
      <c r="A115" s="307" t="s">
        <v>12014</v>
      </c>
      <c r="B115" s="914" t="s">
        <v>12015</v>
      </c>
      <c r="C115" s="914" t="s">
        <v>11918</v>
      </c>
      <c r="D115" s="907"/>
      <c r="E115" s="907"/>
      <c r="F115" s="907"/>
      <c r="G115" s="907"/>
      <c r="H115" s="907"/>
      <c r="I115" s="907"/>
      <c r="J115" s="907"/>
      <c r="K115" s="907"/>
      <c r="L115" s="907"/>
      <c r="M115" s="907"/>
      <c r="N115" s="907"/>
      <c r="O115" s="907"/>
      <c r="P115" s="907"/>
      <c r="Q115" s="907"/>
      <c r="R115" s="907"/>
      <c r="S115" s="907"/>
      <c r="T115" s="907"/>
      <c r="U115" s="907"/>
      <c r="V115" s="907"/>
      <c r="W115" s="907"/>
      <c r="X115" s="907"/>
      <c r="Y115" s="907"/>
      <c r="Z115" s="907"/>
      <c r="AA115" s="907"/>
    </row>
    <row r="116" spans="1:27">
      <c r="A116" s="307" t="s">
        <v>12016</v>
      </c>
      <c r="B116" s="914" t="s">
        <v>12017</v>
      </c>
      <c r="C116" s="914" t="s">
        <v>11918</v>
      </c>
      <c r="D116" s="907"/>
      <c r="E116" s="907"/>
      <c r="F116" s="907"/>
      <c r="G116" s="907"/>
      <c r="H116" s="907"/>
      <c r="I116" s="907"/>
      <c r="J116" s="907"/>
      <c r="K116" s="907"/>
      <c r="L116" s="907"/>
      <c r="M116" s="907"/>
      <c r="N116" s="907"/>
      <c r="O116" s="907"/>
      <c r="P116" s="907"/>
      <c r="Q116" s="907"/>
      <c r="R116" s="907"/>
      <c r="S116" s="907"/>
      <c r="T116" s="907"/>
      <c r="U116" s="907"/>
      <c r="V116" s="907"/>
      <c r="W116" s="907"/>
      <c r="X116" s="907"/>
      <c r="Y116" s="907"/>
      <c r="Z116" s="907"/>
      <c r="AA116" s="907"/>
    </row>
    <row r="117" spans="1:27">
      <c r="A117" s="307" t="s">
        <v>12018</v>
      </c>
      <c r="B117" s="914" t="s">
        <v>12019</v>
      </c>
      <c r="C117" s="914" t="s">
        <v>11918</v>
      </c>
      <c r="D117" s="907"/>
      <c r="E117" s="907"/>
      <c r="F117" s="907"/>
      <c r="G117" s="907"/>
      <c r="H117" s="907"/>
      <c r="I117" s="907"/>
      <c r="J117" s="907"/>
      <c r="K117" s="907"/>
      <c r="L117" s="907"/>
      <c r="M117" s="907"/>
      <c r="N117" s="907"/>
      <c r="O117" s="907"/>
      <c r="P117" s="907"/>
      <c r="Q117" s="907"/>
      <c r="R117" s="907"/>
      <c r="S117" s="907"/>
      <c r="T117" s="907"/>
      <c r="U117" s="907"/>
      <c r="V117" s="907"/>
      <c r="W117" s="907"/>
      <c r="X117" s="907"/>
      <c r="Y117" s="907"/>
      <c r="Z117" s="907"/>
      <c r="AA117" s="907"/>
    </row>
    <row r="118" spans="1:27">
      <c r="A118" s="307" t="s">
        <v>12020</v>
      </c>
      <c r="B118" s="914" t="s">
        <v>12021</v>
      </c>
      <c r="C118" s="914" t="s">
        <v>11918</v>
      </c>
      <c r="D118" s="907"/>
      <c r="E118" s="907"/>
      <c r="F118" s="907"/>
      <c r="G118" s="907"/>
      <c r="H118" s="907"/>
      <c r="I118" s="907"/>
      <c r="J118" s="907"/>
      <c r="K118" s="907"/>
      <c r="L118" s="907"/>
      <c r="M118" s="907"/>
      <c r="N118" s="907"/>
      <c r="O118" s="907"/>
      <c r="P118" s="907"/>
      <c r="Q118" s="907"/>
      <c r="R118" s="907"/>
      <c r="S118" s="907"/>
      <c r="T118" s="907"/>
      <c r="U118" s="907"/>
      <c r="V118" s="907"/>
      <c r="W118" s="907"/>
      <c r="X118" s="907"/>
      <c r="Y118" s="907"/>
      <c r="Z118" s="907"/>
      <c r="AA118" s="907"/>
    </row>
    <row r="119" spans="1:27">
      <c r="A119" s="307" t="s">
        <v>12022</v>
      </c>
      <c r="B119" s="914" t="s">
        <v>12023</v>
      </c>
      <c r="C119" s="914" t="s">
        <v>11918</v>
      </c>
      <c r="D119" s="907"/>
      <c r="E119" s="907"/>
      <c r="F119" s="907"/>
      <c r="G119" s="907"/>
      <c r="H119" s="907"/>
      <c r="I119" s="907"/>
      <c r="J119" s="907"/>
      <c r="K119" s="907"/>
      <c r="L119" s="907"/>
      <c r="M119" s="907"/>
      <c r="N119" s="907"/>
      <c r="O119" s="907"/>
      <c r="P119" s="907"/>
      <c r="Q119" s="907"/>
      <c r="R119" s="907"/>
      <c r="S119" s="907"/>
      <c r="T119" s="907"/>
      <c r="U119" s="907"/>
      <c r="V119" s="907"/>
      <c r="W119" s="907"/>
      <c r="X119" s="907"/>
      <c r="Y119" s="907"/>
      <c r="Z119" s="907"/>
      <c r="AA119" s="907"/>
    </row>
    <row r="120" spans="1:27">
      <c r="A120" s="307" t="s">
        <v>12024</v>
      </c>
      <c r="B120" s="914" t="s">
        <v>12025</v>
      </c>
      <c r="C120" s="914" t="s">
        <v>11918</v>
      </c>
      <c r="D120" s="907"/>
      <c r="E120" s="907"/>
      <c r="F120" s="907"/>
      <c r="G120" s="907"/>
      <c r="H120" s="907"/>
      <c r="I120" s="907"/>
      <c r="J120" s="907"/>
      <c r="K120" s="907"/>
      <c r="L120" s="907"/>
      <c r="M120" s="907"/>
      <c r="N120" s="907"/>
      <c r="O120" s="907"/>
      <c r="P120" s="907"/>
      <c r="Q120" s="907"/>
      <c r="R120" s="907"/>
      <c r="S120" s="907"/>
      <c r="T120" s="907"/>
      <c r="U120" s="907"/>
      <c r="V120" s="907"/>
      <c r="W120" s="907"/>
      <c r="X120" s="907"/>
      <c r="Y120" s="907"/>
      <c r="Z120" s="907"/>
      <c r="AA120" s="907"/>
    </row>
    <row r="121" spans="1:27">
      <c r="A121" s="307" t="s">
        <v>12026</v>
      </c>
      <c r="B121" s="914" t="s">
        <v>12027</v>
      </c>
      <c r="C121" s="914" t="s">
        <v>11918</v>
      </c>
      <c r="D121" s="907"/>
      <c r="E121" s="907"/>
      <c r="F121" s="907"/>
      <c r="G121" s="907"/>
      <c r="H121" s="907"/>
      <c r="I121" s="907"/>
      <c r="J121" s="907"/>
      <c r="K121" s="907"/>
      <c r="L121" s="907"/>
      <c r="M121" s="907"/>
      <c r="N121" s="907"/>
      <c r="O121" s="907"/>
      <c r="P121" s="907"/>
      <c r="Q121" s="907"/>
      <c r="R121" s="907"/>
      <c r="S121" s="907"/>
      <c r="T121" s="907"/>
      <c r="U121" s="907"/>
      <c r="V121" s="907"/>
      <c r="W121" s="907"/>
      <c r="X121" s="907"/>
      <c r="Y121" s="907"/>
      <c r="Z121" s="907"/>
      <c r="AA121" s="907"/>
    </row>
    <row r="122" spans="1:27">
      <c r="A122" s="307" t="s">
        <v>12028</v>
      </c>
      <c r="B122" s="914" t="s">
        <v>12029</v>
      </c>
      <c r="C122" s="914" t="s">
        <v>11918</v>
      </c>
      <c r="D122" s="907"/>
      <c r="E122" s="907"/>
      <c r="F122" s="907"/>
      <c r="G122" s="907"/>
      <c r="H122" s="907"/>
      <c r="I122" s="907"/>
      <c r="J122" s="907"/>
      <c r="K122" s="907"/>
      <c r="L122" s="907"/>
      <c r="M122" s="907"/>
      <c r="N122" s="907"/>
      <c r="O122" s="907"/>
      <c r="P122" s="907"/>
      <c r="Q122" s="907"/>
      <c r="R122" s="907"/>
      <c r="S122" s="907"/>
      <c r="T122" s="907"/>
      <c r="U122" s="907"/>
      <c r="V122" s="907"/>
      <c r="W122" s="907"/>
      <c r="X122" s="907"/>
      <c r="Y122" s="907"/>
      <c r="Z122" s="907"/>
      <c r="AA122" s="907"/>
    </row>
    <row r="123" spans="1:27">
      <c r="A123" s="307" t="s">
        <v>12030</v>
      </c>
      <c r="B123" s="914" t="s">
        <v>12031</v>
      </c>
      <c r="C123" s="914" t="s">
        <v>11918</v>
      </c>
      <c r="D123" s="907"/>
      <c r="E123" s="907"/>
      <c r="F123" s="907"/>
      <c r="G123" s="907"/>
      <c r="H123" s="907"/>
      <c r="I123" s="907"/>
      <c r="J123" s="907"/>
      <c r="K123" s="907"/>
      <c r="L123" s="907"/>
      <c r="M123" s="907"/>
      <c r="N123" s="907"/>
      <c r="O123" s="907"/>
      <c r="P123" s="907"/>
      <c r="Q123" s="907"/>
      <c r="R123" s="907"/>
      <c r="S123" s="907"/>
      <c r="T123" s="907"/>
      <c r="U123" s="907"/>
      <c r="V123" s="907"/>
      <c r="W123" s="907"/>
      <c r="X123" s="907"/>
      <c r="Y123" s="907"/>
      <c r="Z123" s="907"/>
      <c r="AA123" s="907"/>
    </row>
    <row r="124" spans="1:27">
      <c r="A124" s="307" t="s">
        <v>12032</v>
      </c>
      <c r="B124" s="914" t="s">
        <v>12033</v>
      </c>
      <c r="C124" s="914" t="s">
        <v>738</v>
      </c>
      <c r="D124" s="907"/>
      <c r="E124" s="907"/>
      <c r="F124" s="907"/>
      <c r="G124" s="907"/>
      <c r="H124" s="907"/>
      <c r="I124" s="907"/>
      <c r="J124" s="907"/>
      <c r="K124" s="907"/>
      <c r="L124" s="907"/>
      <c r="M124" s="907"/>
      <c r="N124" s="907"/>
      <c r="O124" s="907"/>
      <c r="P124" s="907"/>
      <c r="Q124" s="907"/>
      <c r="R124" s="907"/>
      <c r="S124" s="907"/>
      <c r="T124" s="907"/>
      <c r="U124" s="907"/>
      <c r="V124" s="907"/>
      <c r="W124" s="907"/>
      <c r="X124" s="907"/>
      <c r="Y124" s="907"/>
      <c r="Z124" s="907"/>
      <c r="AA124" s="907"/>
    </row>
    <row r="125" spans="1:27">
      <c r="A125" s="307" t="s">
        <v>12034</v>
      </c>
      <c r="B125" s="914" t="s">
        <v>12035</v>
      </c>
      <c r="C125" s="914" t="s">
        <v>738</v>
      </c>
      <c r="D125" s="907"/>
      <c r="E125" s="907"/>
      <c r="F125" s="907"/>
      <c r="G125" s="907"/>
      <c r="H125" s="907"/>
      <c r="I125" s="907"/>
      <c r="J125" s="907"/>
      <c r="K125" s="907"/>
      <c r="L125" s="907"/>
      <c r="M125" s="907"/>
      <c r="N125" s="907"/>
      <c r="O125" s="907"/>
      <c r="P125" s="907"/>
      <c r="Q125" s="907"/>
      <c r="R125" s="907"/>
      <c r="S125" s="907"/>
      <c r="T125" s="907"/>
      <c r="U125" s="907"/>
      <c r="V125" s="907"/>
      <c r="W125" s="907"/>
      <c r="X125" s="907"/>
      <c r="Y125" s="907"/>
      <c r="Z125" s="907"/>
      <c r="AA125" s="907"/>
    </row>
    <row r="126" spans="1:27">
      <c r="A126" s="307" t="s">
        <v>12036</v>
      </c>
      <c r="B126" s="914" t="s">
        <v>12037</v>
      </c>
      <c r="C126" s="914" t="s">
        <v>738</v>
      </c>
      <c r="D126" s="907"/>
      <c r="E126" s="907"/>
      <c r="F126" s="907"/>
      <c r="G126" s="907"/>
      <c r="H126" s="907"/>
      <c r="I126" s="907"/>
      <c r="J126" s="907"/>
      <c r="K126" s="907"/>
      <c r="L126" s="907"/>
      <c r="M126" s="907"/>
      <c r="N126" s="907"/>
      <c r="O126" s="907"/>
      <c r="P126" s="907"/>
      <c r="Q126" s="907"/>
      <c r="R126" s="907"/>
      <c r="S126" s="907"/>
      <c r="T126" s="907"/>
      <c r="U126" s="907"/>
      <c r="V126" s="907"/>
      <c r="W126" s="907"/>
      <c r="X126" s="907"/>
      <c r="Y126" s="907"/>
      <c r="Z126" s="907"/>
      <c r="AA126" s="907"/>
    </row>
    <row r="127" spans="1:27">
      <c r="A127" s="307" t="s">
        <v>12038</v>
      </c>
      <c r="B127" s="914" t="s">
        <v>12039</v>
      </c>
      <c r="C127" s="914" t="s">
        <v>738</v>
      </c>
      <c r="D127" s="907"/>
      <c r="E127" s="907"/>
      <c r="F127" s="907"/>
      <c r="G127" s="907"/>
      <c r="H127" s="907"/>
      <c r="I127" s="907"/>
      <c r="J127" s="907"/>
      <c r="K127" s="907"/>
      <c r="L127" s="907"/>
      <c r="M127" s="907"/>
      <c r="N127" s="907"/>
      <c r="O127" s="907"/>
      <c r="P127" s="907"/>
      <c r="Q127" s="907"/>
      <c r="R127" s="907"/>
      <c r="S127" s="907"/>
      <c r="T127" s="907"/>
      <c r="U127" s="907"/>
      <c r="V127" s="907"/>
      <c r="W127" s="907"/>
      <c r="X127" s="907"/>
      <c r="Y127" s="907"/>
      <c r="Z127" s="907"/>
      <c r="AA127" s="907"/>
    </row>
    <row r="128" spans="1:27">
      <c r="A128" s="307" t="s">
        <v>12040</v>
      </c>
      <c r="B128" s="914" t="s">
        <v>12041</v>
      </c>
      <c r="C128" s="914" t="s">
        <v>738</v>
      </c>
      <c r="D128" s="907"/>
      <c r="E128" s="907"/>
      <c r="F128" s="907"/>
      <c r="G128" s="907"/>
      <c r="H128" s="907"/>
      <c r="I128" s="907"/>
      <c r="J128" s="907"/>
      <c r="K128" s="907"/>
      <c r="L128" s="907"/>
      <c r="M128" s="907"/>
      <c r="N128" s="907"/>
      <c r="O128" s="907"/>
      <c r="P128" s="907"/>
      <c r="Q128" s="907"/>
      <c r="R128" s="907"/>
      <c r="S128" s="907"/>
      <c r="T128" s="907"/>
      <c r="U128" s="907"/>
      <c r="V128" s="907"/>
      <c r="W128" s="907"/>
      <c r="X128" s="907"/>
      <c r="Y128" s="907"/>
      <c r="Z128" s="907"/>
      <c r="AA128" s="907"/>
    </row>
    <row r="129" spans="1:27">
      <c r="A129" s="307" t="s">
        <v>12042</v>
      </c>
      <c r="B129" s="914" t="s">
        <v>12043</v>
      </c>
      <c r="C129" s="914" t="s">
        <v>738</v>
      </c>
      <c r="D129" s="907"/>
      <c r="E129" s="907"/>
      <c r="F129" s="907"/>
      <c r="G129" s="907"/>
      <c r="H129" s="907"/>
      <c r="I129" s="907"/>
      <c r="J129" s="907"/>
      <c r="K129" s="907"/>
      <c r="L129" s="907"/>
      <c r="M129" s="907"/>
      <c r="N129" s="907"/>
      <c r="O129" s="907"/>
      <c r="P129" s="907"/>
      <c r="Q129" s="907"/>
      <c r="R129" s="907"/>
      <c r="S129" s="907"/>
      <c r="T129" s="907"/>
      <c r="U129" s="907"/>
      <c r="V129" s="907"/>
      <c r="W129" s="907"/>
      <c r="X129" s="907"/>
      <c r="Y129" s="907"/>
      <c r="Z129" s="907"/>
      <c r="AA129" s="907"/>
    </row>
    <row r="130" spans="1:27">
      <c r="A130" s="307" t="s">
        <v>12044</v>
      </c>
      <c r="B130" s="914" t="s">
        <v>12045</v>
      </c>
      <c r="C130" s="914" t="s">
        <v>738</v>
      </c>
      <c r="D130" s="907"/>
      <c r="E130" s="907"/>
      <c r="F130" s="907"/>
      <c r="G130" s="907"/>
      <c r="H130" s="907"/>
      <c r="I130" s="907"/>
      <c r="J130" s="907"/>
      <c r="K130" s="907"/>
      <c r="L130" s="907"/>
      <c r="M130" s="907"/>
      <c r="N130" s="907"/>
      <c r="O130" s="907"/>
      <c r="P130" s="907"/>
      <c r="Q130" s="907"/>
      <c r="R130" s="907"/>
      <c r="S130" s="907"/>
      <c r="T130" s="907"/>
      <c r="U130" s="907"/>
      <c r="V130" s="907"/>
      <c r="W130" s="907"/>
      <c r="X130" s="907"/>
      <c r="Y130" s="907"/>
      <c r="Z130" s="907"/>
      <c r="AA130" s="907"/>
    </row>
    <row r="131" spans="1:27">
      <c r="A131" s="307" t="s">
        <v>12046</v>
      </c>
      <c r="B131" s="914" t="s">
        <v>12047</v>
      </c>
      <c r="C131" s="914" t="s">
        <v>738</v>
      </c>
      <c r="D131" s="907"/>
      <c r="E131" s="907"/>
      <c r="F131" s="907"/>
      <c r="G131" s="907"/>
      <c r="H131" s="907"/>
      <c r="I131" s="907"/>
      <c r="J131" s="907"/>
      <c r="K131" s="907"/>
      <c r="L131" s="907"/>
      <c r="M131" s="907"/>
      <c r="N131" s="907"/>
      <c r="O131" s="907"/>
      <c r="P131" s="907"/>
      <c r="Q131" s="907"/>
      <c r="R131" s="907"/>
      <c r="S131" s="907"/>
      <c r="T131" s="907"/>
      <c r="U131" s="907"/>
      <c r="V131" s="907"/>
      <c r="W131" s="907"/>
      <c r="X131" s="907"/>
      <c r="Y131" s="907"/>
      <c r="Z131" s="907"/>
      <c r="AA131" s="907"/>
    </row>
    <row r="132" spans="1:27">
      <c r="A132" s="307" t="s">
        <v>12048</v>
      </c>
      <c r="B132" s="914" t="s">
        <v>12049</v>
      </c>
      <c r="C132" s="914" t="s">
        <v>738</v>
      </c>
      <c r="D132" s="907"/>
      <c r="E132" s="907"/>
      <c r="F132" s="907"/>
      <c r="G132" s="907"/>
      <c r="H132" s="907"/>
      <c r="I132" s="907"/>
      <c r="J132" s="907"/>
      <c r="K132" s="907"/>
      <c r="L132" s="907"/>
      <c r="M132" s="907"/>
      <c r="N132" s="907"/>
      <c r="O132" s="907"/>
      <c r="P132" s="907"/>
      <c r="Q132" s="907"/>
      <c r="R132" s="907"/>
      <c r="S132" s="907"/>
      <c r="T132" s="907"/>
      <c r="U132" s="907"/>
      <c r="V132" s="907"/>
      <c r="W132" s="907"/>
      <c r="X132" s="907"/>
      <c r="Y132" s="907"/>
      <c r="Z132" s="907"/>
      <c r="AA132" s="907"/>
    </row>
    <row r="133" spans="1:27">
      <c r="A133" s="307" t="s">
        <v>12050</v>
      </c>
      <c r="B133" s="914" t="s">
        <v>12051</v>
      </c>
      <c r="C133" s="914" t="s">
        <v>738</v>
      </c>
      <c r="D133" s="907"/>
      <c r="E133" s="907"/>
      <c r="F133" s="907"/>
      <c r="G133" s="907"/>
      <c r="H133" s="907"/>
      <c r="I133" s="907"/>
      <c r="J133" s="907"/>
      <c r="K133" s="907"/>
      <c r="L133" s="907"/>
      <c r="M133" s="907"/>
      <c r="N133" s="907"/>
      <c r="O133" s="907"/>
      <c r="P133" s="907"/>
      <c r="Q133" s="907"/>
      <c r="R133" s="907"/>
      <c r="S133" s="907"/>
      <c r="T133" s="907"/>
      <c r="U133" s="907"/>
      <c r="V133" s="907"/>
      <c r="W133" s="907"/>
      <c r="X133" s="907"/>
      <c r="Y133" s="907"/>
      <c r="Z133" s="907"/>
      <c r="AA133" s="907"/>
    </row>
    <row r="134" spans="1:27">
      <c r="A134" s="307" t="s">
        <v>12052</v>
      </c>
      <c r="B134" s="914" t="s">
        <v>12053</v>
      </c>
      <c r="C134" s="914" t="s">
        <v>738</v>
      </c>
      <c r="D134" s="907"/>
      <c r="E134" s="907"/>
      <c r="F134" s="907"/>
      <c r="G134" s="907"/>
      <c r="H134" s="907"/>
      <c r="I134" s="907"/>
      <c r="J134" s="907"/>
      <c r="K134" s="907"/>
      <c r="L134" s="907"/>
      <c r="M134" s="907"/>
      <c r="N134" s="907"/>
      <c r="O134" s="907"/>
      <c r="P134" s="907"/>
      <c r="Q134" s="907"/>
      <c r="R134" s="907"/>
      <c r="S134" s="907"/>
      <c r="T134" s="907"/>
      <c r="U134" s="907"/>
      <c r="V134" s="907"/>
      <c r="W134" s="907"/>
      <c r="X134" s="907"/>
      <c r="Y134" s="907"/>
      <c r="Z134" s="907"/>
      <c r="AA134" s="907"/>
    </row>
    <row r="135" spans="1:27">
      <c r="A135" s="307" t="s">
        <v>12054</v>
      </c>
      <c r="B135" s="914" t="s">
        <v>12055</v>
      </c>
      <c r="C135" s="914" t="s">
        <v>738</v>
      </c>
      <c r="D135" s="907"/>
      <c r="E135" s="907"/>
      <c r="F135" s="907"/>
      <c r="G135" s="907"/>
      <c r="H135" s="907"/>
      <c r="I135" s="907"/>
      <c r="J135" s="907"/>
      <c r="K135" s="907"/>
      <c r="L135" s="907"/>
      <c r="M135" s="907"/>
      <c r="N135" s="907"/>
      <c r="O135" s="907"/>
      <c r="P135" s="907"/>
      <c r="Q135" s="907"/>
      <c r="R135" s="907"/>
      <c r="S135" s="907"/>
      <c r="T135" s="907"/>
      <c r="U135" s="907"/>
      <c r="V135" s="907"/>
      <c r="W135" s="907"/>
      <c r="X135" s="907"/>
      <c r="Y135" s="907"/>
      <c r="Z135" s="907"/>
      <c r="AA135" s="907"/>
    </row>
    <row r="136" spans="1:27">
      <c r="A136" s="307" t="s">
        <v>12056</v>
      </c>
      <c r="B136" s="914" t="s">
        <v>12057</v>
      </c>
      <c r="C136" s="914" t="s">
        <v>738</v>
      </c>
      <c r="D136" s="907"/>
      <c r="E136" s="907"/>
      <c r="F136" s="907"/>
      <c r="G136" s="907"/>
      <c r="H136" s="907"/>
      <c r="I136" s="907"/>
      <c r="J136" s="907"/>
      <c r="K136" s="907"/>
      <c r="L136" s="907"/>
      <c r="M136" s="907"/>
      <c r="N136" s="907"/>
      <c r="O136" s="907"/>
      <c r="P136" s="907"/>
      <c r="Q136" s="907"/>
      <c r="R136" s="907"/>
      <c r="S136" s="907"/>
      <c r="T136" s="907"/>
      <c r="U136" s="907"/>
      <c r="V136" s="907"/>
      <c r="W136" s="907"/>
      <c r="X136" s="907"/>
      <c r="Y136" s="907"/>
      <c r="Z136" s="907"/>
      <c r="AA136" s="907"/>
    </row>
    <row r="137" spans="1:27">
      <c r="A137" s="307" t="s">
        <v>12058</v>
      </c>
      <c r="B137" s="914" t="s">
        <v>12059</v>
      </c>
      <c r="C137" s="914" t="s">
        <v>738</v>
      </c>
      <c r="D137" s="907"/>
      <c r="E137" s="907"/>
      <c r="F137" s="907"/>
      <c r="G137" s="907"/>
      <c r="H137" s="907"/>
      <c r="I137" s="907"/>
      <c r="J137" s="907"/>
      <c r="K137" s="907"/>
      <c r="L137" s="907"/>
      <c r="M137" s="907"/>
      <c r="N137" s="907"/>
      <c r="O137" s="907"/>
      <c r="P137" s="907"/>
      <c r="Q137" s="907"/>
      <c r="R137" s="907"/>
      <c r="S137" s="907"/>
      <c r="T137" s="907"/>
      <c r="U137" s="907"/>
      <c r="V137" s="907"/>
      <c r="W137" s="907"/>
      <c r="X137" s="907"/>
      <c r="Y137" s="907"/>
      <c r="Z137" s="907"/>
      <c r="AA137" s="907"/>
    </row>
    <row r="138" spans="1:27">
      <c r="A138" s="307" t="s">
        <v>12058</v>
      </c>
      <c r="B138" s="914" t="s">
        <v>12060</v>
      </c>
      <c r="C138" s="914" t="s">
        <v>738</v>
      </c>
      <c r="D138" s="907"/>
      <c r="E138" s="907"/>
      <c r="F138" s="907"/>
      <c r="G138" s="907"/>
      <c r="H138" s="907"/>
      <c r="I138" s="907"/>
      <c r="J138" s="907"/>
      <c r="K138" s="907"/>
      <c r="L138" s="907"/>
      <c r="M138" s="907"/>
      <c r="N138" s="907"/>
      <c r="O138" s="907"/>
      <c r="P138" s="907"/>
      <c r="Q138" s="907"/>
      <c r="R138" s="907"/>
      <c r="S138" s="907"/>
      <c r="T138" s="907"/>
      <c r="U138" s="907"/>
      <c r="V138" s="907"/>
      <c r="W138" s="907"/>
      <c r="X138" s="907"/>
      <c r="Y138" s="907"/>
      <c r="Z138" s="907"/>
      <c r="AA138" s="907"/>
    </row>
    <row r="139" spans="1:27">
      <c r="A139" s="307" t="s">
        <v>12058</v>
      </c>
      <c r="B139" s="914" t="s">
        <v>12061</v>
      </c>
      <c r="C139" s="914" t="s">
        <v>738</v>
      </c>
      <c r="D139" s="907"/>
      <c r="E139" s="907"/>
      <c r="F139" s="907"/>
      <c r="G139" s="907"/>
      <c r="H139" s="907"/>
      <c r="I139" s="907"/>
      <c r="J139" s="907"/>
      <c r="K139" s="907"/>
      <c r="L139" s="907"/>
      <c r="M139" s="907"/>
      <c r="N139" s="907"/>
      <c r="O139" s="907"/>
      <c r="P139" s="907"/>
      <c r="Q139" s="907"/>
      <c r="R139" s="907"/>
      <c r="S139" s="907"/>
      <c r="T139" s="907"/>
      <c r="U139" s="907"/>
      <c r="V139" s="907"/>
      <c r="W139" s="907"/>
      <c r="X139" s="907"/>
      <c r="Y139" s="907"/>
      <c r="Z139" s="907"/>
      <c r="AA139" s="907"/>
    </row>
    <row r="140" spans="1:27">
      <c r="A140" s="307" t="s">
        <v>12058</v>
      </c>
      <c r="B140" s="914" t="s">
        <v>12062</v>
      </c>
      <c r="C140" s="914" t="s">
        <v>738</v>
      </c>
      <c r="D140" s="907"/>
      <c r="E140" s="907"/>
      <c r="F140" s="907"/>
      <c r="G140" s="907"/>
      <c r="H140" s="907"/>
      <c r="I140" s="907"/>
      <c r="J140" s="907"/>
      <c r="K140" s="907"/>
      <c r="L140" s="907"/>
      <c r="M140" s="907"/>
      <c r="N140" s="907"/>
      <c r="O140" s="907"/>
      <c r="P140" s="907"/>
      <c r="Q140" s="907"/>
      <c r="R140" s="907"/>
      <c r="S140" s="907"/>
      <c r="T140" s="907"/>
      <c r="U140" s="907"/>
      <c r="V140" s="907"/>
      <c r="W140" s="907"/>
      <c r="X140" s="907"/>
      <c r="Y140" s="907"/>
      <c r="Z140" s="907"/>
      <c r="AA140" s="907"/>
    </row>
    <row r="141" spans="1:27">
      <c r="A141" s="307" t="s">
        <v>12058</v>
      </c>
      <c r="B141" s="914" t="s">
        <v>12063</v>
      </c>
      <c r="C141" s="914" t="s">
        <v>738</v>
      </c>
      <c r="D141" s="907"/>
      <c r="E141" s="907"/>
      <c r="F141" s="907"/>
      <c r="G141" s="907"/>
      <c r="H141" s="907"/>
      <c r="I141" s="907"/>
      <c r="J141" s="907"/>
      <c r="K141" s="907"/>
      <c r="L141" s="907"/>
      <c r="M141" s="907"/>
      <c r="N141" s="907"/>
      <c r="O141" s="907"/>
      <c r="P141" s="907"/>
      <c r="Q141" s="907"/>
      <c r="R141" s="907"/>
      <c r="S141" s="907"/>
      <c r="T141" s="907"/>
      <c r="U141" s="907"/>
      <c r="V141" s="907"/>
      <c r="W141" s="907"/>
      <c r="X141" s="907"/>
      <c r="Y141" s="907"/>
      <c r="Z141" s="907"/>
      <c r="AA141" s="907"/>
    </row>
    <row r="142" spans="1:27">
      <c r="A142" s="307" t="s">
        <v>12058</v>
      </c>
      <c r="B142" s="914" t="s">
        <v>12064</v>
      </c>
      <c r="C142" s="915" t="s">
        <v>738</v>
      </c>
      <c r="D142" s="907"/>
      <c r="E142" s="907"/>
      <c r="F142" s="907"/>
      <c r="G142" s="907"/>
      <c r="H142" s="907"/>
      <c r="I142" s="907"/>
      <c r="J142" s="907"/>
      <c r="K142" s="907"/>
      <c r="L142" s="907"/>
      <c r="M142" s="907"/>
      <c r="N142" s="907"/>
      <c r="O142" s="907"/>
      <c r="P142" s="907"/>
      <c r="Q142" s="907"/>
      <c r="R142" s="907"/>
      <c r="S142" s="907"/>
      <c r="T142" s="907"/>
      <c r="U142" s="907"/>
      <c r="V142" s="907"/>
      <c r="W142" s="907"/>
      <c r="X142" s="907"/>
      <c r="Y142" s="907"/>
      <c r="Z142" s="907"/>
      <c r="AA142" s="907"/>
    </row>
    <row r="143" spans="1:27">
      <c r="A143" s="307" t="s">
        <v>12058</v>
      </c>
      <c r="B143" s="914" t="s">
        <v>12065</v>
      </c>
      <c r="C143" s="915" t="s">
        <v>738</v>
      </c>
      <c r="D143" s="907"/>
      <c r="E143" s="907"/>
      <c r="F143" s="907"/>
      <c r="G143" s="907"/>
      <c r="H143" s="907"/>
      <c r="I143" s="907"/>
      <c r="J143" s="907"/>
      <c r="K143" s="907"/>
      <c r="L143" s="907"/>
      <c r="M143" s="907"/>
      <c r="N143" s="907"/>
      <c r="O143" s="907"/>
      <c r="P143" s="907"/>
      <c r="Q143" s="907"/>
      <c r="R143" s="907"/>
      <c r="S143" s="907"/>
      <c r="T143" s="907"/>
      <c r="U143" s="907"/>
      <c r="V143" s="907"/>
      <c r="W143" s="907"/>
      <c r="X143" s="907"/>
      <c r="Y143" s="907"/>
      <c r="Z143" s="907"/>
      <c r="AA143" s="907"/>
    </row>
    <row r="144" spans="1:27">
      <c r="A144" s="307" t="s">
        <v>12058</v>
      </c>
      <c r="B144" s="914" t="s">
        <v>12066</v>
      </c>
      <c r="C144" s="915" t="s">
        <v>738</v>
      </c>
      <c r="D144" s="907"/>
      <c r="E144" s="907"/>
      <c r="F144" s="907"/>
      <c r="G144" s="907"/>
      <c r="H144" s="907"/>
      <c r="I144" s="907"/>
      <c r="J144" s="907"/>
      <c r="K144" s="907"/>
      <c r="L144" s="907"/>
      <c r="M144" s="907"/>
      <c r="N144" s="907"/>
      <c r="O144" s="907"/>
      <c r="P144" s="907"/>
      <c r="Q144" s="907"/>
      <c r="R144" s="907"/>
      <c r="S144" s="907"/>
      <c r="T144" s="907"/>
      <c r="U144" s="907"/>
      <c r="V144" s="907"/>
      <c r="W144" s="907"/>
      <c r="X144" s="907"/>
      <c r="Y144" s="907"/>
      <c r="Z144" s="907"/>
      <c r="AA144" s="907"/>
    </row>
    <row r="145" spans="1:27">
      <c r="A145" s="307" t="s">
        <v>12058</v>
      </c>
      <c r="B145" s="914" t="s">
        <v>12067</v>
      </c>
      <c r="C145" s="915" t="s">
        <v>738</v>
      </c>
      <c r="D145" s="907"/>
      <c r="E145" s="907"/>
      <c r="F145" s="907"/>
      <c r="G145" s="907"/>
      <c r="H145" s="907"/>
      <c r="I145" s="907"/>
      <c r="J145" s="907"/>
      <c r="K145" s="907"/>
      <c r="L145" s="907"/>
      <c r="M145" s="907"/>
      <c r="N145" s="907"/>
      <c r="O145" s="907"/>
      <c r="P145" s="907"/>
      <c r="Q145" s="907"/>
      <c r="R145" s="907"/>
      <c r="S145" s="907"/>
      <c r="T145" s="907"/>
      <c r="U145" s="907"/>
      <c r="V145" s="907"/>
      <c r="W145" s="907"/>
      <c r="X145" s="907"/>
      <c r="Y145" s="907"/>
      <c r="Z145" s="907"/>
      <c r="AA145" s="907"/>
    </row>
    <row r="146" spans="1:27">
      <c r="A146" s="307" t="s">
        <v>12058</v>
      </c>
      <c r="B146" s="914" t="s">
        <v>12068</v>
      </c>
      <c r="C146" s="915" t="s">
        <v>738</v>
      </c>
      <c r="D146" s="907"/>
      <c r="E146" s="907"/>
      <c r="F146" s="907"/>
      <c r="G146" s="907"/>
      <c r="H146" s="907"/>
      <c r="I146" s="907"/>
      <c r="J146" s="907"/>
      <c r="K146" s="907"/>
      <c r="L146" s="907"/>
      <c r="M146" s="907"/>
      <c r="N146" s="907"/>
      <c r="O146" s="907"/>
      <c r="P146" s="907"/>
      <c r="Q146" s="907"/>
      <c r="R146" s="907"/>
      <c r="S146" s="907"/>
      <c r="T146" s="907"/>
      <c r="U146" s="907"/>
      <c r="V146" s="907"/>
      <c r="W146" s="907"/>
      <c r="X146" s="907"/>
      <c r="Y146" s="907"/>
      <c r="Z146" s="907"/>
      <c r="AA146" s="907"/>
    </row>
    <row r="147" spans="1:27">
      <c r="A147" s="307" t="s">
        <v>12058</v>
      </c>
      <c r="B147" s="914" t="s">
        <v>12069</v>
      </c>
      <c r="C147" s="915" t="s">
        <v>738</v>
      </c>
      <c r="D147" s="907"/>
      <c r="E147" s="907"/>
      <c r="F147" s="907"/>
      <c r="G147" s="907"/>
      <c r="H147" s="907"/>
      <c r="I147" s="907"/>
      <c r="J147" s="907"/>
      <c r="K147" s="907"/>
      <c r="L147" s="907"/>
      <c r="M147" s="907"/>
      <c r="N147" s="907"/>
      <c r="O147" s="907"/>
      <c r="P147" s="907"/>
      <c r="Q147" s="907"/>
      <c r="R147" s="907"/>
      <c r="S147" s="907"/>
      <c r="T147" s="907"/>
      <c r="U147" s="907"/>
      <c r="V147" s="907"/>
      <c r="W147" s="907"/>
      <c r="X147" s="907"/>
      <c r="Y147" s="907"/>
      <c r="Z147" s="907"/>
      <c r="AA147" s="907"/>
    </row>
    <row r="148" spans="1:27">
      <c r="A148" s="307" t="s">
        <v>12070</v>
      </c>
      <c r="B148" s="914" t="s">
        <v>12071</v>
      </c>
      <c r="C148" s="914" t="s">
        <v>738</v>
      </c>
      <c r="D148" s="907"/>
      <c r="E148" s="907"/>
      <c r="F148" s="907"/>
      <c r="G148" s="907"/>
      <c r="H148" s="907"/>
      <c r="I148" s="907"/>
      <c r="J148" s="907"/>
      <c r="K148" s="907"/>
      <c r="L148" s="907"/>
      <c r="M148" s="907"/>
      <c r="N148" s="907"/>
      <c r="O148" s="907"/>
      <c r="P148" s="907"/>
      <c r="Q148" s="907"/>
      <c r="R148" s="907"/>
      <c r="S148" s="907"/>
      <c r="T148" s="907"/>
      <c r="U148" s="907"/>
      <c r="V148" s="907"/>
      <c r="W148" s="907"/>
      <c r="X148" s="907"/>
      <c r="Y148" s="907"/>
      <c r="Z148" s="907"/>
      <c r="AA148" s="907"/>
    </row>
    <row r="149" spans="1:27">
      <c r="A149" s="909"/>
      <c r="B149" s="421"/>
      <c r="C149" s="309"/>
      <c r="D149" s="907"/>
      <c r="E149" s="907"/>
      <c r="F149" s="907"/>
      <c r="G149" s="907"/>
      <c r="H149" s="907"/>
      <c r="I149" s="907"/>
      <c r="J149" s="907"/>
      <c r="K149" s="907"/>
      <c r="L149" s="907"/>
      <c r="M149" s="907"/>
      <c r="N149" s="907"/>
      <c r="O149" s="907"/>
      <c r="P149" s="907"/>
      <c r="Q149" s="907"/>
      <c r="R149" s="907"/>
      <c r="S149" s="907"/>
      <c r="T149" s="907"/>
      <c r="U149" s="907"/>
      <c r="V149" s="907"/>
      <c r="W149" s="907"/>
      <c r="X149" s="907"/>
      <c r="Y149" s="907"/>
      <c r="Z149" s="907"/>
      <c r="AA149" s="907"/>
    </row>
    <row r="150" spans="1:27">
      <c r="A150" s="909"/>
      <c r="B150" s="421"/>
      <c r="C150" s="309"/>
      <c r="D150" s="907"/>
      <c r="E150" s="907"/>
      <c r="F150" s="907"/>
      <c r="G150" s="907"/>
      <c r="H150" s="907"/>
      <c r="I150" s="907"/>
      <c r="J150" s="907"/>
      <c r="K150" s="907"/>
      <c r="L150" s="907"/>
      <c r="M150" s="907"/>
      <c r="N150" s="907"/>
      <c r="O150" s="907"/>
      <c r="P150" s="907"/>
      <c r="Q150" s="907"/>
      <c r="R150" s="907"/>
      <c r="S150" s="907"/>
      <c r="T150" s="907"/>
      <c r="U150" s="907"/>
      <c r="V150" s="907"/>
      <c r="W150" s="907"/>
      <c r="X150" s="907"/>
      <c r="Y150" s="907"/>
      <c r="Z150" s="907"/>
      <c r="AA150" s="907"/>
    </row>
    <row r="151" spans="1:27">
      <c r="A151" s="909"/>
      <c r="B151" s="421"/>
      <c r="C151" s="309"/>
      <c r="D151" s="907"/>
      <c r="E151" s="907"/>
      <c r="F151" s="907"/>
      <c r="G151" s="907"/>
      <c r="H151" s="907"/>
      <c r="I151" s="907"/>
      <c r="J151" s="907"/>
      <c r="K151" s="907"/>
      <c r="L151" s="907"/>
      <c r="M151" s="907"/>
      <c r="N151" s="907"/>
      <c r="O151" s="907"/>
      <c r="P151" s="907"/>
      <c r="Q151" s="907"/>
      <c r="R151" s="907"/>
      <c r="S151" s="907"/>
      <c r="T151" s="907"/>
      <c r="U151" s="907"/>
      <c r="V151" s="907"/>
      <c r="W151" s="907"/>
      <c r="X151" s="907"/>
      <c r="Y151" s="907"/>
      <c r="Z151" s="907"/>
      <c r="AA151" s="907"/>
    </row>
    <row r="152" spans="1:27">
      <c r="A152" s="909"/>
      <c r="B152" s="421"/>
      <c r="C152" s="309"/>
      <c r="D152" s="907"/>
      <c r="E152" s="907"/>
      <c r="F152" s="907"/>
      <c r="G152" s="907"/>
      <c r="H152" s="907"/>
      <c r="I152" s="907"/>
      <c r="J152" s="907"/>
      <c r="K152" s="907"/>
      <c r="L152" s="907"/>
      <c r="M152" s="907"/>
      <c r="N152" s="907"/>
      <c r="O152" s="907"/>
      <c r="P152" s="907"/>
      <c r="Q152" s="907"/>
      <c r="R152" s="907"/>
      <c r="S152" s="907"/>
      <c r="T152" s="907"/>
      <c r="U152" s="907"/>
      <c r="V152" s="907"/>
      <c r="W152" s="907"/>
      <c r="X152" s="907"/>
      <c r="Y152" s="907"/>
      <c r="Z152" s="907"/>
      <c r="AA152" s="907"/>
    </row>
    <row r="153" spans="1:27">
      <c r="A153" s="909"/>
      <c r="B153" s="421"/>
      <c r="C153" s="309"/>
      <c r="D153" s="907"/>
      <c r="E153" s="907"/>
      <c r="F153" s="907"/>
      <c r="G153" s="907"/>
      <c r="H153" s="907"/>
      <c r="I153" s="907"/>
      <c r="J153" s="907"/>
      <c r="K153" s="907"/>
      <c r="L153" s="907"/>
      <c r="M153" s="907"/>
      <c r="N153" s="907"/>
      <c r="O153" s="907"/>
      <c r="P153" s="907"/>
      <c r="Q153" s="907"/>
      <c r="R153" s="907"/>
      <c r="S153" s="907"/>
      <c r="T153" s="907"/>
      <c r="U153" s="907"/>
      <c r="V153" s="907"/>
      <c r="W153" s="907"/>
      <c r="X153" s="907"/>
      <c r="Y153" s="907"/>
      <c r="Z153" s="907"/>
      <c r="AA153" s="907"/>
    </row>
    <row r="154" spans="1:27">
      <c r="A154" s="909"/>
      <c r="B154" s="421"/>
      <c r="C154" s="309"/>
      <c r="D154" s="907"/>
      <c r="E154" s="907"/>
      <c r="F154" s="907"/>
      <c r="G154" s="907"/>
      <c r="H154" s="907"/>
      <c r="I154" s="907"/>
      <c r="J154" s="907"/>
      <c r="K154" s="907"/>
      <c r="L154" s="907"/>
      <c r="M154" s="907"/>
      <c r="N154" s="907"/>
      <c r="O154" s="907"/>
      <c r="P154" s="907"/>
      <c r="Q154" s="907"/>
      <c r="R154" s="907"/>
      <c r="S154" s="907"/>
      <c r="T154" s="907"/>
      <c r="U154" s="907"/>
      <c r="V154" s="907"/>
      <c r="W154" s="907"/>
      <c r="X154" s="907"/>
      <c r="Y154" s="907"/>
      <c r="Z154" s="907"/>
      <c r="AA154" s="907"/>
    </row>
    <row r="155" spans="1:27">
      <c r="A155" s="909"/>
      <c r="B155" s="421"/>
      <c r="C155" s="309"/>
      <c r="D155" s="907"/>
      <c r="E155" s="907"/>
      <c r="F155" s="907"/>
      <c r="G155" s="907"/>
      <c r="H155" s="907"/>
      <c r="I155" s="907"/>
      <c r="J155" s="907"/>
      <c r="K155" s="907"/>
      <c r="L155" s="907"/>
      <c r="M155" s="907"/>
      <c r="N155" s="907"/>
      <c r="O155" s="907"/>
      <c r="P155" s="907"/>
      <c r="Q155" s="907"/>
      <c r="R155" s="907"/>
      <c r="S155" s="907"/>
      <c r="T155" s="907"/>
      <c r="U155" s="907"/>
      <c r="V155" s="907"/>
      <c r="W155" s="907"/>
      <c r="X155" s="907"/>
      <c r="Y155" s="907"/>
      <c r="Z155" s="907"/>
      <c r="AA155" s="907"/>
    </row>
    <row r="156" spans="1:27">
      <c r="A156" s="909"/>
      <c r="B156" s="421"/>
      <c r="C156" s="309"/>
      <c r="D156" s="907"/>
      <c r="E156" s="907"/>
      <c r="F156" s="907"/>
      <c r="G156" s="907"/>
      <c r="H156" s="907"/>
      <c r="I156" s="907"/>
      <c r="J156" s="907"/>
      <c r="K156" s="907"/>
      <c r="L156" s="907"/>
      <c r="M156" s="907"/>
      <c r="N156" s="907"/>
      <c r="O156" s="907"/>
      <c r="P156" s="907"/>
      <c r="Q156" s="907"/>
      <c r="R156" s="907"/>
      <c r="S156" s="907"/>
      <c r="T156" s="907"/>
      <c r="U156" s="907"/>
      <c r="V156" s="907"/>
      <c r="W156" s="907"/>
      <c r="X156" s="907"/>
      <c r="Y156" s="907"/>
      <c r="Z156" s="907"/>
      <c r="AA156" s="907"/>
    </row>
    <row r="157" spans="1:27">
      <c r="A157" s="909"/>
      <c r="B157" s="421"/>
      <c r="C157" s="272"/>
      <c r="D157" s="907"/>
      <c r="E157" s="907"/>
      <c r="F157" s="907"/>
      <c r="G157" s="907"/>
      <c r="H157" s="907"/>
      <c r="I157" s="907"/>
      <c r="J157" s="907"/>
      <c r="K157" s="907"/>
      <c r="L157" s="907"/>
      <c r="M157" s="907"/>
      <c r="N157" s="907"/>
      <c r="O157" s="907"/>
      <c r="P157" s="907"/>
      <c r="Q157" s="907"/>
      <c r="R157" s="907"/>
      <c r="S157" s="907"/>
      <c r="T157" s="907"/>
      <c r="U157" s="907"/>
      <c r="V157" s="907"/>
      <c r="W157" s="907"/>
      <c r="X157" s="907"/>
      <c r="Y157" s="907"/>
      <c r="Z157" s="907"/>
      <c r="AA157" s="907"/>
    </row>
    <row r="158" spans="1:27">
      <c r="A158" s="909"/>
      <c r="B158" s="421"/>
      <c r="C158" s="272"/>
      <c r="D158" s="907"/>
      <c r="E158" s="907"/>
      <c r="F158" s="907"/>
      <c r="G158" s="907"/>
      <c r="H158" s="907"/>
      <c r="I158" s="907"/>
      <c r="J158" s="907"/>
      <c r="K158" s="907"/>
      <c r="L158" s="907"/>
      <c r="M158" s="907"/>
      <c r="N158" s="907"/>
      <c r="O158" s="907"/>
      <c r="P158" s="907"/>
      <c r="Q158" s="907"/>
      <c r="R158" s="907"/>
      <c r="S158" s="907"/>
      <c r="T158" s="907"/>
      <c r="U158" s="907"/>
      <c r="V158" s="907"/>
      <c r="W158" s="907"/>
      <c r="X158" s="907"/>
      <c r="Y158" s="907"/>
      <c r="Z158" s="907"/>
      <c r="AA158" s="907"/>
    </row>
    <row r="159" spans="1:27">
      <c r="A159" s="909"/>
      <c r="B159" s="421"/>
      <c r="C159" s="272"/>
      <c r="D159" s="907"/>
      <c r="E159" s="907"/>
      <c r="F159" s="907"/>
      <c r="G159" s="907"/>
      <c r="H159" s="907"/>
      <c r="I159" s="907"/>
      <c r="J159" s="907"/>
      <c r="K159" s="907"/>
      <c r="L159" s="907"/>
      <c r="M159" s="907"/>
      <c r="N159" s="907"/>
      <c r="O159" s="907"/>
      <c r="P159" s="907"/>
      <c r="Q159" s="907"/>
      <c r="R159" s="907"/>
      <c r="S159" s="907"/>
      <c r="T159" s="907"/>
      <c r="U159" s="907"/>
      <c r="V159" s="907"/>
      <c r="W159" s="907"/>
      <c r="X159" s="907"/>
      <c r="Y159" s="907"/>
      <c r="Z159" s="907"/>
      <c r="AA159" s="907"/>
    </row>
    <row r="160" spans="1:27">
      <c r="A160" s="909"/>
      <c r="B160" s="421"/>
      <c r="C160" s="272"/>
      <c r="D160" s="907"/>
      <c r="E160" s="907"/>
      <c r="F160" s="907"/>
      <c r="G160" s="907"/>
      <c r="H160" s="907"/>
      <c r="I160" s="907"/>
      <c r="J160" s="907"/>
      <c r="K160" s="907"/>
      <c r="L160" s="907"/>
      <c r="M160" s="907"/>
      <c r="N160" s="907"/>
      <c r="O160" s="907"/>
      <c r="P160" s="907"/>
      <c r="Q160" s="907"/>
      <c r="R160" s="907"/>
      <c r="S160" s="907"/>
      <c r="T160" s="907"/>
      <c r="U160" s="907"/>
      <c r="V160" s="907"/>
      <c r="W160" s="907"/>
      <c r="X160" s="907"/>
      <c r="Y160" s="907"/>
      <c r="Z160" s="907"/>
      <c r="AA160" s="907"/>
    </row>
    <row r="161" spans="1:27">
      <c r="A161" s="909"/>
      <c r="B161" s="421"/>
      <c r="C161" s="309"/>
      <c r="D161" s="907"/>
      <c r="E161" s="907"/>
      <c r="F161" s="907"/>
      <c r="G161" s="907"/>
      <c r="H161" s="907"/>
      <c r="I161" s="907"/>
      <c r="J161" s="907"/>
      <c r="K161" s="907"/>
      <c r="L161" s="907"/>
      <c r="M161" s="907"/>
      <c r="N161" s="907"/>
      <c r="O161" s="907"/>
      <c r="P161" s="907"/>
      <c r="Q161" s="907"/>
      <c r="R161" s="907"/>
      <c r="S161" s="907"/>
      <c r="T161" s="907"/>
      <c r="U161" s="907"/>
      <c r="V161" s="907"/>
      <c r="W161" s="907"/>
      <c r="X161" s="907"/>
      <c r="Y161" s="907"/>
      <c r="Z161" s="907"/>
      <c r="AA161" s="907"/>
    </row>
    <row r="162" spans="1:27">
      <c r="A162" s="909"/>
      <c r="B162" s="421"/>
      <c r="C162" s="309"/>
      <c r="D162" s="907"/>
      <c r="E162" s="907"/>
      <c r="F162" s="907"/>
      <c r="G162" s="907"/>
      <c r="H162" s="907"/>
      <c r="I162" s="907"/>
      <c r="J162" s="907"/>
      <c r="K162" s="907"/>
      <c r="L162" s="907"/>
      <c r="M162" s="907"/>
      <c r="N162" s="907"/>
      <c r="O162" s="907"/>
      <c r="P162" s="907"/>
      <c r="Q162" s="907"/>
      <c r="R162" s="907"/>
      <c r="S162" s="907"/>
      <c r="T162" s="907"/>
      <c r="U162" s="907"/>
      <c r="V162" s="907"/>
      <c r="W162" s="907"/>
      <c r="X162" s="907"/>
      <c r="Y162" s="907"/>
      <c r="Z162" s="907"/>
      <c r="AA162" s="907"/>
    </row>
    <row r="163" spans="1:27">
      <c r="A163" s="909"/>
      <c r="B163" s="421"/>
      <c r="C163" s="309"/>
      <c r="D163" s="907"/>
      <c r="E163" s="907"/>
      <c r="F163" s="907"/>
      <c r="G163" s="907"/>
      <c r="H163" s="907"/>
      <c r="I163" s="907"/>
      <c r="J163" s="907"/>
      <c r="K163" s="907"/>
      <c r="L163" s="907"/>
      <c r="M163" s="907"/>
      <c r="N163" s="907"/>
      <c r="O163" s="907"/>
      <c r="P163" s="907"/>
      <c r="Q163" s="907"/>
      <c r="R163" s="907"/>
      <c r="S163" s="907"/>
      <c r="T163" s="907"/>
      <c r="U163" s="907"/>
      <c r="V163" s="907"/>
      <c r="W163" s="907"/>
      <c r="X163" s="907"/>
      <c r="Y163" s="907"/>
      <c r="Z163" s="907"/>
      <c r="AA163" s="907"/>
    </row>
    <row r="164" spans="1:27">
      <c r="A164" s="909"/>
      <c r="B164" s="421"/>
      <c r="C164" s="309"/>
      <c r="D164" s="907"/>
      <c r="E164" s="907"/>
      <c r="F164" s="907"/>
      <c r="G164" s="907"/>
      <c r="H164" s="907"/>
      <c r="I164" s="907"/>
      <c r="J164" s="907"/>
      <c r="K164" s="907"/>
      <c r="L164" s="907"/>
      <c r="M164" s="907"/>
      <c r="N164" s="907"/>
      <c r="O164" s="907"/>
      <c r="P164" s="907"/>
      <c r="Q164" s="907"/>
      <c r="R164" s="907"/>
      <c r="S164" s="907"/>
      <c r="T164" s="907"/>
      <c r="U164" s="907"/>
      <c r="V164" s="907"/>
      <c r="W164" s="907"/>
      <c r="X164" s="907"/>
      <c r="Y164" s="907"/>
      <c r="Z164" s="907"/>
      <c r="AA164" s="907"/>
    </row>
    <row r="165" spans="1:27">
      <c r="A165" s="909"/>
      <c r="B165" s="421"/>
      <c r="C165" s="309"/>
      <c r="D165" s="907"/>
      <c r="E165" s="907"/>
      <c r="F165" s="907"/>
      <c r="G165" s="907"/>
      <c r="H165" s="907"/>
      <c r="I165" s="907"/>
      <c r="J165" s="907"/>
      <c r="K165" s="907"/>
      <c r="L165" s="907"/>
      <c r="M165" s="907"/>
      <c r="N165" s="907"/>
      <c r="O165" s="907"/>
      <c r="P165" s="907"/>
      <c r="Q165" s="907"/>
      <c r="R165" s="907"/>
      <c r="S165" s="907"/>
      <c r="T165" s="907"/>
      <c r="U165" s="907"/>
      <c r="V165" s="907"/>
      <c r="W165" s="907"/>
      <c r="X165" s="907"/>
      <c r="Y165" s="907"/>
      <c r="Z165" s="907"/>
      <c r="AA165" s="907"/>
    </row>
    <row r="166" spans="1:27">
      <c r="A166" s="909"/>
      <c r="B166" s="421"/>
      <c r="C166" s="309"/>
      <c r="D166" s="907"/>
      <c r="E166" s="907"/>
      <c r="F166" s="907"/>
      <c r="G166" s="907"/>
      <c r="H166" s="907"/>
      <c r="I166" s="907"/>
      <c r="J166" s="907"/>
      <c r="K166" s="907"/>
      <c r="L166" s="907"/>
      <c r="M166" s="907"/>
      <c r="N166" s="907"/>
      <c r="O166" s="907"/>
      <c r="P166" s="907"/>
      <c r="Q166" s="907"/>
      <c r="R166" s="907"/>
      <c r="S166" s="907"/>
      <c r="T166" s="907"/>
      <c r="U166" s="907"/>
      <c r="V166" s="907"/>
      <c r="W166" s="907"/>
      <c r="X166" s="907"/>
      <c r="Y166" s="907"/>
      <c r="Z166" s="907"/>
      <c r="AA166" s="907"/>
    </row>
    <row r="167" spans="1:27">
      <c r="A167" s="909"/>
      <c r="B167" s="421"/>
      <c r="C167" s="309"/>
      <c r="D167" s="907"/>
      <c r="E167" s="907"/>
      <c r="F167" s="907"/>
      <c r="G167" s="907"/>
      <c r="H167" s="907"/>
      <c r="I167" s="907"/>
      <c r="J167" s="907"/>
      <c r="K167" s="907"/>
      <c r="L167" s="907"/>
      <c r="M167" s="907"/>
      <c r="N167" s="907"/>
      <c r="O167" s="907"/>
      <c r="P167" s="907"/>
      <c r="Q167" s="907"/>
      <c r="R167" s="907"/>
      <c r="S167" s="907"/>
      <c r="T167" s="907"/>
      <c r="U167" s="907"/>
      <c r="V167" s="907"/>
      <c r="W167" s="907"/>
      <c r="X167" s="907"/>
      <c r="Y167" s="907"/>
      <c r="Z167" s="907"/>
      <c r="AA167" s="907"/>
    </row>
    <row r="168" spans="1:27">
      <c r="A168" s="909"/>
      <c r="B168" s="421"/>
      <c r="C168" s="309"/>
      <c r="D168" s="907"/>
      <c r="E168" s="907"/>
      <c r="F168" s="907"/>
      <c r="G168" s="907"/>
      <c r="H168" s="907"/>
      <c r="I168" s="907"/>
      <c r="J168" s="907"/>
      <c r="K168" s="907"/>
      <c r="L168" s="907"/>
      <c r="M168" s="907"/>
      <c r="N168" s="907"/>
      <c r="O168" s="907"/>
      <c r="P168" s="907"/>
      <c r="Q168" s="907"/>
      <c r="R168" s="907"/>
      <c r="S168" s="907"/>
      <c r="T168" s="907"/>
      <c r="U168" s="907"/>
      <c r="V168" s="907"/>
      <c r="W168" s="907"/>
      <c r="X168" s="907"/>
      <c r="Y168" s="907"/>
      <c r="Z168" s="907"/>
      <c r="AA168" s="907"/>
    </row>
    <row r="169" spans="1:27">
      <c r="A169" s="909"/>
      <c r="B169" s="421"/>
      <c r="C169" s="309"/>
      <c r="D169" s="907"/>
      <c r="E169" s="907"/>
      <c r="F169" s="907"/>
      <c r="G169" s="907"/>
      <c r="H169" s="907"/>
      <c r="I169" s="907"/>
      <c r="J169" s="907"/>
      <c r="K169" s="907"/>
      <c r="L169" s="907"/>
      <c r="M169" s="907"/>
      <c r="N169" s="907"/>
      <c r="O169" s="907"/>
      <c r="P169" s="907"/>
      <c r="Q169" s="907"/>
      <c r="R169" s="907"/>
      <c r="S169" s="907"/>
      <c r="T169" s="907"/>
      <c r="U169" s="907"/>
      <c r="V169" s="907"/>
      <c r="W169" s="907"/>
      <c r="X169" s="907"/>
      <c r="Y169" s="907"/>
      <c r="Z169" s="907"/>
      <c r="AA169" s="907"/>
    </row>
    <row r="170" spans="1:27">
      <c r="A170" s="909"/>
      <c r="B170" s="421"/>
      <c r="C170" s="309"/>
      <c r="D170" s="907"/>
      <c r="E170" s="907"/>
      <c r="F170" s="907"/>
      <c r="G170" s="907"/>
      <c r="H170" s="907"/>
      <c r="I170" s="907"/>
      <c r="J170" s="907"/>
      <c r="K170" s="907"/>
      <c r="L170" s="907"/>
      <c r="M170" s="907"/>
      <c r="N170" s="907"/>
      <c r="O170" s="907"/>
      <c r="P170" s="907"/>
      <c r="Q170" s="907"/>
      <c r="R170" s="907"/>
      <c r="S170" s="907"/>
      <c r="T170" s="907"/>
      <c r="U170" s="907"/>
      <c r="V170" s="907"/>
      <c r="W170" s="907"/>
      <c r="X170" s="907"/>
      <c r="Y170" s="907"/>
      <c r="Z170" s="907"/>
      <c r="AA170" s="907"/>
    </row>
    <row r="171" spans="1:27">
      <c r="A171" s="909"/>
      <c r="B171" s="421"/>
      <c r="C171" s="309"/>
      <c r="D171" s="907"/>
      <c r="E171" s="907"/>
      <c r="F171" s="907"/>
      <c r="G171" s="907"/>
      <c r="H171" s="907"/>
      <c r="I171" s="907"/>
      <c r="J171" s="907"/>
      <c r="K171" s="907"/>
      <c r="L171" s="907"/>
      <c r="M171" s="907"/>
      <c r="N171" s="907"/>
      <c r="O171" s="907"/>
      <c r="P171" s="907"/>
      <c r="Q171" s="907"/>
      <c r="R171" s="907"/>
      <c r="S171" s="907"/>
      <c r="T171" s="907"/>
      <c r="U171" s="907"/>
      <c r="V171" s="907"/>
      <c r="W171" s="907"/>
      <c r="X171" s="907"/>
      <c r="Y171" s="907"/>
      <c r="Z171" s="907"/>
      <c r="AA171" s="907"/>
    </row>
    <row r="172" spans="1:27">
      <c r="A172" s="909"/>
      <c r="B172" s="421"/>
      <c r="C172" s="309"/>
      <c r="D172" s="907"/>
      <c r="E172" s="907"/>
      <c r="F172" s="907"/>
      <c r="G172" s="907"/>
      <c r="H172" s="907"/>
      <c r="I172" s="907"/>
      <c r="J172" s="907"/>
      <c r="K172" s="907"/>
      <c r="L172" s="907"/>
      <c r="M172" s="907"/>
      <c r="N172" s="907"/>
      <c r="O172" s="907"/>
      <c r="P172" s="907"/>
      <c r="Q172" s="907"/>
      <c r="R172" s="907"/>
      <c r="S172" s="907"/>
      <c r="T172" s="907"/>
      <c r="U172" s="907"/>
      <c r="V172" s="907"/>
      <c r="W172" s="907"/>
      <c r="X172" s="907"/>
      <c r="Y172" s="907"/>
      <c r="Z172" s="907"/>
      <c r="AA172" s="907"/>
    </row>
    <row r="173" spans="1:27">
      <c r="A173" s="909"/>
      <c r="B173" s="421"/>
      <c r="C173" s="272"/>
      <c r="D173" s="907"/>
      <c r="E173" s="907"/>
      <c r="F173" s="907"/>
      <c r="G173" s="907"/>
      <c r="H173" s="907"/>
      <c r="I173" s="907"/>
      <c r="J173" s="907"/>
      <c r="K173" s="907"/>
      <c r="L173" s="907"/>
      <c r="M173" s="907"/>
      <c r="N173" s="907"/>
      <c r="O173" s="907"/>
      <c r="P173" s="907"/>
      <c r="Q173" s="907"/>
      <c r="R173" s="907"/>
      <c r="S173" s="907"/>
      <c r="T173" s="907"/>
      <c r="U173" s="907"/>
      <c r="V173" s="907"/>
      <c r="W173" s="907"/>
      <c r="X173" s="907"/>
      <c r="Y173" s="907"/>
      <c r="Z173" s="907"/>
      <c r="AA173" s="907"/>
    </row>
    <row r="174" spans="1:27">
      <c r="A174" s="909"/>
      <c r="B174" s="421"/>
      <c r="C174" s="272"/>
      <c r="D174" s="907"/>
      <c r="E174" s="907"/>
      <c r="F174" s="907"/>
      <c r="G174" s="907"/>
      <c r="H174" s="907"/>
      <c r="I174" s="907"/>
      <c r="J174" s="907"/>
      <c r="K174" s="907"/>
      <c r="L174" s="907"/>
      <c r="M174" s="907"/>
      <c r="N174" s="907"/>
      <c r="O174" s="907"/>
      <c r="P174" s="907"/>
      <c r="Q174" s="907"/>
      <c r="R174" s="907"/>
      <c r="S174" s="907"/>
      <c r="T174" s="907"/>
      <c r="U174" s="907"/>
      <c r="V174" s="907"/>
      <c r="W174" s="907"/>
      <c r="X174" s="907"/>
      <c r="Y174" s="907"/>
      <c r="Z174" s="907"/>
      <c r="AA174" s="907"/>
    </row>
    <row r="175" spans="1:27">
      <c r="A175" s="909"/>
      <c r="B175" s="421"/>
      <c r="C175" s="272"/>
      <c r="D175" s="907"/>
      <c r="E175" s="907"/>
      <c r="F175" s="907"/>
      <c r="G175" s="907"/>
      <c r="H175" s="907"/>
      <c r="I175" s="907"/>
      <c r="J175" s="907"/>
      <c r="K175" s="907"/>
      <c r="L175" s="907"/>
      <c r="M175" s="907"/>
      <c r="N175" s="907"/>
      <c r="O175" s="907"/>
      <c r="P175" s="907"/>
      <c r="Q175" s="907"/>
      <c r="R175" s="907"/>
      <c r="S175" s="907"/>
      <c r="T175" s="907"/>
      <c r="U175" s="907"/>
      <c r="V175" s="907"/>
      <c r="W175" s="907"/>
      <c r="X175" s="907"/>
      <c r="Y175" s="907"/>
      <c r="Z175" s="907"/>
      <c r="AA175" s="907"/>
    </row>
    <row r="176" spans="1:27">
      <c r="A176" s="909"/>
      <c r="B176" s="421"/>
      <c r="C176" s="272"/>
      <c r="D176" s="907"/>
      <c r="E176" s="907"/>
      <c r="F176" s="907"/>
      <c r="G176" s="907"/>
      <c r="H176" s="907"/>
      <c r="I176" s="907"/>
      <c r="J176" s="907"/>
      <c r="K176" s="907"/>
      <c r="L176" s="907"/>
      <c r="M176" s="907"/>
      <c r="N176" s="907"/>
      <c r="O176" s="907"/>
      <c r="P176" s="907"/>
      <c r="Q176" s="907"/>
      <c r="R176" s="907"/>
      <c r="S176" s="907"/>
      <c r="T176" s="907"/>
      <c r="U176" s="907"/>
      <c r="V176" s="907"/>
      <c r="W176" s="907"/>
      <c r="X176" s="907"/>
      <c r="Y176" s="907"/>
      <c r="Z176" s="907"/>
      <c r="AA176" s="907"/>
    </row>
    <row r="177" spans="1:27">
      <c r="A177" s="909"/>
      <c r="B177" s="421"/>
      <c r="C177" s="309"/>
      <c r="D177" s="907"/>
      <c r="E177" s="907"/>
      <c r="F177" s="907"/>
      <c r="G177" s="907"/>
      <c r="H177" s="907"/>
      <c r="I177" s="907"/>
      <c r="J177" s="907"/>
      <c r="K177" s="907"/>
      <c r="L177" s="907"/>
      <c r="M177" s="907"/>
      <c r="N177" s="907"/>
      <c r="O177" s="907"/>
      <c r="P177" s="907"/>
      <c r="Q177" s="907"/>
      <c r="R177" s="907"/>
      <c r="S177" s="907"/>
      <c r="T177" s="907"/>
      <c r="U177" s="907"/>
      <c r="V177" s="907"/>
      <c r="W177" s="907"/>
      <c r="X177" s="907"/>
      <c r="Y177" s="907"/>
      <c r="Z177" s="907"/>
      <c r="AA177" s="907"/>
    </row>
    <row r="178" spans="1:27">
      <c r="A178" s="909"/>
      <c r="B178" s="421"/>
      <c r="C178" s="309"/>
      <c r="D178" s="907"/>
      <c r="E178" s="907"/>
      <c r="F178" s="907"/>
      <c r="G178" s="907"/>
      <c r="H178" s="907"/>
      <c r="I178" s="907"/>
      <c r="J178" s="907"/>
      <c r="K178" s="907"/>
      <c r="L178" s="907"/>
      <c r="M178" s="907"/>
      <c r="N178" s="907"/>
      <c r="O178" s="907"/>
      <c r="P178" s="907"/>
      <c r="Q178" s="907"/>
      <c r="R178" s="907"/>
      <c r="S178" s="907"/>
      <c r="T178" s="907"/>
      <c r="U178" s="907"/>
      <c r="V178" s="907"/>
      <c r="W178" s="907"/>
      <c r="X178" s="907"/>
      <c r="Y178" s="907"/>
      <c r="Z178" s="907"/>
      <c r="AA178" s="907"/>
    </row>
    <row r="179" spans="1:27">
      <c r="A179" s="909"/>
      <c r="B179" s="421"/>
      <c r="C179" s="309"/>
      <c r="D179" s="907"/>
      <c r="E179" s="907"/>
      <c r="F179" s="907"/>
      <c r="G179" s="907"/>
      <c r="H179" s="907"/>
      <c r="I179" s="907"/>
      <c r="J179" s="907"/>
      <c r="K179" s="907"/>
      <c r="L179" s="907"/>
      <c r="M179" s="907"/>
      <c r="N179" s="907"/>
      <c r="O179" s="907"/>
      <c r="P179" s="907"/>
      <c r="Q179" s="907"/>
      <c r="R179" s="907"/>
      <c r="S179" s="907"/>
      <c r="T179" s="907"/>
      <c r="U179" s="907"/>
      <c r="V179" s="907"/>
      <c r="W179" s="907"/>
      <c r="X179" s="907"/>
      <c r="Y179" s="907"/>
      <c r="Z179" s="907"/>
      <c r="AA179" s="907"/>
    </row>
    <row r="180" spans="1:27">
      <c r="A180" s="909"/>
      <c r="B180" s="421"/>
      <c r="C180" s="309"/>
      <c r="D180" s="907"/>
      <c r="E180" s="907"/>
      <c r="F180" s="907"/>
      <c r="G180" s="907"/>
      <c r="H180" s="907"/>
      <c r="I180" s="907"/>
      <c r="J180" s="907"/>
      <c r="K180" s="907"/>
      <c r="L180" s="907"/>
      <c r="M180" s="907"/>
      <c r="N180" s="907"/>
      <c r="O180" s="907"/>
      <c r="P180" s="907"/>
      <c r="Q180" s="907"/>
      <c r="R180" s="907"/>
      <c r="S180" s="907"/>
      <c r="T180" s="907"/>
      <c r="U180" s="907"/>
      <c r="V180" s="907"/>
      <c r="W180" s="907"/>
      <c r="X180" s="907"/>
      <c r="Y180" s="907"/>
      <c r="Z180" s="907"/>
      <c r="AA180" s="907"/>
    </row>
    <row r="181" spans="1:27">
      <c r="A181" s="908"/>
      <c r="B181" s="421"/>
      <c r="C181" s="309"/>
      <c r="D181" s="417"/>
      <c r="E181" s="417"/>
      <c r="F181" s="417"/>
      <c r="G181" s="417"/>
      <c r="H181" s="417"/>
      <c r="I181" s="417"/>
      <c r="J181" s="417"/>
      <c r="K181" s="417"/>
      <c r="L181" s="417"/>
      <c r="M181" s="417"/>
      <c r="N181" s="417"/>
      <c r="O181" s="417"/>
      <c r="P181" s="417"/>
      <c r="Q181" s="417"/>
      <c r="R181" s="417"/>
      <c r="S181" s="417"/>
      <c r="T181" s="417"/>
      <c r="U181" s="417"/>
      <c r="V181" s="417"/>
      <c r="W181" s="417"/>
      <c r="X181" s="417"/>
      <c r="Y181" s="301"/>
      <c r="Z181" s="301"/>
      <c r="AA181" s="301"/>
    </row>
    <row r="182" spans="1:27">
      <c r="A182" s="309"/>
      <c r="B182" s="421"/>
      <c r="C182" s="309"/>
      <c r="D182" s="907"/>
      <c r="E182" s="907"/>
      <c r="F182" s="907"/>
      <c r="G182" s="907"/>
      <c r="H182" s="907"/>
      <c r="I182" s="907"/>
      <c r="J182" s="907"/>
      <c r="K182" s="907"/>
      <c r="L182" s="907"/>
      <c r="M182" s="907"/>
      <c r="N182" s="907"/>
      <c r="O182" s="907"/>
      <c r="P182" s="907"/>
      <c r="Q182" s="907"/>
      <c r="R182" s="907"/>
      <c r="S182" s="907"/>
      <c r="T182" s="907"/>
      <c r="U182" s="907"/>
      <c r="V182" s="907"/>
      <c r="W182" s="907"/>
      <c r="X182" s="907"/>
      <c r="Y182" s="907"/>
      <c r="Z182" s="907"/>
      <c r="AA182" s="907"/>
    </row>
    <row r="183" spans="1:27">
      <c r="A183" s="309"/>
      <c r="B183" s="421"/>
      <c r="C183" s="309"/>
      <c r="D183" s="907"/>
      <c r="E183" s="907"/>
      <c r="F183" s="907"/>
      <c r="G183" s="907"/>
      <c r="H183" s="907"/>
      <c r="I183" s="907"/>
      <c r="J183" s="907"/>
      <c r="K183" s="907"/>
      <c r="L183" s="907"/>
      <c r="M183" s="907"/>
      <c r="N183" s="907"/>
      <c r="O183" s="907"/>
      <c r="P183" s="907"/>
      <c r="Q183" s="907"/>
      <c r="R183" s="907"/>
      <c r="S183" s="907"/>
      <c r="T183" s="907"/>
      <c r="U183" s="907"/>
      <c r="V183" s="907"/>
      <c r="W183" s="907"/>
      <c r="X183" s="907"/>
      <c r="Y183" s="907"/>
      <c r="Z183" s="907"/>
      <c r="AA183" s="907"/>
    </row>
    <row r="184" spans="1:27">
      <c r="A184" s="909"/>
      <c r="B184" s="421"/>
      <c r="C184" s="309"/>
      <c r="D184" s="907"/>
      <c r="E184" s="907"/>
      <c r="F184" s="907"/>
      <c r="G184" s="907"/>
      <c r="H184" s="907"/>
      <c r="I184" s="907"/>
      <c r="J184" s="907"/>
      <c r="K184" s="907"/>
      <c r="L184" s="907"/>
      <c r="M184" s="907"/>
      <c r="N184" s="907"/>
      <c r="O184" s="907"/>
      <c r="P184" s="907"/>
      <c r="Q184" s="907"/>
      <c r="R184" s="907"/>
      <c r="S184" s="907"/>
      <c r="T184" s="907"/>
      <c r="U184" s="907"/>
      <c r="V184" s="907"/>
      <c r="W184" s="907"/>
      <c r="X184" s="907"/>
      <c r="Y184" s="907"/>
      <c r="Z184" s="907"/>
      <c r="AA184" s="907"/>
    </row>
    <row r="185" spans="1:27">
      <c r="A185" s="909"/>
      <c r="B185" s="421"/>
      <c r="C185" s="309"/>
      <c r="D185" s="907"/>
      <c r="E185" s="907"/>
      <c r="F185" s="907"/>
      <c r="G185" s="907"/>
      <c r="H185" s="907"/>
      <c r="I185" s="907"/>
      <c r="J185" s="907"/>
      <c r="K185" s="907"/>
      <c r="L185" s="907"/>
      <c r="M185" s="907"/>
      <c r="N185" s="907"/>
      <c r="O185" s="907"/>
      <c r="P185" s="907"/>
      <c r="Q185" s="907"/>
      <c r="R185" s="907"/>
      <c r="S185" s="907"/>
      <c r="T185" s="907"/>
      <c r="U185" s="907"/>
      <c r="V185" s="907"/>
      <c r="W185" s="907"/>
      <c r="X185" s="907"/>
      <c r="Y185" s="907"/>
      <c r="Z185" s="907"/>
      <c r="AA185" s="907"/>
    </row>
    <row r="186" spans="1:27">
      <c r="A186" s="909"/>
      <c r="B186" s="421"/>
      <c r="C186" s="309"/>
      <c r="D186" s="907"/>
      <c r="E186" s="907"/>
      <c r="F186" s="907"/>
      <c r="G186" s="907"/>
      <c r="H186" s="907"/>
      <c r="I186" s="907"/>
      <c r="J186" s="907"/>
      <c r="K186" s="907"/>
      <c r="L186" s="907"/>
      <c r="M186" s="907"/>
      <c r="N186" s="907"/>
      <c r="O186" s="907"/>
      <c r="P186" s="907"/>
      <c r="Q186" s="907"/>
      <c r="R186" s="907"/>
      <c r="S186" s="907"/>
      <c r="T186" s="907"/>
      <c r="U186" s="907"/>
      <c r="V186" s="907"/>
      <c r="W186" s="907"/>
      <c r="X186" s="907"/>
      <c r="Y186" s="907"/>
      <c r="Z186" s="907"/>
      <c r="AA186" s="907"/>
    </row>
    <row r="187" spans="1:27">
      <c r="A187" s="309"/>
      <c r="B187" s="421"/>
      <c r="C187" s="309"/>
      <c r="D187" s="907"/>
      <c r="E187" s="907"/>
      <c r="F187" s="907"/>
      <c r="G187" s="907"/>
      <c r="H187" s="907"/>
      <c r="I187" s="907"/>
      <c r="J187" s="907"/>
      <c r="K187" s="907"/>
      <c r="L187" s="907"/>
      <c r="M187" s="907"/>
      <c r="N187" s="907"/>
      <c r="O187" s="907"/>
      <c r="P187" s="907"/>
      <c r="Q187" s="907"/>
      <c r="R187" s="907"/>
      <c r="S187" s="907"/>
      <c r="T187" s="907"/>
      <c r="U187" s="907"/>
      <c r="V187" s="907"/>
      <c r="W187" s="907"/>
      <c r="X187" s="907"/>
      <c r="Y187" s="907"/>
      <c r="Z187" s="907"/>
      <c r="AA187" s="907"/>
    </row>
    <row r="188" spans="1:27">
      <c r="A188" s="309"/>
      <c r="B188" s="421"/>
      <c r="C188" s="309"/>
      <c r="D188" s="907"/>
      <c r="E188" s="907"/>
      <c r="F188" s="907"/>
      <c r="G188" s="907"/>
      <c r="H188" s="907"/>
      <c r="I188" s="907"/>
      <c r="J188" s="907"/>
      <c r="K188" s="907"/>
      <c r="L188" s="907"/>
      <c r="M188" s="907"/>
      <c r="N188" s="907"/>
      <c r="O188" s="907"/>
      <c r="P188" s="907"/>
      <c r="Q188" s="907"/>
      <c r="R188" s="907"/>
      <c r="S188" s="907"/>
      <c r="T188" s="907"/>
      <c r="U188" s="907"/>
      <c r="V188" s="907"/>
      <c r="W188" s="907"/>
      <c r="X188" s="907"/>
      <c r="Y188" s="907"/>
      <c r="Z188" s="907"/>
      <c r="AA188" s="907"/>
    </row>
    <row r="189" spans="1:27">
      <c r="A189" s="909"/>
      <c r="B189" s="421"/>
      <c r="C189" s="309"/>
      <c r="D189" s="907"/>
      <c r="E189" s="907"/>
      <c r="F189" s="907"/>
      <c r="G189" s="907"/>
      <c r="H189" s="907"/>
      <c r="I189" s="907"/>
      <c r="J189" s="907"/>
      <c r="K189" s="907"/>
      <c r="L189" s="907"/>
      <c r="M189" s="907"/>
      <c r="N189" s="907"/>
      <c r="O189" s="907"/>
      <c r="P189" s="907"/>
      <c r="Q189" s="907"/>
      <c r="R189" s="907"/>
      <c r="S189" s="907"/>
      <c r="T189" s="907"/>
      <c r="U189" s="907"/>
      <c r="V189" s="907"/>
      <c r="W189" s="907"/>
      <c r="X189" s="907"/>
      <c r="Y189" s="907"/>
      <c r="Z189" s="907"/>
      <c r="AA189" s="907"/>
    </row>
    <row r="190" spans="1:27">
      <c r="A190" s="909"/>
      <c r="B190" s="421"/>
      <c r="C190" s="309"/>
      <c r="D190" s="907"/>
      <c r="E190" s="907"/>
      <c r="F190" s="907"/>
      <c r="G190" s="907"/>
      <c r="H190" s="907"/>
      <c r="I190" s="907"/>
      <c r="J190" s="907"/>
      <c r="K190" s="907"/>
      <c r="L190" s="907"/>
      <c r="M190" s="907"/>
      <c r="N190" s="907"/>
      <c r="O190" s="907"/>
      <c r="P190" s="907"/>
      <c r="Q190" s="907"/>
      <c r="R190" s="907"/>
      <c r="S190" s="907"/>
      <c r="T190" s="907"/>
      <c r="U190" s="907"/>
      <c r="V190" s="907"/>
      <c r="W190" s="907"/>
      <c r="X190" s="907"/>
      <c r="Y190" s="907"/>
      <c r="Z190" s="907"/>
      <c r="AA190" s="907"/>
    </row>
    <row r="191" spans="1:27">
      <c r="A191" s="909"/>
      <c r="B191" s="421"/>
      <c r="C191" s="309"/>
      <c r="D191" s="907"/>
      <c r="E191" s="907"/>
      <c r="F191" s="907"/>
      <c r="G191" s="907"/>
      <c r="H191" s="907"/>
      <c r="I191" s="907"/>
      <c r="J191" s="907"/>
      <c r="K191" s="907"/>
      <c r="L191" s="907"/>
      <c r="M191" s="907"/>
      <c r="N191" s="907"/>
      <c r="O191" s="907"/>
      <c r="P191" s="907"/>
      <c r="Q191" s="907"/>
      <c r="R191" s="907"/>
      <c r="S191" s="907"/>
      <c r="T191" s="907"/>
      <c r="U191" s="907"/>
      <c r="V191" s="907"/>
      <c r="W191" s="907"/>
      <c r="X191" s="907"/>
      <c r="Y191" s="907"/>
      <c r="Z191" s="907"/>
      <c r="AA191" s="907"/>
    </row>
    <row r="192" spans="1:27">
      <c r="A192" s="909"/>
      <c r="B192" s="421"/>
      <c r="C192" s="272"/>
      <c r="D192" s="907"/>
      <c r="E192" s="907"/>
      <c r="F192" s="907"/>
      <c r="G192" s="907"/>
      <c r="H192" s="907"/>
      <c r="I192" s="907"/>
      <c r="J192" s="907"/>
      <c r="K192" s="907"/>
      <c r="L192" s="907"/>
      <c r="M192" s="907"/>
      <c r="N192" s="907"/>
      <c r="O192" s="907"/>
      <c r="P192" s="907"/>
      <c r="Q192" s="907"/>
      <c r="R192" s="907"/>
      <c r="S192" s="907"/>
      <c r="T192" s="907"/>
      <c r="U192" s="907"/>
      <c r="V192" s="907"/>
      <c r="W192" s="907"/>
      <c r="X192" s="907"/>
      <c r="Y192" s="907"/>
      <c r="Z192" s="907"/>
      <c r="AA192" s="907"/>
    </row>
    <row r="193" spans="1:27">
      <c r="A193" s="909"/>
      <c r="B193" s="421"/>
      <c r="C193" s="272"/>
      <c r="D193" s="907"/>
      <c r="E193" s="907"/>
      <c r="F193" s="907"/>
      <c r="G193" s="907"/>
      <c r="H193" s="907"/>
      <c r="I193" s="907"/>
      <c r="J193" s="907"/>
      <c r="K193" s="907"/>
      <c r="L193" s="907"/>
      <c r="M193" s="907"/>
      <c r="N193" s="907"/>
      <c r="O193" s="907"/>
      <c r="P193" s="907"/>
      <c r="Q193" s="907"/>
      <c r="R193" s="907"/>
      <c r="S193" s="907"/>
      <c r="T193" s="907"/>
      <c r="U193" s="907"/>
      <c r="V193" s="907"/>
      <c r="W193" s="907"/>
      <c r="X193" s="907"/>
      <c r="Y193" s="907"/>
      <c r="Z193" s="907"/>
      <c r="AA193" s="907"/>
    </row>
    <row r="194" spans="1:27">
      <c r="A194" s="909"/>
      <c r="B194" s="421"/>
      <c r="C194" s="272"/>
      <c r="D194" s="907"/>
      <c r="E194" s="907"/>
      <c r="F194" s="907"/>
      <c r="G194" s="907"/>
      <c r="H194" s="907"/>
      <c r="I194" s="907"/>
      <c r="J194" s="907"/>
      <c r="K194" s="907"/>
      <c r="L194" s="907"/>
      <c r="M194" s="907"/>
      <c r="N194" s="907"/>
      <c r="O194" s="907"/>
      <c r="P194" s="907"/>
      <c r="Q194" s="907"/>
      <c r="R194" s="907"/>
      <c r="S194" s="907"/>
      <c r="T194" s="907"/>
      <c r="U194" s="907"/>
      <c r="V194" s="907"/>
      <c r="W194" s="907"/>
      <c r="X194" s="907"/>
      <c r="Y194" s="907"/>
      <c r="Z194" s="907"/>
      <c r="AA194" s="907"/>
    </row>
    <row r="195" spans="1:27">
      <c r="A195" s="309"/>
      <c r="B195" s="421"/>
      <c r="C195" s="272"/>
      <c r="D195" s="907"/>
      <c r="E195" s="907"/>
      <c r="F195" s="907"/>
      <c r="G195" s="907"/>
      <c r="H195" s="907"/>
      <c r="I195" s="907"/>
      <c r="J195" s="907"/>
      <c r="K195" s="907"/>
      <c r="L195" s="907"/>
      <c r="M195" s="907"/>
      <c r="N195" s="907"/>
      <c r="O195" s="907"/>
      <c r="P195" s="907"/>
      <c r="Q195" s="907"/>
      <c r="R195" s="907"/>
      <c r="S195" s="907"/>
      <c r="T195" s="907"/>
      <c r="U195" s="907"/>
      <c r="V195" s="907"/>
      <c r="W195" s="907"/>
      <c r="X195" s="907"/>
      <c r="Y195" s="907"/>
      <c r="Z195" s="907"/>
      <c r="AA195" s="907"/>
    </row>
    <row r="196" spans="1:27">
      <c r="A196" s="909"/>
      <c r="B196" s="421"/>
      <c r="C196" s="309"/>
      <c r="D196" s="907"/>
      <c r="E196" s="907"/>
      <c r="F196" s="907"/>
      <c r="G196" s="907"/>
      <c r="H196" s="907"/>
      <c r="I196" s="907"/>
      <c r="J196" s="907"/>
      <c r="K196" s="907"/>
      <c r="L196" s="907"/>
      <c r="M196" s="907"/>
      <c r="N196" s="907"/>
      <c r="O196" s="907"/>
      <c r="P196" s="907"/>
      <c r="Q196" s="907"/>
      <c r="R196" s="907"/>
      <c r="S196" s="907"/>
      <c r="T196" s="907"/>
      <c r="U196" s="907"/>
      <c r="V196" s="907"/>
      <c r="W196" s="907"/>
      <c r="X196" s="907"/>
      <c r="Y196" s="907"/>
      <c r="Z196" s="907"/>
      <c r="AA196" s="907"/>
    </row>
    <row r="197" spans="1:27">
      <c r="A197" s="909"/>
      <c r="B197" s="421"/>
      <c r="C197" s="309"/>
      <c r="D197" s="907"/>
      <c r="E197" s="907"/>
      <c r="F197" s="907"/>
      <c r="G197" s="907"/>
      <c r="H197" s="907"/>
      <c r="I197" s="907"/>
      <c r="J197" s="907"/>
      <c r="K197" s="907"/>
      <c r="L197" s="907"/>
      <c r="M197" s="907"/>
      <c r="N197" s="907"/>
      <c r="O197" s="907"/>
      <c r="P197" s="907"/>
      <c r="Q197" s="907"/>
      <c r="R197" s="907"/>
      <c r="S197" s="907"/>
      <c r="T197" s="907"/>
      <c r="U197" s="907"/>
      <c r="V197" s="907"/>
      <c r="W197" s="907"/>
      <c r="X197" s="907"/>
      <c r="Y197" s="907"/>
      <c r="Z197" s="907"/>
      <c r="AA197" s="907"/>
    </row>
    <row r="198" spans="1:27">
      <c r="A198" s="909"/>
      <c r="B198" s="421"/>
      <c r="C198" s="309"/>
      <c r="D198" s="907"/>
      <c r="E198" s="907"/>
      <c r="F198" s="907"/>
      <c r="G198" s="907"/>
      <c r="H198" s="907"/>
      <c r="I198" s="907"/>
      <c r="J198" s="907"/>
      <c r="K198" s="907"/>
      <c r="L198" s="907"/>
      <c r="M198" s="907"/>
      <c r="N198" s="907"/>
      <c r="O198" s="907"/>
      <c r="P198" s="907"/>
      <c r="Q198" s="907"/>
      <c r="R198" s="907"/>
      <c r="S198" s="907"/>
      <c r="T198" s="907"/>
      <c r="U198" s="907"/>
      <c r="V198" s="907"/>
      <c r="W198" s="907"/>
      <c r="X198" s="907"/>
      <c r="Y198" s="907"/>
      <c r="Z198" s="907"/>
      <c r="AA198" s="907"/>
    </row>
    <row r="199" spans="1:27">
      <c r="A199" s="909"/>
      <c r="B199" s="421"/>
      <c r="C199" s="309"/>
      <c r="D199" s="907"/>
      <c r="E199" s="907"/>
      <c r="F199" s="907"/>
      <c r="G199" s="907"/>
      <c r="H199" s="907"/>
      <c r="I199" s="907"/>
      <c r="J199" s="907"/>
      <c r="K199" s="907"/>
      <c r="L199" s="907"/>
      <c r="M199" s="907"/>
      <c r="N199" s="907"/>
      <c r="O199" s="907"/>
      <c r="P199" s="907"/>
      <c r="Q199" s="907"/>
      <c r="R199" s="907"/>
      <c r="S199" s="907"/>
      <c r="T199" s="907"/>
      <c r="U199" s="907"/>
      <c r="V199" s="907"/>
      <c r="W199" s="907"/>
      <c r="X199" s="907"/>
      <c r="Y199" s="907"/>
      <c r="Z199" s="907"/>
      <c r="AA199" s="907"/>
    </row>
    <row r="200" spans="1:27">
      <c r="A200" s="908"/>
      <c r="B200" s="421"/>
      <c r="C200" s="309"/>
      <c r="D200" s="417"/>
      <c r="E200" s="417"/>
      <c r="F200" s="417"/>
      <c r="G200" s="417"/>
      <c r="H200" s="417"/>
      <c r="I200" s="417"/>
      <c r="J200" s="417"/>
      <c r="K200" s="417"/>
      <c r="L200" s="417"/>
      <c r="M200" s="417"/>
      <c r="N200" s="417"/>
      <c r="O200" s="417"/>
      <c r="P200" s="417"/>
      <c r="Q200" s="417"/>
      <c r="R200" s="417"/>
      <c r="S200" s="417"/>
      <c r="T200" s="417"/>
      <c r="U200" s="417"/>
      <c r="V200" s="417"/>
      <c r="W200" s="301"/>
      <c r="X200" s="301"/>
      <c r="Y200" s="301"/>
      <c r="Z200" s="301"/>
      <c r="AA200" s="301"/>
    </row>
    <row r="201" spans="1:27">
      <c r="A201" s="309"/>
      <c r="B201" s="421"/>
      <c r="C201" s="309"/>
      <c r="D201" s="907"/>
      <c r="E201" s="907"/>
      <c r="F201" s="907"/>
      <c r="G201" s="907"/>
      <c r="H201" s="907"/>
      <c r="I201" s="907"/>
      <c r="J201" s="907"/>
      <c r="K201" s="907"/>
      <c r="L201" s="907"/>
      <c r="M201" s="907"/>
      <c r="N201" s="907"/>
      <c r="O201" s="907"/>
      <c r="P201" s="907"/>
      <c r="Q201" s="907"/>
      <c r="R201" s="907"/>
      <c r="S201" s="907"/>
      <c r="T201" s="907"/>
      <c r="U201" s="907"/>
      <c r="V201" s="907"/>
      <c r="W201" s="907"/>
      <c r="X201" s="907"/>
      <c r="Y201" s="907"/>
      <c r="Z201" s="907"/>
      <c r="AA201" s="907"/>
    </row>
    <row r="202" spans="1:27">
      <c r="A202" s="309"/>
      <c r="B202" s="421"/>
      <c r="C202" s="309"/>
      <c r="D202" s="907"/>
      <c r="E202" s="907"/>
      <c r="F202" s="907"/>
      <c r="G202" s="907"/>
      <c r="H202" s="907"/>
      <c r="I202" s="907"/>
      <c r="J202" s="907"/>
      <c r="K202" s="907"/>
      <c r="L202" s="907"/>
      <c r="M202" s="907"/>
      <c r="N202" s="907"/>
      <c r="O202" s="907"/>
      <c r="P202" s="907"/>
      <c r="Q202" s="907"/>
      <c r="R202" s="907"/>
      <c r="S202" s="907"/>
      <c r="T202" s="907"/>
      <c r="U202" s="907"/>
      <c r="V202" s="907"/>
      <c r="W202" s="907"/>
      <c r="X202" s="907"/>
      <c r="Y202" s="907"/>
      <c r="Z202" s="907"/>
      <c r="AA202" s="907"/>
    </row>
    <row r="203" spans="1:27">
      <c r="A203" s="909"/>
      <c r="B203" s="421"/>
      <c r="C203" s="309"/>
      <c r="D203" s="907"/>
      <c r="E203" s="907"/>
      <c r="F203" s="907"/>
      <c r="G203" s="907"/>
      <c r="H203" s="907"/>
      <c r="I203" s="907"/>
      <c r="J203" s="907"/>
      <c r="K203" s="907"/>
      <c r="L203" s="907"/>
      <c r="M203" s="907"/>
      <c r="N203" s="907"/>
      <c r="O203" s="907"/>
      <c r="P203" s="907"/>
      <c r="Q203" s="907"/>
      <c r="R203" s="907"/>
      <c r="S203" s="907"/>
      <c r="T203" s="907"/>
      <c r="U203" s="907"/>
      <c r="V203" s="907"/>
      <c r="W203" s="907"/>
      <c r="X203" s="907"/>
      <c r="Y203" s="907"/>
      <c r="Z203" s="907"/>
      <c r="AA203" s="907"/>
    </row>
    <row r="204" spans="1:27">
      <c r="A204" s="909"/>
      <c r="B204" s="421"/>
      <c r="C204" s="309"/>
      <c r="D204" s="907"/>
      <c r="E204" s="907"/>
      <c r="F204" s="907"/>
      <c r="G204" s="907"/>
      <c r="H204" s="907"/>
      <c r="I204" s="907"/>
      <c r="J204" s="907"/>
      <c r="K204" s="907"/>
      <c r="L204" s="907"/>
      <c r="M204" s="907"/>
      <c r="N204" s="907"/>
      <c r="O204" s="907"/>
      <c r="P204" s="907"/>
      <c r="Q204" s="907"/>
      <c r="R204" s="907"/>
      <c r="S204" s="907"/>
      <c r="T204" s="907"/>
      <c r="U204" s="907"/>
      <c r="V204" s="907"/>
      <c r="W204" s="907"/>
      <c r="X204" s="907"/>
      <c r="Y204" s="907"/>
      <c r="Z204" s="907"/>
      <c r="AA204" s="907"/>
    </row>
    <row r="205" spans="1:27">
      <c r="A205" s="909"/>
      <c r="B205" s="421"/>
      <c r="C205" s="309"/>
      <c r="D205" s="907"/>
      <c r="E205" s="907"/>
      <c r="F205" s="907"/>
      <c r="G205" s="907"/>
      <c r="H205" s="907"/>
      <c r="I205" s="907"/>
      <c r="J205" s="907"/>
      <c r="K205" s="907"/>
      <c r="L205" s="907"/>
      <c r="M205" s="907"/>
      <c r="N205" s="907"/>
      <c r="O205" s="907"/>
      <c r="P205" s="907"/>
      <c r="Q205" s="907"/>
      <c r="R205" s="907"/>
      <c r="S205" s="907"/>
      <c r="T205" s="907"/>
      <c r="U205" s="907"/>
      <c r="V205" s="907"/>
      <c r="W205" s="907"/>
      <c r="X205" s="907"/>
      <c r="Y205" s="907"/>
      <c r="Z205" s="907"/>
      <c r="AA205" s="907"/>
    </row>
    <row r="206" spans="1:27">
      <c r="A206" s="309"/>
      <c r="B206" s="421"/>
      <c r="C206" s="309"/>
      <c r="D206" s="907"/>
      <c r="E206" s="907"/>
      <c r="F206" s="907"/>
      <c r="G206" s="907"/>
      <c r="H206" s="907"/>
      <c r="I206" s="907"/>
      <c r="J206" s="907"/>
      <c r="K206" s="907"/>
      <c r="L206" s="907"/>
      <c r="M206" s="907"/>
      <c r="N206" s="907"/>
      <c r="O206" s="907"/>
      <c r="P206" s="907"/>
      <c r="Q206" s="907"/>
      <c r="R206" s="907"/>
      <c r="S206" s="907"/>
      <c r="T206" s="907"/>
      <c r="U206" s="907"/>
      <c r="V206" s="907"/>
      <c r="W206" s="907"/>
      <c r="X206" s="907"/>
      <c r="Y206" s="907"/>
      <c r="Z206" s="907"/>
      <c r="AA206" s="907"/>
    </row>
    <row r="207" spans="1:27">
      <c r="A207" s="309"/>
      <c r="B207" s="421"/>
      <c r="C207" s="309"/>
      <c r="D207" s="907"/>
      <c r="E207" s="907"/>
      <c r="F207" s="907"/>
      <c r="G207" s="907"/>
      <c r="H207" s="907"/>
      <c r="I207" s="907"/>
      <c r="J207" s="907"/>
      <c r="K207" s="907"/>
      <c r="L207" s="907"/>
      <c r="M207" s="907"/>
      <c r="N207" s="907"/>
      <c r="O207" s="907"/>
      <c r="P207" s="907"/>
      <c r="Q207" s="907"/>
      <c r="R207" s="907"/>
      <c r="S207" s="907"/>
      <c r="T207" s="907"/>
      <c r="U207" s="907"/>
      <c r="V207" s="907"/>
      <c r="W207" s="907"/>
      <c r="X207" s="907"/>
      <c r="Y207" s="907"/>
      <c r="Z207" s="907"/>
      <c r="AA207" s="907"/>
    </row>
    <row r="208" spans="1:27">
      <c r="A208" s="909"/>
      <c r="B208" s="421"/>
      <c r="C208" s="309"/>
      <c r="D208" s="907"/>
      <c r="E208" s="907"/>
      <c r="F208" s="907"/>
      <c r="G208" s="907"/>
      <c r="H208" s="907"/>
      <c r="I208" s="907"/>
      <c r="J208" s="907"/>
      <c r="K208" s="907"/>
      <c r="L208" s="907"/>
      <c r="M208" s="907"/>
      <c r="N208" s="907"/>
      <c r="O208" s="907"/>
      <c r="P208" s="907"/>
      <c r="Q208" s="907"/>
      <c r="R208" s="907"/>
      <c r="S208" s="907"/>
      <c r="T208" s="907"/>
      <c r="U208" s="907"/>
      <c r="V208" s="907"/>
      <c r="W208" s="907"/>
      <c r="X208" s="907"/>
      <c r="Y208" s="907"/>
      <c r="Z208" s="907"/>
      <c r="AA208" s="907"/>
    </row>
    <row r="209" spans="1:27">
      <c r="A209" s="909"/>
      <c r="B209" s="421"/>
      <c r="C209" s="309"/>
      <c r="D209" s="907"/>
      <c r="E209" s="907"/>
      <c r="F209" s="907"/>
      <c r="G209" s="907"/>
      <c r="H209" s="907"/>
      <c r="I209" s="907"/>
      <c r="J209" s="907"/>
      <c r="K209" s="907"/>
      <c r="L209" s="907"/>
      <c r="M209" s="907"/>
      <c r="N209" s="907"/>
      <c r="O209" s="907"/>
      <c r="P209" s="907"/>
      <c r="Q209" s="907"/>
      <c r="R209" s="907"/>
      <c r="S209" s="907"/>
      <c r="T209" s="907"/>
      <c r="U209" s="907"/>
      <c r="V209" s="907"/>
      <c r="W209" s="907"/>
      <c r="X209" s="907"/>
      <c r="Y209" s="907"/>
      <c r="Z209" s="907"/>
      <c r="AA209" s="907"/>
    </row>
    <row r="210" spans="1:27">
      <c r="A210" s="909"/>
      <c r="B210" s="421"/>
      <c r="C210" s="309"/>
      <c r="D210" s="907"/>
      <c r="E210" s="907"/>
      <c r="F210" s="907"/>
      <c r="G210" s="907"/>
      <c r="H210" s="907"/>
      <c r="I210" s="907"/>
      <c r="J210" s="907"/>
      <c r="K210" s="907"/>
      <c r="L210" s="907"/>
      <c r="M210" s="907"/>
      <c r="N210" s="907"/>
      <c r="O210" s="907"/>
      <c r="P210" s="907"/>
      <c r="Q210" s="907"/>
      <c r="R210" s="907"/>
      <c r="S210" s="907"/>
      <c r="T210" s="907"/>
      <c r="U210" s="907"/>
      <c r="V210" s="907"/>
      <c r="W210" s="907"/>
      <c r="X210" s="907"/>
      <c r="Y210" s="907"/>
      <c r="Z210" s="907"/>
      <c r="AA210" s="907"/>
    </row>
    <row r="211" spans="1:27">
      <c r="A211" s="909"/>
      <c r="B211" s="421"/>
      <c r="C211" s="309"/>
      <c r="D211" s="907"/>
      <c r="E211" s="907"/>
      <c r="F211" s="907"/>
      <c r="G211" s="907"/>
      <c r="H211" s="907"/>
      <c r="I211" s="907"/>
      <c r="J211" s="907"/>
      <c r="K211" s="907"/>
      <c r="L211" s="907"/>
      <c r="M211" s="907"/>
      <c r="N211" s="907"/>
      <c r="O211" s="907"/>
      <c r="P211" s="907"/>
      <c r="Q211" s="907"/>
      <c r="R211" s="907"/>
      <c r="S211" s="907"/>
      <c r="T211" s="907"/>
      <c r="U211" s="907"/>
      <c r="V211" s="907"/>
      <c r="W211" s="907"/>
      <c r="X211" s="907"/>
      <c r="Y211" s="907"/>
      <c r="Z211" s="907"/>
      <c r="AA211" s="907"/>
    </row>
    <row r="212" spans="1:27">
      <c r="A212" s="909"/>
      <c r="B212" s="421"/>
      <c r="C212" s="309"/>
      <c r="D212" s="907"/>
      <c r="E212" s="907"/>
      <c r="F212" s="907"/>
      <c r="G212" s="907"/>
      <c r="H212" s="907"/>
      <c r="I212" s="907"/>
      <c r="J212" s="907"/>
      <c r="K212" s="907"/>
      <c r="L212" s="907"/>
      <c r="M212" s="907"/>
      <c r="N212" s="907"/>
      <c r="O212" s="907"/>
      <c r="P212" s="907"/>
      <c r="Q212" s="907"/>
      <c r="R212" s="907"/>
      <c r="S212" s="907"/>
      <c r="T212" s="907"/>
      <c r="U212" s="907"/>
      <c r="V212" s="907"/>
      <c r="W212" s="907"/>
      <c r="X212" s="907"/>
      <c r="Y212" s="907"/>
      <c r="Z212" s="907"/>
      <c r="AA212" s="907"/>
    </row>
    <row r="213" spans="1:27">
      <c r="A213" s="909"/>
      <c r="B213" s="421"/>
      <c r="C213" s="309"/>
      <c r="D213" s="907"/>
      <c r="E213" s="907"/>
      <c r="F213" s="907"/>
      <c r="G213" s="907"/>
      <c r="H213" s="907"/>
      <c r="I213" s="907"/>
      <c r="J213" s="907"/>
      <c r="K213" s="907"/>
      <c r="L213" s="907"/>
      <c r="M213" s="907"/>
      <c r="N213" s="907"/>
      <c r="O213" s="907"/>
      <c r="P213" s="907"/>
      <c r="Q213" s="907"/>
      <c r="R213" s="907"/>
      <c r="S213" s="907"/>
      <c r="T213" s="907"/>
      <c r="U213" s="907"/>
      <c r="V213" s="907"/>
      <c r="W213" s="907"/>
      <c r="X213" s="907"/>
      <c r="Y213" s="907"/>
      <c r="Z213" s="907"/>
      <c r="AA213" s="907"/>
    </row>
    <row r="214" spans="1:27">
      <c r="A214" s="309"/>
      <c r="B214" s="421"/>
      <c r="C214" s="309"/>
      <c r="D214" s="907"/>
      <c r="E214" s="907"/>
      <c r="F214" s="907"/>
      <c r="G214" s="907"/>
      <c r="H214" s="907"/>
      <c r="I214" s="907"/>
      <c r="J214" s="907"/>
      <c r="K214" s="907"/>
      <c r="L214" s="907"/>
      <c r="M214" s="907"/>
      <c r="N214" s="907"/>
      <c r="O214" s="907"/>
      <c r="P214" s="907"/>
      <c r="Q214" s="907"/>
      <c r="R214" s="907"/>
      <c r="S214" s="907"/>
      <c r="T214" s="907"/>
      <c r="U214" s="907"/>
      <c r="V214" s="907"/>
      <c r="W214" s="907"/>
      <c r="X214" s="907"/>
      <c r="Y214" s="907"/>
      <c r="Z214" s="907"/>
      <c r="AA214" s="907"/>
    </row>
    <row r="215" spans="1:27">
      <c r="A215" s="909"/>
      <c r="B215" s="421"/>
      <c r="C215" s="309"/>
      <c r="D215" s="907"/>
      <c r="E215" s="907"/>
      <c r="F215" s="907"/>
      <c r="G215" s="907"/>
      <c r="H215" s="907"/>
      <c r="I215" s="907"/>
      <c r="J215" s="907"/>
      <c r="K215" s="907"/>
      <c r="L215" s="907"/>
      <c r="M215" s="907"/>
      <c r="N215" s="907"/>
      <c r="O215" s="907"/>
      <c r="P215" s="907"/>
      <c r="Q215" s="907"/>
      <c r="R215" s="907"/>
      <c r="S215" s="907"/>
      <c r="T215" s="907"/>
      <c r="U215" s="907"/>
      <c r="V215" s="907"/>
      <c r="W215" s="907"/>
      <c r="X215" s="907"/>
      <c r="Y215" s="907"/>
      <c r="Z215" s="907"/>
      <c r="AA215" s="907"/>
    </row>
    <row r="216" spans="1:27">
      <c r="A216" s="909"/>
      <c r="B216" s="421"/>
      <c r="C216" s="309"/>
      <c r="D216" s="907"/>
      <c r="E216" s="907"/>
      <c r="F216" s="907"/>
      <c r="G216" s="907"/>
      <c r="H216" s="907"/>
      <c r="I216" s="907"/>
      <c r="J216" s="907"/>
      <c r="K216" s="907"/>
      <c r="L216" s="907"/>
      <c r="M216" s="907"/>
      <c r="N216" s="907"/>
      <c r="O216" s="907"/>
      <c r="P216" s="907"/>
      <c r="Q216" s="907"/>
      <c r="R216" s="907"/>
      <c r="S216" s="907"/>
      <c r="T216" s="907"/>
      <c r="U216" s="907"/>
      <c r="V216" s="907"/>
      <c r="W216" s="907"/>
      <c r="X216" s="907"/>
      <c r="Y216" s="907"/>
      <c r="Z216" s="907"/>
      <c r="AA216" s="907"/>
    </row>
    <row r="217" spans="1:27">
      <c r="A217" s="909"/>
      <c r="B217" s="421"/>
      <c r="C217" s="309"/>
      <c r="D217" s="907"/>
      <c r="E217" s="907"/>
      <c r="F217" s="907"/>
      <c r="G217" s="907"/>
      <c r="H217" s="907"/>
      <c r="I217" s="907"/>
      <c r="J217" s="907"/>
      <c r="K217" s="907"/>
      <c r="L217" s="907"/>
      <c r="M217" s="907"/>
      <c r="N217" s="907"/>
      <c r="O217" s="907"/>
      <c r="P217" s="907"/>
      <c r="Q217" s="907"/>
      <c r="R217" s="907"/>
      <c r="S217" s="907"/>
      <c r="T217" s="907"/>
      <c r="U217" s="907"/>
      <c r="V217" s="907"/>
      <c r="W217" s="907"/>
      <c r="X217" s="907"/>
      <c r="Y217" s="907"/>
      <c r="Z217" s="907"/>
      <c r="AA217" s="907"/>
    </row>
    <row r="218" spans="1:27">
      <c r="A218" s="909"/>
      <c r="B218" s="421"/>
      <c r="C218" s="309"/>
      <c r="D218" s="907"/>
      <c r="E218" s="907"/>
      <c r="F218" s="907"/>
      <c r="G218" s="907"/>
      <c r="H218" s="907"/>
      <c r="I218" s="907"/>
      <c r="J218" s="907"/>
      <c r="K218" s="907"/>
      <c r="L218" s="907"/>
      <c r="M218" s="907"/>
      <c r="N218" s="907"/>
      <c r="O218" s="907"/>
      <c r="P218" s="907"/>
      <c r="Q218" s="907"/>
      <c r="R218" s="907"/>
      <c r="S218" s="907"/>
      <c r="T218" s="907"/>
      <c r="U218" s="907"/>
      <c r="V218" s="907"/>
      <c r="W218" s="907"/>
      <c r="X218" s="907"/>
      <c r="Y218" s="907"/>
      <c r="Z218" s="907"/>
      <c r="AA218" s="907"/>
    </row>
  </sheetData>
  <mergeCells count="5">
    <mergeCell ref="A1:C1"/>
    <mergeCell ref="A2:C2"/>
    <mergeCell ref="A3:C3"/>
    <mergeCell ref="A4:C4"/>
    <mergeCell ref="A5:C5"/>
  </mergeCells>
  <hyperlinks>
    <hyperlink ref="C21" location="'A12'!A1" display="Character (Appendix 12)" xr:uid="{1AE30946-9FC0-4980-9C3F-D5536ACB36A1}"/>
    <hyperlink ref="C22" location="'A12'!A1" display="Character (Appendix 12)" xr:uid="{C7607089-652A-4CDC-8E38-C05132066D0A}"/>
    <hyperlink ref="C27" location="'A13'!A1" display="Character (Appendix 13)" xr:uid="{2F8D5B0D-6DAA-473F-BFCB-ED1BDA46F7A6}"/>
    <hyperlink ref="C29" location="'A14'!A1" display="Character (Appendix 14)" xr:uid="{3B3832FB-9CA4-4B00-9526-B01CA2C18E09}"/>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417B6-3980-4735-99BD-526FF5776512}">
  <sheetPr codeName="Sheet35"/>
  <dimension ref="A1:J25"/>
  <sheetViews>
    <sheetView showGridLines="0" zoomScale="80" zoomScaleNormal="80" workbookViewId="0">
      <selection sqref="A1:C1"/>
    </sheetView>
  </sheetViews>
  <sheetFormatPr defaultRowHeight="12.75"/>
  <cols>
    <col min="1" max="1" width="112.28515625" customWidth="1"/>
    <col min="2" max="2" width="35.5703125" customWidth="1"/>
    <col min="3" max="3" width="77.28515625" customWidth="1"/>
    <col min="4" max="4" width="24" customWidth="1"/>
  </cols>
  <sheetData>
    <row r="1" spans="1:10" ht="66" customHeight="1">
      <c r="A1" s="1178" t="s">
        <v>12193</v>
      </c>
      <c r="B1" s="1178"/>
      <c r="C1" s="1178"/>
      <c r="D1" s="921"/>
      <c r="E1" s="921"/>
      <c r="F1" s="921"/>
      <c r="G1" s="921"/>
      <c r="H1" s="921"/>
      <c r="I1" s="921"/>
      <c r="J1" s="921"/>
    </row>
    <row r="2" spans="1:10" ht="15.75">
      <c r="A2" s="1179" t="str">
        <f>[21]Contents!A2</f>
        <v>Intellectual Property Refreshed Automated Product for Information and Data (IPRAPID) - 1904 to 2025 Supply</v>
      </c>
      <c r="B2" s="1179"/>
      <c r="C2" s="1179"/>
      <c r="D2" s="1179"/>
      <c r="E2" s="1179"/>
      <c r="F2" s="1179"/>
      <c r="G2" s="1179"/>
      <c r="H2" s="1179"/>
      <c r="I2" s="1179"/>
      <c r="J2" s="1179"/>
    </row>
    <row r="3" spans="1:10">
      <c r="A3" s="302" t="str">
        <f>[21]Contents!A3</f>
        <v>Released February 2026</v>
      </c>
      <c r="B3" s="921"/>
      <c r="C3" s="921"/>
      <c r="D3" s="921"/>
      <c r="E3" s="921"/>
      <c r="F3" s="921"/>
      <c r="G3" s="921"/>
      <c r="H3" s="921"/>
      <c r="I3" s="921"/>
      <c r="J3" s="921"/>
    </row>
    <row r="4" spans="1:10" ht="15.75">
      <c r="A4" s="922" t="str">
        <f>Contents!C38</f>
        <v>Table 30: Intellectual Property Refreshed Automated Product for Information (IPRAPID) Citations, 1904-05 to 2023-24</v>
      </c>
      <c r="B4" s="922"/>
      <c r="C4" s="923"/>
      <c r="D4" s="301"/>
      <c r="E4" s="301"/>
      <c r="F4" s="301"/>
      <c r="G4" s="301"/>
      <c r="H4" s="301"/>
      <c r="I4" s="301"/>
      <c r="J4" s="301"/>
    </row>
    <row r="5" spans="1:10" ht="57" customHeight="1">
      <c r="A5" s="1177" t="s">
        <v>12291</v>
      </c>
      <c r="B5" s="1177"/>
      <c r="C5" s="1177"/>
      <c r="D5" s="301"/>
      <c r="E5" s="301"/>
      <c r="F5" s="301"/>
      <c r="G5" s="301"/>
      <c r="H5" s="301"/>
      <c r="I5" s="301"/>
      <c r="J5" s="301"/>
    </row>
    <row r="6" spans="1:10" ht="38.25">
      <c r="A6" s="910" t="s">
        <v>12194</v>
      </c>
      <c r="B6" s="910"/>
      <c r="C6" s="910"/>
      <c r="D6" s="301"/>
      <c r="E6" s="301"/>
      <c r="F6" s="301"/>
      <c r="G6" s="301"/>
      <c r="H6" s="301"/>
      <c r="I6" s="301"/>
      <c r="J6" s="301"/>
    </row>
    <row r="7" spans="1:10">
      <c r="A7" s="911" t="s">
        <v>16</v>
      </c>
      <c r="B7" s="535" t="s">
        <v>17</v>
      </c>
      <c r="C7" s="912" t="s">
        <v>18</v>
      </c>
      <c r="D7" s="924"/>
      <c r="E7" s="301"/>
      <c r="F7" s="301"/>
      <c r="G7" s="301"/>
      <c r="H7" s="301"/>
      <c r="I7" s="301"/>
      <c r="J7" s="301"/>
    </row>
    <row r="8" spans="1:10" ht="25.5">
      <c r="A8" s="913" t="s">
        <v>11839</v>
      </c>
      <c r="B8" s="914" t="s">
        <v>11840</v>
      </c>
      <c r="C8" s="925" t="s">
        <v>11841</v>
      </c>
      <c r="D8" s="924"/>
      <c r="E8" s="301"/>
      <c r="F8" s="301"/>
      <c r="G8" s="301"/>
      <c r="H8" s="301"/>
      <c r="I8" s="301"/>
      <c r="J8" s="301"/>
    </row>
    <row r="9" spans="1:10" ht="25.5">
      <c r="A9" s="913" t="s">
        <v>5519</v>
      </c>
      <c r="B9" s="914" t="s">
        <v>11842</v>
      </c>
      <c r="C9" s="925" t="s">
        <v>11843</v>
      </c>
      <c r="D9" s="924"/>
      <c r="E9" s="301"/>
      <c r="F9" s="301"/>
      <c r="G9" s="301"/>
      <c r="H9" s="301"/>
      <c r="I9" s="301"/>
      <c r="J9" s="301"/>
    </row>
    <row r="10" spans="1:10">
      <c r="A10" s="914" t="s">
        <v>11844</v>
      </c>
      <c r="B10" s="307" t="s">
        <v>141</v>
      </c>
      <c r="C10" s="926" t="s">
        <v>5577</v>
      </c>
      <c r="D10" s="924"/>
      <c r="E10" s="301"/>
      <c r="F10" s="301"/>
      <c r="G10" s="301"/>
      <c r="H10" s="301"/>
      <c r="I10" s="301"/>
      <c r="J10" s="301"/>
    </row>
    <row r="11" spans="1:10" ht="76.5">
      <c r="A11" s="914" t="s">
        <v>8254</v>
      </c>
      <c r="B11" s="307" t="s">
        <v>1826</v>
      </c>
      <c r="C11" s="927" t="s">
        <v>11845</v>
      </c>
      <c r="D11" s="924"/>
      <c r="E11" s="301"/>
      <c r="F11" s="301"/>
      <c r="G11" s="301"/>
      <c r="H11" s="301"/>
      <c r="I11" s="301"/>
      <c r="J11" s="301"/>
    </row>
    <row r="12" spans="1:10" ht="38.25">
      <c r="A12" s="914" t="s">
        <v>8255</v>
      </c>
      <c r="B12" s="623" t="s">
        <v>1825</v>
      </c>
      <c r="C12" s="617" t="s">
        <v>5611</v>
      </c>
      <c r="D12" s="301"/>
      <c r="E12" s="301"/>
      <c r="F12" s="301"/>
      <c r="G12" s="301"/>
      <c r="H12" s="301"/>
      <c r="I12" s="301"/>
      <c r="J12" s="301"/>
    </row>
    <row r="13" spans="1:10">
      <c r="A13" s="914" t="s">
        <v>12195</v>
      </c>
      <c r="B13" s="914" t="s">
        <v>12196</v>
      </c>
      <c r="C13" s="926" t="s">
        <v>738</v>
      </c>
      <c r="D13" s="301"/>
      <c r="E13" s="928"/>
      <c r="F13" s="928"/>
      <c r="G13" s="928"/>
      <c r="H13" s="928"/>
      <c r="I13" s="928"/>
      <c r="J13" s="928"/>
    </row>
    <row r="14" spans="1:10">
      <c r="A14" s="917" t="s">
        <v>12197</v>
      </c>
      <c r="B14" s="914" t="s">
        <v>12198</v>
      </c>
      <c r="C14" s="926" t="s">
        <v>738</v>
      </c>
      <c r="D14" s="51"/>
      <c r="E14" s="301"/>
      <c r="F14" s="301"/>
      <c r="G14" s="301"/>
      <c r="H14" s="301"/>
      <c r="I14" s="301"/>
      <c r="J14" s="301"/>
    </row>
    <row r="15" spans="1:10">
      <c r="A15" s="917" t="s">
        <v>12199</v>
      </c>
      <c r="B15" s="914" t="s">
        <v>12200</v>
      </c>
      <c r="C15" s="926" t="s">
        <v>738</v>
      </c>
      <c r="D15" s="51"/>
      <c r="E15" s="301"/>
      <c r="F15" s="301"/>
      <c r="G15" s="301"/>
      <c r="H15" s="301"/>
      <c r="I15" s="301"/>
      <c r="J15" s="301"/>
    </row>
    <row r="16" spans="1:10">
      <c r="A16" s="305" t="s">
        <v>12201</v>
      </c>
      <c r="B16" s="914" t="s">
        <v>12202</v>
      </c>
      <c r="C16" s="926" t="s">
        <v>738</v>
      </c>
      <c r="D16" s="51"/>
      <c r="E16" s="301"/>
      <c r="F16" s="301"/>
      <c r="G16" s="301"/>
      <c r="H16" s="301"/>
      <c r="I16" s="301"/>
      <c r="J16" s="301"/>
    </row>
    <row r="17" spans="1:10">
      <c r="A17" s="305" t="s">
        <v>12203</v>
      </c>
      <c r="B17" s="914" t="s">
        <v>12204</v>
      </c>
      <c r="C17" s="914" t="s">
        <v>738</v>
      </c>
      <c r="D17" s="51"/>
      <c r="E17" s="301"/>
      <c r="F17" s="301"/>
      <c r="G17" s="301"/>
      <c r="H17" s="301"/>
      <c r="I17" s="301"/>
      <c r="J17" s="301"/>
    </row>
    <row r="18" spans="1:10">
      <c r="A18" s="307" t="s">
        <v>12205</v>
      </c>
      <c r="B18" s="307" t="s">
        <v>12206</v>
      </c>
      <c r="C18" s="926" t="s">
        <v>738</v>
      </c>
      <c r="D18" s="51"/>
      <c r="E18" s="301"/>
      <c r="F18" s="301"/>
      <c r="G18" s="301"/>
      <c r="H18" s="301"/>
      <c r="I18" s="301"/>
      <c r="J18" s="301"/>
    </row>
    <row r="19" spans="1:10">
      <c r="A19" s="913" t="s">
        <v>12207</v>
      </c>
      <c r="B19" s="914" t="s">
        <v>12208</v>
      </c>
      <c r="C19" s="925" t="s">
        <v>738</v>
      </c>
      <c r="D19" s="51"/>
      <c r="E19" s="301"/>
      <c r="F19" s="301"/>
      <c r="G19" s="301"/>
      <c r="H19" s="301"/>
      <c r="I19" s="301"/>
      <c r="J19" s="301"/>
    </row>
    <row r="20" spans="1:10">
      <c r="A20" s="913" t="s">
        <v>12209</v>
      </c>
      <c r="B20" s="914" t="s">
        <v>12210</v>
      </c>
      <c r="C20" s="926" t="s">
        <v>738</v>
      </c>
      <c r="D20" s="51"/>
      <c r="E20" s="301"/>
      <c r="F20" s="301"/>
      <c r="G20" s="301"/>
      <c r="H20" s="301"/>
      <c r="I20" s="301"/>
      <c r="J20" s="301"/>
    </row>
    <row r="21" spans="1:10">
      <c r="A21" s="913" t="s">
        <v>12211</v>
      </c>
      <c r="B21" s="914" t="s">
        <v>12212</v>
      </c>
      <c r="C21" s="926" t="s">
        <v>738</v>
      </c>
      <c r="D21" s="51"/>
      <c r="E21" s="301"/>
      <c r="F21" s="301"/>
      <c r="G21" s="301"/>
      <c r="H21" s="301"/>
      <c r="I21" s="301"/>
      <c r="J21" s="301"/>
    </row>
    <row r="22" spans="1:10">
      <c r="A22" s="913" t="s">
        <v>12213</v>
      </c>
      <c r="B22" s="914" t="s">
        <v>12214</v>
      </c>
      <c r="C22" s="926" t="s">
        <v>738</v>
      </c>
      <c r="D22" s="51"/>
      <c r="E22" s="301"/>
      <c r="F22" s="301"/>
      <c r="G22" s="301"/>
      <c r="H22" s="301"/>
      <c r="I22" s="301"/>
      <c r="J22" s="301"/>
    </row>
    <row r="23" spans="1:10">
      <c r="A23" s="913" t="s">
        <v>12215</v>
      </c>
      <c r="B23" s="914" t="s">
        <v>12216</v>
      </c>
      <c r="C23" s="914" t="s">
        <v>738</v>
      </c>
      <c r="D23" s="51"/>
      <c r="E23" s="301"/>
      <c r="F23" s="301"/>
      <c r="G23" s="301"/>
      <c r="H23" s="301"/>
      <c r="I23" s="301"/>
      <c r="J23" s="301"/>
    </row>
    <row r="24" spans="1:10">
      <c r="A24" s="913" t="s">
        <v>12217</v>
      </c>
      <c r="B24" s="914" t="s">
        <v>12218</v>
      </c>
      <c r="C24" s="914" t="s">
        <v>738</v>
      </c>
      <c r="D24" s="51"/>
      <c r="E24" s="301"/>
      <c r="F24" s="301"/>
      <c r="G24" s="301"/>
      <c r="H24" s="301"/>
      <c r="I24" s="301"/>
      <c r="J24" s="301"/>
    </row>
    <row r="25" spans="1:10">
      <c r="A25" s="913" t="s">
        <v>12219</v>
      </c>
      <c r="B25" s="914" t="s">
        <v>12220</v>
      </c>
      <c r="C25" s="914" t="s">
        <v>738</v>
      </c>
      <c r="D25" s="301"/>
      <c r="E25" s="301"/>
      <c r="F25" s="301"/>
      <c r="G25" s="301"/>
      <c r="H25" s="301"/>
      <c r="I25" s="301"/>
      <c r="J25" s="301"/>
    </row>
  </sheetData>
  <mergeCells count="3">
    <mergeCell ref="A1:C1"/>
    <mergeCell ref="A2:J2"/>
    <mergeCell ref="A5:C5"/>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A0417-524A-4000-8AD3-ECACC66C4044}">
  <sheetPr codeName="Sheet36"/>
  <dimension ref="A1:J24"/>
  <sheetViews>
    <sheetView showGridLines="0" zoomScale="80" zoomScaleNormal="80" workbookViewId="0">
      <selection sqref="A1:C1"/>
    </sheetView>
  </sheetViews>
  <sheetFormatPr defaultRowHeight="12.75"/>
  <cols>
    <col min="1" max="1" width="112.28515625" customWidth="1"/>
    <col min="2" max="2" width="35.5703125" customWidth="1"/>
    <col min="3" max="3" width="77.28515625" customWidth="1"/>
    <col min="4" max="4" width="9.28515625" customWidth="1"/>
  </cols>
  <sheetData>
    <row r="1" spans="1:10" ht="66" customHeight="1">
      <c r="A1" s="1178" t="s">
        <v>12193</v>
      </c>
      <c r="B1" s="1178"/>
      <c r="C1" s="1178"/>
      <c r="D1" s="921"/>
      <c r="E1" s="921"/>
      <c r="F1" s="921"/>
      <c r="G1" s="921"/>
      <c r="H1" s="921"/>
      <c r="I1" s="921"/>
      <c r="J1" s="921"/>
    </row>
    <row r="2" spans="1:10" ht="15.75">
      <c r="A2" s="1179" t="str">
        <f>[21]Contents!A2</f>
        <v>Intellectual Property Refreshed Automated Product for Information and Data (IPRAPID) - 1904 to 2025 Supply</v>
      </c>
      <c r="B2" s="1179"/>
      <c r="C2" s="1179"/>
      <c r="D2" s="1179"/>
      <c r="E2" s="1179"/>
      <c r="F2" s="1179"/>
      <c r="G2" s="1179"/>
      <c r="H2" s="1179"/>
      <c r="I2" s="1179"/>
      <c r="J2" s="1179"/>
    </row>
    <row r="3" spans="1:10">
      <c r="A3" s="302" t="str">
        <f>[21]Contents!A3</f>
        <v>Released February 2026</v>
      </c>
      <c r="B3" s="921"/>
      <c r="C3" s="921"/>
      <c r="D3" s="921"/>
      <c r="E3" s="921"/>
      <c r="F3" s="921"/>
      <c r="G3" s="921"/>
      <c r="H3" s="921"/>
      <c r="I3" s="921"/>
      <c r="J3" s="921"/>
    </row>
    <row r="4" spans="1:10" ht="15.75">
      <c r="A4" s="922" t="str">
        <f>Contents!C39</f>
        <v>Table 31: Intellectual Property Refreshed Automated Product for Information (IPRAPID) Classifications, 1904-05 to 2024-25</v>
      </c>
      <c r="B4" s="922"/>
      <c r="C4" s="923"/>
      <c r="D4" s="301"/>
      <c r="E4" s="301"/>
      <c r="F4" s="301"/>
      <c r="G4" s="301"/>
      <c r="H4" s="301"/>
      <c r="I4" s="301"/>
      <c r="J4" s="301"/>
    </row>
    <row r="5" spans="1:10" ht="57.75" customHeight="1">
      <c r="A5" s="1177" t="s">
        <v>12292</v>
      </c>
      <c r="B5" s="1177"/>
      <c r="C5" s="1177"/>
      <c r="D5" s="301"/>
      <c r="E5" s="301"/>
      <c r="F5" s="301"/>
      <c r="G5" s="301"/>
      <c r="H5" s="301"/>
      <c r="I5" s="301"/>
      <c r="J5" s="301"/>
    </row>
    <row r="6" spans="1:10" ht="51">
      <c r="A6" s="910" t="s">
        <v>12221</v>
      </c>
      <c r="B6" s="910"/>
      <c r="C6" s="910"/>
      <c r="D6" s="301"/>
      <c r="E6" s="301"/>
      <c r="F6" s="301"/>
      <c r="G6" s="301"/>
      <c r="H6" s="301"/>
      <c r="I6" s="301"/>
      <c r="J6" s="301"/>
    </row>
    <row r="7" spans="1:10">
      <c r="A7" s="911" t="s">
        <v>16</v>
      </c>
      <c r="B7" s="535" t="s">
        <v>17</v>
      </c>
      <c r="C7" s="912" t="s">
        <v>18</v>
      </c>
      <c r="D7" s="924"/>
      <c r="E7" s="301"/>
      <c r="F7" s="301"/>
      <c r="G7" s="301"/>
      <c r="H7" s="301"/>
      <c r="I7" s="301"/>
      <c r="J7" s="301"/>
    </row>
    <row r="8" spans="1:10" ht="25.5">
      <c r="A8" s="929" t="s">
        <v>11839</v>
      </c>
      <c r="B8" s="926" t="s">
        <v>11840</v>
      </c>
      <c r="C8" s="930" t="s">
        <v>11841</v>
      </c>
      <c r="D8" s="924"/>
      <c r="E8" s="301"/>
      <c r="F8" s="301"/>
      <c r="G8" s="301"/>
      <c r="H8" s="301"/>
      <c r="I8" s="301"/>
      <c r="J8" s="301"/>
    </row>
    <row r="9" spans="1:10" ht="25.5">
      <c r="A9" s="929" t="s">
        <v>5519</v>
      </c>
      <c r="B9" s="926" t="s">
        <v>11842</v>
      </c>
      <c r="C9" s="930" t="s">
        <v>11843</v>
      </c>
      <c r="D9" s="924"/>
      <c r="E9" s="301"/>
      <c r="F9" s="301"/>
      <c r="G9" s="301"/>
      <c r="H9" s="301"/>
      <c r="I9" s="301"/>
      <c r="J9" s="301"/>
    </row>
    <row r="10" spans="1:10">
      <c r="A10" s="926" t="s">
        <v>11844</v>
      </c>
      <c r="B10" s="305" t="s">
        <v>141</v>
      </c>
      <c r="C10" s="926" t="s">
        <v>5577</v>
      </c>
      <c r="D10" s="924"/>
      <c r="E10" s="301"/>
      <c r="F10" s="301"/>
      <c r="G10" s="301"/>
      <c r="H10" s="301"/>
      <c r="I10" s="301"/>
      <c r="J10" s="301"/>
    </row>
    <row r="11" spans="1:10" ht="76.5">
      <c r="A11" s="926" t="s">
        <v>8254</v>
      </c>
      <c r="B11" s="305" t="s">
        <v>1826</v>
      </c>
      <c r="C11" s="927" t="s">
        <v>11845</v>
      </c>
      <c r="D11" s="301"/>
      <c r="E11" s="301"/>
      <c r="F11" s="301"/>
      <c r="G11" s="301"/>
      <c r="H11" s="301"/>
      <c r="I11" s="301"/>
      <c r="J11" s="301"/>
    </row>
    <row r="12" spans="1:10" ht="38.25">
      <c r="A12" s="926" t="s">
        <v>8255</v>
      </c>
      <c r="B12" s="931" t="s">
        <v>1825</v>
      </c>
      <c r="C12" s="932" t="s">
        <v>5611</v>
      </c>
      <c r="D12" s="301"/>
      <c r="E12" s="301"/>
      <c r="F12" s="301"/>
      <c r="G12" s="301"/>
      <c r="H12" s="301"/>
      <c r="I12" s="301"/>
      <c r="J12" s="301"/>
    </row>
    <row r="13" spans="1:10">
      <c r="A13" s="929" t="s">
        <v>11846</v>
      </c>
      <c r="B13" s="926" t="s">
        <v>11847</v>
      </c>
      <c r="C13" s="930" t="s">
        <v>11848</v>
      </c>
      <c r="D13" s="301"/>
      <c r="E13" s="301"/>
      <c r="F13" s="301"/>
      <c r="G13" s="301"/>
      <c r="H13" s="301"/>
      <c r="I13" s="301"/>
      <c r="J13" s="301"/>
    </row>
    <row r="14" spans="1:10">
      <c r="A14" s="933" t="s">
        <v>12222</v>
      </c>
      <c r="B14" s="926" t="s">
        <v>12223</v>
      </c>
      <c r="C14" s="170" t="s">
        <v>13050</v>
      </c>
      <c r="D14" s="934"/>
      <c r="E14" s="928"/>
      <c r="F14" s="928"/>
      <c r="G14" s="928"/>
      <c r="H14" s="928"/>
      <c r="I14" s="928"/>
      <c r="J14" s="928"/>
    </row>
    <row r="15" spans="1:10">
      <c r="A15" s="935" t="s">
        <v>12224</v>
      </c>
      <c r="B15" s="935" t="s">
        <v>12225</v>
      </c>
      <c r="C15" s="170" t="s">
        <v>13051</v>
      </c>
      <c r="D15" s="934"/>
      <c r="E15" s="301"/>
      <c r="F15" s="301"/>
      <c r="G15" s="301"/>
      <c r="H15" s="301"/>
      <c r="I15" s="301"/>
      <c r="J15" s="301"/>
    </row>
    <row r="16" spans="1:10">
      <c r="A16" s="305" t="s">
        <v>12226</v>
      </c>
      <c r="B16" s="926" t="s">
        <v>12227</v>
      </c>
      <c r="C16" s="926" t="s">
        <v>11851</v>
      </c>
      <c r="D16" s="301"/>
      <c r="E16" s="301"/>
      <c r="F16" s="301"/>
      <c r="G16" s="301"/>
      <c r="H16" s="301"/>
      <c r="I16" s="301"/>
      <c r="J16" s="301"/>
    </row>
    <row r="17" spans="1:10">
      <c r="A17" s="305" t="s">
        <v>12228</v>
      </c>
      <c r="B17" s="305" t="s">
        <v>12229</v>
      </c>
      <c r="C17" s="926" t="s">
        <v>12230</v>
      </c>
      <c r="D17" s="301"/>
      <c r="E17" s="301"/>
      <c r="F17" s="301"/>
      <c r="G17" s="301"/>
      <c r="H17" s="301"/>
      <c r="I17" s="301"/>
      <c r="J17" s="301"/>
    </row>
    <row r="18" spans="1:10" ht="25.5">
      <c r="A18" s="929" t="s">
        <v>12231</v>
      </c>
      <c r="B18" s="926" t="s">
        <v>12232</v>
      </c>
      <c r="C18" s="930" t="s">
        <v>12233</v>
      </c>
      <c r="D18" s="301"/>
      <c r="E18" s="301"/>
      <c r="F18" s="301"/>
      <c r="G18" s="301"/>
      <c r="H18" s="301"/>
      <c r="I18" s="301"/>
      <c r="J18" s="301"/>
    </row>
    <row r="19" spans="1:10" ht="25.5">
      <c r="A19" s="929" t="s">
        <v>12234</v>
      </c>
      <c r="B19" s="926" t="s">
        <v>12235</v>
      </c>
      <c r="C19" s="926" t="s">
        <v>11851</v>
      </c>
      <c r="D19" s="301"/>
      <c r="E19" s="301"/>
      <c r="F19" s="301"/>
      <c r="G19" s="301"/>
      <c r="H19" s="301"/>
      <c r="I19" s="301"/>
      <c r="J19" s="301"/>
    </row>
    <row r="20" spans="1:10" ht="25.5">
      <c r="A20" s="929" t="s">
        <v>12236</v>
      </c>
      <c r="B20" s="926" t="s">
        <v>12237</v>
      </c>
      <c r="C20" s="926" t="s">
        <v>12238</v>
      </c>
      <c r="D20" s="301"/>
      <c r="E20" s="301"/>
      <c r="F20" s="301"/>
      <c r="G20" s="301"/>
      <c r="H20" s="301"/>
      <c r="I20" s="301"/>
      <c r="J20" s="301"/>
    </row>
    <row r="21" spans="1:10">
      <c r="A21" s="929" t="s">
        <v>12239</v>
      </c>
      <c r="B21" s="926" t="s">
        <v>12240</v>
      </c>
      <c r="C21" s="926" t="s">
        <v>12241</v>
      </c>
      <c r="D21" s="301"/>
      <c r="E21" s="301"/>
      <c r="F21" s="301"/>
      <c r="G21" s="301"/>
      <c r="H21" s="301"/>
      <c r="I21" s="301"/>
      <c r="J21" s="301"/>
    </row>
    <row r="22" spans="1:10">
      <c r="A22" s="929" t="s">
        <v>12242</v>
      </c>
      <c r="B22" s="926" t="s">
        <v>12243</v>
      </c>
      <c r="C22" s="283" t="s">
        <v>13047</v>
      </c>
      <c r="D22" s="301"/>
      <c r="E22" s="301"/>
      <c r="F22" s="301"/>
      <c r="G22" s="301"/>
      <c r="H22" s="301"/>
      <c r="I22" s="301"/>
      <c r="J22" s="301"/>
    </row>
    <row r="23" spans="1:10" ht="25.5">
      <c r="A23" s="929" t="s">
        <v>12244</v>
      </c>
      <c r="B23" s="926" t="s">
        <v>12245</v>
      </c>
      <c r="C23" s="304" t="s">
        <v>12246</v>
      </c>
      <c r="D23" s="934"/>
      <c r="E23" s="301"/>
      <c r="F23" s="301"/>
      <c r="G23" s="301"/>
      <c r="H23" s="301"/>
      <c r="I23" s="301"/>
      <c r="J23" s="301"/>
    </row>
    <row r="24" spans="1:10">
      <c r="A24" s="929" t="s">
        <v>12247</v>
      </c>
      <c r="B24" s="305" t="s">
        <v>12248</v>
      </c>
      <c r="C24" s="914" t="s">
        <v>11860</v>
      </c>
      <c r="D24" s="934"/>
      <c r="E24" s="301"/>
      <c r="F24" s="301"/>
      <c r="G24" s="301"/>
      <c r="H24" s="301"/>
      <c r="I24" s="301"/>
      <c r="J24" s="301"/>
    </row>
  </sheetData>
  <mergeCells count="3">
    <mergeCell ref="A1:C1"/>
    <mergeCell ref="A2:J2"/>
    <mergeCell ref="A5:C5"/>
  </mergeCells>
  <hyperlinks>
    <hyperlink ref="C14" location="'A15'!A1" display="Character (Appendix 4)" xr:uid="{39CF3B8F-EA45-4DA3-BBED-474BE9871286}"/>
    <hyperlink ref="C15" location="'A16'!A1" display="Character (Appendix 5)" xr:uid="{4ED84441-16A4-4F75-B714-FC74251D4A28}"/>
    <hyperlink ref="C22" location="'A12'!A1" display="Character (Appendix 12)" xr:uid="{AC0DB4F7-C499-4184-9F28-D13F17C256FF}"/>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8B173-ECA9-4019-9381-4AB3BDBEA1D3}">
  <sheetPr codeName="Sheet37"/>
  <dimension ref="A1:J18"/>
  <sheetViews>
    <sheetView showGridLines="0" zoomScale="80" zoomScaleNormal="80" workbookViewId="0">
      <selection sqref="A1:C1"/>
    </sheetView>
  </sheetViews>
  <sheetFormatPr defaultRowHeight="12.75"/>
  <cols>
    <col min="1" max="1" width="112.28515625" customWidth="1"/>
    <col min="2" max="2" width="35.5703125" customWidth="1"/>
    <col min="3" max="3" width="77.28515625" customWidth="1"/>
    <col min="4" max="4" width="10" customWidth="1"/>
  </cols>
  <sheetData>
    <row r="1" spans="1:10" ht="66" customHeight="1">
      <c r="A1" s="1178" t="s">
        <v>12193</v>
      </c>
      <c r="B1" s="1178"/>
      <c r="C1" s="1178"/>
      <c r="D1" s="921"/>
      <c r="E1" s="921"/>
      <c r="F1" s="921"/>
      <c r="G1" s="921"/>
      <c r="H1" s="921"/>
      <c r="I1" s="921"/>
      <c r="J1" s="921"/>
    </row>
    <row r="2" spans="1:10" ht="15.75">
      <c r="A2" s="1179" t="str">
        <f>[21]Contents!A2</f>
        <v>Intellectual Property Refreshed Automated Product for Information and Data (IPRAPID) - 1904 to 2025 Supply</v>
      </c>
      <c r="B2" s="1179"/>
      <c r="C2" s="1179"/>
      <c r="D2" s="1179"/>
      <c r="E2" s="1179"/>
      <c r="F2" s="1179"/>
      <c r="G2" s="1179"/>
      <c r="H2" s="1179"/>
      <c r="I2" s="1179"/>
      <c r="J2" s="1179"/>
    </row>
    <row r="3" spans="1:10">
      <c r="A3" s="302" t="str">
        <f>[21]Contents!A3</f>
        <v>Released February 2026</v>
      </c>
      <c r="B3" s="921"/>
      <c r="C3" s="921"/>
      <c r="D3" s="921"/>
      <c r="E3" s="921"/>
      <c r="F3" s="921"/>
      <c r="G3" s="921"/>
      <c r="H3" s="921"/>
      <c r="I3" s="921"/>
      <c r="J3" s="921"/>
    </row>
    <row r="4" spans="1:10" ht="15.75">
      <c r="A4" s="922" t="str">
        <f>Contents!C40</f>
        <v>Table 32: Intellectual Property Refreshed Automated Product for Information (IPRAPID) Events, 1904-05 to 2024-25</v>
      </c>
      <c r="B4" s="922"/>
      <c r="C4" s="923"/>
      <c r="D4" s="301"/>
      <c r="E4" s="301"/>
      <c r="F4" s="301"/>
      <c r="G4" s="301"/>
      <c r="H4" s="301"/>
      <c r="I4" s="301"/>
      <c r="J4" s="301"/>
    </row>
    <row r="5" spans="1:10" ht="45.75" customHeight="1">
      <c r="A5" s="1177" t="s">
        <v>12290</v>
      </c>
      <c r="B5" s="1177"/>
      <c r="C5" s="1177"/>
      <c r="D5" s="301"/>
      <c r="E5" s="301"/>
      <c r="F5" s="301"/>
      <c r="G5" s="301"/>
      <c r="H5" s="301"/>
      <c r="I5" s="301"/>
      <c r="J5" s="301"/>
    </row>
    <row r="6" spans="1:10" ht="25.5">
      <c r="A6" s="910" t="s">
        <v>12249</v>
      </c>
      <c r="B6" s="910"/>
      <c r="C6" s="910"/>
      <c r="D6" s="301"/>
      <c r="E6" s="301"/>
      <c r="F6" s="301"/>
      <c r="G6" s="301"/>
      <c r="H6" s="301"/>
      <c r="I6" s="301"/>
      <c r="J6" s="301"/>
    </row>
    <row r="7" spans="1:10">
      <c r="A7" s="911" t="s">
        <v>16</v>
      </c>
      <c r="B7" s="535" t="s">
        <v>17</v>
      </c>
      <c r="C7" s="912" t="s">
        <v>18</v>
      </c>
      <c r="D7" s="924"/>
      <c r="E7" s="301"/>
      <c r="F7" s="301"/>
      <c r="G7" s="301"/>
      <c r="H7" s="301"/>
      <c r="I7" s="301"/>
      <c r="J7" s="301"/>
    </row>
    <row r="8" spans="1:10" ht="25.5">
      <c r="A8" s="913" t="s">
        <v>11839</v>
      </c>
      <c r="B8" s="914" t="s">
        <v>11840</v>
      </c>
      <c r="C8" s="915" t="s">
        <v>11841</v>
      </c>
      <c r="D8" s="924"/>
      <c r="E8" s="301"/>
      <c r="F8" s="301"/>
      <c r="G8" s="301"/>
      <c r="H8" s="301"/>
      <c r="I8" s="301"/>
      <c r="J8" s="301"/>
    </row>
    <row r="9" spans="1:10" ht="25.5">
      <c r="A9" s="913" t="s">
        <v>5519</v>
      </c>
      <c r="B9" s="914" t="s">
        <v>11842</v>
      </c>
      <c r="C9" s="915" t="s">
        <v>11843</v>
      </c>
      <c r="D9" s="301"/>
      <c r="E9" s="301"/>
      <c r="F9" s="301"/>
      <c r="G9" s="301"/>
      <c r="H9" s="301"/>
      <c r="I9" s="301"/>
      <c r="J9" s="301"/>
    </row>
    <row r="10" spans="1:10">
      <c r="A10" s="914" t="s">
        <v>11844</v>
      </c>
      <c r="B10" s="307" t="s">
        <v>141</v>
      </c>
      <c r="C10" s="914" t="s">
        <v>5577</v>
      </c>
      <c r="D10" s="301"/>
      <c r="E10" s="301"/>
      <c r="F10" s="301"/>
      <c r="G10" s="301"/>
      <c r="H10" s="301"/>
      <c r="I10" s="301"/>
      <c r="J10" s="301"/>
    </row>
    <row r="11" spans="1:10" ht="84.75" customHeight="1">
      <c r="A11" s="914" t="s">
        <v>8254</v>
      </c>
      <c r="B11" s="307" t="s">
        <v>1826</v>
      </c>
      <c r="C11" s="916" t="s">
        <v>11845</v>
      </c>
      <c r="D11" s="301"/>
      <c r="E11" s="301"/>
      <c r="F11" s="301"/>
      <c r="G11" s="301"/>
      <c r="H11" s="301"/>
      <c r="I11" s="301"/>
      <c r="J11" s="301"/>
    </row>
    <row r="12" spans="1:10" ht="38.25">
      <c r="A12" s="914" t="s">
        <v>8255</v>
      </c>
      <c r="B12" s="623" t="s">
        <v>1825</v>
      </c>
      <c r="C12" s="617" t="s">
        <v>5611</v>
      </c>
      <c r="D12" s="301"/>
      <c r="E12" s="928"/>
      <c r="F12" s="928"/>
      <c r="G12" s="928"/>
      <c r="H12" s="928"/>
      <c r="I12" s="928"/>
      <c r="J12" s="928"/>
    </row>
    <row r="13" spans="1:10">
      <c r="A13" s="913" t="s">
        <v>11846</v>
      </c>
      <c r="B13" s="914" t="s">
        <v>11847</v>
      </c>
      <c r="C13" s="915" t="s">
        <v>11848</v>
      </c>
      <c r="D13" s="301"/>
      <c r="E13" s="301"/>
      <c r="F13" s="301"/>
      <c r="G13" s="301"/>
      <c r="H13" s="301"/>
      <c r="I13" s="301"/>
      <c r="J13" s="301"/>
    </row>
    <row r="14" spans="1:10">
      <c r="A14" s="917" t="s">
        <v>12250</v>
      </c>
      <c r="B14" s="914" t="s">
        <v>12251</v>
      </c>
      <c r="C14" s="283" t="s">
        <v>13052</v>
      </c>
      <c r="D14" s="301"/>
      <c r="E14" s="301"/>
      <c r="F14" s="301"/>
      <c r="G14" s="301"/>
      <c r="H14" s="301"/>
      <c r="I14" s="301"/>
      <c r="J14" s="301"/>
    </row>
    <row r="15" spans="1:10">
      <c r="A15" s="307" t="s">
        <v>12252</v>
      </c>
      <c r="B15" s="914" t="s">
        <v>12253</v>
      </c>
      <c r="C15" s="914" t="s">
        <v>11851</v>
      </c>
      <c r="D15" s="301"/>
      <c r="E15" s="301"/>
      <c r="F15" s="301"/>
      <c r="G15" s="301"/>
      <c r="H15" s="301"/>
      <c r="I15" s="301"/>
      <c r="J15" s="301"/>
    </row>
    <row r="16" spans="1:10">
      <c r="A16" s="307" t="s">
        <v>12254</v>
      </c>
      <c r="B16" s="914" t="s">
        <v>12255</v>
      </c>
      <c r="C16" s="914" t="s">
        <v>11851</v>
      </c>
      <c r="D16" s="301"/>
      <c r="E16" s="301"/>
      <c r="F16" s="301"/>
      <c r="G16" s="301"/>
      <c r="H16" s="301"/>
      <c r="I16" s="301"/>
      <c r="J16" s="301"/>
    </row>
    <row r="17" spans="1:10">
      <c r="A17" s="307" t="s">
        <v>12256</v>
      </c>
      <c r="B17" s="307" t="s">
        <v>12257</v>
      </c>
      <c r="C17" s="283" t="s">
        <v>13053</v>
      </c>
      <c r="D17" s="301"/>
      <c r="E17" s="301"/>
      <c r="F17" s="301"/>
      <c r="G17" s="301"/>
      <c r="H17" s="301"/>
      <c r="I17" s="301"/>
      <c r="J17" s="301"/>
    </row>
    <row r="18" spans="1:10" ht="25.5">
      <c r="A18" s="913" t="s">
        <v>12258</v>
      </c>
      <c r="B18" s="914" t="s">
        <v>12259</v>
      </c>
      <c r="C18" s="914" t="s">
        <v>13054</v>
      </c>
      <c r="D18" s="301"/>
      <c r="E18" s="301"/>
      <c r="F18" s="301"/>
      <c r="G18" s="301"/>
      <c r="H18" s="301"/>
      <c r="I18" s="301"/>
      <c r="J18" s="301"/>
    </row>
  </sheetData>
  <mergeCells count="3">
    <mergeCell ref="A1:C1"/>
    <mergeCell ref="A2:J2"/>
    <mergeCell ref="A5:C5"/>
  </mergeCells>
  <hyperlinks>
    <hyperlink ref="C14" location="'A17'!A1" display="Character (Appendix 6)" xr:uid="{026A3B07-2924-43B1-B9FC-983CE9C8716C}"/>
    <hyperlink ref="C17" location="'A18'!A1" display="Character (Appendix 7)" xr:uid="{50ED809E-513A-4200-B54C-D5D585284EEA}"/>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A9CC-8551-42E6-B1FD-79E51925E315}">
  <sheetPr codeName="Sheet38"/>
  <dimension ref="A1:J17"/>
  <sheetViews>
    <sheetView showGridLines="0" zoomScale="80" zoomScaleNormal="80" workbookViewId="0">
      <selection sqref="A1:C1"/>
    </sheetView>
  </sheetViews>
  <sheetFormatPr defaultRowHeight="12.75"/>
  <cols>
    <col min="1" max="1" width="112.28515625" customWidth="1"/>
    <col min="2" max="2" width="35.5703125" customWidth="1"/>
    <col min="3" max="3" width="77.28515625" customWidth="1"/>
    <col min="4" max="4" width="10.28515625" customWidth="1"/>
  </cols>
  <sheetData>
    <row r="1" spans="1:10" ht="66" customHeight="1">
      <c r="A1" s="1178" t="s">
        <v>12193</v>
      </c>
      <c r="B1" s="1178"/>
      <c r="C1" s="1178"/>
      <c r="D1" s="921"/>
      <c r="E1" s="921"/>
      <c r="F1" s="921"/>
      <c r="G1" s="921"/>
      <c r="H1" s="921"/>
      <c r="I1" s="921"/>
      <c r="J1" s="921"/>
    </row>
    <row r="2" spans="1:10" ht="15.75">
      <c r="A2" s="1179" t="str">
        <f>[21]Contents!A2</f>
        <v>Intellectual Property Refreshed Automated Product for Information and Data (IPRAPID) - 1904 to 2025 Supply</v>
      </c>
      <c r="B2" s="1179"/>
      <c r="C2" s="1179"/>
      <c r="D2" s="1179"/>
      <c r="E2" s="1179"/>
      <c r="F2" s="1179"/>
      <c r="G2" s="1179"/>
      <c r="H2" s="1179"/>
      <c r="I2" s="1179"/>
      <c r="J2" s="1179"/>
    </row>
    <row r="3" spans="1:10">
      <c r="A3" s="302" t="str">
        <f>[21]Contents!A3</f>
        <v>Released February 2026</v>
      </c>
      <c r="B3" s="921"/>
      <c r="C3" s="921"/>
      <c r="D3" s="921"/>
      <c r="E3" s="921"/>
      <c r="F3" s="921"/>
      <c r="G3" s="921"/>
      <c r="H3" s="921"/>
      <c r="I3" s="921"/>
      <c r="J3" s="921"/>
    </row>
    <row r="4" spans="1:10" ht="15.75">
      <c r="A4" s="922" t="str">
        <f>Contents!C41</f>
        <v>Table 33: Intellectual Property Refreshed Automated Product for Information (IPRAPID) Links, 1904-05 to 2024-25</v>
      </c>
      <c r="B4" s="922"/>
      <c r="C4" s="923"/>
      <c r="D4" s="301"/>
      <c r="E4" s="301"/>
      <c r="F4" s="301"/>
      <c r="G4" s="301"/>
      <c r="H4" s="301"/>
      <c r="I4" s="301"/>
      <c r="J4" s="301"/>
    </row>
    <row r="5" spans="1:10" ht="49.5" customHeight="1">
      <c r="A5" s="1177" t="s">
        <v>12288</v>
      </c>
      <c r="B5" s="1177"/>
      <c r="C5" s="1177"/>
      <c r="D5" s="301"/>
      <c r="E5" s="301"/>
      <c r="F5" s="301"/>
      <c r="G5" s="301"/>
      <c r="H5" s="301"/>
      <c r="I5" s="301"/>
      <c r="J5" s="301"/>
    </row>
    <row r="6" spans="1:10" ht="38.25">
      <c r="A6" s="910" t="s">
        <v>12260</v>
      </c>
      <c r="B6" s="910"/>
      <c r="C6" s="910"/>
      <c r="D6" s="301"/>
      <c r="E6" s="301"/>
      <c r="F6" s="301"/>
      <c r="G6" s="301"/>
      <c r="H6" s="301"/>
      <c r="I6" s="301"/>
      <c r="J6" s="301"/>
    </row>
    <row r="7" spans="1:10">
      <c r="A7" s="911" t="s">
        <v>16</v>
      </c>
      <c r="B7" s="535" t="s">
        <v>17</v>
      </c>
      <c r="C7" s="912" t="s">
        <v>18</v>
      </c>
      <c r="D7" s="924"/>
      <c r="E7" s="301"/>
      <c r="F7" s="301"/>
      <c r="G7" s="301"/>
      <c r="H7" s="301"/>
      <c r="I7" s="301"/>
      <c r="J7" s="301"/>
    </row>
    <row r="8" spans="1:10" ht="25.5">
      <c r="A8" s="913" t="s">
        <v>11839</v>
      </c>
      <c r="B8" s="914" t="s">
        <v>11840</v>
      </c>
      <c r="C8" s="915" t="s">
        <v>11841</v>
      </c>
      <c r="D8" s="924"/>
      <c r="E8" s="301"/>
      <c r="F8" s="301"/>
      <c r="G8" s="301"/>
      <c r="H8" s="301"/>
      <c r="I8" s="301"/>
      <c r="J8" s="301"/>
    </row>
    <row r="9" spans="1:10" ht="25.5">
      <c r="A9" s="913" t="s">
        <v>5519</v>
      </c>
      <c r="B9" s="914" t="s">
        <v>11842</v>
      </c>
      <c r="C9" s="915" t="s">
        <v>11843</v>
      </c>
      <c r="D9" s="301"/>
      <c r="E9" s="301"/>
      <c r="F9" s="301"/>
      <c r="G9" s="301"/>
      <c r="H9" s="301"/>
      <c r="I9" s="301"/>
      <c r="J9" s="301"/>
    </row>
    <row r="10" spans="1:10">
      <c r="A10" s="914" t="s">
        <v>11844</v>
      </c>
      <c r="B10" s="307" t="s">
        <v>141</v>
      </c>
      <c r="C10" s="914" t="s">
        <v>5577</v>
      </c>
      <c r="D10" s="301"/>
      <c r="E10" s="301"/>
      <c r="F10" s="301"/>
      <c r="G10" s="301"/>
      <c r="H10" s="301"/>
      <c r="I10" s="301"/>
      <c r="J10" s="301"/>
    </row>
    <row r="11" spans="1:10" ht="84" customHeight="1">
      <c r="A11" s="914" t="s">
        <v>8254</v>
      </c>
      <c r="B11" s="307" t="s">
        <v>1826</v>
      </c>
      <c r="C11" s="916" t="s">
        <v>11845</v>
      </c>
      <c r="D11" s="301"/>
      <c r="E11" s="301"/>
      <c r="F11" s="301"/>
      <c r="G11" s="301"/>
      <c r="H11" s="301"/>
      <c r="I11" s="301"/>
      <c r="J11" s="301"/>
    </row>
    <row r="12" spans="1:10" ht="38.25">
      <c r="A12" s="914" t="s">
        <v>8255</v>
      </c>
      <c r="B12" s="623" t="s">
        <v>1825</v>
      </c>
      <c r="C12" s="617" t="s">
        <v>5611</v>
      </c>
      <c r="D12" s="301"/>
      <c r="E12" s="301"/>
      <c r="F12" s="301"/>
      <c r="G12" s="301"/>
      <c r="H12" s="301"/>
      <c r="I12" s="301"/>
      <c r="J12" s="301"/>
    </row>
    <row r="13" spans="1:10" ht="25.5">
      <c r="A13" s="914" t="s">
        <v>12261</v>
      </c>
      <c r="B13" s="307" t="s">
        <v>12262</v>
      </c>
      <c r="C13" s="915" t="s">
        <v>12263</v>
      </c>
      <c r="D13" s="301"/>
      <c r="E13" s="301"/>
      <c r="F13" s="301"/>
      <c r="G13" s="301"/>
      <c r="H13" s="301"/>
      <c r="I13" s="301"/>
      <c r="J13" s="301"/>
    </row>
    <row r="14" spans="1:10">
      <c r="A14" s="914" t="s">
        <v>11846</v>
      </c>
      <c r="B14" s="914" t="s">
        <v>11847</v>
      </c>
      <c r="C14" s="915" t="s">
        <v>11848</v>
      </c>
      <c r="D14" s="301"/>
      <c r="E14" s="301"/>
      <c r="F14" s="301"/>
      <c r="G14" s="301"/>
      <c r="H14" s="301"/>
      <c r="I14" s="301"/>
      <c r="J14" s="301"/>
    </row>
    <row r="15" spans="1:10">
      <c r="A15" s="917" t="s">
        <v>12264</v>
      </c>
      <c r="B15" s="914" t="s">
        <v>12265</v>
      </c>
      <c r="C15" s="283" t="s">
        <v>13055</v>
      </c>
      <c r="D15" s="301"/>
      <c r="E15" s="301"/>
      <c r="F15" s="301"/>
      <c r="G15" s="301"/>
      <c r="H15" s="301"/>
      <c r="I15" s="301"/>
      <c r="J15" s="301"/>
    </row>
    <row r="16" spans="1:10">
      <c r="A16" s="305" t="s">
        <v>12266</v>
      </c>
      <c r="B16" s="914" t="s">
        <v>12267</v>
      </c>
      <c r="C16" s="283" t="s">
        <v>13047</v>
      </c>
      <c r="D16" s="301"/>
      <c r="E16" s="301"/>
      <c r="F16" s="301"/>
      <c r="G16" s="301"/>
      <c r="H16" s="301"/>
      <c r="I16" s="301"/>
      <c r="J16" s="301"/>
    </row>
    <row r="17" spans="1:10">
      <c r="A17" s="307" t="s">
        <v>12268</v>
      </c>
      <c r="B17" s="307" t="s">
        <v>12269</v>
      </c>
      <c r="C17" s="914" t="s">
        <v>11851</v>
      </c>
      <c r="D17" s="301"/>
      <c r="E17" s="301"/>
      <c r="F17" s="301"/>
      <c r="G17" s="301"/>
      <c r="H17" s="301"/>
      <c r="I17" s="301"/>
      <c r="J17" s="301"/>
    </row>
  </sheetData>
  <mergeCells count="3">
    <mergeCell ref="A1:C1"/>
    <mergeCell ref="A2:J2"/>
    <mergeCell ref="A5:C5"/>
  </mergeCells>
  <hyperlinks>
    <hyperlink ref="C15" location="'A19'!A1" display="Character (Appendix 19)" xr:uid="{C0D2F302-3D3B-4BE7-A52F-E08144BB4C6B}"/>
    <hyperlink ref="C16" location="'A12'!A1" display="Character (Appendix 12)" xr:uid="{2AE6305F-C95D-42F4-B52E-033B0792BDD2}"/>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C7B8D-1E4A-411E-B27A-B5EFDB52551D}">
  <sheetPr codeName="Sheet39"/>
  <dimension ref="A1:J144"/>
  <sheetViews>
    <sheetView showGridLines="0" zoomScale="80" zoomScaleNormal="80" workbookViewId="0">
      <selection sqref="A1:C1"/>
    </sheetView>
  </sheetViews>
  <sheetFormatPr defaultRowHeight="12.75"/>
  <cols>
    <col min="1" max="1" width="112.28515625" customWidth="1"/>
    <col min="2" max="2" width="35.5703125" customWidth="1"/>
    <col min="3" max="3" width="77.28515625" customWidth="1"/>
    <col min="4" max="4" width="12" customWidth="1"/>
  </cols>
  <sheetData>
    <row r="1" spans="1:10" ht="66" customHeight="1">
      <c r="A1" s="1178" t="s">
        <v>12193</v>
      </c>
      <c r="B1" s="1178"/>
      <c r="C1" s="1178"/>
      <c r="D1" s="921"/>
      <c r="E1" s="921"/>
      <c r="F1" s="921"/>
      <c r="G1" s="921"/>
      <c r="H1" s="921"/>
      <c r="I1" s="921"/>
      <c r="J1" s="921"/>
    </row>
    <row r="2" spans="1:10" ht="15.75">
      <c r="A2" s="1179" t="str">
        <f>[21]Contents!A2</f>
        <v>Intellectual Property Refreshed Automated Product for Information and Data (IPRAPID) - 1904 to 2025 Supply</v>
      </c>
      <c r="B2" s="1179"/>
      <c r="C2" s="1179"/>
      <c r="D2" s="1179"/>
      <c r="E2" s="1179"/>
      <c r="F2" s="1179"/>
      <c r="G2" s="1179"/>
      <c r="H2" s="1179"/>
      <c r="I2" s="1179"/>
      <c r="J2" s="1179"/>
    </row>
    <row r="3" spans="1:10">
      <c r="A3" s="302" t="str">
        <f>[21]Contents!A3</f>
        <v>Released February 2026</v>
      </c>
      <c r="B3" s="921"/>
      <c r="C3" s="921"/>
      <c r="D3" s="921"/>
      <c r="E3" s="921"/>
      <c r="F3" s="921"/>
      <c r="G3" s="921"/>
      <c r="H3" s="921"/>
      <c r="I3" s="921"/>
      <c r="J3" s="921"/>
    </row>
    <row r="4" spans="1:10" ht="15.75">
      <c r="A4" s="922" t="str">
        <f>Contents!C42</f>
        <v>Table 34: Intellectual Property Refreshed Automated Product for Information (IPRAPID) Party, 1904-05 to 2024-25</v>
      </c>
      <c r="B4" s="922"/>
      <c r="C4" s="923"/>
      <c r="D4" s="301"/>
      <c r="E4" s="301"/>
      <c r="F4" s="301"/>
      <c r="G4" s="301"/>
      <c r="H4" s="301"/>
      <c r="I4" s="301"/>
      <c r="J4" s="301"/>
    </row>
    <row r="5" spans="1:10" ht="52.5" customHeight="1">
      <c r="A5" s="1177" t="s">
        <v>12289</v>
      </c>
      <c r="B5" s="1177"/>
      <c r="C5" s="1177"/>
      <c r="D5" s="301"/>
      <c r="E5" s="301"/>
      <c r="F5" s="301"/>
      <c r="G5" s="301"/>
      <c r="H5" s="301"/>
      <c r="I5" s="301"/>
      <c r="J5" s="301"/>
    </row>
    <row r="6" spans="1:10" ht="25.5">
      <c r="A6" s="910" t="s">
        <v>12249</v>
      </c>
      <c r="B6" s="910"/>
      <c r="C6" s="910"/>
      <c r="D6" s="301"/>
      <c r="E6" s="301"/>
      <c r="F6" s="301"/>
      <c r="G6" s="301"/>
      <c r="H6" s="301"/>
      <c r="I6" s="301"/>
      <c r="J6" s="301"/>
    </row>
    <row r="7" spans="1:10">
      <c r="A7" s="911" t="s">
        <v>16</v>
      </c>
      <c r="B7" s="535" t="s">
        <v>17</v>
      </c>
      <c r="C7" s="912" t="s">
        <v>18</v>
      </c>
      <c r="D7" s="924"/>
      <c r="E7" s="301"/>
      <c r="F7" s="301"/>
      <c r="G7" s="301"/>
      <c r="H7" s="301"/>
      <c r="I7" s="301"/>
      <c r="J7" s="301"/>
    </row>
    <row r="8" spans="1:10">
      <c r="A8" s="913" t="s">
        <v>5114</v>
      </c>
      <c r="B8" s="307" t="s">
        <v>174</v>
      </c>
      <c r="C8" s="914" t="s">
        <v>11915</v>
      </c>
      <c r="D8" s="924"/>
      <c r="E8" s="301"/>
      <c r="F8" s="301"/>
      <c r="G8" s="301"/>
      <c r="H8" s="301"/>
      <c r="I8" s="301"/>
      <c r="J8" s="301"/>
    </row>
    <row r="9" spans="1:10" ht="25.5">
      <c r="A9" s="913" t="s">
        <v>11839</v>
      </c>
      <c r="B9" s="914" t="s">
        <v>11840</v>
      </c>
      <c r="C9" s="915" t="s">
        <v>11841</v>
      </c>
      <c r="D9" s="301"/>
      <c r="E9" s="301"/>
      <c r="F9" s="301"/>
      <c r="G9" s="301"/>
      <c r="H9" s="301"/>
      <c r="I9" s="301"/>
      <c r="J9" s="301"/>
    </row>
    <row r="10" spans="1:10" ht="25.5">
      <c r="A10" s="913" t="s">
        <v>5519</v>
      </c>
      <c r="B10" s="914" t="s">
        <v>11842</v>
      </c>
      <c r="C10" s="915" t="s">
        <v>11843</v>
      </c>
      <c r="D10" s="301"/>
      <c r="E10" s="301"/>
      <c r="F10" s="301"/>
      <c r="G10" s="301"/>
      <c r="H10" s="301"/>
      <c r="I10" s="301"/>
      <c r="J10" s="301"/>
    </row>
    <row r="11" spans="1:10">
      <c r="A11" s="914" t="s">
        <v>11844</v>
      </c>
      <c r="B11" s="307" t="s">
        <v>141</v>
      </c>
      <c r="C11" s="914" t="s">
        <v>5577</v>
      </c>
      <c r="D11" s="301"/>
      <c r="E11" s="301"/>
      <c r="F11" s="301"/>
      <c r="G11" s="301"/>
      <c r="H11" s="301"/>
      <c r="I11" s="301"/>
      <c r="J11" s="301"/>
    </row>
    <row r="12" spans="1:10" ht="82.5" customHeight="1">
      <c r="A12" s="914" t="s">
        <v>8254</v>
      </c>
      <c r="B12" s="307" t="s">
        <v>1826</v>
      </c>
      <c r="C12" s="916" t="s">
        <v>11845</v>
      </c>
      <c r="D12" s="301"/>
      <c r="E12" s="301"/>
      <c r="F12" s="301"/>
      <c r="G12" s="301"/>
      <c r="H12" s="301"/>
      <c r="I12" s="301"/>
      <c r="J12" s="301"/>
    </row>
    <row r="13" spans="1:10" ht="38.25">
      <c r="A13" s="914" t="s">
        <v>8255</v>
      </c>
      <c r="B13" s="623" t="s">
        <v>1825</v>
      </c>
      <c r="C13" s="617" t="s">
        <v>5611</v>
      </c>
      <c r="D13" s="301"/>
      <c r="E13" s="301"/>
      <c r="F13" s="301"/>
      <c r="G13" s="301"/>
      <c r="H13" s="301"/>
      <c r="I13" s="301"/>
      <c r="J13" s="301"/>
    </row>
    <row r="14" spans="1:10">
      <c r="A14" s="914" t="s">
        <v>11846</v>
      </c>
      <c r="B14" s="914" t="s">
        <v>11847</v>
      </c>
      <c r="C14" s="915" t="s">
        <v>11848</v>
      </c>
      <c r="D14" s="301"/>
      <c r="E14" s="301"/>
      <c r="F14" s="301"/>
      <c r="G14" s="301"/>
      <c r="H14" s="301"/>
      <c r="I14" s="301"/>
      <c r="J14" s="301"/>
    </row>
    <row r="15" spans="1:10">
      <c r="A15" s="305" t="s">
        <v>12270</v>
      </c>
      <c r="B15" s="914" t="s">
        <v>5129</v>
      </c>
      <c r="C15" s="283" t="s">
        <v>13047</v>
      </c>
      <c r="D15" s="934"/>
      <c r="E15" s="301"/>
      <c r="F15" s="301"/>
      <c r="G15" s="301"/>
      <c r="H15" s="301"/>
      <c r="I15" s="301"/>
      <c r="J15" s="301"/>
    </row>
    <row r="16" spans="1:10">
      <c r="A16" s="305" t="s">
        <v>12271</v>
      </c>
      <c r="B16" s="914" t="s">
        <v>12272</v>
      </c>
      <c r="C16" s="914" t="s">
        <v>11851</v>
      </c>
      <c r="D16" s="934"/>
      <c r="E16" s="301"/>
      <c r="F16" s="301"/>
      <c r="G16" s="301"/>
      <c r="H16" s="301"/>
      <c r="I16" s="301"/>
      <c r="J16" s="301"/>
    </row>
    <row r="17" spans="1:10">
      <c r="A17" s="307" t="s">
        <v>12273</v>
      </c>
      <c r="B17" s="307" t="s">
        <v>12274</v>
      </c>
      <c r="C17" s="914" t="s">
        <v>11851</v>
      </c>
      <c r="D17" s="301"/>
      <c r="E17" s="301"/>
      <c r="F17" s="301"/>
      <c r="G17" s="301"/>
      <c r="H17" s="301"/>
      <c r="I17" s="301"/>
      <c r="J17" s="301"/>
    </row>
    <row r="18" spans="1:10">
      <c r="A18" s="913" t="s">
        <v>12275</v>
      </c>
      <c r="B18" s="307" t="s">
        <v>12276</v>
      </c>
      <c r="C18" s="914" t="s">
        <v>11860</v>
      </c>
      <c r="D18" s="301"/>
      <c r="E18" s="301"/>
      <c r="F18" s="301"/>
      <c r="G18" s="301"/>
      <c r="H18" s="301"/>
      <c r="I18" s="301"/>
      <c r="J18" s="301"/>
    </row>
    <row r="19" spans="1:10">
      <c r="A19" s="913" t="s">
        <v>12277</v>
      </c>
      <c r="B19" s="914" t="s">
        <v>12278</v>
      </c>
      <c r="C19" s="914" t="s">
        <v>11860</v>
      </c>
      <c r="D19" s="301"/>
      <c r="E19" s="301"/>
      <c r="F19" s="301"/>
      <c r="G19" s="301"/>
      <c r="H19" s="301"/>
      <c r="I19" s="301"/>
      <c r="J19" s="301"/>
    </row>
    <row r="20" spans="1:10" ht="29.25" customHeight="1">
      <c r="A20" s="913" t="s">
        <v>12279</v>
      </c>
      <c r="B20" s="914" t="s">
        <v>12280</v>
      </c>
      <c r="C20" s="283" t="s">
        <v>13056</v>
      </c>
      <c r="D20" s="934"/>
      <c r="E20" s="301"/>
      <c r="F20" s="301"/>
      <c r="G20" s="301"/>
      <c r="H20" s="301"/>
      <c r="I20" s="301"/>
      <c r="J20" s="301"/>
    </row>
    <row r="21" spans="1:10" ht="25.5">
      <c r="A21" s="913" t="s">
        <v>12281</v>
      </c>
      <c r="B21" s="914" t="s">
        <v>12282</v>
      </c>
      <c r="C21" s="304" t="s">
        <v>12283</v>
      </c>
      <c r="D21" s="301"/>
      <c r="E21" s="301"/>
      <c r="F21" s="301"/>
      <c r="G21" s="301"/>
      <c r="H21" s="301"/>
      <c r="I21" s="301"/>
      <c r="J21" s="301"/>
    </row>
    <row r="22" spans="1:10">
      <c r="A22" s="917" t="s">
        <v>12284</v>
      </c>
      <c r="B22" s="914" t="s">
        <v>5133</v>
      </c>
      <c r="C22" s="914" t="s">
        <v>12285</v>
      </c>
      <c r="D22" s="301"/>
      <c r="E22" s="301"/>
      <c r="F22" s="301"/>
      <c r="G22" s="301"/>
      <c r="H22" s="301"/>
      <c r="I22" s="301"/>
      <c r="J22" s="301"/>
    </row>
    <row r="23" spans="1:10">
      <c r="A23" s="913" t="s">
        <v>12286</v>
      </c>
      <c r="B23" s="914" t="s">
        <v>5132</v>
      </c>
      <c r="C23" s="914" t="s">
        <v>12287</v>
      </c>
      <c r="D23" s="301"/>
      <c r="E23" s="301"/>
      <c r="F23" s="301"/>
      <c r="G23" s="301"/>
      <c r="H23" s="301"/>
      <c r="I23" s="301"/>
      <c r="J23" s="301"/>
    </row>
    <row r="24" spans="1:10">
      <c r="A24" s="51"/>
      <c r="B24" s="51"/>
      <c r="C24" s="51"/>
      <c r="D24" s="301" t="str">
        <f t="shared" ref="D24:D87" si="0">IFERROR(IF(FIND("date",B27)&gt;0, "Numeric (DD/MM/YYYY) where YYYY = the calendar year",""),"")</f>
        <v/>
      </c>
      <c r="E24" s="301"/>
      <c r="F24" s="301"/>
      <c r="G24" s="301"/>
      <c r="H24" s="301"/>
      <c r="I24" s="301"/>
      <c r="J24" s="301"/>
    </row>
    <row r="25" spans="1:10">
      <c r="A25" s="51"/>
      <c r="B25" s="51"/>
      <c r="C25" s="51"/>
      <c r="D25" s="301" t="str">
        <f t="shared" si="0"/>
        <v/>
      </c>
      <c r="E25" s="301"/>
      <c r="F25" s="301"/>
      <c r="G25" s="301"/>
      <c r="H25" s="301"/>
      <c r="I25" s="301"/>
      <c r="J25" s="301"/>
    </row>
    <row r="26" spans="1:10">
      <c r="A26" s="51"/>
      <c r="B26" s="51"/>
      <c r="C26" s="51"/>
      <c r="D26" s="301" t="str">
        <f t="shared" si="0"/>
        <v/>
      </c>
      <c r="E26" s="301"/>
      <c r="F26" s="301"/>
      <c r="G26" s="301"/>
      <c r="H26" s="301"/>
      <c r="I26" s="301"/>
      <c r="J26" s="301"/>
    </row>
    <row r="27" spans="1:10">
      <c r="A27" s="51"/>
      <c r="B27" s="51"/>
      <c r="C27" s="51"/>
      <c r="D27" s="301" t="str">
        <f t="shared" si="0"/>
        <v/>
      </c>
      <c r="E27" s="301"/>
      <c r="F27" s="301"/>
      <c r="G27" s="301"/>
      <c r="H27" s="301"/>
      <c r="I27" s="301"/>
      <c r="J27" s="301"/>
    </row>
    <row r="28" spans="1:10">
      <c r="A28" s="51"/>
      <c r="B28" s="51"/>
      <c r="C28" s="51"/>
      <c r="D28" s="301" t="str">
        <f t="shared" si="0"/>
        <v/>
      </c>
      <c r="E28" s="301"/>
      <c r="F28" s="301"/>
      <c r="G28" s="301"/>
      <c r="H28" s="301"/>
      <c r="I28" s="301"/>
      <c r="J28" s="301"/>
    </row>
    <row r="29" spans="1:10">
      <c r="A29" s="51"/>
      <c r="B29" s="51"/>
      <c r="C29" s="51"/>
      <c r="D29" s="301" t="str">
        <f t="shared" si="0"/>
        <v/>
      </c>
      <c r="E29" s="301"/>
      <c r="F29" s="301"/>
      <c r="G29" s="301"/>
      <c r="H29" s="301"/>
      <c r="I29" s="301"/>
      <c r="J29" s="301"/>
    </row>
    <row r="30" spans="1:10">
      <c r="A30" s="51"/>
      <c r="B30" s="51"/>
      <c r="C30" s="51"/>
      <c r="D30" s="301" t="str">
        <f t="shared" si="0"/>
        <v/>
      </c>
      <c r="E30" s="301"/>
      <c r="F30" s="301"/>
      <c r="G30" s="301"/>
      <c r="H30" s="301"/>
      <c r="I30" s="301"/>
      <c r="J30" s="301"/>
    </row>
    <row r="31" spans="1:10">
      <c r="A31" s="51"/>
      <c r="B31" s="51"/>
      <c r="C31" s="51"/>
      <c r="D31" s="301" t="str">
        <f t="shared" si="0"/>
        <v/>
      </c>
      <c r="E31" s="301"/>
      <c r="F31" s="301"/>
      <c r="G31" s="301"/>
      <c r="H31" s="301"/>
      <c r="I31" s="301"/>
      <c r="J31" s="301"/>
    </row>
    <row r="32" spans="1:10">
      <c r="A32" s="51"/>
      <c r="B32" s="51"/>
      <c r="C32" s="51"/>
      <c r="D32" s="301" t="str">
        <f t="shared" si="0"/>
        <v/>
      </c>
      <c r="E32" s="301"/>
      <c r="F32" s="301"/>
      <c r="G32" s="301"/>
      <c r="H32" s="301"/>
      <c r="I32" s="301"/>
      <c r="J32" s="301"/>
    </row>
    <row r="33" spans="1:10">
      <c r="A33" s="51"/>
      <c r="B33" s="51"/>
      <c r="C33" s="51"/>
      <c r="D33" s="301" t="str">
        <f t="shared" si="0"/>
        <v/>
      </c>
      <c r="E33" s="301"/>
      <c r="F33" s="301"/>
      <c r="G33" s="301"/>
      <c r="H33" s="301"/>
      <c r="I33" s="301"/>
      <c r="J33" s="301"/>
    </row>
    <row r="34" spans="1:10">
      <c r="A34" s="51"/>
      <c r="B34" s="51"/>
      <c r="C34" s="51"/>
      <c r="D34" s="301" t="str">
        <f t="shared" si="0"/>
        <v/>
      </c>
      <c r="E34" s="301"/>
      <c r="F34" s="301"/>
      <c r="G34" s="301"/>
      <c r="H34" s="301"/>
      <c r="I34" s="301"/>
      <c r="J34" s="301"/>
    </row>
    <row r="35" spans="1:10">
      <c r="A35" s="51"/>
      <c r="B35" s="51"/>
      <c r="C35" s="51"/>
      <c r="D35" s="301" t="str">
        <f t="shared" si="0"/>
        <v/>
      </c>
      <c r="E35" s="301"/>
      <c r="F35" s="301"/>
      <c r="G35" s="301"/>
      <c r="H35" s="301"/>
      <c r="I35" s="301"/>
      <c r="J35" s="301"/>
    </row>
    <row r="36" spans="1:10">
      <c r="A36" s="51"/>
      <c r="B36" s="51"/>
      <c r="C36" s="51"/>
      <c r="D36" s="301" t="str">
        <f t="shared" si="0"/>
        <v/>
      </c>
      <c r="E36" s="301"/>
      <c r="F36" s="301"/>
      <c r="G36" s="301"/>
      <c r="H36" s="301"/>
      <c r="I36" s="301"/>
      <c r="J36" s="301"/>
    </row>
    <row r="37" spans="1:10">
      <c r="A37" s="51"/>
      <c r="B37" s="51"/>
      <c r="C37" s="51"/>
      <c r="D37" s="301" t="str">
        <f t="shared" si="0"/>
        <v/>
      </c>
      <c r="E37" s="301"/>
      <c r="F37" s="301"/>
      <c r="G37" s="301"/>
      <c r="H37" s="301"/>
      <c r="I37" s="301"/>
      <c r="J37" s="301"/>
    </row>
    <row r="38" spans="1:10">
      <c r="A38" s="51"/>
      <c r="B38" s="51"/>
      <c r="C38" s="51"/>
      <c r="D38" s="301" t="str">
        <f t="shared" si="0"/>
        <v/>
      </c>
      <c r="E38" s="301"/>
      <c r="F38" s="301"/>
      <c r="G38" s="301"/>
      <c r="H38" s="301"/>
      <c r="I38" s="301"/>
      <c r="J38" s="301"/>
    </row>
    <row r="39" spans="1:10">
      <c r="A39" s="51"/>
      <c r="B39" s="51"/>
      <c r="C39" s="51"/>
      <c r="D39" s="301" t="str">
        <f t="shared" si="0"/>
        <v/>
      </c>
      <c r="E39" s="301"/>
      <c r="F39" s="301"/>
      <c r="G39" s="301"/>
      <c r="H39" s="301"/>
      <c r="I39" s="301"/>
      <c r="J39" s="301"/>
    </row>
    <row r="40" spans="1:10">
      <c r="A40" s="51"/>
      <c r="B40" s="51"/>
      <c r="C40" s="51"/>
      <c r="D40" s="301" t="str">
        <f t="shared" si="0"/>
        <v/>
      </c>
      <c r="E40" s="301"/>
      <c r="F40" s="301"/>
      <c r="G40" s="301"/>
      <c r="H40" s="301"/>
      <c r="I40" s="301"/>
      <c r="J40" s="301"/>
    </row>
    <row r="41" spans="1:10">
      <c r="A41" s="51"/>
      <c r="B41" s="51"/>
      <c r="C41" s="51"/>
      <c r="D41" s="301" t="str">
        <f t="shared" si="0"/>
        <v/>
      </c>
      <c r="E41" s="301"/>
      <c r="F41" s="301"/>
      <c r="G41" s="301"/>
      <c r="H41" s="301"/>
      <c r="I41" s="301"/>
      <c r="J41" s="301"/>
    </row>
    <row r="42" spans="1:10">
      <c r="A42" s="51"/>
      <c r="B42" s="51"/>
      <c r="C42" s="51"/>
      <c r="D42" s="301" t="str">
        <f t="shared" si="0"/>
        <v/>
      </c>
      <c r="E42" s="301"/>
      <c r="F42" s="301"/>
      <c r="G42" s="301"/>
      <c r="H42" s="301"/>
      <c r="I42" s="301"/>
      <c r="J42" s="301"/>
    </row>
    <row r="43" spans="1:10">
      <c r="A43" s="51"/>
      <c r="B43" s="51"/>
      <c r="C43" s="51"/>
      <c r="D43" s="301" t="str">
        <f t="shared" si="0"/>
        <v/>
      </c>
      <c r="E43" s="301"/>
      <c r="F43" s="301"/>
      <c r="G43" s="301"/>
      <c r="H43" s="301"/>
      <c r="I43" s="301"/>
      <c r="J43" s="301"/>
    </row>
    <row r="44" spans="1:10">
      <c r="A44" s="51"/>
      <c r="B44" s="51"/>
      <c r="C44" s="51"/>
      <c r="D44" s="301" t="str">
        <f t="shared" si="0"/>
        <v/>
      </c>
      <c r="E44" s="301"/>
      <c r="F44" s="301"/>
      <c r="G44" s="301"/>
      <c r="H44" s="301"/>
      <c r="I44" s="301"/>
      <c r="J44" s="301"/>
    </row>
    <row r="45" spans="1:10">
      <c r="A45" s="51"/>
      <c r="B45" s="51"/>
      <c r="C45" s="51"/>
      <c r="D45" s="301" t="str">
        <f t="shared" si="0"/>
        <v/>
      </c>
      <c r="E45" s="301"/>
      <c r="F45" s="301"/>
      <c r="G45" s="301"/>
      <c r="H45" s="301"/>
      <c r="I45" s="301"/>
      <c r="J45" s="301"/>
    </row>
    <row r="46" spans="1:10">
      <c r="A46" s="51"/>
      <c r="B46" s="51"/>
      <c r="C46" s="51"/>
      <c r="D46" s="301" t="str">
        <f t="shared" si="0"/>
        <v/>
      </c>
      <c r="E46" s="301"/>
      <c r="F46" s="301"/>
      <c r="G46" s="301"/>
      <c r="H46" s="301"/>
      <c r="I46" s="301"/>
      <c r="J46" s="301"/>
    </row>
    <row r="47" spans="1:10">
      <c r="A47" s="51"/>
      <c r="B47" s="51"/>
      <c r="C47" s="51"/>
      <c r="D47" s="301" t="str">
        <f t="shared" si="0"/>
        <v/>
      </c>
      <c r="E47" s="301"/>
      <c r="F47" s="301"/>
      <c r="G47" s="301"/>
      <c r="H47" s="301"/>
      <c r="I47" s="301"/>
      <c r="J47" s="301"/>
    </row>
    <row r="48" spans="1:10">
      <c r="A48" s="51"/>
      <c r="B48" s="51"/>
      <c r="C48" s="51"/>
      <c r="D48" s="301" t="str">
        <f t="shared" si="0"/>
        <v/>
      </c>
      <c r="E48" s="301"/>
      <c r="F48" s="301"/>
      <c r="G48" s="301"/>
      <c r="H48" s="301"/>
      <c r="I48" s="301"/>
      <c r="J48" s="301"/>
    </row>
    <row r="49" spans="1:10">
      <c r="A49" s="51"/>
      <c r="B49" s="51"/>
      <c r="C49" s="51"/>
      <c r="D49" s="301" t="str">
        <f t="shared" si="0"/>
        <v/>
      </c>
      <c r="E49" s="301"/>
      <c r="F49" s="301"/>
      <c r="G49" s="301"/>
      <c r="H49" s="301"/>
      <c r="I49" s="301"/>
      <c r="J49" s="301"/>
    </row>
    <row r="50" spans="1:10">
      <c r="A50" s="51"/>
      <c r="B50" s="51"/>
      <c r="C50" s="51"/>
      <c r="D50" s="301" t="str">
        <f t="shared" si="0"/>
        <v/>
      </c>
      <c r="E50" s="301"/>
      <c r="F50" s="301"/>
      <c r="G50" s="301"/>
      <c r="H50" s="301"/>
      <c r="I50" s="301"/>
      <c r="J50" s="301"/>
    </row>
    <row r="51" spans="1:10">
      <c r="A51" s="51"/>
      <c r="B51" s="51"/>
      <c r="C51" s="51"/>
      <c r="D51" s="301" t="str">
        <f t="shared" si="0"/>
        <v/>
      </c>
      <c r="E51" s="301"/>
      <c r="F51" s="301"/>
      <c r="G51" s="301"/>
      <c r="H51" s="301"/>
      <c r="I51" s="301"/>
      <c r="J51" s="301"/>
    </row>
    <row r="52" spans="1:10">
      <c r="A52" s="51"/>
      <c r="B52" s="51"/>
      <c r="C52" s="51"/>
      <c r="D52" s="301" t="str">
        <f t="shared" si="0"/>
        <v/>
      </c>
      <c r="E52" s="301"/>
      <c r="F52" s="301"/>
      <c r="G52" s="301"/>
      <c r="H52" s="301"/>
      <c r="I52" s="301"/>
      <c r="J52" s="301"/>
    </row>
    <row r="53" spans="1:10">
      <c r="A53" s="51"/>
      <c r="B53" s="51"/>
      <c r="C53" s="51"/>
      <c r="D53" s="301" t="str">
        <f t="shared" si="0"/>
        <v/>
      </c>
      <c r="E53" s="301"/>
      <c r="F53" s="301"/>
      <c r="G53" s="301"/>
      <c r="H53" s="301"/>
      <c r="I53" s="301"/>
      <c r="J53" s="301"/>
    </row>
    <row r="54" spans="1:10">
      <c r="A54" s="51"/>
      <c r="B54" s="51"/>
      <c r="C54" s="51"/>
      <c r="D54" s="301" t="str">
        <f t="shared" si="0"/>
        <v/>
      </c>
      <c r="E54" s="301"/>
      <c r="F54" s="301"/>
      <c r="G54" s="301"/>
      <c r="H54" s="301"/>
      <c r="I54" s="301"/>
      <c r="J54" s="301"/>
    </row>
    <row r="55" spans="1:10">
      <c r="A55" s="51"/>
      <c r="B55" s="51"/>
      <c r="C55" s="51"/>
      <c r="D55" s="301" t="str">
        <f t="shared" si="0"/>
        <v/>
      </c>
      <c r="E55" s="301"/>
      <c r="F55" s="301"/>
      <c r="G55" s="301"/>
      <c r="H55" s="301"/>
      <c r="I55" s="301"/>
      <c r="J55" s="301"/>
    </row>
    <row r="56" spans="1:10">
      <c r="A56" s="51"/>
      <c r="B56" s="51"/>
      <c r="C56" s="51"/>
      <c r="D56" s="301" t="str">
        <f t="shared" si="0"/>
        <v/>
      </c>
      <c r="E56" s="301"/>
      <c r="F56" s="301"/>
      <c r="G56" s="301"/>
      <c r="H56" s="301"/>
      <c r="I56" s="301"/>
      <c r="J56" s="301"/>
    </row>
    <row r="57" spans="1:10">
      <c r="A57" s="51"/>
      <c r="B57" s="51"/>
      <c r="C57" s="51"/>
      <c r="D57" s="301" t="str">
        <f t="shared" si="0"/>
        <v/>
      </c>
      <c r="E57" s="301"/>
      <c r="F57" s="301"/>
      <c r="G57" s="301"/>
      <c r="H57" s="301"/>
      <c r="I57" s="301"/>
      <c r="J57" s="301"/>
    </row>
    <row r="58" spans="1:10">
      <c r="A58" s="51"/>
      <c r="B58" s="51"/>
      <c r="C58" s="51"/>
      <c r="D58" s="301" t="str">
        <f t="shared" si="0"/>
        <v/>
      </c>
      <c r="E58" s="301"/>
      <c r="F58" s="301"/>
      <c r="G58" s="301"/>
      <c r="H58" s="301"/>
      <c r="I58" s="301"/>
      <c r="J58" s="301"/>
    </row>
    <row r="59" spans="1:10">
      <c r="A59" s="51"/>
      <c r="B59" s="51"/>
      <c r="C59" s="51"/>
      <c r="D59" s="301" t="str">
        <f t="shared" si="0"/>
        <v/>
      </c>
      <c r="E59" s="301"/>
      <c r="F59" s="301"/>
      <c r="G59" s="301"/>
      <c r="H59" s="301"/>
      <c r="I59" s="301"/>
      <c r="J59" s="301"/>
    </row>
    <row r="60" spans="1:10">
      <c r="A60" s="51"/>
      <c r="B60" s="51"/>
      <c r="C60" s="51"/>
      <c r="D60" s="301" t="str">
        <f t="shared" si="0"/>
        <v/>
      </c>
      <c r="E60" s="301"/>
      <c r="F60" s="301"/>
      <c r="G60" s="301"/>
      <c r="H60" s="301"/>
      <c r="I60" s="301"/>
      <c r="J60" s="301"/>
    </row>
    <row r="61" spans="1:10">
      <c r="A61" s="51"/>
      <c r="B61" s="51"/>
      <c r="C61" s="51"/>
      <c r="D61" s="301" t="str">
        <f t="shared" si="0"/>
        <v/>
      </c>
      <c r="E61" s="301"/>
      <c r="F61" s="301"/>
      <c r="G61" s="301"/>
      <c r="H61" s="301"/>
      <c r="I61" s="301"/>
      <c r="J61" s="301"/>
    </row>
    <row r="62" spans="1:10">
      <c r="A62" s="51"/>
      <c r="B62" s="51"/>
      <c r="C62" s="51"/>
      <c r="D62" s="301" t="str">
        <f t="shared" si="0"/>
        <v/>
      </c>
      <c r="E62" s="301"/>
      <c r="F62" s="301"/>
      <c r="G62" s="301"/>
      <c r="H62" s="301"/>
      <c r="I62" s="301"/>
      <c r="J62" s="301"/>
    </row>
    <row r="63" spans="1:10">
      <c r="A63" s="51"/>
      <c r="B63" s="51"/>
      <c r="C63" s="51"/>
      <c r="D63" s="301" t="str">
        <f t="shared" si="0"/>
        <v/>
      </c>
      <c r="E63" s="301"/>
      <c r="F63" s="301"/>
      <c r="G63" s="301"/>
      <c r="H63" s="301"/>
      <c r="I63" s="301"/>
      <c r="J63" s="301"/>
    </row>
    <row r="64" spans="1:10">
      <c r="A64" s="51"/>
      <c r="B64" s="51"/>
      <c r="C64" s="51"/>
      <c r="D64" s="301" t="str">
        <f t="shared" si="0"/>
        <v/>
      </c>
      <c r="E64" s="301"/>
      <c r="F64" s="301"/>
      <c r="G64" s="301"/>
      <c r="H64" s="301"/>
      <c r="I64" s="301"/>
      <c r="J64" s="301"/>
    </row>
    <row r="65" spans="1:10">
      <c r="A65" s="51"/>
      <c r="B65" s="51"/>
      <c r="C65" s="51"/>
      <c r="D65" s="301" t="str">
        <f t="shared" si="0"/>
        <v/>
      </c>
      <c r="E65" s="301"/>
      <c r="F65" s="301"/>
      <c r="G65" s="301"/>
      <c r="H65" s="301"/>
      <c r="I65" s="301"/>
      <c r="J65" s="301"/>
    </row>
    <row r="66" spans="1:10">
      <c r="A66" s="51"/>
      <c r="B66" s="51"/>
      <c r="C66" s="51"/>
      <c r="D66" s="301" t="str">
        <f t="shared" si="0"/>
        <v/>
      </c>
      <c r="E66" s="301"/>
      <c r="F66" s="301"/>
      <c r="G66" s="301"/>
      <c r="H66" s="301"/>
      <c r="I66" s="301"/>
      <c r="J66" s="301"/>
    </row>
    <row r="67" spans="1:10">
      <c r="A67" s="51"/>
      <c r="B67" s="51"/>
      <c r="C67" s="51"/>
      <c r="D67" s="301" t="str">
        <f t="shared" si="0"/>
        <v/>
      </c>
      <c r="E67" s="301"/>
      <c r="F67" s="301"/>
      <c r="G67" s="301"/>
      <c r="H67" s="301"/>
      <c r="I67" s="301"/>
      <c r="J67" s="301"/>
    </row>
    <row r="68" spans="1:10">
      <c r="A68" s="51"/>
      <c r="B68" s="51"/>
      <c r="C68" s="51"/>
      <c r="D68" s="301" t="str">
        <f t="shared" si="0"/>
        <v/>
      </c>
      <c r="E68" s="301"/>
      <c r="F68" s="301"/>
      <c r="G68" s="301"/>
      <c r="H68" s="301"/>
      <c r="I68" s="301"/>
      <c r="J68" s="301"/>
    </row>
    <row r="69" spans="1:10">
      <c r="A69" s="51"/>
      <c r="B69" s="51"/>
      <c r="C69" s="51"/>
      <c r="D69" s="301" t="str">
        <f t="shared" si="0"/>
        <v/>
      </c>
      <c r="E69" s="301"/>
      <c r="F69" s="301"/>
      <c r="G69" s="301"/>
      <c r="H69" s="301"/>
      <c r="I69" s="301"/>
      <c r="J69" s="301"/>
    </row>
    <row r="70" spans="1:10">
      <c r="A70" s="51"/>
      <c r="B70" s="51"/>
      <c r="C70" s="51"/>
      <c r="D70" s="301" t="str">
        <f t="shared" si="0"/>
        <v/>
      </c>
      <c r="E70" s="301"/>
      <c r="F70" s="301"/>
      <c r="G70" s="301"/>
      <c r="H70" s="301"/>
      <c r="I70" s="301"/>
      <c r="J70" s="301"/>
    </row>
    <row r="71" spans="1:10">
      <c r="A71" s="51"/>
      <c r="B71" s="51"/>
      <c r="C71" s="51"/>
      <c r="D71" s="301" t="str">
        <f t="shared" si="0"/>
        <v/>
      </c>
      <c r="E71" s="301"/>
      <c r="F71" s="301"/>
      <c r="G71" s="301"/>
      <c r="H71" s="301"/>
      <c r="I71" s="301"/>
      <c r="J71" s="301"/>
    </row>
    <row r="72" spans="1:10">
      <c r="A72" s="51"/>
      <c r="B72" s="51"/>
      <c r="C72" s="51"/>
      <c r="D72" s="301" t="str">
        <f t="shared" si="0"/>
        <v/>
      </c>
      <c r="E72" s="301"/>
      <c r="F72" s="301"/>
      <c r="G72" s="301"/>
      <c r="H72" s="301"/>
      <c r="I72" s="301"/>
      <c r="J72" s="301"/>
    </row>
    <row r="73" spans="1:10">
      <c r="A73" s="51"/>
      <c r="B73" s="51"/>
      <c r="C73" s="51"/>
      <c r="D73" s="301" t="str">
        <f t="shared" si="0"/>
        <v/>
      </c>
      <c r="E73" s="301"/>
      <c r="F73" s="301"/>
      <c r="G73" s="301"/>
      <c r="H73" s="301"/>
      <c r="I73" s="301"/>
      <c r="J73" s="301"/>
    </row>
    <row r="74" spans="1:10">
      <c r="A74" s="51"/>
      <c r="B74" s="51"/>
      <c r="C74" s="51"/>
      <c r="D74" s="301" t="str">
        <f t="shared" si="0"/>
        <v/>
      </c>
      <c r="E74" s="301"/>
      <c r="F74" s="301"/>
      <c r="G74" s="301"/>
      <c r="H74" s="301"/>
      <c r="I74" s="301"/>
      <c r="J74" s="301"/>
    </row>
    <row r="75" spans="1:10">
      <c r="A75" s="51"/>
      <c r="B75" s="51"/>
      <c r="C75" s="51"/>
      <c r="D75" s="301" t="str">
        <f t="shared" si="0"/>
        <v/>
      </c>
      <c r="E75" s="301"/>
      <c r="F75" s="301"/>
      <c r="G75" s="301"/>
      <c r="H75" s="301"/>
      <c r="I75" s="301"/>
      <c r="J75" s="301"/>
    </row>
    <row r="76" spans="1:10">
      <c r="A76" s="51"/>
      <c r="B76" s="51"/>
      <c r="C76" s="51"/>
      <c r="D76" s="301" t="str">
        <f t="shared" si="0"/>
        <v/>
      </c>
      <c r="E76" s="301"/>
      <c r="F76" s="301"/>
      <c r="G76" s="301"/>
      <c r="H76" s="301"/>
      <c r="I76" s="301"/>
      <c r="J76" s="301"/>
    </row>
    <row r="77" spans="1:10">
      <c r="A77" s="51"/>
      <c r="B77" s="51"/>
      <c r="C77" s="51"/>
      <c r="D77" s="301" t="str">
        <f t="shared" si="0"/>
        <v/>
      </c>
      <c r="E77" s="301"/>
      <c r="F77" s="301"/>
      <c r="G77" s="301"/>
      <c r="H77" s="301"/>
      <c r="I77" s="301"/>
      <c r="J77" s="301"/>
    </row>
    <row r="78" spans="1:10">
      <c r="A78" s="51"/>
      <c r="B78" s="51"/>
      <c r="C78" s="51"/>
      <c r="D78" s="301" t="str">
        <f t="shared" si="0"/>
        <v/>
      </c>
      <c r="E78" s="301"/>
      <c r="F78" s="301"/>
      <c r="G78" s="301"/>
      <c r="H78" s="301"/>
      <c r="I78" s="301"/>
      <c r="J78" s="301"/>
    </row>
    <row r="79" spans="1:10">
      <c r="A79" s="51"/>
      <c r="B79" s="51"/>
      <c r="C79" s="51"/>
      <c r="D79" s="301" t="str">
        <f t="shared" si="0"/>
        <v/>
      </c>
      <c r="E79" s="301"/>
      <c r="F79" s="301"/>
      <c r="G79" s="301"/>
      <c r="H79" s="301"/>
      <c r="I79" s="301"/>
      <c r="J79" s="301"/>
    </row>
    <row r="80" spans="1:10">
      <c r="A80" s="51"/>
      <c r="B80" s="51"/>
      <c r="C80" s="51"/>
      <c r="D80" s="301" t="str">
        <f t="shared" si="0"/>
        <v/>
      </c>
      <c r="E80" s="301"/>
      <c r="F80" s="301"/>
      <c r="G80" s="301"/>
      <c r="H80" s="301"/>
      <c r="I80" s="301"/>
      <c r="J80" s="301"/>
    </row>
    <row r="81" spans="1:10">
      <c r="A81" s="51"/>
      <c r="B81" s="51"/>
      <c r="C81" s="51"/>
      <c r="D81" s="301" t="str">
        <f t="shared" si="0"/>
        <v/>
      </c>
      <c r="E81" s="301"/>
      <c r="F81" s="301"/>
      <c r="G81" s="301"/>
      <c r="H81" s="301"/>
      <c r="I81" s="301"/>
      <c r="J81" s="301"/>
    </row>
    <row r="82" spans="1:10">
      <c r="A82" s="51"/>
      <c r="B82" s="51"/>
      <c r="C82" s="51"/>
      <c r="D82" s="301" t="str">
        <f t="shared" si="0"/>
        <v/>
      </c>
      <c r="E82" s="301"/>
      <c r="F82" s="301"/>
      <c r="G82" s="301"/>
      <c r="H82" s="301"/>
      <c r="I82" s="301"/>
      <c r="J82" s="301"/>
    </row>
    <row r="83" spans="1:10">
      <c r="A83" s="51"/>
      <c r="B83" s="51"/>
      <c r="C83" s="51"/>
      <c r="D83" s="301" t="str">
        <f t="shared" si="0"/>
        <v/>
      </c>
      <c r="E83" s="301"/>
      <c r="F83" s="301"/>
      <c r="G83" s="301"/>
      <c r="H83" s="301"/>
      <c r="I83" s="301"/>
      <c r="J83" s="301"/>
    </row>
    <row r="84" spans="1:10">
      <c r="A84" s="51"/>
      <c r="B84" s="51"/>
      <c r="C84" s="51"/>
      <c r="D84" s="301" t="str">
        <f t="shared" si="0"/>
        <v/>
      </c>
      <c r="E84" s="301"/>
      <c r="F84" s="301"/>
      <c r="G84" s="301"/>
      <c r="H84" s="301"/>
      <c r="I84" s="301"/>
      <c r="J84" s="301"/>
    </row>
    <row r="85" spans="1:10">
      <c r="A85" s="51"/>
      <c r="B85" s="51"/>
      <c r="C85" s="51"/>
      <c r="D85" s="301" t="str">
        <f t="shared" si="0"/>
        <v/>
      </c>
      <c r="E85" s="301"/>
      <c r="F85" s="301"/>
      <c r="G85" s="301"/>
      <c r="H85" s="301"/>
      <c r="I85" s="301"/>
      <c r="J85" s="301"/>
    </row>
    <row r="86" spans="1:10">
      <c r="A86" s="51"/>
      <c r="B86" s="51"/>
      <c r="C86" s="51"/>
      <c r="D86" s="301" t="str">
        <f t="shared" si="0"/>
        <v/>
      </c>
      <c r="E86" s="301"/>
      <c r="F86" s="301"/>
      <c r="G86" s="301"/>
      <c r="H86" s="301"/>
      <c r="I86" s="301"/>
      <c r="J86" s="301"/>
    </row>
    <row r="87" spans="1:10">
      <c r="A87" s="51"/>
      <c r="B87" s="51"/>
      <c r="C87" s="51"/>
      <c r="D87" s="301" t="str">
        <f t="shared" si="0"/>
        <v/>
      </c>
      <c r="E87" s="301"/>
      <c r="F87" s="301"/>
      <c r="G87" s="301"/>
      <c r="H87" s="301"/>
      <c r="I87" s="301"/>
      <c r="J87" s="301"/>
    </row>
    <row r="88" spans="1:10">
      <c r="A88" s="51"/>
      <c r="B88" s="51"/>
      <c r="C88" s="51"/>
      <c r="D88" s="301" t="str">
        <f t="shared" ref="D88:D144" si="1">IFERROR(IF(FIND("date",B91)&gt;0, "Numeric (DD/MM/YYYY) where YYYY = the calendar year",""),"")</f>
        <v/>
      </c>
      <c r="E88" s="301"/>
      <c r="F88" s="301"/>
      <c r="G88" s="301"/>
      <c r="H88" s="301"/>
      <c r="I88" s="301"/>
      <c r="J88" s="301"/>
    </row>
    <row r="89" spans="1:10">
      <c r="A89" s="51"/>
      <c r="B89" s="51"/>
      <c r="C89" s="51"/>
      <c r="D89" s="301" t="str">
        <f t="shared" si="1"/>
        <v/>
      </c>
      <c r="E89" s="301"/>
      <c r="F89" s="301"/>
      <c r="G89" s="301"/>
      <c r="H89" s="301"/>
      <c r="I89" s="301"/>
      <c r="J89" s="301"/>
    </row>
    <row r="90" spans="1:10">
      <c r="A90" s="51"/>
      <c r="B90" s="51"/>
      <c r="C90" s="51"/>
      <c r="D90" s="301" t="str">
        <f t="shared" si="1"/>
        <v/>
      </c>
      <c r="E90" s="301"/>
      <c r="F90" s="301"/>
      <c r="G90" s="301"/>
      <c r="H90" s="301"/>
      <c r="I90" s="301"/>
      <c r="J90" s="301"/>
    </row>
    <row r="91" spans="1:10">
      <c r="A91" s="51"/>
      <c r="B91" s="51"/>
      <c r="C91" s="51"/>
      <c r="D91" s="301" t="str">
        <f t="shared" si="1"/>
        <v/>
      </c>
      <c r="E91" s="301"/>
      <c r="F91" s="301"/>
      <c r="G91" s="301"/>
      <c r="H91" s="301"/>
      <c r="I91" s="301"/>
      <c r="J91" s="301"/>
    </row>
    <row r="92" spans="1:10">
      <c r="A92" s="51"/>
      <c r="B92" s="51"/>
      <c r="C92" s="51"/>
      <c r="D92" s="301" t="str">
        <f t="shared" si="1"/>
        <v/>
      </c>
      <c r="E92" s="301"/>
      <c r="F92" s="301"/>
      <c r="G92" s="301"/>
      <c r="H92" s="301"/>
      <c r="I92" s="301"/>
      <c r="J92" s="301"/>
    </row>
    <row r="93" spans="1:10">
      <c r="A93" s="51"/>
      <c r="B93" s="51"/>
      <c r="C93" s="51"/>
      <c r="D93" s="301" t="str">
        <f t="shared" si="1"/>
        <v/>
      </c>
      <c r="E93" s="301"/>
      <c r="F93" s="301"/>
      <c r="G93" s="301"/>
      <c r="H93" s="301"/>
      <c r="I93" s="301"/>
      <c r="J93" s="301"/>
    </row>
    <row r="94" spans="1:10">
      <c r="A94" s="51"/>
      <c r="B94" s="51"/>
      <c r="C94" s="51"/>
      <c r="D94" s="301" t="str">
        <f t="shared" si="1"/>
        <v/>
      </c>
      <c r="E94" s="301"/>
      <c r="F94" s="301"/>
      <c r="G94" s="301"/>
      <c r="H94" s="301"/>
      <c r="I94" s="301"/>
      <c r="J94" s="301"/>
    </row>
    <row r="95" spans="1:10">
      <c r="A95" s="51"/>
      <c r="B95" s="51"/>
      <c r="C95" s="51"/>
      <c r="D95" s="301" t="str">
        <f t="shared" si="1"/>
        <v/>
      </c>
      <c r="E95" s="301"/>
      <c r="F95" s="301"/>
      <c r="G95" s="301"/>
      <c r="H95" s="301"/>
      <c r="I95" s="301"/>
      <c r="J95" s="301"/>
    </row>
    <row r="96" spans="1:10">
      <c r="A96" s="51"/>
      <c r="B96" s="51"/>
      <c r="C96" s="51"/>
      <c r="D96" s="301" t="str">
        <f t="shared" si="1"/>
        <v/>
      </c>
      <c r="E96" s="301"/>
      <c r="F96" s="301"/>
      <c r="G96" s="301"/>
      <c r="H96" s="301"/>
      <c r="I96" s="301"/>
      <c r="J96" s="301"/>
    </row>
    <row r="97" spans="1:10">
      <c r="A97" s="51"/>
      <c r="B97" s="51"/>
      <c r="C97" s="51"/>
      <c r="D97" s="301" t="str">
        <f t="shared" si="1"/>
        <v/>
      </c>
      <c r="E97" s="301"/>
      <c r="F97" s="301"/>
      <c r="G97" s="301"/>
      <c r="H97" s="301"/>
      <c r="I97" s="301"/>
      <c r="J97" s="301"/>
    </row>
    <row r="98" spans="1:10">
      <c r="A98" s="51"/>
      <c r="B98" s="51"/>
      <c r="C98" s="51"/>
      <c r="D98" s="301" t="str">
        <f t="shared" si="1"/>
        <v/>
      </c>
      <c r="E98" s="301"/>
      <c r="F98" s="301"/>
      <c r="G98" s="301"/>
      <c r="H98" s="301"/>
      <c r="I98" s="301"/>
      <c r="J98" s="301"/>
    </row>
    <row r="99" spans="1:10">
      <c r="A99" s="51"/>
      <c r="B99" s="51"/>
      <c r="C99" s="51"/>
      <c r="D99" s="301" t="str">
        <f t="shared" si="1"/>
        <v/>
      </c>
      <c r="E99" s="301"/>
      <c r="F99" s="301"/>
      <c r="G99" s="301"/>
      <c r="H99" s="301"/>
      <c r="I99" s="301"/>
      <c r="J99" s="301"/>
    </row>
    <row r="100" spans="1:10">
      <c r="A100" s="51"/>
      <c r="B100" s="51"/>
      <c r="C100" s="51"/>
      <c r="D100" s="301" t="str">
        <f t="shared" si="1"/>
        <v/>
      </c>
      <c r="E100" s="301"/>
      <c r="F100" s="301"/>
      <c r="G100" s="301"/>
      <c r="H100" s="301"/>
      <c r="I100" s="301"/>
      <c r="J100" s="301"/>
    </row>
    <row r="101" spans="1:10">
      <c r="A101" s="51"/>
      <c r="B101" s="51"/>
      <c r="C101" s="51"/>
      <c r="D101" s="301" t="str">
        <f t="shared" si="1"/>
        <v/>
      </c>
      <c r="E101" s="301"/>
      <c r="F101" s="301"/>
      <c r="G101" s="301"/>
      <c r="H101" s="301"/>
      <c r="I101" s="301"/>
      <c r="J101" s="301"/>
    </row>
    <row r="102" spans="1:10">
      <c r="A102" s="51"/>
      <c r="B102" s="51"/>
      <c r="C102" s="51"/>
      <c r="D102" s="301" t="str">
        <f t="shared" si="1"/>
        <v/>
      </c>
      <c r="E102" s="301"/>
      <c r="F102" s="301"/>
      <c r="G102" s="301"/>
      <c r="H102" s="301"/>
      <c r="I102" s="301"/>
      <c r="J102" s="301"/>
    </row>
    <row r="103" spans="1:10">
      <c r="A103" s="51"/>
      <c r="B103" s="51"/>
      <c r="C103" s="51"/>
      <c r="D103" s="301" t="str">
        <f t="shared" si="1"/>
        <v/>
      </c>
      <c r="E103" s="301"/>
      <c r="F103" s="301"/>
      <c r="G103" s="301"/>
      <c r="H103" s="301"/>
      <c r="I103" s="301"/>
      <c r="J103" s="301"/>
    </row>
    <row r="104" spans="1:10">
      <c r="A104" s="51"/>
      <c r="B104" s="51"/>
      <c r="C104" s="51"/>
      <c r="D104" s="301" t="str">
        <f t="shared" si="1"/>
        <v/>
      </c>
      <c r="E104" s="301"/>
      <c r="F104" s="301"/>
      <c r="G104" s="301"/>
      <c r="H104" s="301"/>
      <c r="I104" s="301"/>
      <c r="J104" s="301"/>
    </row>
    <row r="105" spans="1:10">
      <c r="A105" s="51"/>
      <c r="B105" s="51"/>
      <c r="C105" s="51"/>
      <c r="D105" s="301" t="str">
        <f t="shared" si="1"/>
        <v/>
      </c>
      <c r="E105" s="301"/>
      <c r="F105" s="301"/>
      <c r="G105" s="301"/>
      <c r="H105" s="301"/>
      <c r="I105" s="301"/>
      <c r="J105" s="301"/>
    </row>
    <row r="106" spans="1:10">
      <c r="A106" s="51"/>
      <c r="B106" s="51"/>
      <c r="C106" s="51"/>
      <c r="D106" s="301" t="str">
        <f t="shared" si="1"/>
        <v/>
      </c>
      <c r="E106" s="301"/>
      <c r="F106" s="301"/>
      <c r="G106" s="301"/>
      <c r="H106" s="301"/>
      <c r="I106" s="301"/>
      <c r="J106" s="301"/>
    </row>
    <row r="107" spans="1:10">
      <c r="A107" s="51"/>
      <c r="B107" s="51"/>
      <c r="C107" s="51"/>
      <c r="D107" s="301" t="str">
        <f t="shared" si="1"/>
        <v/>
      </c>
      <c r="E107" s="301"/>
      <c r="F107" s="301"/>
      <c r="G107" s="301"/>
      <c r="H107" s="301"/>
      <c r="I107" s="301"/>
      <c r="J107" s="301"/>
    </row>
    <row r="108" spans="1:10">
      <c r="A108" s="51"/>
      <c r="B108" s="51"/>
      <c r="C108" s="51"/>
      <c r="D108" s="301" t="str">
        <f t="shared" si="1"/>
        <v/>
      </c>
      <c r="E108" s="301"/>
      <c r="F108" s="301"/>
      <c r="G108" s="301"/>
      <c r="H108" s="301"/>
      <c r="I108" s="301"/>
      <c r="J108" s="301"/>
    </row>
    <row r="109" spans="1:10">
      <c r="A109" s="51"/>
      <c r="B109" s="51"/>
      <c r="C109" s="51"/>
      <c r="D109" s="301" t="str">
        <f t="shared" si="1"/>
        <v/>
      </c>
      <c r="E109" s="301"/>
      <c r="F109" s="301"/>
      <c r="G109" s="301"/>
      <c r="H109" s="301"/>
      <c r="I109" s="301"/>
      <c r="J109" s="301"/>
    </row>
    <row r="110" spans="1:10">
      <c r="A110" s="51"/>
      <c r="B110" s="51"/>
      <c r="C110" s="51"/>
      <c r="D110" s="301" t="str">
        <f t="shared" si="1"/>
        <v/>
      </c>
      <c r="E110" s="301"/>
      <c r="F110" s="301"/>
      <c r="G110" s="301"/>
      <c r="H110" s="301"/>
      <c r="I110" s="301"/>
      <c r="J110" s="301"/>
    </row>
    <row r="111" spans="1:10">
      <c r="A111" s="51"/>
      <c r="B111" s="51"/>
      <c r="C111" s="51"/>
      <c r="D111" s="301" t="str">
        <f t="shared" si="1"/>
        <v/>
      </c>
      <c r="E111" s="301"/>
      <c r="F111" s="301"/>
      <c r="G111" s="301"/>
      <c r="H111" s="301"/>
      <c r="I111" s="301"/>
      <c r="J111" s="301"/>
    </row>
    <row r="112" spans="1:10">
      <c r="A112" s="51"/>
      <c r="B112" s="51"/>
      <c r="C112" s="51"/>
      <c r="D112" s="301" t="str">
        <f t="shared" si="1"/>
        <v/>
      </c>
      <c r="E112" s="301"/>
      <c r="F112" s="301"/>
      <c r="G112" s="301"/>
      <c r="H112" s="301"/>
      <c r="I112" s="301"/>
      <c r="J112" s="301"/>
    </row>
    <row r="113" spans="1:10">
      <c r="A113" s="51"/>
      <c r="B113" s="51"/>
      <c r="C113" s="51"/>
      <c r="D113" s="301" t="str">
        <f t="shared" si="1"/>
        <v/>
      </c>
      <c r="E113" s="301"/>
      <c r="F113" s="301"/>
      <c r="G113" s="301"/>
      <c r="H113" s="301"/>
      <c r="I113" s="301"/>
      <c r="J113" s="301"/>
    </row>
    <row r="114" spans="1:10">
      <c r="A114" s="51"/>
      <c r="B114" s="51"/>
      <c r="C114" s="51"/>
      <c r="D114" s="301" t="str">
        <f t="shared" si="1"/>
        <v/>
      </c>
      <c r="E114" s="301"/>
      <c r="F114" s="301"/>
      <c r="G114" s="301"/>
      <c r="H114" s="301"/>
      <c r="I114" s="301"/>
      <c r="J114" s="301"/>
    </row>
    <row r="115" spans="1:10">
      <c r="A115" s="51"/>
      <c r="B115" s="51"/>
      <c r="C115" s="51"/>
      <c r="D115" s="301" t="str">
        <f t="shared" si="1"/>
        <v/>
      </c>
      <c r="E115" s="301"/>
      <c r="F115" s="301"/>
      <c r="G115" s="301"/>
      <c r="H115" s="301"/>
      <c r="I115" s="301"/>
      <c r="J115" s="301"/>
    </row>
    <row r="116" spans="1:10">
      <c r="A116" s="51"/>
      <c r="B116" s="51"/>
      <c r="C116" s="51"/>
      <c r="D116" s="301" t="str">
        <f t="shared" si="1"/>
        <v/>
      </c>
      <c r="E116" s="301"/>
      <c r="F116" s="301"/>
      <c r="G116" s="301"/>
      <c r="H116" s="301"/>
      <c r="I116" s="301"/>
      <c r="J116" s="301"/>
    </row>
    <row r="117" spans="1:10">
      <c r="A117" s="51"/>
      <c r="B117" s="51"/>
      <c r="C117" s="51"/>
      <c r="D117" s="301" t="str">
        <f t="shared" si="1"/>
        <v/>
      </c>
      <c r="E117" s="301"/>
      <c r="F117" s="301"/>
      <c r="G117" s="301"/>
      <c r="H117" s="301"/>
      <c r="I117" s="301"/>
      <c r="J117" s="301"/>
    </row>
    <row r="118" spans="1:10">
      <c r="A118" s="51"/>
      <c r="B118" s="51"/>
      <c r="C118" s="51"/>
      <c r="D118" s="301" t="str">
        <f t="shared" si="1"/>
        <v/>
      </c>
      <c r="E118" s="301"/>
      <c r="F118" s="301"/>
      <c r="G118" s="301"/>
      <c r="H118" s="301"/>
      <c r="I118" s="301"/>
      <c r="J118" s="301"/>
    </row>
    <row r="119" spans="1:10">
      <c r="A119" s="51"/>
      <c r="B119" s="51"/>
      <c r="C119" s="51"/>
      <c r="D119" s="301" t="str">
        <f t="shared" si="1"/>
        <v/>
      </c>
      <c r="E119" s="301"/>
      <c r="F119" s="301"/>
      <c r="G119" s="301"/>
      <c r="H119" s="301"/>
      <c r="I119" s="301"/>
      <c r="J119" s="301"/>
    </row>
    <row r="120" spans="1:10">
      <c r="A120" s="51"/>
      <c r="B120" s="51"/>
      <c r="C120" s="51"/>
      <c r="D120" s="301" t="str">
        <f t="shared" si="1"/>
        <v/>
      </c>
      <c r="E120" s="301"/>
      <c r="F120" s="301"/>
      <c r="G120" s="301"/>
      <c r="H120" s="301"/>
      <c r="I120" s="301"/>
      <c r="J120" s="301"/>
    </row>
    <row r="121" spans="1:10">
      <c r="A121" s="51"/>
      <c r="B121" s="51"/>
      <c r="C121" s="51"/>
      <c r="D121" s="301" t="str">
        <f t="shared" si="1"/>
        <v/>
      </c>
      <c r="E121" s="301"/>
      <c r="F121" s="301"/>
      <c r="G121" s="301"/>
      <c r="H121" s="301"/>
      <c r="I121" s="301"/>
      <c r="J121" s="301"/>
    </row>
    <row r="122" spans="1:10">
      <c r="A122" s="51"/>
      <c r="B122" s="51"/>
      <c r="C122" s="51"/>
      <c r="D122" s="301" t="str">
        <f t="shared" si="1"/>
        <v/>
      </c>
      <c r="E122" s="301"/>
      <c r="F122" s="301"/>
      <c r="G122" s="301"/>
      <c r="H122" s="301"/>
      <c r="I122" s="301"/>
      <c r="J122" s="301"/>
    </row>
    <row r="123" spans="1:10">
      <c r="A123" s="51"/>
      <c r="B123" s="51"/>
      <c r="C123" s="51"/>
      <c r="D123" s="301" t="str">
        <f t="shared" si="1"/>
        <v/>
      </c>
      <c r="E123" s="301"/>
      <c r="F123" s="301"/>
      <c r="G123" s="301"/>
      <c r="H123" s="301"/>
      <c r="I123" s="301"/>
      <c r="J123" s="301"/>
    </row>
    <row r="124" spans="1:10">
      <c r="A124" s="51"/>
      <c r="B124" s="51"/>
      <c r="C124" s="51"/>
      <c r="D124" s="301" t="str">
        <f t="shared" si="1"/>
        <v/>
      </c>
      <c r="E124" s="301"/>
      <c r="F124" s="301"/>
      <c r="G124" s="301"/>
      <c r="H124" s="301"/>
      <c r="I124" s="301"/>
      <c r="J124" s="301"/>
    </row>
    <row r="125" spans="1:10">
      <c r="A125" s="51"/>
      <c r="B125" s="51"/>
      <c r="C125" s="51"/>
      <c r="D125" s="301" t="str">
        <f t="shared" si="1"/>
        <v/>
      </c>
      <c r="E125" s="301"/>
      <c r="F125" s="301"/>
      <c r="G125" s="301"/>
      <c r="H125" s="301"/>
      <c r="I125" s="301"/>
      <c r="J125" s="301"/>
    </row>
    <row r="126" spans="1:10">
      <c r="A126" s="51"/>
      <c r="B126" s="51"/>
      <c r="C126" s="51"/>
      <c r="D126" s="301" t="str">
        <f t="shared" si="1"/>
        <v/>
      </c>
      <c r="E126" s="301"/>
      <c r="F126" s="301"/>
      <c r="G126" s="301"/>
      <c r="H126" s="301"/>
      <c r="I126" s="301"/>
      <c r="J126" s="301"/>
    </row>
    <row r="127" spans="1:10">
      <c r="A127" s="51"/>
      <c r="B127" s="51"/>
      <c r="C127" s="51"/>
      <c r="D127" s="301" t="str">
        <f t="shared" si="1"/>
        <v/>
      </c>
      <c r="E127" s="301"/>
      <c r="F127" s="301"/>
      <c r="G127" s="301"/>
      <c r="H127" s="301"/>
      <c r="I127" s="301"/>
      <c r="J127" s="301"/>
    </row>
    <row r="128" spans="1:10">
      <c r="A128" s="51"/>
      <c r="B128" s="51"/>
      <c r="C128" s="51"/>
      <c r="D128" s="301" t="str">
        <f t="shared" si="1"/>
        <v/>
      </c>
      <c r="E128" s="301"/>
      <c r="F128" s="301"/>
      <c r="G128" s="301"/>
      <c r="H128" s="301"/>
      <c r="I128" s="301"/>
      <c r="J128" s="301"/>
    </row>
    <row r="129" spans="1:10">
      <c r="A129" s="51"/>
      <c r="B129" s="51"/>
      <c r="C129" s="51"/>
      <c r="D129" s="301" t="str">
        <f t="shared" si="1"/>
        <v/>
      </c>
      <c r="E129" s="301"/>
      <c r="F129" s="301"/>
      <c r="G129" s="301"/>
      <c r="H129" s="301"/>
      <c r="I129" s="301"/>
      <c r="J129" s="301"/>
    </row>
    <row r="130" spans="1:10">
      <c r="A130" s="51"/>
      <c r="B130" s="51"/>
      <c r="C130" s="51"/>
      <c r="D130" s="301" t="str">
        <f t="shared" si="1"/>
        <v/>
      </c>
      <c r="E130" s="301"/>
      <c r="F130" s="301"/>
      <c r="G130" s="301"/>
      <c r="H130" s="301"/>
      <c r="I130" s="301"/>
      <c r="J130" s="301"/>
    </row>
    <row r="131" spans="1:10">
      <c r="A131" s="51"/>
      <c r="B131" s="51"/>
      <c r="C131" s="51"/>
      <c r="D131" s="301" t="str">
        <f t="shared" si="1"/>
        <v/>
      </c>
      <c r="E131" s="301"/>
      <c r="F131" s="301"/>
      <c r="G131" s="301"/>
      <c r="H131" s="301"/>
      <c r="I131" s="301"/>
      <c r="J131" s="301"/>
    </row>
    <row r="132" spans="1:10">
      <c r="A132" s="51"/>
      <c r="B132" s="51"/>
      <c r="C132" s="51"/>
      <c r="D132" s="301" t="str">
        <f t="shared" si="1"/>
        <v/>
      </c>
      <c r="E132" s="301"/>
      <c r="F132" s="301"/>
      <c r="G132" s="301"/>
      <c r="H132" s="301"/>
      <c r="I132" s="301"/>
      <c r="J132" s="301"/>
    </row>
    <row r="133" spans="1:10">
      <c r="A133" s="51"/>
      <c r="B133" s="51"/>
      <c r="C133" s="51"/>
      <c r="D133" s="301" t="str">
        <f t="shared" si="1"/>
        <v/>
      </c>
      <c r="E133" s="301"/>
      <c r="F133" s="301"/>
      <c r="G133" s="301"/>
      <c r="H133" s="301"/>
      <c r="I133" s="301"/>
      <c r="J133" s="301"/>
    </row>
    <row r="134" spans="1:10">
      <c r="A134" s="51"/>
      <c r="B134" s="51"/>
      <c r="C134" s="51"/>
      <c r="D134" s="301" t="str">
        <f t="shared" si="1"/>
        <v/>
      </c>
      <c r="E134" s="301"/>
      <c r="F134" s="301"/>
      <c r="G134" s="301"/>
      <c r="H134" s="301"/>
      <c r="I134" s="301"/>
      <c r="J134" s="301"/>
    </row>
    <row r="135" spans="1:10">
      <c r="A135" s="51"/>
      <c r="B135" s="51"/>
      <c r="C135" s="51"/>
      <c r="D135" s="301" t="str">
        <f t="shared" si="1"/>
        <v/>
      </c>
      <c r="E135" s="301"/>
      <c r="F135" s="301"/>
      <c r="G135" s="301"/>
      <c r="H135" s="301"/>
      <c r="I135" s="301"/>
      <c r="J135" s="301"/>
    </row>
    <row r="136" spans="1:10">
      <c r="A136" s="51"/>
      <c r="B136" s="51"/>
      <c r="C136" s="51"/>
      <c r="D136" s="301" t="str">
        <f t="shared" si="1"/>
        <v/>
      </c>
      <c r="E136" s="301"/>
      <c r="F136" s="301"/>
      <c r="G136" s="301"/>
      <c r="H136" s="301"/>
      <c r="I136" s="301"/>
      <c r="J136" s="301"/>
    </row>
    <row r="137" spans="1:10">
      <c r="A137" s="51"/>
      <c r="B137" s="51"/>
      <c r="C137" s="51"/>
      <c r="D137" s="301" t="str">
        <f t="shared" si="1"/>
        <v/>
      </c>
      <c r="E137" s="301"/>
      <c r="F137" s="301"/>
      <c r="G137" s="301"/>
      <c r="H137" s="301"/>
      <c r="I137" s="301"/>
      <c r="J137" s="301"/>
    </row>
    <row r="138" spans="1:10">
      <c r="A138" s="51"/>
      <c r="B138" s="51"/>
      <c r="C138" s="51"/>
      <c r="D138" s="301" t="str">
        <f t="shared" si="1"/>
        <v/>
      </c>
      <c r="E138" s="301"/>
      <c r="F138" s="301"/>
      <c r="G138" s="301"/>
      <c r="H138" s="301"/>
      <c r="I138" s="301"/>
      <c r="J138" s="301"/>
    </row>
    <row r="139" spans="1:10">
      <c r="A139" s="51"/>
      <c r="B139" s="51"/>
      <c r="C139" s="51"/>
      <c r="D139" s="301" t="str">
        <f t="shared" si="1"/>
        <v/>
      </c>
      <c r="E139" s="301"/>
      <c r="F139" s="301"/>
      <c r="G139" s="301"/>
      <c r="H139" s="301"/>
      <c r="I139" s="301"/>
      <c r="J139" s="301"/>
    </row>
    <row r="140" spans="1:10">
      <c r="A140" s="51"/>
      <c r="B140" s="51"/>
      <c r="C140" s="51"/>
      <c r="D140" s="301" t="str">
        <f t="shared" si="1"/>
        <v/>
      </c>
      <c r="E140" s="301"/>
      <c r="F140" s="301"/>
      <c r="G140" s="301"/>
      <c r="H140" s="301"/>
      <c r="I140" s="301"/>
      <c r="J140" s="301"/>
    </row>
    <row r="141" spans="1:10">
      <c r="A141" s="51"/>
      <c r="B141" s="51"/>
      <c r="C141" s="51"/>
      <c r="D141" s="301" t="str">
        <f t="shared" si="1"/>
        <v/>
      </c>
      <c r="E141" s="301"/>
      <c r="F141" s="301"/>
      <c r="G141" s="301"/>
      <c r="H141" s="301"/>
      <c r="I141" s="301"/>
      <c r="J141" s="301"/>
    </row>
    <row r="142" spans="1:10">
      <c r="A142" s="51"/>
      <c r="B142" s="51"/>
      <c r="C142" s="51"/>
      <c r="D142" s="301" t="str">
        <f t="shared" si="1"/>
        <v/>
      </c>
      <c r="E142" s="301"/>
      <c r="F142" s="301"/>
      <c r="G142" s="301"/>
      <c r="H142" s="301"/>
      <c r="I142" s="301"/>
      <c r="J142" s="301"/>
    </row>
    <row r="143" spans="1:10">
      <c r="A143" s="51"/>
      <c r="B143" s="51"/>
      <c r="C143" s="51"/>
      <c r="D143" s="301" t="str">
        <f t="shared" si="1"/>
        <v/>
      </c>
      <c r="E143" s="301"/>
      <c r="F143" s="301"/>
      <c r="G143" s="301"/>
      <c r="H143" s="301"/>
      <c r="I143" s="301"/>
      <c r="J143" s="301"/>
    </row>
    <row r="144" spans="1:10">
      <c r="A144" s="51"/>
      <c r="B144" s="51"/>
      <c r="C144" s="51"/>
      <c r="D144" s="301" t="str">
        <f t="shared" si="1"/>
        <v/>
      </c>
      <c r="E144" s="301"/>
      <c r="F144" s="301"/>
      <c r="G144" s="301"/>
      <c r="H144" s="301"/>
      <c r="I144" s="301"/>
      <c r="J144" s="301"/>
    </row>
  </sheetData>
  <mergeCells count="3">
    <mergeCell ref="A1:C1"/>
    <mergeCell ref="A2:J2"/>
    <mergeCell ref="A5:C5"/>
  </mergeCells>
  <hyperlinks>
    <hyperlink ref="C15" location="'A12'!A1" display="Character (Appendix 12)" xr:uid="{79F79751-B05B-41CC-8FC8-23B26873AA34}"/>
    <hyperlink ref="C20" location="'A20'!A1" display="Character (Appendix 20)" xr:uid="{8432E673-1604-45F7-9256-BD9EB0B3909B}"/>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62056-CB52-45AC-93F2-2FEF478DDA32}">
  <sheetPr codeName="Sheet40">
    <pageSetUpPr fitToPage="1"/>
  </sheetPr>
  <dimension ref="A1:AA152"/>
  <sheetViews>
    <sheetView showGridLines="0" zoomScale="80" zoomScaleNormal="80" zoomScaleSheetLayoutView="75" workbookViewId="0">
      <selection sqref="A1:D1"/>
    </sheetView>
  </sheetViews>
  <sheetFormatPr defaultRowHeight="12.75"/>
  <cols>
    <col min="1" max="1" width="104.5703125" bestFit="1" customWidth="1"/>
    <col min="2" max="2" width="26.7109375" customWidth="1"/>
    <col min="3" max="3" width="31.7109375" customWidth="1"/>
    <col min="4" max="4" width="49" customWidth="1"/>
    <col min="5" max="27" width="10.7109375" customWidth="1"/>
  </cols>
  <sheetData>
    <row r="1" spans="1:27" ht="66" customHeight="1">
      <c r="A1" s="1010" t="s">
        <v>1</v>
      </c>
      <c r="B1" s="1010"/>
      <c r="C1" s="1010"/>
      <c r="D1" s="1010"/>
      <c r="E1" s="125"/>
      <c r="F1" s="125"/>
      <c r="G1" s="125"/>
      <c r="H1" s="125"/>
      <c r="I1" s="125"/>
      <c r="J1" s="125"/>
      <c r="K1" s="125"/>
      <c r="L1" s="125"/>
      <c r="M1" s="125"/>
      <c r="N1" s="125"/>
      <c r="O1" s="125"/>
      <c r="P1" s="125"/>
      <c r="Q1" s="125"/>
      <c r="R1" s="125"/>
      <c r="S1" s="125"/>
      <c r="T1" s="125"/>
      <c r="U1" s="125"/>
      <c r="V1" s="125"/>
      <c r="W1" s="125"/>
      <c r="X1" s="125"/>
      <c r="Y1" s="125"/>
      <c r="Z1" s="125"/>
      <c r="AA1" s="125"/>
    </row>
    <row r="2" spans="1:27" ht="20.100000000000001" customHeight="1">
      <c r="A2" s="1035" t="str">
        <f>Contents!A2</f>
        <v>Business Longitudinal Analysis Data Environment (BLADE) Modular Product Data Item List, 2001-02 to 2025-26</v>
      </c>
      <c r="B2" s="1035"/>
      <c r="C2" s="1035"/>
      <c r="D2" s="1035"/>
      <c r="E2" s="67"/>
      <c r="F2" s="67"/>
      <c r="G2" s="67"/>
      <c r="H2" s="67"/>
      <c r="I2" s="67"/>
      <c r="J2" s="67"/>
      <c r="K2" s="67"/>
      <c r="L2" s="67"/>
      <c r="M2" s="67"/>
      <c r="N2" s="67"/>
      <c r="O2" s="67"/>
      <c r="P2" s="67"/>
      <c r="Q2" s="67"/>
      <c r="R2" s="67"/>
      <c r="S2" s="67"/>
      <c r="T2" s="67"/>
      <c r="U2" s="23"/>
      <c r="V2" s="23"/>
      <c r="W2" s="23"/>
      <c r="X2" s="23"/>
      <c r="Y2" s="23"/>
      <c r="Z2" s="23"/>
      <c r="AA2" s="23"/>
    </row>
    <row r="3" spans="1:27" ht="20.100000000000001" customHeight="1">
      <c r="A3" s="1184" t="str">
        <f>Contents!A3</f>
        <v>Released April 2026</v>
      </c>
      <c r="B3" s="1184"/>
      <c r="C3" s="1184"/>
      <c r="D3" s="1184"/>
      <c r="E3" s="26"/>
      <c r="F3" s="26"/>
      <c r="G3" s="26"/>
      <c r="H3" s="26"/>
      <c r="I3" s="26"/>
      <c r="J3" s="184"/>
      <c r="K3" s="26"/>
      <c r="L3" s="26"/>
      <c r="M3" s="26"/>
      <c r="N3" s="26"/>
      <c r="O3" s="26"/>
      <c r="P3" s="26"/>
      <c r="Q3" s="26"/>
      <c r="R3" s="26"/>
      <c r="S3" s="26"/>
      <c r="T3" s="26"/>
      <c r="U3" s="26"/>
      <c r="V3" s="26"/>
      <c r="W3" s="26"/>
      <c r="X3" s="26"/>
      <c r="Y3" s="26"/>
      <c r="Z3" s="26"/>
      <c r="AA3" s="26"/>
    </row>
    <row r="4" spans="1:27" ht="20.100000000000001" customHeight="1">
      <c r="A4" s="963" t="str">
        <f>Contents!C44</f>
        <v>Table 35: Capital Gains Tax (CGT), 2000-01 to 2022-23</v>
      </c>
      <c r="B4" s="963"/>
      <c r="C4" s="963"/>
      <c r="D4" s="963"/>
      <c r="E4" s="26"/>
      <c r="F4" s="26"/>
      <c r="G4" s="26"/>
      <c r="H4" s="26"/>
      <c r="I4" s="26"/>
      <c r="J4" s="26"/>
      <c r="K4" s="26"/>
      <c r="L4" s="26"/>
      <c r="M4" s="26"/>
      <c r="N4" s="26"/>
      <c r="O4" s="26"/>
      <c r="P4" s="26"/>
      <c r="Q4" s="26"/>
      <c r="R4" s="26"/>
      <c r="S4" s="26"/>
      <c r="T4" s="26"/>
      <c r="U4" s="26"/>
      <c r="V4" s="26"/>
      <c r="W4" s="26"/>
      <c r="X4" s="26"/>
      <c r="Y4" s="26"/>
      <c r="Z4" s="26"/>
      <c r="AA4" s="26"/>
    </row>
    <row r="5" spans="1:27" ht="76.5" customHeight="1">
      <c r="A5" s="1007" t="s">
        <v>9057</v>
      </c>
      <c r="B5" s="1007"/>
      <c r="C5" s="1007"/>
      <c r="D5" s="1007"/>
      <c r="E5" s="26"/>
      <c r="F5" s="26"/>
      <c r="G5" s="26"/>
      <c r="H5" s="26"/>
      <c r="I5" s="26"/>
      <c r="J5" s="26"/>
      <c r="K5" s="26"/>
      <c r="L5" s="26"/>
      <c r="M5" s="26"/>
      <c r="N5" s="26"/>
      <c r="O5" s="26"/>
      <c r="P5" s="26"/>
      <c r="Q5" s="26"/>
      <c r="R5" s="26"/>
      <c r="S5" s="26"/>
      <c r="T5" s="26"/>
      <c r="U5" s="26"/>
      <c r="V5" s="26"/>
      <c r="W5" s="26"/>
      <c r="X5" s="26"/>
      <c r="Y5" s="26"/>
      <c r="Z5" s="26"/>
      <c r="AA5" s="26"/>
    </row>
    <row r="6" spans="1:27" ht="105.75" customHeight="1">
      <c r="A6" s="1007" t="s">
        <v>12073</v>
      </c>
      <c r="B6" s="1007"/>
      <c r="C6" s="1007"/>
      <c r="D6" s="1007"/>
      <c r="E6" s="1007"/>
      <c r="F6" s="1007"/>
      <c r="G6" s="1007"/>
      <c r="H6" s="1007"/>
      <c r="I6" s="1007"/>
      <c r="J6" s="1007"/>
      <c r="K6" s="1007"/>
      <c r="L6" s="1007"/>
      <c r="M6" s="1007"/>
      <c r="N6" s="1007"/>
      <c r="O6" s="1007"/>
      <c r="P6" s="1007"/>
      <c r="Q6" s="1007"/>
      <c r="R6" s="1007"/>
      <c r="S6" s="1007"/>
      <c r="T6" s="1007"/>
    </row>
    <row r="7" spans="1:27" ht="13.5" customHeight="1">
      <c r="A7" s="268"/>
      <c r="B7" s="1183" t="s">
        <v>7845</v>
      </c>
      <c r="C7" s="1183"/>
      <c r="D7" s="268"/>
      <c r="E7" s="268"/>
      <c r="F7" s="268"/>
      <c r="G7" s="268"/>
      <c r="H7" s="268"/>
      <c r="I7" s="268"/>
      <c r="J7" s="268"/>
      <c r="K7" s="268"/>
      <c r="L7" s="268"/>
      <c r="M7" s="268"/>
      <c r="N7" s="268"/>
      <c r="O7" s="268"/>
      <c r="P7" s="268"/>
      <c r="Q7" s="268"/>
      <c r="R7" s="268"/>
      <c r="S7" s="268"/>
      <c r="T7" s="268"/>
    </row>
    <row r="8" spans="1:27">
      <c r="A8" s="65" t="s">
        <v>16</v>
      </c>
      <c r="B8" s="150" t="s">
        <v>7846</v>
      </c>
      <c r="C8" s="150" t="s">
        <v>7847</v>
      </c>
      <c r="D8" s="65" t="s">
        <v>18</v>
      </c>
      <c r="E8" s="150" t="s">
        <v>1823</v>
      </c>
      <c r="F8" s="150" t="s">
        <v>28</v>
      </c>
      <c r="G8" s="150" t="s">
        <v>76</v>
      </c>
      <c r="H8" s="150" t="s">
        <v>29</v>
      </c>
      <c r="I8" s="150" t="s">
        <v>30</v>
      </c>
      <c r="J8" s="150" t="s">
        <v>31</v>
      </c>
      <c r="K8" s="150" t="s">
        <v>32</v>
      </c>
      <c r="L8" s="150" t="s">
        <v>33</v>
      </c>
      <c r="M8" s="150" t="s">
        <v>34</v>
      </c>
      <c r="N8" s="150" t="s">
        <v>35</v>
      </c>
      <c r="O8" s="150" t="s">
        <v>36</v>
      </c>
      <c r="P8" s="150" t="s">
        <v>37</v>
      </c>
      <c r="Q8" s="150" t="s">
        <v>38</v>
      </c>
      <c r="R8" s="150" t="s">
        <v>39</v>
      </c>
      <c r="S8" s="150" t="s">
        <v>107</v>
      </c>
      <c r="T8" s="150" t="s">
        <v>110</v>
      </c>
      <c r="U8" s="150" t="s">
        <v>127</v>
      </c>
      <c r="V8" s="150" t="s">
        <v>142</v>
      </c>
      <c r="W8" s="150" t="s">
        <v>143</v>
      </c>
      <c r="X8" s="150" t="s">
        <v>177</v>
      </c>
      <c r="Y8" s="150" t="s">
        <v>196</v>
      </c>
      <c r="Z8" s="9" t="s">
        <v>774</v>
      </c>
      <c r="AA8" s="9" t="s">
        <v>5624</v>
      </c>
    </row>
    <row r="9" spans="1:27" ht="15" customHeight="1">
      <c r="A9" s="291" t="s">
        <v>9091</v>
      </c>
      <c r="B9" s="995"/>
      <c r="C9" s="992"/>
      <c r="D9" s="1000" t="s">
        <v>122</v>
      </c>
      <c r="E9" s="579"/>
      <c r="F9" s="579"/>
      <c r="G9" s="579"/>
      <c r="H9" s="579"/>
      <c r="I9" s="579"/>
      <c r="J9" s="579"/>
      <c r="K9" s="579"/>
      <c r="L9" s="579"/>
      <c r="M9" s="579"/>
      <c r="N9" s="579"/>
      <c r="O9" s="579"/>
      <c r="P9" s="579"/>
      <c r="Q9" s="579"/>
      <c r="R9" s="579"/>
      <c r="S9" s="579"/>
      <c r="T9" s="579"/>
      <c r="U9" s="579"/>
      <c r="V9" s="579"/>
      <c r="W9" s="579"/>
      <c r="X9" s="579"/>
      <c r="Y9" s="579"/>
      <c r="Z9" s="579"/>
      <c r="AA9" s="579"/>
    </row>
    <row r="10" spans="1:27" ht="15" customHeight="1">
      <c r="A10" s="78" t="s">
        <v>9083</v>
      </c>
      <c r="B10" s="980" t="s">
        <v>174</v>
      </c>
      <c r="C10" s="981"/>
      <c r="D10" s="988"/>
      <c r="E10" s="723" t="s">
        <v>7848</v>
      </c>
      <c r="F10" s="723" t="s">
        <v>7848</v>
      </c>
      <c r="G10" s="723" t="s">
        <v>7848</v>
      </c>
      <c r="H10" s="723" t="s">
        <v>7848</v>
      </c>
      <c r="I10" s="723" t="s">
        <v>7848</v>
      </c>
      <c r="J10" s="723" t="s">
        <v>7848</v>
      </c>
      <c r="K10" s="723" t="s">
        <v>7848</v>
      </c>
      <c r="L10" s="723" t="s">
        <v>7848</v>
      </c>
      <c r="M10" s="723" t="s">
        <v>7848</v>
      </c>
      <c r="N10" s="723" t="s">
        <v>7848</v>
      </c>
      <c r="O10" s="723" t="s">
        <v>7848</v>
      </c>
      <c r="P10" s="723" t="s">
        <v>7848</v>
      </c>
      <c r="Q10" s="723" t="s">
        <v>7849</v>
      </c>
      <c r="R10" s="723" t="s">
        <v>7850</v>
      </c>
      <c r="S10" s="723" t="s">
        <v>7850</v>
      </c>
      <c r="T10" s="723" t="s">
        <v>7850</v>
      </c>
      <c r="U10" s="723" t="s">
        <v>7850</v>
      </c>
      <c r="V10" s="723" t="s">
        <v>7850</v>
      </c>
      <c r="W10" s="723" t="s">
        <v>7850</v>
      </c>
      <c r="X10" s="723" t="s">
        <v>7850</v>
      </c>
      <c r="Y10" s="723" t="s">
        <v>7850</v>
      </c>
      <c r="Z10" s="723" t="s">
        <v>7850</v>
      </c>
      <c r="AA10" s="723" t="s">
        <v>7850</v>
      </c>
    </row>
    <row r="11" spans="1:27" ht="15" customHeight="1">
      <c r="A11" s="78" t="s">
        <v>9090</v>
      </c>
      <c r="B11" s="980" t="s">
        <v>776</v>
      </c>
      <c r="C11" s="981"/>
      <c r="D11" s="988"/>
      <c r="E11" s="723" t="s">
        <v>7848</v>
      </c>
      <c r="F11" s="723" t="s">
        <v>7848</v>
      </c>
      <c r="G11" s="723" t="s">
        <v>7848</v>
      </c>
      <c r="H11" s="723" t="s">
        <v>7848</v>
      </c>
      <c r="I11" s="723" t="s">
        <v>7848</v>
      </c>
      <c r="J11" s="723" t="s">
        <v>7848</v>
      </c>
      <c r="K11" s="723" t="s">
        <v>7848</v>
      </c>
      <c r="L11" s="723" t="s">
        <v>7848</v>
      </c>
      <c r="M11" s="723" t="s">
        <v>7848</v>
      </c>
      <c r="N11" s="723" t="s">
        <v>7848</v>
      </c>
      <c r="O11" s="723" t="s">
        <v>7848</v>
      </c>
      <c r="P11" s="723" t="s">
        <v>7848</v>
      </c>
      <c r="Q11" s="723" t="s">
        <v>7849</v>
      </c>
      <c r="R11" s="723" t="s">
        <v>7850</v>
      </c>
      <c r="S11" s="723" t="s">
        <v>7850</v>
      </c>
      <c r="T11" s="723" t="s">
        <v>7850</v>
      </c>
      <c r="U11" s="723" t="s">
        <v>7850</v>
      </c>
      <c r="V11" s="723" t="s">
        <v>7850</v>
      </c>
      <c r="W11" s="723" t="s">
        <v>7850</v>
      </c>
      <c r="X11" s="723" t="s">
        <v>7850</v>
      </c>
      <c r="Y11" s="723" t="s">
        <v>7850</v>
      </c>
      <c r="Z11" s="723" t="s">
        <v>7850</v>
      </c>
      <c r="AA11" s="723" t="s">
        <v>7850</v>
      </c>
    </row>
    <row r="12" spans="1:27" ht="15" customHeight="1">
      <c r="A12" s="443" t="s">
        <v>9088</v>
      </c>
      <c r="B12" s="983" t="s">
        <v>1805</v>
      </c>
      <c r="C12" s="984"/>
      <c r="D12" s="1001"/>
      <c r="E12" s="724" t="s">
        <v>7848</v>
      </c>
      <c r="F12" s="724" t="s">
        <v>7848</v>
      </c>
      <c r="G12" s="724" t="s">
        <v>7848</v>
      </c>
      <c r="H12" s="724" t="s">
        <v>7848</v>
      </c>
      <c r="I12" s="724" t="s">
        <v>7848</v>
      </c>
      <c r="J12" s="724" t="s">
        <v>7848</v>
      </c>
      <c r="K12" s="724" t="s">
        <v>7848</v>
      </c>
      <c r="L12" s="724" t="s">
        <v>7848</v>
      </c>
      <c r="M12" s="724" t="s">
        <v>7848</v>
      </c>
      <c r="N12" s="724" t="s">
        <v>7848</v>
      </c>
      <c r="O12" s="724" t="s">
        <v>7848</v>
      </c>
      <c r="P12" s="724" t="s">
        <v>7848</v>
      </c>
      <c r="Q12" s="724" t="s">
        <v>7849</v>
      </c>
      <c r="R12" s="724" t="s">
        <v>7850</v>
      </c>
      <c r="S12" s="724" t="s">
        <v>7850</v>
      </c>
      <c r="T12" s="724" t="s">
        <v>7850</v>
      </c>
      <c r="U12" s="724" t="s">
        <v>7850</v>
      </c>
      <c r="V12" s="724" t="s">
        <v>7850</v>
      </c>
      <c r="W12" s="724" t="s">
        <v>7850</v>
      </c>
      <c r="X12" s="724" t="s">
        <v>7850</v>
      </c>
      <c r="Y12" s="724" t="s">
        <v>7850</v>
      </c>
      <c r="Z12" s="724" t="s">
        <v>7850</v>
      </c>
      <c r="AA12" s="724" t="s">
        <v>7850</v>
      </c>
    </row>
    <row r="13" spans="1:27" ht="25.5">
      <c r="A13" s="262" t="s">
        <v>7851</v>
      </c>
      <c r="B13" s="1005" t="s">
        <v>7852</v>
      </c>
      <c r="C13" s="1006"/>
      <c r="D13" s="151" t="s">
        <v>7853</v>
      </c>
      <c r="E13" s="575" t="s">
        <v>7848</v>
      </c>
      <c r="F13" s="575" t="s">
        <v>7848</v>
      </c>
      <c r="G13" s="575" t="s">
        <v>7848</v>
      </c>
      <c r="H13" s="575" t="s">
        <v>7848</v>
      </c>
      <c r="I13" s="575" t="s">
        <v>7848</v>
      </c>
      <c r="J13" s="575" t="s">
        <v>7848</v>
      </c>
      <c r="K13" s="575" t="s">
        <v>7848</v>
      </c>
      <c r="L13" s="575" t="s">
        <v>7848</v>
      </c>
      <c r="M13" s="575" t="s">
        <v>7848</v>
      </c>
      <c r="N13" s="575" t="s">
        <v>7848</v>
      </c>
      <c r="O13" s="575" t="s">
        <v>7848</v>
      </c>
      <c r="P13" s="575" t="s">
        <v>7848</v>
      </c>
      <c r="Q13" s="575" t="s">
        <v>7849</v>
      </c>
      <c r="R13" s="575" t="s">
        <v>7850</v>
      </c>
      <c r="S13" s="575" t="s">
        <v>7850</v>
      </c>
      <c r="T13" s="575" t="s">
        <v>7850</v>
      </c>
      <c r="U13" s="575" t="s">
        <v>7850</v>
      </c>
      <c r="V13" s="575" t="s">
        <v>7850</v>
      </c>
      <c r="W13" s="575" t="s">
        <v>7850</v>
      </c>
      <c r="X13" s="575" t="s">
        <v>7850</v>
      </c>
      <c r="Y13" s="575" t="s">
        <v>7850</v>
      </c>
      <c r="Z13" s="575" t="s">
        <v>7850</v>
      </c>
      <c r="AA13" s="575" t="s">
        <v>7850</v>
      </c>
    </row>
    <row r="14" spans="1:27" ht="25.5">
      <c r="A14" s="148" t="s">
        <v>4357</v>
      </c>
      <c r="B14" s="976" t="s">
        <v>141</v>
      </c>
      <c r="C14" s="977"/>
      <c r="D14" s="216" t="s">
        <v>4355</v>
      </c>
      <c r="E14" s="575" t="s">
        <v>7848</v>
      </c>
      <c r="F14" s="575" t="s">
        <v>7848</v>
      </c>
      <c r="G14" s="575" t="s">
        <v>7848</v>
      </c>
      <c r="H14" s="575" t="s">
        <v>7848</v>
      </c>
      <c r="I14" s="575" t="s">
        <v>7848</v>
      </c>
      <c r="J14" s="575" t="s">
        <v>7848</v>
      </c>
      <c r="K14" s="575" t="s">
        <v>7848</v>
      </c>
      <c r="L14" s="575" t="s">
        <v>7848</v>
      </c>
      <c r="M14" s="575" t="s">
        <v>7848</v>
      </c>
      <c r="N14" s="575" t="s">
        <v>7848</v>
      </c>
      <c r="O14" s="575" t="s">
        <v>7848</v>
      </c>
      <c r="P14" s="575" t="s">
        <v>7848</v>
      </c>
      <c r="Q14" s="575" t="s">
        <v>7849</v>
      </c>
      <c r="R14" s="575" t="s">
        <v>7850</v>
      </c>
      <c r="S14" s="575" t="s">
        <v>7850</v>
      </c>
      <c r="T14" s="575" t="s">
        <v>7850</v>
      </c>
      <c r="U14" s="575" t="s">
        <v>7850</v>
      </c>
      <c r="V14" s="575" t="s">
        <v>7850</v>
      </c>
      <c r="W14" s="575" t="s">
        <v>7850</v>
      </c>
      <c r="X14" s="575" t="s">
        <v>7850</v>
      </c>
      <c r="Y14" s="575" t="s">
        <v>7850</v>
      </c>
      <c r="Z14" s="575" t="s">
        <v>7850</v>
      </c>
      <c r="AA14" s="575" t="s">
        <v>7850</v>
      </c>
    </row>
    <row r="15" spans="1:27" ht="28.5" customHeight="1">
      <c r="A15" s="576" t="s">
        <v>7854</v>
      </c>
      <c r="B15" s="16"/>
      <c r="C15" s="217"/>
      <c r="D15" s="217"/>
      <c r="E15" s="16"/>
      <c r="F15" s="16"/>
      <c r="G15" s="16"/>
      <c r="H15" s="16"/>
      <c r="I15" s="16"/>
      <c r="J15" s="16"/>
      <c r="K15" s="16"/>
      <c r="L15" s="16"/>
      <c r="M15" s="16"/>
      <c r="N15" s="16"/>
      <c r="O15" s="16"/>
      <c r="P15" s="16"/>
      <c r="Q15" s="16"/>
      <c r="R15" s="16"/>
      <c r="S15" s="16"/>
      <c r="T15" s="16"/>
      <c r="U15" s="16"/>
      <c r="V15" s="16"/>
      <c r="W15" s="16"/>
      <c r="X15" s="16"/>
      <c r="Y15" s="16"/>
      <c r="Z15" s="429"/>
      <c r="AA15" s="429"/>
    </row>
    <row r="16" spans="1:27" ht="72" customHeight="1">
      <c r="A16" s="151" t="s">
        <v>7855</v>
      </c>
      <c r="B16" s="976" t="s">
        <v>7856</v>
      </c>
      <c r="C16" s="977"/>
      <c r="D16" s="221" t="s">
        <v>7857</v>
      </c>
      <c r="E16" s="575" t="s">
        <v>7848</v>
      </c>
      <c r="F16" s="575" t="s">
        <v>7848</v>
      </c>
      <c r="G16" s="575" t="s">
        <v>7848</v>
      </c>
      <c r="H16" s="575" t="s">
        <v>7848</v>
      </c>
      <c r="I16" s="575" t="s">
        <v>7848</v>
      </c>
      <c r="J16" s="575" t="s">
        <v>7848</v>
      </c>
      <c r="K16" s="575" t="s">
        <v>7848</v>
      </c>
      <c r="L16" s="575" t="s">
        <v>7848</v>
      </c>
      <c r="M16" s="575" t="s">
        <v>7848</v>
      </c>
      <c r="N16" s="575" t="s">
        <v>7848</v>
      </c>
      <c r="O16" s="575" t="s">
        <v>7848</v>
      </c>
      <c r="P16" s="575" t="s">
        <v>7848</v>
      </c>
      <c r="Q16" s="575" t="s">
        <v>7849</v>
      </c>
      <c r="R16" s="575" t="s">
        <v>7850</v>
      </c>
      <c r="S16" s="575" t="s">
        <v>7850</v>
      </c>
      <c r="T16" s="575" t="s">
        <v>7850</v>
      </c>
      <c r="U16" s="575" t="s">
        <v>7850</v>
      </c>
      <c r="V16" s="575" t="s">
        <v>7850</v>
      </c>
      <c r="W16" s="575" t="s">
        <v>7850</v>
      </c>
      <c r="X16" s="575" t="s">
        <v>7850</v>
      </c>
      <c r="Y16" s="575" t="s">
        <v>7850</v>
      </c>
      <c r="Z16" s="575" t="s">
        <v>7850</v>
      </c>
      <c r="AA16" s="575" t="s">
        <v>7850</v>
      </c>
    </row>
    <row r="17" spans="1:27" ht="30" customHeight="1">
      <c r="A17" s="5" t="s">
        <v>12074</v>
      </c>
      <c r="B17" s="976" t="s">
        <v>7858</v>
      </c>
      <c r="C17" s="977"/>
      <c r="D17" s="5" t="s">
        <v>7859</v>
      </c>
      <c r="E17" s="575" t="s">
        <v>7848</v>
      </c>
      <c r="F17" s="575" t="s">
        <v>7848</v>
      </c>
      <c r="G17" s="575" t="s">
        <v>7848</v>
      </c>
      <c r="H17" s="575" t="s">
        <v>7848</v>
      </c>
      <c r="I17" s="575" t="s">
        <v>7848</v>
      </c>
      <c r="J17" s="575" t="s">
        <v>7848</v>
      </c>
      <c r="K17" s="575" t="s">
        <v>7848</v>
      </c>
      <c r="L17" s="575" t="s">
        <v>7848</v>
      </c>
      <c r="M17" s="575" t="s">
        <v>7848</v>
      </c>
      <c r="N17" s="575" t="s">
        <v>7848</v>
      </c>
      <c r="O17" s="575" t="s">
        <v>7848</v>
      </c>
      <c r="P17" s="575" t="s">
        <v>7848</v>
      </c>
      <c r="Q17" s="575" t="s">
        <v>7849</v>
      </c>
      <c r="R17" s="575" t="s">
        <v>7850</v>
      </c>
      <c r="S17" s="575" t="s">
        <v>7850</v>
      </c>
      <c r="T17" s="575" t="s">
        <v>7850</v>
      </c>
      <c r="U17" s="575" t="s">
        <v>7850</v>
      </c>
      <c r="V17" s="575" t="s">
        <v>7850</v>
      </c>
      <c r="W17" s="575" t="s">
        <v>7850</v>
      </c>
      <c r="X17" s="575" t="s">
        <v>7850</v>
      </c>
      <c r="Y17" s="575" t="s">
        <v>7850</v>
      </c>
      <c r="Z17" s="575" t="s">
        <v>7850</v>
      </c>
      <c r="AA17" s="575" t="s">
        <v>7850</v>
      </c>
    </row>
    <row r="18" spans="1:27" ht="25.5">
      <c r="A18" s="5" t="s">
        <v>12075</v>
      </c>
      <c r="B18" s="976" t="s">
        <v>7860</v>
      </c>
      <c r="C18" s="977"/>
      <c r="D18" s="5" t="s">
        <v>7859</v>
      </c>
      <c r="E18" s="575" t="s">
        <v>7848</v>
      </c>
      <c r="F18" s="575" t="s">
        <v>7848</v>
      </c>
      <c r="G18" s="575" t="s">
        <v>7848</v>
      </c>
      <c r="H18" s="575" t="s">
        <v>7848</v>
      </c>
      <c r="I18" s="575" t="s">
        <v>7848</v>
      </c>
      <c r="J18" s="575" t="s">
        <v>7848</v>
      </c>
      <c r="K18" s="575" t="s">
        <v>7848</v>
      </c>
      <c r="L18" s="575" t="s">
        <v>7848</v>
      </c>
      <c r="M18" s="575" t="s">
        <v>7848</v>
      </c>
      <c r="N18" s="575" t="s">
        <v>7848</v>
      </c>
      <c r="O18" s="575" t="s">
        <v>7848</v>
      </c>
      <c r="P18" s="575" t="s">
        <v>7848</v>
      </c>
      <c r="Q18" s="575" t="s">
        <v>7849</v>
      </c>
      <c r="R18" s="575" t="s">
        <v>7850</v>
      </c>
      <c r="S18" s="575" t="s">
        <v>7850</v>
      </c>
      <c r="T18" s="575" t="s">
        <v>7850</v>
      </c>
      <c r="U18" s="575" t="s">
        <v>7850</v>
      </c>
      <c r="V18" s="575" t="s">
        <v>7850</v>
      </c>
      <c r="W18" s="575" t="s">
        <v>7850</v>
      </c>
      <c r="X18" s="575" t="s">
        <v>7850</v>
      </c>
      <c r="Y18" s="575" t="s">
        <v>7850</v>
      </c>
      <c r="Z18" s="575" t="s">
        <v>7850</v>
      </c>
      <c r="AA18" s="575" t="s">
        <v>7850</v>
      </c>
    </row>
    <row r="19" spans="1:27" ht="25.5">
      <c r="A19" s="5" t="s">
        <v>12076</v>
      </c>
      <c r="B19" s="976" t="s">
        <v>7861</v>
      </c>
      <c r="C19" s="977"/>
      <c r="D19" s="5" t="s">
        <v>7859</v>
      </c>
      <c r="E19" s="575" t="s">
        <v>7848</v>
      </c>
      <c r="F19" s="575" t="s">
        <v>7848</v>
      </c>
      <c r="G19" s="575" t="s">
        <v>7848</v>
      </c>
      <c r="H19" s="575" t="s">
        <v>7848</v>
      </c>
      <c r="I19" s="575" t="s">
        <v>7848</v>
      </c>
      <c r="J19" s="575" t="s">
        <v>7848</v>
      </c>
      <c r="K19" s="575" t="s">
        <v>7848</v>
      </c>
      <c r="L19" s="575" t="s">
        <v>7848</v>
      </c>
      <c r="M19" s="575" t="s">
        <v>7848</v>
      </c>
      <c r="N19" s="575" t="s">
        <v>7848</v>
      </c>
      <c r="O19" s="575" t="s">
        <v>7848</v>
      </c>
      <c r="P19" s="575" t="s">
        <v>7848</v>
      </c>
      <c r="Q19" s="575" t="s">
        <v>7849</v>
      </c>
      <c r="R19" s="575" t="s">
        <v>7850</v>
      </c>
      <c r="S19" s="575" t="s">
        <v>7850</v>
      </c>
      <c r="T19" s="575" t="s">
        <v>7850</v>
      </c>
      <c r="U19" s="575" t="s">
        <v>7850</v>
      </c>
      <c r="V19" s="575" t="s">
        <v>7850</v>
      </c>
      <c r="W19" s="575" t="s">
        <v>7850</v>
      </c>
      <c r="X19" s="575" t="s">
        <v>7850</v>
      </c>
      <c r="Y19" s="575" t="s">
        <v>7850</v>
      </c>
      <c r="Z19" s="575" t="s">
        <v>7850</v>
      </c>
      <c r="AA19" s="575" t="s">
        <v>7850</v>
      </c>
    </row>
    <row r="20" spans="1:27" ht="25.5">
      <c r="A20" s="5" t="s">
        <v>12077</v>
      </c>
      <c r="B20" s="976" t="s">
        <v>7862</v>
      </c>
      <c r="C20" s="977"/>
      <c r="D20" s="5" t="s">
        <v>7859</v>
      </c>
      <c r="E20" s="575" t="s">
        <v>7848</v>
      </c>
      <c r="F20" s="575" t="s">
        <v>7848</v>
      </c>
      <c r="G20" s="575" t="s">
        <v>7848</v>
      </c>
      <c r="H20" s="575" t="s">
        <v>7848</v>
      </c>
      <c r="I20" s="575" t="s">
        <v>7848</v>
      </c>
      <c r="J20" s="575" t="s">
        <v>7848</v>
      </c>
      <c r="K20" s="575" t="s">
        <v>7848</v>
      </c>
      <c r="L20" s="575" t="s">
        <v>7848</v>
      </c>
      <c r="M20" s="575" t="s">
        <v>7848</v>
      </c>
      <c r="N20" s="575" t="s">
        <v>7848</v>
      </c>
      <c r="O20" s="575" t="s">
        <v>7848</v>
      </c>
      <c r="P20" s="575" t="s">
        <v>7848</v>
      </c>
      <c r="Q20" s="575" t="s">
        <v>7849</v>
      </c>
      <c r="R20" s="575" t="s">
        <v>7850</v>
      </c>
      <c r="S20" s="575" t="s">
        <v>7850</v>
      </c>
      <c r="T20" s="575" t="s">
        <v>7850</v>
      </c>
      <c r="U20" s="575" t="s">
        <v>7850</v>
      </c>
      <c r="V20" s="575" t="s">
        <v>7850</v>
      </c>
      <c r="W20" s="575" t="s">
        <v>7850</v>
      </c>
      <c r="X20" s="575" t="s">
        <v>7850</v>
      </c>
      <c r="Y20" s="575" t="s">
        <v>7850</v>
      </c>
      <c r="Z20" s="575" t="s">
        <v>7850</v>
      </c>
      <c r="AA20" s="575" t="s">
        <v>7850</v>
      </c>
    </row>
    <row r="21" spans="1:27" ht="25.5">
      <c r="A21" s="5" t="s">
        <v>12078</v>
      </c>
      <c r="B21" s="976" t="s">
        <v>7863</v>
      </c>
      <c r="C21" s="977"/>
      <c r="D21" s="5" t="s">
        <v>7859</v>
      </c>
      <c r="E21" s="575" t="s">
        <v>7848</v>
      </c>
      <c r="F21" s="575" t="s">
        <v>7848</v>
      </c>
      <c r="G21" s="575" t="s">
        <v>7848</v>
      </c>
      <c r="H21" s="575" t="s">
        <v>7848</v>
      </c>
      <c r="I21" s="575" t="s">
        <v>7848</v>
      </c>
      <c r="J21" s="575" t="s">
        <v>7848</v>
      </c>
      <c r="K21" s="575" t="s">
        <v>7848</v>
      </c>
      <c r="L21" s="575" t="s">
        <v>7848</v>
      </c>
      <c r="M21" s="575" t="s">
        <v>7848</v>
      </c>
      <c r="N21" s="575" t="s">
        <v>7848</v>
      </c>
      <c r="O21" s="575" t="s">
        <v>7848</v>
      </c>
      <c r="P21" s="575" t="s">
        <v>7848</v>
      </c>
      <c r="Q21" s="575" t="s">
        <v>7849</v>
      </c>
      <c r="R21" s="575" t="s">
        <v>7850</v>
      </c>
      <c r="S21" s="575" t="s">
        <v>7850</v>
      </c>
      <c r="T21" s="575" t="s">
        <v>7850</v>
      </c>
      <c r="U21" s="575" t="s">
        <v>7850</v>
      </c>
      <c r="V21" s="575" t="s">
        <v>7850</v>
      </c>
      <c r="W21" s="575" t="s">
        <v>7850</v>
      </c>
      <c r="X21" s="575" t="s">
        <v>7850</v>
      </c>
      <c r="Y21" s="575" t="s">
        <v>7850</v>
      </c>
      <c r="Z21" s="575" t="s">
        <v>7850</v>
      </c>
      <c r="AA21" s="575" t="s">
        <v>7850</v>
      </c>
    </row>
    <row r="22" spans="1:27">
      <c r="A22" s="5" t="s">
        <v>490</v>
      </c>
      <c r="B22" s="976" t="s">
        <v>7864</v>
      </c>
      <c r="C22" s="977"/>
      <c r="D22" s="5" t="s">
        <v>7859</v>
      </c>
      <c r="E22" s="575" t="s">
        <v>7848</v>
      </c>
      <c r="F22" s="575" t="s">
        <v>7848</v>
      </c>
      <c r="G22" s="575" t="s">
        <v>7848</v>
      </c>
      <c r="H22" s="575" t="s">
        <v>7848</v>
      </c>
      <c r="I22" s="575" t="s">
        <v>7848</v>
      </c>
      <c r="J22" s="575" t="s">
        <v>7848</v>
      </c>
      <c r="K22" s="575" t="s">
        <v>7848</v>
      </c>
      <c r="L22" s="575" t="s">
        <v>7848</v>
      </c>
      <c r="M22" s="575" t="s">
        <v>7848</v>
      </c>
      <c r="N22" s="575" t="s">
        <v>7848</v>
      </c>
      <c r="O22" s="575" t="s">
        <v>7848</v>
      </c>
      <c r="P22" s="575" t="s">
        <v>7848</v>
      </c>
      <c r="Q22" s="575" t="s">
        <v>7849</v>
      </c>
      <c r="R22" s="575" t="s">
        <v>7850</v>
      </c>
      <c r="S22" s="575" t="s">
        <v>7850</v>
      </c>
      <c r="T22" s="575" t="s">
        <v>7850</v>
      </c>
      <c r="U22" s="575" t="s">
        <v>7850</v>
      </c>
      <c r="V22" s="575" t="s">
        <v>7850</v>
      </c>
      <c r="W22" s="575" t="s">
        <v>7850</v>
      </c>
      <c r="X22" s="575" t="s">
        <v>7850</v>
      </c>
      <c r="Y22" s="575" t="s">
        <v>7850</v>
      </c>
      <c r="Z22" s="575" t="s">
        <v>7850</v>
      </c>
      <c r="AA22" s="575" t="s">
        <v>7850</v>
      </c>
    </row>
    <row r="23" spans="1:27" ht="25.5">
      <c r="A23" s="5" t="s">
        <v>12079</v>
      </c>
      <c r="B23" s="976" t="s">
        <v>7865</v>
      </c>
      <c r="C23" s="977"/>
      <c r="D23" s="5" t="s">
        <v>7859</v>
      </c>
      <c r="E23" s="575" t="s">
        <v>7848</v>
      </c>
      <c r="F23" s="575" t="s">
        <v>7848</v>
      </c>
      <c r="G23" s="575" t="s">
        <v>7848</v>
      </c>
      <c r="H23" s="575" t="s">
        <v>7848</v>
      </c>
      <c r="I23" s="575" t="s">
        <v>7848</v>
      </c>
      <c r="J23" s="575" t="s">
        <v>7848</v>
      </c>
      <c r="K23" s="575" t="s">
        <v>7848</v>
      </c>
      <c r="L23" s="575" t="s">
        <v>7848</v>
      </c>
      <c r="M23" s="575" t="s">
        <v>7848</v>
      </c>
      <c r="N23" s="575" t="s">
        <v>7848</v>
      </c>
      <c r="O23" s="575" t="s">
        <v>7848</v>
      </c>
      <c r="P23" s="575" t="s">
        <v>7848</v>
      </c>
      <c r="Q23" s="575" t="s">
        <v>7849</v>
      </c>
      <c r="R23" s="575" t="s">
        <v>7850</v>
      </c>
      <c r="S23" s="575" t="s">
        <v>7850</v>
      </c>
      <c r="T23" s="575" t="s">
        <v>7850</v>
      </c>
      <c r="U23" s="575" t="s">
        <v>7850</v>
      </c>
      <c r="V23" s="575" t="s">
        <v>7850</v>
      </c>
      <c r="W23" s="575" t="s">
        <v>7850</v>
      </c>
      <c r="X23" s="575" t="s">
        <v>7850</v>
      </c>
      <c r="Y23" s="575" t="s">
        <v>7850</v>
      </c>
      <c r="Z23" s="575" t="s">
        <v>7850</v>
      </c>
      <c r="AA23" s="575" t="s">
        <v>7850</v>
      </c>
    </row>
    <row r="24" spans="1:27" ht="25.5">
      <c r="A24" s="5" t="s">
        <v>12080</v>
      </c>
      <c r="B24" s="976" t="s">
        <v>7866</v>
      </c>
      <c r="C24" s="977"/>
      <c r="D24" s="5" t="s">
        <v>7859</v>
      </c>
      <c r="E24" s="575" t="s">
        <v>7848</v>
      </c>
      <c r="F24" s="575" t="s">
        <v>7848</v>
      </c>
      <c r="G24" s="575" t="s">
        <v>7848</v>
      </c>
      <c r="H24" s="575" t="s">
        <v>7848</v>
      </c>
      <c r="I24" s="575" t="s">
        <v>7848</v>
      </c>
      <c r="J24" s="575" t="s">
        <v>7848</v>
      </c>
      <c r="K24" s="575" t="s">
        <v>7848</v>
      </c>
      <c r="L24" s="575" t="s">
        <v>7848</v>
      </c>
      <c r="M24" s="575" t="s">
        <v>7848</v>
      </c>
      <c r="N24" s="575" t="s">
        <v>7848</v>
      </c>
      <c r="O24" s="575" t="s">
        <v>7848</v>
      </c>
      <c r="P24" s="575" t="s">
        <v>7848</v>
      </c>
      <c r="Q24" s="575" t="s">
        <v>7849</v>
      </c>
      <c r="R24" s="575" t="s">
        <v>7850</v>
      </c>
      <c r="S24" s="575" t="s">
        <v>7850</v>
      </c>
      <c r="T24" s="575" t="s">
        <v>7850</v>
      </c>
      <c r="U24" s="575" t="s">
        <v>7850</v>
      </c>
      <c r="V24" s="575" t="s">
        <v>7850</v>
      </c>
      <c r="W24" s="575" t="s">
        <v>7850</v>
      </c>
      <c r="X24" s="575" t="s">
        <v>7850</v>
      </c>
      <c r="Y24" s="575" t="s">
        <v>7850</v>
      </c>
      <c r="Z24" s="575" t="s">
        <v>7850</v>
      </c>
      <c r="AA24" s="575" t="s">
        <v>7850</v>
      </c>
    </row>
    <row r="25" spans="1:27" ht="25.5">
      <c r="A25" s="16" t="s">
        <v>12081</v>
      </c>
      <c r="B25" s="1185" t="s">
        <v>7867</v>
      </c>
      <c r="C25" s="1186"/>
      <c r="D25" s="5" t="s">
        <v>7859</v>
      </c>
      <c r="E25" s="575" t="s">
        <v>7848</v>
      </c>
      <c r="F25" s="575" t="s">
        <v>7848</v>
      </c>
      <c r="G25" s="575" t="s">
        <v>7848</v>
      </c>
      <c r="H25" s="575" t="s">
        <v>7848</v>
      </c>
      <c r="I25" s="575" t="s">
        <v>7848</v>
      </c>
      <c r="J25" s="575" t="s">
        <v>7848</v>
      </c>
      <c r="K25" s="575" t="s">
        <v>7848</v>
      </c>
      <c r="L25" s="575" t="s">
        <v>7848</v>
      </c>
      <c r="M25" s="575" t="s">
        <v>7848</v>
      </c>
      <c r="N25" s="575" t="s">
        <v>7848</v>
      </c>
      <c r="O25" s="575" t="s">
        <v>7848</v>
      </c>
      <c r="P25" s="575" t="s">
        <v>7848</v>
      </c>
      <c r="Q25" s="575" t="s">
        <v>7849</v>
      </c>
      <c r="R25" s="575" t="s">
        <v>7850</v>
      </c>
      <c r="S25" s="575" t="s">
        <v>7850</v>
      </c>
      <c r="T25" s="575" t="s">
        <v>7850</v>
      </c>
      <c r="U25" s="575" t="s">
        <v>7850</v>
      </c>
      <c r="V25" s="575" t="s">
        <v>7850</v>
      </c>
      <c r="W25" s="575" t="s">
        <v>7850</v>
      </c>
      <c r="X25" s="575" t="s">
        <v>7850</v>
      </c>
      <c r="Y25" s="575" t="s">
        <v>7850</v>
      </c>
      <c r="Z25" s="575" t="s">
        <v>7850</v>
      </c>
      <c r="AA25" s="575" t="s">
        <v>7850</v>
      </c>
    </row>
    <row r="26" spans="1:27" ht="99.75" customHeight="1">
      <c r="A26" s="5" t="s">
        <v>12082</v>
      </c>
      <c r="B26" s="976" t="s">
        <v>7868</v>
      </c>
      <c r="C26" s="977"/>
      <c r="D26" s="5" t="s">
        <v>7869</v>
      </c>
      <c r="E26" s="575" t="s">
        <v>7848</v>
      </c>
      <c r="F26" s="575" t="s">
        <v>7848</v>
      </c>
      <c r="G26" s="575" t="s">
        <v>7848</v>
      </c>
      <c r="H26" s="575" t="s">
        <v>7848</v>
      </c>
      <c r="I26" s="575" t="s">
        <v>7848</v>
      </c>
      <c r="J26" s="575" t="s">
        <v>7848</v>
      </c>
      <c r="K26" s="575" t="s">
        <v>7848</v>
      </c>
      <c r="L26" s="575" t="s">
        <v>7848</v>
      </c>
      <c r="M26" s="575" t="s">
        <v>7848</v>
      </c>
      <c r="N26" s="575" t="s">
        <v>7848</v>
      </c>
      <c r="O26" s="575" t="s">
        <v>7848</v>
      </c>
      <c r="P26" s="575" t="s">
        <v>7848</v>
      </c>
      <c r="Q26" s="575" t="s">
        <v>7849</v>
      </c>
      <c r="R26" s="575" t="s">
        <v>7850</v>
      </c>
      <c r="S26" s="575" t="s">
        <v>7850</v>
      </c>
      <c r="T26" s="575" t="s">
        <v>7850</v>
      </c>
      <c r="U26" s="575" t="s">
        <v>7850</v>
      </c>
      <c r="V26" s="575" t="s">
        <v>7850</v>
      </c>
      <c r="W26" s="575" t="s">
        <v>7850</v>
      </c>
      <c r="X26" s="575" t="s">
        <v>7850</v>
      </c>
      <c r="Y26" s="575" t="s">
        <v>7850</v>
      </c>
      <c r="Z26" s="575" t="s">
        <v>7850</v>
      </c>
      <c r="AA26" s="575" t="s">
        <v>7850</v>
      </c>
    </row>
    <row r="27" spans="1:27" ht="54.75" customHeight="1">
      <c r="A27" s="5" t="s">
        <v>7870</v>
      </c>
      <c r="B27" s="976" t="s">
        <v>7871</v>
      </c>
      <c r="C27" s="977"/>
      <c r="D27" s="5" t="s">
        <v>7872</v>
      </c>
      <c r="E27" s="575"/>
      <c r="F27" s="575"/>
      <c r="G27" s="575"/>
      <c r="H27" s="575"/>
      <c r="I27" s="575"/>
      <c r="J27" s="575"/>
      <c r="K27" s="575"/>
      <c r="L27" s="575"/>
      <c r="M27" s="575"/>
      <c r="N27" s="575"/>
      <c r="O27" s="575"/>
      <c r="P27" s="575" t="s">
        <v>7848</v>
      </c>
      <c r="Q27" s="575" t="s">
        <v>7849</v>
      </c>
      <c r="R27" s="575" t="s">
        <v>7850</v>
      </c>
      <c r="S27" s="575" t="s">
        <v>7850</v>
      </c>
      <c r="T27" s="575" t="s">
        <v>7850</v>
      </c>
      <c r="U27" s="575" t="s">
        <v>7850</v>
      </c>
      <c r="V27" s="575" t="s">
        <v>7850</v>
      </c>
      <c r="W27" s="575" t="s">
        <v>7850</v>
      </c>
      <c r="X27" s="575" t="s">
        <v>7850</v>
      </c>
      <c r="Y27" s="575" t="s">
        <v>7850</v>
      </c>
      <c r="Z27" s="575" t="s">
        <v>7850</v>
      </c>
      <c r="AA27" s="575" t="s">
        <v>7850</v>
      </c>
    </row>
    <row r="28" spans="1:27">
      <c r="A28" s="5" t="s">
        <v>7873</v>
      </c>
      <c r="B28" s="976" t="s">
        <v>7874</v>
      </c>
      <c r="C28" s="977"/>
      <c r="D28" s="5" t="s">
        <v>7875</v>
      </c>
      <c r="E28" s="575"/>
      <c r="F28" s="575"/>
      <c r="G28" s="575"/>
      <c r="H28" s="575"/>
      <c r="I28" s="575"/>
      <c r="J28" s="575"/>
      <c r="K28" s="575"/>
      <c r="L28" s="575"/>
      <c r="M28" s="575"/>
      <c r="N28" s="575"/>
      <c r="O28" s="575"/>
      <c r="P28" s="575" t="s">
        <v>7848</v>
      </c>
      <c r="Q28" s="575" t="s">
        <v>7849</v>
      </c>
      <c r="R28" s="575" t="s">
        <v>7850</v>
      </c>
      <c r="S28" s="575" t="s">
        <v>7850</v>
      </c>
      <c r="T28" s="575" t="s">
        <v>7850</v>
      </c>
      <c r="U28" s="575" t="s">
        <v>7850</v>
      </c>
      <c r="V28" s="575" t="s">
        <v>7850</v>
      </c>
      <c r="W28" s="575" t="s">
        <v>7850</v>
      </c>
      <c r="X28" s="575" t="s">
        <v>7850</v>
      </c>
      <c r="Y28" s="575" t="s">
        <v>7850</v>
      </c>
      <c r="Z28" s="575" t="s">
        <v>7850</v>
      </c>
      <c r="AA28" s="575" t="s">
        <v>7850</v>
      </c>
    </row>
    <row r="29" spans="1:27">
      <c r="A29" s="5" t="s">
        <v>7876</v>
      </c>
      <c r="B29" s="976" t="s">
        <v>7877</v>
      </c>
      <c r="C29" s="977"/>
      <c r="D29" s="5" t="s">
        <v>7875</v>
      </c>
      <c r="E29" s="575"/>
      <c r="F29" s="575"/>
      <c r="G29" s="575"/>
      <c r="H29" s="575"/>
      <c r="I29" s="575"/>
      <c r="J29" s="575"/>
      <c r="K29" s="575"/>
      <c r="L29" s="575"/>
      <c r="M29" s="575"/>
      <c r="N29" s="575"/>
      <c r="O29" s="575"/>
      <c r="P29" s="575" t="s">
        <v>7848</v>
      </c>
      <c r="Q29" s="575" t="s">
        <v>7849</v>
      </c>
      <c r="R29" s="575" t="s">
        <v>7850</v>
      </c>
      <c r="S29" s="575" t="s">
        <v>7850</v>
      </c>
      <c r="T29" s="575" t="s">
        <v>7850</v>
      </c>
      <c r="U29" s="575" t="s">
        <v>7850</v>
      </c>
      <c r="V29" s="575" t="s">
        <v>7850</v>
      </c>
      <c r="W29" s="575" t="s">
        <v>7850</v>
      </c>
      <c r="X29" s="575" t="s">
        <v>7850</v>
      </c>
      <c r="Y29" s="575" t="s">
        <v>7850</v>
      </c>
      <c r="Z29" s="575" t="s">
        <v>7850</v>
      </c>
      <c r="AA29" s="575" t="s">
        <v>7850</v>
      </c>
    </row>
    <row r="30" spans="1:27">
      <c r="A30" s="5" t="s">
        <v>7878</v>
      </c>
      <c r="B30" s="976" t="s">
        <v>7879</v>
      </c>
      <c r="C30" s="977"/>
      <c r="D30" s="5" t="s">
        <v>7859</v>
      </c>
      <c r="E30" s="575"/>
      <c r="F30" s="575"/>
      <c r="G30" s="575"/>
      <c r="H30" s="575"/>
      <c r="I30" s="575"/>
      <c r="J30" s="575"/>
      <c r="K30" s="575"/>
      <c r="L30" s="575"/>
      <c r="M30" s="575"/>
      <c r="N30" s="575"/>
      <c r="O30" s="575"/>
      <c r="P30" s="575" t="s">
        <v>7848</v>
      </c>
      <c r="Q30" s="575" t="s">
        <v>7849</v>
      </c>
      <c r="R30" s="575" t="s">
        <v>7850</v>
      </c>
      <c r="S30" s="575" t="s">
        <v>7850</v>
      </c>
      <c r="T30" s="575" t="s">
        <v>7850</v>
      </c>
      <c r="U30" s="575" t="s">
        <v>7850</v>
      </c>
      <c r="V30" s="575" t="s">
        <v>7850</v>
      </c>
      <c r="W30" s="575" t="s">
        <v>7850</v>
      </c>
      <c r="X30" s="575" t="s">
        <v>7850</v>
      </c>
      <c r="Y30" s="575" t="s">
        <v>7850</v>
      </c>
      <c r="Z30" s="575" t="s">
        <v>7850</v>
      </c>
      <c r="AA30" s="575" t="s">
        <v>7850</v>
      </c>
    </row>
    <row r="31" spans="1:27">
      <c r="A31" s="5" t="s">
        <v>7880</v>
      </c>
      <c r="B31" s="976" t="s">
        <v>7881</v>
      </c>
      <c r="C31" s="977"/>
      <c r="D31" s="5" t="s">
        <v>7859</v>
      </c>
      <c r="E31" s="575"/>
      <c r="F31" s="575"/>
      <c r="G31" s="575"/>
      <c r="H31" s="575"/>
      <c r="I31" s="575"/>
      <c r="J31" s="575"/>
      <c r="K31" s="575"/>
      <c r="L31" s="575"/>
      <c r="M31" s="575"/>
      <c r="N31" s="575"/>
      <c r="O31" s="575"/>
      <c r="P31" s="575" t="s">
        <v>7848</v>
      </c>
      <c r="Q31" s="575" t="s">
        <v>7849</v>
      </c>
      <c r="R31" s="575" t="s">
        <v>7850</v>
      </c>
      <c r="S31" s="575" t="s">
        <v>7850</v>
      </c>
      <c r="T31" s="575" t="s">
        <v>7850</v>
      </c>
      <c r="U31" s="575" t="s">
        <v>7850</v>
      </c>
      <c r="V31" s="575" t="s">
        <v>7850</v>
      </c>
      <c r="W31" s="575" t="s">
        <v>7850</v>
      </c>
      <c r="X31" s="575" t="s">
        <v>7850</v>
      </c>
      <c r="Y31" s="575" t="s">
        <v>7850</v>
      </c>
      <c r="Z31" s="575" t="s">
        <v>7850</v>
      </c>
      <c r="AA31" s="575" t="s">
        <v>7850</v>
      </c>
    </row>
    <row r="32" spans="1:27">
      <c r="E32" s="577"/>
      <c r="F32" s="577"/>
      <c r="G32" s="577"/>
      <c r="H32" s="577"/>
      <c r="I32" s="577"/>
      <c r="J32" s="577"/>
      <c r="K32" s="577"/>
      <c r="L32" s="577"/>
      <c r="M32" s="577"/>
      <c r="N32" s="577"/>
      <c r="O32" s="577"/>
      <c r="P32" s="577"/>
      <c r="Q32" s="577"/>
      <c r="R32" s="577"/>
      <c r="S32" s="577"/>
      <c r="T32" s="577"/>
      <c r="U32" s="577"/>
      <c r="V32" s="577"/>
      <c r="W32" s="577"/>
      <c r="X32" s="577"/>
      <c r="Y32" s="577"/>
      <c r="Z32" s="577"/>
      <c r="AA32" s="577"/>
    </row>
    <row r="33" spans="1:27">
      <c r="A33" s="578" t="s">
        <v>7882</v>
      </c>
      <c r="E33" s="577"/>
      <c r="F33" s="577"/>
      <c r="G33" s="577"/>
      <c r="H33" s="577"/>
      <c r="I33" s="577"/>
      <c r="J33" s="577"/>
      <c r="K33" s="577"/>
      <c r="L33" s="577"/>
      <c r="M33" s="577"/>
      <c r="N33" s="577"/>
      <c r="O33" s="577"/>
      <c r="P33" s="577"/>
      <c r="Q33" s="577"/>
      <c r="R33" s="577"/>
      <c r="S33" s="577"/>
      <c r="T33" s="577"/>
      <c r="U33" s="577"/>
      <c r="V33" s="577"/>
      <c r="W33" s="577"/>
      <c r="X33" s="577"/>
      <c r="Y33" s="577"/>
      <c r="Z33" s="577"/>
      <c r="AA33" s="577"/>
    </row>
    <row r="34" spans="1:27" ht="25.5">
      <c r="A34" s="66" t="s">
        <v>12083</v>
      </c>
      <c r="B34" s="66" t="s">
        <v>7883</v>
      </c>
      <c r="C34" s="1000" t="s">
        <v>7884</v>
      </c>
      <c r="D34" s="1000" t="s">
        <v>7859</v>
      </c>
      <c r="E34" s="575" t="s">
        <v>7848</v>
      </c>
      <c r="F34" s="575" t="s">
        <v>7848</v>
      </c>
      <c r="G34" s="575" t="s">
        <v>7848</v>
      </c>
      <c r="H34" s="575" t="s">
        <v>7848</v>
      </c>
      <c r="I34" s="575" t="s">
        <v>7848</v>
      </c>
      <c r="J34" s="575" t="s">
        <v>7848</v>
      </c>
      <c r="K34" s="575" t="s">
        <v>7848</v>
      </c>
      <c r="L34" s="575" t="s">
        <v>7848</v>
      </c>
      <c r="M34" s="575" t="s">
        <v>7848</v>
      </c>
      <c r="N34" s="575" t="s">
        <v>7848</v>
      </c>
      <c r="O34" s="575" t="s">
        <v>7848</v>
      </c>
      <c r="P34" s="575" t="s">
        <v>7848</v>
      </c>
      <c r="Q34" s="575" t="s">
        <v>7849</v>
      </c>
      <c r="R34" s="1180" t="s">
        <v>7850</v>
      </c>
      <c r="S34" s="1180" t="s">
        <v>7850</v>
      </c>
      <c r="T34" s="1180" t="s">
        <v>7850</v>
      </c>
      <c r="U34" s="1180" t="s">
        <v>7850</v>
      </c>
      <c r="V34" s="1180" t="s">
        <v>7850</v>
      </c>
      <c r="W34" s="1180" t="s">
        <v>7850</v>
      </c>
      <c r="X34" s="1180" t="s">
        <v>7850</v>
      </c>
      <c r="Y34" s="1180" t="s">
        <v>7850</v>
      </c>
      <c r="Z34" s="1180" t="s">
        <v>7850</v>
      </c>
      <c r="AA34" s="1180" t="s">
        <v>7850</v>
      </c>
    </row>
    <row r="35" spans="1:27" ht="25.5">
      <c r="A35" s="66" t="s">
        <v>12084</v>
      </c>
      <c r="B35" s="66" t="s">
        <v>7885</v>
      </c>
      <c r="C35" s="988"/>
      <c r="D35" s="988"/>
      <c r="E35" s="575" t="s">
        <v>7848</v>
      </c>
      <c r="F35" s="575" t="s">
        <v>7848</v>
      </c>
      <c r="G35" s="575" t="s">
        <v>7848</v>
      </c>
      <c r="H35" s="575" t="s">
        <v>7848</v>
      </c>
      <c r="I35" s="575" t="s">
        <v>7848</v>
      </c>
      <c r="J35" s="575" t="s">
        <v>7848</v>
      </c>
      <c r="K35" s="575" t="s">
        <v>7848</v>
      </c>
      <c r="L35" s="575" t="s">
        <v>7848</v>
      </c>
      <c r="M35" s="575" t="s">
        <v>7848</v>
      </c>
      <c r="N35" s="575" t="s">
        <v>7848</v>
      </c>
      <c r="O35" s="575" t="s">
        <v>7848</v>
      </c>
      <c r="P35" s="575" t="s">
        <v>7848</v>
      </c>
      <c r="Q35" s="575" t="s">
        <v>7849</v>
      </c>
      <c r="R35" s="1181"/>
      <c r="S35" s="1181"/>
      <c r="T35" s="1181"/>
      <c r="U35" s="1181"/>
      <c r="V35" s="1181"/>
      <c r="W35" s="1181"/>
      <c r="X35" s="1181"/>
      <c r="Y35" s="1181"/>
      <c r="Z35" s="1181"/>
      <c r="AA35" s="1181"/>
    </row>
    <row r="36" spans="1:27" ht="25.5">
      <c r="A36" s="163" t="s">
        <v>12085</v>
      </c>
      <c r="B36" s="111" t="s">
        <v>7886</v>
      </c>
      <c r="C36" s="1001"/>
      <c r="D36" s="1001"/>
      <c r="E36" s="575" t="s">
        <v>7848</v>
      </c>
      <c r="F36" s="575" t="s">
        <v>7848</v>
      </c>
      <c r="G36" s="575" t="s">
        <v>7848</v>
      </c>
      <c r="H36" s="575" t="s">
        <v>7848</v>
      </c>
      <c r="I36" s="575" t="s">
        <v>7848</v>
      </c>
      <c r="J36" s="575" t="s">
        <v>7848</v>
      </c>
      <c r="K36" s="575" t="s">
        <v>7848</v>
      </c>
      <c r="L36" s="575" t="s">
        <v>7848</v>
      </c>
      <c r="M36" s="575" t="s">
        <v>7848</v>
      </c>
      <c r="N36" s="575" t="s">
        <v>7848</v>
      </c>
      <c r="O36" s="575" t="s">
        <v>7848</v>
      </c>
      <c r="P36" s="575" t="s">
        <v>7848</v>
      </c>
      <c r="Q36" s="575" t="s">
        <v>7849</v>
      </c>
      <c r="R36" s="1182"/>
      <c r="S36" s="1182"/>
      <c r="T36" s="1182"/>
      <c r="U36" s="1182"/>
      <c r="V36" s="1182"/>
      <c r="W36" s="1182"/>
      <c r="X36" s="1182"/>
      <c r="Y36" s="1182"/>
      <c r="Z36" s="1182"/>
      <c r="AA36" s="1182"/>
    </row>
    <row r="37" spans="1:27" ht="25.5">
      <c r="A37" s="5" t="s">
        <v>12086</v>
      </c>
      <c r="B37" s="5" t="s">
        <v>7887</v>
      </c>
      <c r="C37" s="1000" t="s">
        <v>7888</v>
      </c>
      <c r="D37" s="1000" t="s">
        <v>7859</v>
      </c>
      <c r="E37" s="575" t="s">
        <v>7848</v>
      </c>
      <c r="F37" s="575" t="s">
        <v>7848</v>
      </c>
      <c r="G37" s="575" t="s">
        <v>7848</v>
      </c>
      <c r="H37" s="575" t="s">
        <v>7848</v>
      </c>
      <c r="I37" s="575" t="s">
        <v>7848</v>
      </c>
      <c r="J37" s="575" t="s">
        <v>7848</v>
      </c>
      <c r="K37" s="575" t="s">
        <v>7848</v>
      </c>
      <c r="L37" s="575" t="s">
        <v>7848</v>
      </c>
      <c r="M37" s="575" t="s">
        <v>7848</v>
      </c>
      <c r="N37" s="575" t="s">
        <v>7848</v>
      </c>
      <c r="O37" s="575" t="s">
        <v>7848</v>
      </c>
      <c r="P37" s="575" t="s">
        <v>7848</v>
      </c>
      <c r="Q37" s="575" t="s">
        <v>7849</v>
      </c>
      <c r="R37" s="1180" t="s">
        <v>7850</v>
      </c>
      <c r="S37" s="1180" t="s">
        <v>7850</v>
      </c>
      <c r="T37" s="1180" t="s">
        <v>7850</v>
      </c>
      <c r="U37" s="1180" t="s">
        <v>7850</v>
      </c>
      <c r="V37" s="1180" t="s">
        <v>7850</v>
      </c>
      <c r="W37" s="1180" t="s">
        <v>7850</v>
      </c>
      <c r="X37" s="1180" t="s">
        <v>7850</v>
      </c>
      <c r="Y37" s="1180" t="s">
        <v>7850</v>
      </c>
      <c r="Z37" s="1180" t="s">
        <v>7850</v>
      </c>
      <c r="AA37" s="1180" t="s">
        <v>7850</v>
      </c>
    </row>
    <row r="38" spans="1:27" ht="25.5">
      <c r="A38" s="5" t="s">
        <v>12087</v>
      </c>
      <c r="B38" s="5" t="s">
        <v>7889</v>
      </c>
      <c r="C38" s="988"/>
      <c r="D38" s="988"/>
      <c r="E38" s="575" t="s">
        <v>7848</v>
      </c>
      <c r="F38" s="575" t="s">
        <v>7848</v>
      </c>
      <c r="G38" s="575" t="s">
        <v>7848</v>
      </c>
      <c r="H38" s="575" t="s">
        <v>7848</v>
      </c>
      <c r="I38" s="575" t="s">
        <v>7848</v>
      </c>
      <c r="J38" s="575" t="s">
        <v>7848</v>
      </c>
      <c r="K38" s="575" t="s">
        <v>7848</v>
      </c>
      <c r="L38" s="575" t="s">
        <v>7848</v>
      </c>
      <c r="M38" s="575" t="s">
        <v>7848</v>
      </c>
      <c r="N38" s="575" t="s">
        <v>7848</v>
      </c>
      <c r="O38" s="575" t="s">
        <v>7848</v>
      </c>
      <c r="P38" s="575" t="s">
        <v>7848</v>
      </c>
      <c r="Q38" s="575" t="s">
        <v>7849</v>
      </c>
      <c r="R38" s="1181"/>
      <c r="S38" s="1181"/>
      <c r="T38" s="1181"/>
      <c r="U38" s="1181"/>
      <c r="V38" s="1181"/>
      <c r="W38" s="1181"/>
      <c r="X38" s="1181"/>
      <c r="Y38" s="1181"/>
      <c r="Z38" s="1181"/>
      <c r="AA38" s="1181"/>
    </row>
    <row r="39" spans="1:27" ht="25.5">
      <c r="A39" s="5" t="s">
        <v>12088</v>
      </c>
      <c r="B39" s="5" t="s">
        <v>7890</v>
      </c>
      <c r="C39" s="1001"/>
      <c r="D39" s="1001"/>
      <c r="E39" s="575" t="s">
        <v>7848</v>
      </c>
      <c r="F39" s="575" t="s">
        <v>7848</v>
      </c>
      <c r="G39" s="575" t="s">
        <v>7848</v>
      </c>
      <c r="H39" s="575" t="s">
        <v>7848</v>
      </c>
      <c r="I39" s="575" t="s">
        <v>7848</v>
      </c>
      <c r="J39" s="575" t="s">
        <v>7848</v>
      </c>
      <c r="K39" s="575" t="s">
        <v>7848</v>
      </c>
      <c r="L39" s="575" t="s">
        <v>7848</v>
      </c>
      <c r="M39" s="575" t="s">
        <v>7848</v>
      </c>
      <c r="N39" s="575" t="s">
        <v>7848</v>
      </c>
      <c r="O39" s="575" t="s">
        <v>7848</v>
      </c>
      <c r="P39" s="575" t="s">
        <v>7848</v>
      </c>
      <c r="Q39" s="575" t="s">
        <v>7849</v>
      </c>
      <c r="R39" s="1182"/>
      <c r="S39" s="1182"/>
      <c r="T39" s="1182"/>
      <c r="U39" s="1182"/>
      <c r="V39" s="1182"/>
      <c r="W39" s="1182"/>
      <c r="X39" s="1182"/>
      <c r="Y39" s="1182"/>
      <c r="Z39" s="1182"/>
      <c r="AA39" s="1182"/>
    </row>
    <row r="40" spans="1:27" ht="25.5">
      <c r="A40" s="5" t="s">
        <v>12089</v>
      </c>
      <c r="B40" s="5" t="s">
        <v>7891</v>
      </c>
      <c r="C40" s="1000" t="s">
        <v>7892</v>
      </c>
      <c r="D40" s="1000" t="s">
        <v>7859</v>
      </c>
      <c r="E40" s="575" t="s">
        <v>7848</v>
      </c>
      <c r="F40" s="575" t="s">
        <v>7848</v>
      </c>
      <c r="G40" s="575" t="s">
        <v>7848</v>
      </c>
      <c r="H40" s="575" t="s">
        <v>7848</v>
      </c>
      <c r="I40" s="575" t="s">
        <v>7848</v>
      </c>
      <c r="J40" s="575" t="s">
        <v>7848</v>
      </c>
      <c r="K40" s="575" t="s">
        <v>7848</v>
      </c>
      <c r="L40" s="575" t="s">
        <v>7848</v>
      </c>
      <c r="M40" s="575" t="s">
        <v>7848</v>
      </c>
      <c r="N40" s="575" t="s">
        <v>7848</v>
      </c>
      <c r="O40" s="575" t="s">
        <v>7848</v>
      </c>
      <c r="P40" s="575" t="s">
        <v>7848</v>
      </c>
      <c r="Q40" s="575" t="s">
        <v>7849</v>
      </c>
      <c r="R40" s="1180" t="s">
        <v>7850</v>
      </c>
      <c r="S40" s="1180" t="s">
        <v>7850</v>
      </c>
      <c r="T40" s="1180" t="s">
        <v>7850</v>
      </c>
      <c r="U40" s="1180" t="s">
        <v>7850</v>
      </c>
      <c r="V40" s="1180" t="s">
        <v>7850</v>
      </c>
      <c r="W40" s="1180" t="s">
        <v>7850</v>
      </c>
      <c r="X40" s="1180" t="s">
        <v>7850</v>
      </c>
      <c r="Y40" s="1180" t="s">
        <v>7850</v>
      </c>
      <c r="Z40" s="1180" t="s">
        <v>7850</v>
      </c>
      <c r="AA40" s="1180" t="s">
        <v>7850</v>
      </c>
    </row>
    <row r="41" spans="1:27" ht="25.5">
      <c r="A41" s="5" t="s">
        <v>12090</v>
      </c>
      <c r="B41" s="5" t="s">
        <v>7893</v>
      </c>
      <c r="C41" s="988"/>
      <c r="D41" s="988"/>
      <c r="E41" s="575" t="s">
        <v>7848</v>
      </c>
      <c r="F41" s="575" t="s">
        <v>7848</v>
      </c>
      <c r="G41" s="575" t="s">
        <v>7848</v>
      </c>
      <c r="H41" s="575" t="s">
        <v>7848</v>
      </c>
      <c r="I41" s="575" t="s">
        <v>7848</v>
      </c>
      <c r="J41" s="575" t="s">
        <v>7848</v>
      </c>
      <c r="K41" s="575" t="s">
        <v>7848</v>
      </c>
      <c r="L41" s="575" t="s">
        <v>7848</v>
      </c>
      <c r="M41" s="575" t="s">
        <v>7848</v>
      </c>
      <c r="N41" s="575" t="s">
        <v>7848</v>
      </c>
      <c r="O41" s="575" t="s">
        <v>7848</v>
      </c>
      <c r="P41" s="575" t="s">
        <v>7848</v>
      </c>
      <c r="Q41" s="575" t="s">
        <v>7849</v>
      </c>
      <c r="R41" s="1181"/>
      <c r="S41" s="1181"/>
      <c r="T41" s="1181"/>
      <c r="U41" s="1181"/>
      <c r="V41" s="1181"/>
      <c r="W41" s="1181"/>
      <c r="X41" s="1181"/>
      <c r="Y41" s="1181"/>
      <c r="Z41" s="1181"/>
      <c r="AA41" s="1181"/>
    </row>
    <row r="42" spans="1:27" ht="25.5">
      <c r="A42" s="5" t="s">
        <v>12091</v>
      </c>
      <c r="B42" s="5" t="s">
        <v>7894</v>
      </c>
      <c r="C42" s="1001"/>
      <c r="D42" s="1001"/>
      <c r="E42" s="575" t="s">
        <v>7848</v>
      </c>
      <c r="F42" s="575" t="s">
        <v>7848</v>
      </c>
      <c r="G42" s="575" t="s">
        <v>7848</v>
      </c>
      <c r="H42" s="575" t="s">
        <v>7848</v>
      </c>
      <c r="I42" s="575" t="s">
        <v>7848</v>
      </c>
      <c r="J42" s="575" t="s">
        <v>7848</v>
      </c>
      <c r="K42" s="575" t="s">
        <v>7848</v>
      </c>
      <c r="L42" s="575" t="s">
        <v>7848</v>
      </c>
      <c r="M42" s="575" t="s">
        <v>7848</v>
      </c>
      <c r="N42" s="575" t="s">
        <v>7848</v>
      </c>
      <c r="O42" s="575" t="s">
        <v>7848</v>
      </c>
      <c r="P42" s="575" t="s">
        <v>7848</v>
      </c>
      <c r="Q42" s="575" t="s">
        <v>7849</v>
      </c>
      <c r="R42" s="1182"/>
      <c r="S42" s="1182"/>
      <c r="T42" s="1182"/>
      <c r="U42" s="1182"/>
      <c r="V42" s="1182"/>
      <c r="W42" s="1182"/>
      <c r="X42" s="1182"/>
      <c r="Y42" s="1182"/>
      <c r="Z42" s="1182"/>
      <c r="AA42" s="1182"/>
    </row>
    <row r="43" spans="1:27" ht="25.5">
      <c r="A43" s="5" t="s">
        <v>12092</v>
      </c>
      <c r="B43" s="5" t="s">
        <v>7895</v>
      </c>
      <c r="C43" s="1000" t="s">
        <v>7896</v>
      </c>
      <c r="D43" s="1000" t="s">
        <v>7859</v>
      </c>
      <c r="E43" s="575" t="s">
        <v>7848</v>
      </c>
      <c r="F43" s="575" t="s">
        <v>7848</v>
      </c>
      <c r="G43" s="575" t="s">
        <v>7848</v>
      </c>
      <c r="H43" s="575" t="s">
        <v>7848</v>
      </c>
      <c r="I43" s="575" t="s">
        <v>7848</v>
      </c>
      <c r="J43" s="575" t="s">
        <v>7848</v>
      </c>
      <c r="K43" s="575" t="s">
        <v>7848</v>
      </c>
      <c r="L43" s="575" t="s">
        <v>7848</v>
      </c>
      <c r="M43" s="575" t="s">
        <v>7848</v>
      </c>
      <c r="N43" s="575" t="s">
        <v>7848</v>
      </c>
      <c r="O43" s="575" t="s">
        <v>7848</v>
      </c>
      <c r="P43" s="575" t="s">
        <v>7848</v>
      </c>
      <c r="Q43" s="575" t="s">
        <v>7849</v>
      </c>
      <c r="R43" s="1180" t="s">
        <v>7850</v>
      </c>
      <c r="S43" s="1180" t="s">
        <v>7850</v>
      </c>
      <c r="T43" s="1180" t="s">
        <v>7850</v>
      </c>
      <c r="U43" s="1180" t="s">
        <v>7850</v>
      </c>
      <c r="V43" s="1180" t="s">
        <v>7850</v>
      </c>
      <c r="W43" s="1180" t="s">
        <v>7850</v>
      </c>
      <c r="X43" s="1180" t="s">
        <v>7850</v>
      </c>
      <c r="Y43" s="1180" t="s">
        <v>7850</v>
      </c>
      <c r="Z43" s="1180" t="s">
        <v>7850</v>
      </c>
      <c r="AA43" s="1180" t="s">
        <v>7850</v>
      </c>
    </row>
    <row r="44" spans="1:27" ht="27.75" customHeight="1">
      <c r="A44" s="66" t="s">
        <v>12093</v>
      </c>
      <c r="B44" s="582" t="s">
        <v>7897</v>
      </c>
      <c r="C44" s="1001"/>
      <c r="D44" s="1001"/>
      <c r="E44" s="575" t="s">
        <v>7848</v>
      </c>
      <c r="F44" s="575" t="s">
        <v>7848</v>
      </c>
      <c r="G44" s="575" t="s">
        <v>7848</v>
      </c>
      <c r="H44" s="575" t="s">
        <v>7848</v>
      </c>
      <c r="I44" s="575" t="s">
        <v>7848</v>
      </c>
      <c r="J44" s="575" t="s">
        <v>7848</v>
      </c>
      <c r="K44" s="575" t="s">
        <v>7848</v>
      </c>
      <c r="L44" s="575" t="s">
        <v>7848</v>
      </c>
      <c r="M44" s="575" t="s">
        <v>7848</v>
      </c>
      <c r="N44" s="575" t="s">
        <v>7848</v>
      </c>
      <c r="O44" s="575" t="s">
        <v>7848</v>
      </c>
      <c r="P44" s="575" t="s">
        <v>7848</v>
      </c>
      <c r="Q44" s="575" t="s">
        <v>7849</v>
      </c>
      <c r="R44" s="1182"/>
      <c r="S44" s="1182"/>
      <c r="T44" s="1182"/>
      <c r="U44" s="1182"/>
      <c r="V44" s="1182"/>
      <c r="W44" s="1182"/>
      <c r="X44" s="1182"/>
      <c r="Y44" s="1182"/>
      <c r="Z44" s="1182"/>
      <c r="AA44" s="1182"/>
    </row>
    <row r="45" spans="1:27" ht="27" customHeight="1">
      <c r="A45" s="66" t="s">
        <v>12094</v>
      </c>
      <c r="B45" s="919" t="s">
        <v>7898</v>
      </c>
      <c r="C45" s="1057" t="s">
        <v>7899</v>
      </c>
      <c r="D45" s="1000" t="s">
        <v>7859</v>
      </c>
      <c r="E45" s="575" t="s">
        <v>7848</v>
      </c>
      <c r="F45" s="575" t="s">
        <v>7848</v>
      </c>
      <c r="G45" s="575" t="s">
        <v>7848</v>
      </c>
      <c r="H45" s="575" t="s">
        <v>7848</v>
      </c>
      <c r="I45" s="575" t="s">
        <v>7848</v>
      </c>
      <c r="J45" s="575" t="s">
        <v>7848</v>
      </c>
      <c r="K45" s="575" t="s">
        <v>7848</v>
      </c>
      <c r="L45" s="575" t="s">
        <v>7848</v>
      </c>
      <c r="M45" s="575" t="s">
        <v>7848</v>
      </c>
      <c r="N45" s="575" t="s">
        <v>7848</v>
      </c>
      <c r="O45" s="575" t="s">
        <v>7848</v>
      </c>
      <c r="P45" s="575" t="s">
        <v>7848</v>
      </c>
      <c r="Q45" s="575" t="s">
        <v>7849</v>
      </c>
      <c r="R45" s="1180" t="s">
        <v>7850</v>
      </c>
      <c r="S45" s="1180" t="s">
        <v>7850</v>
      </c>
      <c r="T45" s="1180" t="s">
        <v>7850</v>
      </c>
      <c r="U45" s="1180" t="s">
        <v>7850</v>
      </c>
      <c r="V45" s="1180" t="s">
        <v>7850</v>
      </c>
      <c r="W45" s="1180" t="s">
        <v>7850</v>
      </c>
      <c r="X45" s="1180" t="s">
        <v>7850</v>
      </c>
      <c r="Y45" s="1180" t="s">
        <v>7850</v>
      </c>
      <c r="Z45" s="1180" t="s">
        <v>7850</v>
      </c>
      <c r="AA45" s="1180" t="s">
        <v>7850</v>
      </c>
    </row>
    <row r="46" spans="1:27" ht="25.5">
      <c r="A46" s="5" t="s">
        <v>12095</v>
      </c>
      <c r="B46" s="5" t="s">
        <v>7900</v>
      </c>
      <c r="C46" s="1055"/>
      <c r="D46" s="988"/>
      <c r="E46" s="575" t="s">
        <v>7848</v>
      </c>
      <c r="F46" s="575" t="s">
        <v>7848</v>
      </c>
      <c r="G46" s="575" t="s">
        <v>7848</v>
      </c>
      <c r="H46" s="575" t="s">
        <v>7848</v>
      </c>
      <c r="I46" s="575" t="s">
        <v>7848</v>
      </c>
      <c r="J46" s="575" t="s">
        <v>7848</v>
      </c>
      <c r="K46" s="575" t="s">
        <v>7848</v>
      </c>
      <c r="L46" s="575" t="s">
        <v>7848</v>
      </c>
      <c r="M46" s="575" t="s">
        <v>7848</v>
      </c>
      <c r="N46" s="575" t="s">
        <v>7848</v>
      </c>
      <c r="O46" s="575" t="s">
        <v>7848</v>
      </c>
      <c r="P46" s="575" t="s">
        <v>7848</v>
      </c>
      <c r="Q46" s="575" t="s">
        <v>7849</v>
      </c>
      <c r="R46" s="1181"/>
      <c r="S46" s="1181"/>
      <c r="T46" s="1181"/>
      <c r="U46" s="1181"/>
      <c r="V46" s="1181"/>
      <c r="W46" s="1181"/>
      <c r="X46" s="1181"/>
      <c r="Y46" s="1181"/>
      <c r="Z46" s="1181"/>
      <c r="AA46" s="1181"/>
    </row>
    <row r="47" spans="1:27" ht="25.5">
      <c r="A47" s="5" t="s">
        <v>12096</v>
      </c>
      <c r="B47" s="5" t="s">
        <v>7901</v>
      </c>
      <c r="C47" s="1056"/>
      <c r="D47" s="1001"/>
      <c r="E47" s="575" t="s">
        <v>7848</v>
      </c>
      <c r="F47" s="575" t="s">
        <v>7848</v>
      </c>
      <c r="G47" s="575" t="s">
        <v>7848</v>
      </c>
      <c r="H47" s="575" t="s">
        <v>7848</v>
      </c>
      <c r="I47" s="575" t="s">
        <v>7848</v>
      </c>
      <c r="J47" s="575" t="s">
        <v>7848</v>
      </c>
      <c r="K47" s="575" t="s">
        <v>7848</v>
      </c>
      <c r="L47" s="575" t="s">
        <v>7848</v>
      </c>
      <c r="M47" s="575" t="s">
        <v>7848</v>
      </c>
      <c r="N47" s="575" t="s">
        <v>7848</v>
      </c>
      <c r="O47" s="575" t="s">
        <v>7848</v>
      </c>
      <c r="P47" s="575" t="s">
        <v>7848</v>
      </c>
      <c r="Q47" s="575" t="s">
        <v>7849</v>
      </c>
      <c r="R47" s="1182"/>
      <c r="S47" s="1182"/>
      <c r="T47" s="1182"/>
      <c r="U47" s="1182"/>
      <c r="V47" s="1182"/>
      <c r="W47" s="1182"/>
      <c r="X47" s="1182"/>
      <c r="Y47" s="1182"/>
      <c r="Z47" s="1182"/>
      <c r="AA47" s="1182"/>
    </row>
    <row r="48" spans="1:27" ht="25.5">
      <c r="A48" s="5" t="s">
        <v>12097</v>
      </c>
      <c r="B48" s="5" t="s">
        <v>7902</v>
      </c>
      <c r="C48" s="1000" t="s">
        <v>7903</v>
      </c>
      <c r="D48" s="1000" t="s">
        <v>7859</v>
      </c>
      <c r="E48" s="575" t="s">
        <v>7848</v>
      </c>
      <c r="F48" s="575" t="s">
        <v>7848</v>
      </c>
      <c r="G48" s="575" t="s">
        <v>7848</v>
      </c>
      <c r="H48" s="575" t="s">
        <v>7848</v>
      </c>
      <c r="I48" s="575" t="s">
        <v>7848</v>
      </c>
      <c r="J48" s="575" t="s">
        <v>7848</v>
      </c>
      <c r="K48" s="575" t="s">
        <v>7848</v>
      </c>
      <c r="L48" s="575" t="s">
        <v>7848</v>
      </c>
      <c r="M48" s="575" t="s">
        <v>7848</v>
      </c>
      <c r="N48" s="575" t="s">
        <v>7848</v>
      </c>
      <c r="O48" s="575" t="s">
        <v>7848</v>
      </c>
      <c r="P48" s="575" t="s">
        <v>7848</v>
      </c>
      <c r="Q48" s="575" t="s">
        <v>7849</v>
      </c>
      <c r="R48" s="1180" t="s">
        <v>7850</v>
      </c>
      <c r="S48" s="1180" t="s">
        <v>7850</v>
      </c>
      <c r="T48" s="1180" t="s">
        <v>7850</v>
      </c>
      <c r="U48" s="1180" t="s">
        <v>7850</v>
      </c>
      <c r="V48" s="1180" t="s">
        <v>7850</v>
      </c>
      <c r="W48" s="1180" t="s">
        <v>7850</v>
      </c>
      <c r="X48" s="1180" t="s">
        <v>7850</v>
      </c>
      <c r="Y48" s="1180" t="s">
        <v>7850</v>
      </c>
      <c r="Z48" s="1180" t="s">
        <v>7850</v>
      </c>
      <c r="AA48" s="1180" t="s">
        <v>7850</v>
      </c>
    </row>
    <row r="49" spans="1:27" ht="25.5">
      <c r="A49" s="5" t="s">
        <v>12098</v>
      </c>
      <c r="B49" s="5" t="s">
        <v>7904</v>
      </c>
      <c r="C49" s="988"/>
      <c r="D49" s="988"/>
      <c r="E49" s="575" t="s">
        <v>7848</v>
      </c>
      <c r="F49" s="575" t="s">
        <v>7848</v>
      </c>
      <c r="G49" s="575" t="s">
        <v>7848</v>
      </c>
      <c r="H49" s="575" t="s">
        <v>7848</v>
      </c>
      <c r="I49" s="575" t="s">
        <v>7848</v>
      </c>
      <c r="J49" s="575" t="s">
        <v>7848</v>
      </c>
      <c r="K49" s="575" t="s">
        <v>7848</v>
      </c>
      <c r="L49" s="575" t="s">
        <v>7848</v>
      </c>
      <c r="M49" s="575" t="s">
        <v>7848</v>
      </c>
      <c r="N49" s="575" t="s">
        <v>7848</v>
      </c>
      <c r="O49" s="575" t="s">
        <v>7848</v>
      </c>
      <c r="P49" s="575" t="s">
        <v>7848</v>
      </c>
      <c r="Q49" s="575" t="s">
        <v>7849</v>
      </c>
      <c r="R49" s="1181"/>
      <c r="S49" s="1181"/>
      <c r="T49" s="1181"/>
      <c r="U49" s="1181"/>
      <c r="V49" s="1181"/>
      <c r="W49" s="1181"/>
      <c r="X49" s="1181"/>
      <c r="Y49" s="1181"/>
      <c r="Z49" s="1181"/>
      <c r="AA49" s="1181"/>
    </row>
    <row r="50" spans="1:27" ht="25.5">
      <c r="A50" s="5" t="s">
        <v>12099</v>
      </c>
      <c r="B50" s="5" t="s">
        <v>7905</v>
      </c>
      <c r="C50" s="1001"/>
      <c r="D50" s="1001"/>
      <c r="E50" s="575" t="s">
        <v>7848</v>
      </c>
      <c r="F50" s="575" t="s">
        <v>7848</v>
      </c>
      <c r="G50" s="575" t="s">
        <v>7848</v>
      </c>
      <c r="H50" s="575" t="s">
        <v>7848</v>
      </c>
      <c r="I50" s="575" t="s">
        <v>7848</v>
      </c>
      <c r="J50" s="575" t="s">
        <v>7848</v>
      </c>
      <c r="K50" s="575" t="s">
        <v>7848</v>
      </c>
      <c r="L50" s="575" t="s">
        <v>7848</v>
      </c>
      <c r="M50" s="575" t="s">
        <v>7848</v>
      </c>
      <c r="N50" s="575" t="s">
        <v>7848</v>
      </c>
      <c r="O50" s="575" t="s">
        <v>7848</v>
      </c>
      <c r="P50" s="575" t="s">
        <v>7848</v>
      </c>
      <c r="Q50" s="575" t="s">
        <v>7849</v>
      </c>
      <c r="R50" s="1182"/>
      <c r="S50" s="1182"/>
      <c r="T50" s="1182"/>
      <c r="U50" s="1182"/>
      <c r="V50" s="1182"/>
      <c r="W50" s="1182"/>
      <c r="X50" s="1182"/>
      <c r="Y50" s="1182"/>
      <c r="Z50" s="1182"/>
      <c r="AA50" s="1182"/>
    </row>
    <row r="51" spans="1:27" ht="25.5">
      <c r="A51" s="5" t="s">
        <v>12100</v>
      </c>
      <c r="B51" s="5" t="s">
        <v>7906</v>
      </c>
      <c r="C51" s="1000" t="s">
        <v>7907</v>
      </c>
      <c r="D51" s="1000" t="s">
        <v>7859</v>
      </c>
      <c r="E51" s="575" t="s">
        <v>7848</v>
      </c>
      <c r="F51" s="575" t="s">
        <v>7848</v>
      </c>
      <c r="G51" s="575" t="s">
        <v>7848</v>
      </c>
      <c r="H51" s="575" t="s">
        <v>7848</v>
      </c>
      <c r="I51" s="575" t="s">
        <v>7848</v>
      </c>
      <c r="J51" s="575" t="s">
        <v>7848</v>
      </c>
      <c r="K51" s="575" t="s">
        <v>7848</v>
      </c>
      <c r="L51" s="575" t="s">
        <v>7848</v>
      </c>
      <c r="M51" s="575" t="s">
        <v>7848</v>
      </c>
      <c r="N51" s="575" t="s">
        <v>7848</v>
      </c>
      <c r="O51" s="575" t="s">
        <v>7848</v>
      </c>
      <c r="P51" s="575" t="s">
        <v>7848</v>
      </c>
      <c r="Q51" s="575" t="s">
        <v>7849</v>
      </c>
      <c r="R51" s="1180" t="s">
        <v>7850</v>
      </c>
      <c r="S51" s="1180" t="s">
        <v>7850</v>
      </c>
      <c r="T51" s="1180" t="s">
        <v>7850</v>
      </c>
      <c r="U51" s="1180" t="s">
        <v>7850</v>
      </c>
      <c r="V51" s="1180" t="s">
        <v>7850</v>
      </c>
      <c r="W51" s="1180" t="s">
        <v>7850</v>
      </c>
      <c r="X51" s="1180" t="s">
        <v>7850</v>
      </c>
      <c r="Y51" s="1180" t="s">
        <v>7850</v>
      </c>
      <c r="Z51" s="1180" t="s">
        <v>7850</v>
      </c>
      <c r="AA51" s="1180" t="s">
        <v>7850</v>
      </c>
    </row>
    <row r="52" spans="1:27" ht="25.5">
      <c r="A52" s="5" t="s">
        <v>12101</v>
      </c>
      <c r="B52" s="5" t="s">
        <v>7908</v>
      </c>
      <c r="C52" s="988"/>
      <c r="D52" s="988"/>
      <c r="E52" s="575" t="s">
        <v>7848</v>
      </c>
      <c r="F52" s="575" t="s">
        <v>7848</v>
      </c>
      <c r="G52" s="575" t="s">
        <v>7848</v>
      </c>
      <c r="H52" s="575" t="s">
        <v>7848</v>
      </c>
      <c r="I52" s="575" t="s">
        <v>7848</v>
      </c>
      <c r="J52" s="575" t="s">
        <v>7848</v>
      </c>
      <c r="K52" s="575" t="s">
        <v>7848</v>
      </c>
      <c r="L52" s="575" t="s">
        <v>7848</v>
      </c>
      <c r="M52" s="575" t="s">
        <v>7848</v>
      </c>
      <c r="N52" s="575" t="s">
        <v>7848</v>
      </c>
      <c r="O52" s="575" t="s">
        <v>7848</v>
      </c>
      <c r="P52" s="575" t="s">
        <v>7848</v>
      </c>
      <c r="Q52" s="575" t="s">
        <v>7849</v>
      </c>
      <c r="R52" s="1181"/>
      <c r="S52" s="1181"/>
      <c r="T52" s="1181"/>
      <c r="U52" s="1181"/>
      <c r="V52" s="1181"/>
      <c r="W52" s="1181"/>
      <c r="X52" s="1181"/>
      <c r="Y52" s="1181"/>
      <c r="Z52" s="1181"/>
      <c r="AA52" s="1181"/>
    </row>
    <row r="53" spans="1:27" ht="25.5">
      <c r="A53" s="5" t="s">
        <v>12102</v>
      </c>
      <c r="B53" s="5" t="s">
        <v>7909</v>
      </c>
      <c r="C53" s="1001"/>
      <c r="D53" s="1001"/>
      <c r="E53" s="575" t="s">
        <v>7848</v>
      </c>
      <c r="F53" s="575" t="s">
        <v>7848</v>
      </c>
      <c r="G53" s="575" t="s">
        <v>7848</v>
      </c>
      <c r="H53" s="575" t="s">
        <v>7848</v>
      </c>
      <c r="I53" s="575" t="s">
        <v>7848</v>
      </c>
      <c r="J53" s="575" t="s">
        <v>7848</v>
      </c>
      <c r="K53" s="575" t="s">
        <v>7848</v>
      </c>
      <c r="L53" s="575" t="s">
        <v>7848</v>
      </c>
      <c r="M53" s="575" t="s">
        <v>7848</v>
      </c>
      <c r="N53" s="575" t="s">
        <v>7848</v>
      </c>
      <c r="O53" s="575" t="s">
        <v>7848</v>
      </c>
      <c r="P53" s="575" t="s">
        <v>7848</v>
      </c>
      <c r="Q53" s="575" t="s">
        <v>7849</v>
      </c>
      <c r="R53" s="1182"/>
      <c r="S53" s="1182"/>
      <c r="T53" s="1182"/>
      <c r="U53" s="1182"/>
      <c r="V53" s="1182"/>
      <c r="W53" s="1182"/>
      <c r="X53" s="1182"/>
      <c r="Y53" s="1182"/>
      <c r="Z53" s="1182"/>
      <c r="AA53" s="1182"/>
    </row>
    <row r="54" spans="1:27" ht="25.5">
      <c r="A54" s="5" t="s">
        <v>12103</v>
      </c>
      <c r="B54" s="5" t="s">
        <v>7910</v>
      </c>
      <c r="C54" s="1000" t="s">
        <v>7911</v>
      </c>
      <c r="D54" s="1000" t="s">
        <v>7859</v>
      </c>
      <c r="E54" s="575" t="s">
        <v>7848</v>
      </c>
      <c r="F54" s="575" t="s">
        <v>7848</v>
      </c>
      <c r="G54" s="575" t="s">
        <v>7848</v>
      </c>
      <c r="H54" s="575" t="s">
        <v>7848</v>
      </c>
      <c r="I54" s="575" t="s">
        <v>7848</v>
      </c>
      <c r="J54" s="575" t="s">
        <v>7848</v>
      </c>
      <c r="K54" s="575" t="s">
        <v>7848</v>
      </c>
      <c r="L54" s="575" t="s">
        <v>7848</v>
      </c>
      <c r="M54" s="575" t="s">
        <v>7848</v>
      </c>
      <c r="N54" s="575" t="s">
        <v>7848</v>
      </c>
      <c r="O54" s="575" t="s">
        <v>7848</v>
      </c>
      <c r="P54" s="575" t="s">
        <v>7848</v>
      </c>
      <c r="Q54" s="575" t="s">
        <v>7849</v>
      </c>
      <c r="R54" s="1180" t="s">
        <v>7850</v>
      </c>
      <c r="S54" s="1180" t="s">
        <v>7850</v>
      </c>
      <c r="T54" s="1180" t="s">
        <v>7850</v>
      </c>
      <c r="U54" s="1180" t="s">
        <v>7850</v>
      </c>
      <c r="V54" s="1180" t="s">
        <v>7850</v>
      </c>
      <c r="W54" s="1180" t="s">
        <v>7850</v>
      </c>
      <c r="X54" s="1180" t="s">
        <v>7850</v>
      </c>
      <c r="Y54" s="1180" t="s">
        <v>7850</v>
      </c>
      <c r="Z54" s="1180" t="s">
        <v>7850</v>
      </c>
      <c r="AA54" s="1180" t="s">
        <v>7850</v>
      </c>
    </row>
    <row r="55" spans="1:27" ht="25.5">
      <c r="A55" s="5" t="s">
        <v>12104</v>
      </c>
      <c r="B55" s="5" t="s">
        <v>7912</v>
      </c>
      <c r="C55" s="988"/>
      <c r="D55" s="988"/>
      <c r="E55" s="575" t="s">
        <v>7848</v>
      </c>
      <c r="F55" s="575" t="s">
        <v>7848</v>
      </c>
      <c r="G55" s="575" t="s">
        <v>7848</v>
      </c>
      <c r="H55" s="575" t="s">
        <v>7848</v>
      </c>
      <c r="I55" s="575" t="s">
        <v>7848</v>
      </c>
      <c r="J55" s="575" t="s">
        <v>7848</v>
      </c>
      <c r="K55" s="575" t="s">
        <v>7848</v>
      </c>
      <c r="L55" s="575" t="s">
        <v>7848</v>
      </c>
      <c r="M55" s="575" t="s">
        <v>7848</v>
      </c>
      <c r="N55" s="575" t="s">
        <v>7848</v>
      </c>
      <c r="O55" s="575" t="s">
        <v>7848</v>
      </c>
      <c r="P55" s="575" t="s">
        <v>7848</v>
      </c>
      <c r="Q55" s="575" t="s">
        <v>7849</v>
      </c>
      <c r="R55" s="1181"/>
      <c r="S55" s="1181"/>
      <c r="T55" s="1181"/>
      <c r="U55" s="1181"/>
      <c r="V55" s="1181"/>
      <c r="W55" s="1181"/>
      <c r="X55" s="1181"/>
      <c r="Y55" s="1181"/>
      <c r="Z55" s="1181"/>
      <c r="AA55" s="1181"/>
    </row>
    <row r="56" spans="1:27" ht="25.5">
      <c r="A56" s="5" t="s">
        <v>12105</v>
      </c>
      <c r="B56" s="5" t="s">
        <v>7913</v>
      </c>
      <c r="C56" s="1001"/>
      <c r="D56" s="1001"/>
      <c r="E56" s="575" t="s">
        <v>7848</v>
      </c>
      <c r="F56" s="575" t="s">
        <v>7848</v>
      </c>
      <c r="G56" s="575" t="s">
        <v>7848</v>
      </c>
      <c r="H56" s="575" t="s">
        <v>7848</v>
      </c>
      <c r="I56" s="575" t="s">
        <v>7848</v>
      </c>
      <c r="J56" s="575" t="s">
        <v>7848</v>
      </c>
      <c r="K56" s="575" t="s">
        <v>7848</v>
      </c>
      <c r="L56" s="575" t="s">
        <v>7848</v>
      </c>
      <c r="M56" s="575" t="s">
        <v>7848</v>
      </c>
      <c r="N56" s="575" t="s">
        <v>7848</v>
      </c>
      <c r="O56" s="575" t="s">
        <v>7848</v>
      </c>
      <c r="P56" s="575" t="s">
        <v>7848</v>
      </c>
      <c r="Q56" s="575" t="s">
        <v>7849</v>
      </c>
      <c r="R56" s="1182"/>
      <c r="S56" s="1182"/>
      <c r="T56" s="1182"/>
      <c r="U56" s="1182"/>
      <c r="V56" s="1182"/>
      <c r="W56" s="1182"/>
      <c r="X56" s="1182"/>
      <c r="Y56" s="1182"/>
      <c r="Z56" s="1182"/>
      <c r="AA56" s="1182"/>
    </row>
    <row r="57" spans="1:27" ht="29.25" customHeight="1">
      <c r="A57" s="5" t="s">
        <v>12106</v>
      </c>
      <c r="B57" s="1000" t="s">
        <v>7914</v>
      </c>
      <c r="C57" s="5" t="s">
        <v>7915</v>
      </c>
      <c r="D57" s="5" t="s">
        <v>7859</v>
      </c>
      <c r="E57" s="1180" t="s">
        <v>7848</v>
      </c>
      <c r="F57" s="1180" t="s">
        <v>7848</v>
      </c>
      <c r="G57" s="1180" t="s">
        <v>7848</v>
      </c>
      <c r="H57" s="1180" t="s">
        <v>7848</v>
      </c>
      <c r="I57" s="1180" t="s">
        <v>7848</v>
      </c>
      <c r="J57" s="1180" t="s">
        <v>7848</v>
      </c>
      <c r="K57" s="1180" t="s">
        <v>7848</v>
      </c>
      <c r="L57" s="1180" t="s">
        <v>7848</v>
      </c>
      <c r="M57" s="1180" t="s">
        <v>7848</v>
      </c>
      <c r="N57" s="1180" t="s">
        <v>7848</v>
      </c>
      <c r="O57" s="1180" t="s">
        <v>7848</v>
      </c>
      <c r="P57" s="1180" t="s">
        <v>7848</v>
      </c>
      <c r="Q57" s="575" t="s">
        <v>7849</v>
      </c>
      <c r="R57" s="575" t="s">
        <v>7850</v>
      </c>
      <c r="S57" s="575" t="s">
        <v>7850</v>
      </c>
      <c r="T57" s="575" t="s">
        <v>7850</v>
      </c>
      <c r="U57" s="575" t="s">
        <v>7850</v>
      </c>
      <c r="V57" s="575" t="s">
        <v>7850</v>
      </c>
      <c r="W57" s="575" t="s">
        <v>7850</v>
      </c>
      <c r="X57" s="575" t="s">
        <v>7850</v>
      </c>
      <c r="Y57" s="575" t="s">
        <v>7850</v>
      </c>
      <c r="Z57" s="575" t="s">
        <v>7850</v>
      </c>
      <c r="AA57" s="575" t="s">
        <v>7850</v>
      </c>
    </row>
    <row r="58" spans="1:27" ht="25.5">
      <c r="A58" s="5" t="s">
        <v>12107</v>
      </c>
      <c r="B58" s="1001"/>
      <c r="C58" s="5" t="s">
        <v>7916</v>
      </c>
      <c r="D58" s="5" t="s">
        <v>7859</v>
      </c>
      <c r="E58" s="1182"/>
      <c r="F58" s="1182"/>
      <c r="G58" s="1182"/>
      <c r="H58" s="1182"/>
      <c r="I58" s="1182"/>
      <c r="J58" s="1182"/>
      <c r="K58" s="1182"/>
      <c r="L58" s="1182"/>
      <c r="M58" s="1182"/>
      <c r="N58" s="1182"/>
      <c r="O58" s="1182"/>
      <c r="P58" s="1182"/>
      <c r="Q58" s="575" t="s">
        <v>7849</v>
      </c>
      <c r="R58" s="575" t="s">
        <v>7850</v>
      </c>
      <c r="S58" s="575" t="s">
        <v>7850</v>
      </c>
      <c r="T58" s="575" t="s">
        <v>7850</v>
      </c>
      <c r="U58" s="575" t="s">
        <v>7850</v>
      </c>
      <c r="V58" s="575" t="s">
        <v>7850</v>
      </c>
      <c r="W58" s="575" t="s">
        <v>7850</v>
      </c>
      <c r="X58" s="575" t="s">
        <v>7850</v>
      </c>
      <c r="Y58" s="575" t="s">
        <v>7850</v>
      </c>
      <c r="Z58" s="575" t="s">
        <v>7850</v>
      </c>
      <c r="AA58" s="575" t="s">
        <v>7850</v>
      </c>
    </row>
    <row r="59" spans="1:27" ht="25.5">
      <c r="A59" s="5" t="s">
        <v>12108</v>
      </c>
      <c r="B59" s="1000" t="s">
        <v>7917</v>
      </c>
      <c r="C59" s="5" t="s">
        <v>7918</v>
      </c>
      <c r="D59" s="5" t="s">
        <v>7859</v>
      </c>
      <c r="E59" s="1180" t="s">
        <v>7848</v>
      </c>
      <c r="F59" s="1180" t="s">
        <v>7848</v>
      </c>
      <c r="G59" s="1180" t="s">
        <v>7848</v>
      </c>
      <c r="H59" s="1180" t="s">
        <v>7848</v>
      </c>
      <c r="I59" s="1180" t="s">
        <v>7848</v>
      </c>
      <c r="J59" s="1180" t="s">
        <v>7848</v>
      </c>
      <c r="K59" s="1180" t="s">
        <v>7848</v>
      </c>
      <c r="L59" s="1180" t="s">
        <v>7848</v>
      </c>
      <c r="M59" s="1180" t="s">
        <v>7848</v>
      </c>
      <c r="N59" s="1180" t="s">
        <v>7848</v>
      </c>
      <c r="O59" s="1180" t="s">
        <v>7848</v>
      </c>
      <c r="P59" s="1180" t="s">
        <v>7848</v>
      </c>
      <c r="Q59" s="575" t="s">
        <v>7849</v>
      </c>
      <c r="R59" s="575" t="s">
        <v>7850</v>
      </c>
      <c r="S59" s="575" t="s">
        <v>7850</v>
      </c>
      <c r="T59" s="575" t="s">
        <v>7850</v>
      </c>
      <c r="U59" s="575" t="s">
        <v>7850</v>
      </c>
      <c r="V59" s="575" t="s">
        <v>7850</v>
      </c>
      <c r="W59" s="575" t="s">
        <v>7850</v>
      </c>
      <c r="X59" s="575" t="s">
        <v>7850</v>
      </c>
      <c r="Y59" s="575" t="s">
        <v>7850</v>
      </c>
      <c r="Z59" s="575" t="s">
        <v>7850</v>
      </c>
      <c r="AA59" s="575" t="s">
        <v>7850</v>
      </c>
    </row>
    <row r="60" spans="1:27" ht="25.5">
      <c r="A60" s="5" t="s">
        <v>12109</v>
      </c>
      <c r="B60" s="988"/>
      <c r="C60" s="5" t="s">
        <v>7919</v>
      </c>
      <c r="D60" s="5" t="s">
        <v>7859</v>
      </c>
      <c r="E60" s="1181"/>
      <c r="F60" s="1181"/>
      <c r="G60" s="1181"/>
      <c r="H60" s="1181"/>
      <c r="I60" s="1181"/>
      <c r="J60" s="1181"/>
      <c r="K60" s="1181"/>
      <c r="L60" s="1181"/>
      <c r="M60" s="1181"/>
      <c r="N60" s="1181"/>
      <c r="O60" s="1181"/>
      <c r="P60" s="1181"/>
      <c r="Q60" s="575" t="s">
        <v>7849</v>
      </c>
      <c r="R60" s="575" t="s">
        <v>7850</v>
      </c>
      <c r="S60" s="575" t="s">
        <v>7850</v>
      </c>
      <c r="T60" s="575" t="s">
        <v>7850</v>
      </c>
      <c r="U60" s="575" t="s">
        <v>7850</v>
      </c>
      <c r="V60" s="575" t="s">
        <v>7850</v>
      </c>
      <c r="W60" s="575" t="s">
        <v>7850</v>
      </c>
      <c r="X60" s="575" t="s">
        <v>7850</v>
      </c>
      <c r="Y60" s="575" t="s">
        <v>7850</v>
      </c>
      <c r="Z60" s="575" t="s">
        <v>7850</v>
      </c>
      <c r="AA60" s="575" t="s">
        <v>7850</v>
      </c>
    </row>
    <row r="61" spans="1:27" ht="25.5">
      <c r="A61" s="5" t="s">
        <v>12110</v>
      </c>
      <c r="B61" s="988"/>
      <c r="C61" s="5" t="s">
        <v>7920</v>
      </c>
      <c r="D61" s="5" t="s">
        <v>7859</v>
      </c>
      <c r="E61" s="1181"/>
      <c r="F61" s="1181"/>
      <c r="G61" s="1181"/>
      <c r="H61" s="1181"/>
      <c r="I61" s="1181"/>
      <c r="J61" s="1181"/>
      <c r="K61" s="1181"/>
      <c r="L61" s="1181"/>
      <c r="M61" s="1181"/>
      <c r="N61" s="1181"/>
      <c r="O61" s="1181"/>
      <c r="P61" s="1181"/>
      <c r="Q61" s="575" t="s">
        <v>7849</v>
      </c>
      <c r="R61" s="575" t="s">
        <v>7850</v>
      </c>
      <c r="S61" s="575" t="s">
        <v>7850</v>
      </c>
      <c r="T61" s="575" t="s">
        <v>7850</v>
      </c>
      <c r="U61" s="575" t="s">
        <v>7850</v>
      </c>
      <c r="V61" s="575" t="s">
        <v>7850</v>
      </c>
      <c r="W61" s="575" t="s">
        <v>7850</v>
      </c>
      <c r="X61" s="575" t="s">
        <v>7850</v>
      </c>
      <c r="Y61" s="575" t="s">
        <v>7850</v>
      </c>
      <c r="Z61" s="575" t="s">
        <v>7850</v>
      </c>
      <c r="AA61" s="575" t="s">
        <v>7850</v>
      </c>
    </row>
    <row r="62" spans="1:27" ht="25.5">
      <c r="A62" s="5" t="s">
        <v>12111</v>
      </c>
      <c r="B62" s="1001"/>
      <c r="C62" s="5" t="s">
        <v>7921</v>
      </c>
      <c r="D62" s="5" t="s">
        <v>7859</v>
      </c>
      <c r="E62" s="1182"/>
      <c r="F62" s="1182"/>
      <c r="G62" s="1182"/>
      <c r="H62" s="1182"/>
      <c r="I62" s="1182"/>
      <c r="J62" s="1182"/>
      <c r="K62" s="1182"/>
      <c r="L62" s="1182"/>
      <c r="M62" s="1182"/>
      <c r="N62" s="1182"/>
      <c r="O62" s="1182"/>
      <c r="P62" s="1182"/>
      <c r="Q62" s="575" t="s">
        <v>7849</v>
      </c>
      <c r="R62" s="575" t="s">
        <v>7850</v>
      </c>
      <c r="S62" s="575" t="s">
        <v>7850</v>
      </c>
      <c r="T62" s="575" t="s">
        <v>7850</v>
      </c>
      <c r="U62" s="575" t="s">
        <v>7850</v>
      </c>
      <c r="V62" s="575" t="s">
        <v>7850</v>
      </c>
      <c r="W62" s="575" t="s">
        <v>7850</v>
      </c>
      <c r="X62" s="575" t="s">
        <v>7850</v>
      </c>
      <c r="Y62" s="575" t="s">
        <v>7850</v>
      </c>
      <c r="Z62" s="575" t="s">
        <v>7850</v>
      </c>
      <c r="AA62" s="575" t="s">
        <v>7850</v>
      </c>
    </row>
    <row r="63" spans="1:27" ht="12.75" customHeight="1">
      <c r="A63" s="3"/>
      <c r="E63" s="577"/>
      <c r="F63" s="577"/>
      <c r="G63" s="577"/>
      <c r="H63" s="577"/>
      <c r="I63" s="577"/>
      <c r="J63" s="577"/>
      <c r="K63" s="577"/>
      <c r="L63" s="577"/>
      <c r="M63" s="577"/>
      <c r="N63" s="577"/>
      <c r="O63" s="577"/>
      <c r="P63" s="577"/>
      <c r="Q63" s="577"/>
      <c r="R63" s="577"/>
      <c r="S63" s="577"/>
      <c r="T63" s="577"/>
      <c r="U63" s="577"/>
      <c r="V63" s="577"/>
      <c r="W63" s="577"/>
      <c r="X63" s="577"/>
      <c r="Y63" s="577"/>
      <c r="Z63" s="577"/>
      <c r="AA63" s="577"/>
    </row>
    <row r="64" spans="1:27">
      <c r="A64" s="578" t="s">
        <v>7922</v>
      </c>
      <c r="E64" s="577"/>
      <c r="F64" s="577"/>
      <c r="G64" s="577"/>
      <c r="H64" s="577"/>
      <c r="I64" s="577"/>
      <c r="J64" s="577"/>
      <c r="K64" s="577"/>
      <c r="L64" s="577"/>
      <c r="M64" s="577"/>
      <c r="N64" s="577"/>
      <c r="O64" s="577"/>
      <c r="P64" s="577"/>
      <c r="Q64" s="577"/>
      <c r="R64" s="577"/>
      <c r="S64" s="577"/>
      <c r="T64" s="577"/>
      <c r="U64" s="577"/>
      <c r="V64" s="577"/>
      <c r="W64" s="577"/>
      <c r="X64" s="577"/>
      <c r="Y64" s="577"/>
      <c r="Z64" s="577"/>
      <c r="AA64" s="577"/>
    </row>
    <row r="65" spans="1:27">
      <c r="A65" s="167" t="s">
        <v>12112</v>
      </c>
      <c r="B65" s="149" t="s">
        <v>7923</v>
      </c>
      <c r="C65" s="66"/>
      <c r="D65" s="111" t="s">
        <v>7859</v>
      </c>
      <c r="E65" s="575" t="s">
        <v>7848</v>
      </c>
      <c r="F65" s="575" t="s">
        <v>7848</v>
      </c>
      <c r="G65" s="575" t="s">
        <v>7848</v>
      </c>
      <c r="H65" s="575" t="s">
        <v>7848</v>
      </c>
      <c r="I65" s="575" t="s">
        <v>7848</v>
      </c>
      <c r="J65" s="575" t="s">
        <v>7848</v>
      </c>
      <c r="K65" s="575" t="s">
        <v>7848</v>
      </c>
      <c r="L65" s="575" t="s">
        <v>7848</v>
      </c>
      <c r="M65" s="575" t="s">
        <v>7848</v>
      </c>
      <c r="N65" s="575" t="s">
        <v>7848</v>
      </c>
      <c r="O65" s="575" t="s">
        <v>7848</v>
      </c>
      <c r="P65" s="575" t="s">
        <v>7848</v>
      </c>
      <c r="Q65" s="575" t="s">
        <v>7848</v>
      </c>
      <c r="R65" s="183"/>
      <c r="S65" s="183"/>
      <c r="T65" s="183"/>
      <c r="U65" s="183"/>
      <c r="V65" s="183"/>
      <c r="W65" s="183"/>
      <c r="X65" s="183"/>
      <c r="Y65" s="183"/>
      <c r="Z65" s="575"/>
      <c r="AA65" s="575"/>
    </row>
    <row r="66" spans="1:27" ht="12.75" customHeight="1">
      <c r="A66" s="167" t="s">
        <v>12113</v>
      </c>
      <c r="B66" s="149" t="s">
        <v>7924</v>
      </c>
      <c r="C66" s="66"/>
      <c r="D66" s="66" t="s">
        <v>7859</v>
      </c>
      <c r="E66" s="575" t="s">
        <v>7848</v>
      </c>
      <c r="F66" s="575" t="s">
        <v>7848</v>
      </c>
      <c r="G66" s="575" t="s">
        <v>7848</v>
      </c>
      <c r="H66" s="575" t="s">
        <v>7848</v>
      </c>
      <c r="I66" s="575" t="s">
        <v>7848</v>
      </c>
      <c r="J66" s="575" t="s">
        <v>7848</v>
      </c>
      <c r="K66" s="575" t="s">
        <v>7848</v>
      </c>
      <c r="L66" s="575" t="s">
        <v>7848</v>
      </c>
      <c r="M66" s="575" t="s">
        <v>7848</v>
      </c>
      <c r="N66" s="575" t="s">
        <v>7848</v>
      </c>
      <c r="O66" s="575" t="s">
        <v>7848</v>
      </c>
      <c r="P66" s="575" t="s">
        <v>7848</v>
      </c>
      <c r="Q66" s="575" t="s">
        <v>7848</v>
      </c>
      <c r="R66" s="183"/>
      <c r="S66" s="183"/>
      <c r="T66" s="183"/>
      <c r="U66" s="183"/>
      <c r="V66" s="183"/>
      <c r="W66" s="183"/>
      <c r="X66" s="183"/>
      <c r="Y66" s="183"/>
      <c r="Z66" s="575"/>
      <c r="AA66" s="575"/>
    </row>
    <row r="67" spans="1:27">
      <c r="A67" s="167" t="s">
        <v>12114</v>
      </c>
      <c r="B67" s="149" t="s">
        <v>7925</v>
      </c>
      <c r="C67" s="148"/>
      <c r="D67" s="148" t="s">
        <v>7859</v>
      </c>
      <c r="E67" s="575" t="s">
        <v>7848</v>
      </c>
      <c r="F67" s="575" t="s">
        <v>7848</v>
      </c>
      <c r="G67" s="575" t="s">
        <v>7848</v>
      </c>
      <c r="H67" s="575" t="s">
        <v>7848</v>
      </c>
      <c r="I67" s="575" t="s">
        <v>7848</v>
      </c>
      <c r="J67" s="575" t="s">
        <v>7848</v>
      </c>
      <c r="K67" s="575" t="s">
        <v>7848</v>
      </c>
      <c r="L67" s="575" t="s">
        <v>7848</v>
      </c>
      <c r="M67" s="575" t="s">
        <v>7848</v>
      </c>
      <c r="N67" s="575" t="s">
        <v>7848</v>
      </c>
      <c r="O67" s="575" t="s">
        <v>7848</v>
      </c>
      <c r="P67" s="575" t="s">
        <v>7848</v>
      </c>
      <c r="Q67" s="575" t="s">
        <v>7848</v>
      </c>
      <c r="R67" s="183"/>
      <c r="S67" s="183"/>
      <c r="T67" s="183"/>
      <c r="U67" s="183"/>
      <c r="V67" s="183"/>
      <c r="W67" s="183"/>
      <c r="X67" s="183"/>
      <c r="Y67" s="183"/>
      <c r="Z67" s="575"/>
      <c r="AA67" s="575"/>
    </row>
    <row r="68" spans="1:27">
      <c r="A68" s="149" t="s">
        <v>12115</v>
      </c>
      <c r="B68" s="149" t="s">
        <v>7926</v>
      </c>
      <c r="C68" s="167"/>
      <c r="D68" s="920" t="s">
        <v>7859</v>
      </c>
      <c r="E68" s="575" t="s">
        <v>7848</v>
      </c>
      <c r="F68" s="575" t="s">
        <v>7848</v>
      </c>
      <c r="G68" s="575" t="s">
        <v>7848</v>
      </c>
      <c r="H68" s="575" t="s">
        <v>7848</v>
      </c>
      <c r="I68" s="575" t="s">
        <v>7848</v>
      </c>
      <c r="J68" s="575" t="s">
        <v>7848</v>
      </c>
      <c r="K68" s="575" t="s">
        <v>7848</v>
      </c>
      <c r="L68" s="575" t="s">
        <v>7848</v>
      </c>
      <c r="M68" s="575" t="s">
        <v>7848</v>
      </c>
      <c r="N68" s="575" t="s">
        <v>7848</v>
      </c>
      <c r="O68" s="575" t="s">
        <v>7848</v>
      </c>
      <c r="P68" s="575" t="s">
        <v>7848</v>
      </c>
      <c r="Q68" s="575" t="s">
        <v>7848</v>
      </c>
      <c r="R68" s="183"/>
      <c r="S68" s="183"/>
      <c r="T68" s="183"/>
      <c r="U68" s="183"/>
      <c r="V68" s="183"/>
      <c r="W68" s="183"/>
      <c r="X68" s="183"/>
      <c r="Y68" s="183"/>
      <c r="Z68" s="575"/>
      <c r="AA68" s="575"/>
    </row>
    <row r="69" spans="1:27">
      <c r="A69" s="5" t="s">
        <v>12116</v>
      </c>
      <c r="B69" s="5" t="s">
        <v>7927</v>
      </c>
      <c r="C69" s="5"/>
      <c r="D69" s="5" t="s">
        <v>7859</v>
      </c>
      <c r="E69" s="575" t="s">
        <v>7848</v>
      </c>
      <c r="F69" s="575" t="s">
        <v>7848</v>
      </c>
      <c r="G69" s="575" t="s">
        <v>7848</v>
      </c>
      <c r="H69" s="575" t="s">
        <v>7848</v>
      </c>
      <c r="I69" s="575" t="s">
        <v>7848</v>
      </c>
      <c r="J69" s="575" t="s">
        <v>7848</v>
      </c>
      <c r="K69" s="575" t="s">
        <v>7848</v>
      </c>
      <c r="L69" s="575" t="s">
        <v>7848</v>
      </c>
      <c r="M69" s="575" t="s">
        <v>7848</v>
      </c>
      <c r="N69" s="575" t="s">
        <v>7848</v>
      </c>
      <c r="O69" s="575" t="s">
        <v>7848</v>
      </c>
      <c r="P69" s="575" t="s">
        <v>7848</v>
      </c>
      <c r="Q69" s="575" t="s">
        <v>7848</v>
      </c>
      <c r="R69" s="575"/>
      <c r="S69" s="575"/>
      <c r="T69" s="575"/>
      <c r="U69" s="575"/>
      <c r="V69" s="575"/>
      <c r="W69" s="575"/>
      <c r="X69" s="575"/>
      <c r="Y69" s="575"/>
      <c r="Z69" s="575"/>
      <c r="AA69" s="575"/>
    </row>
    <row r="70" spans="1:27">
      <c r="A70" s="5" t="s">
        <v>12117</v>
      </c>
      <c r="B70" s="5" t="s">
        <v>7928</v>
      </c>
      <c r="C70" s="5"/>
      <c r="D70" s="5" t="s">
        <v>7859</v>
      </c>
      <c r="E70" s="575" t="s">
        <v>7848</v>
      </c>
      <c r="F70" s="575" t="s">
        <v>7848</v>
      </c>
      <c r="G70" s="575" t="s">
        <v>7848</v>
      </c>
      <c r="H70" s="575" t="s">
        <v>7848</v>
      </c>
      <c r="I70" s="575" t="s">
        <v>7848</v>
      </c>
      <c r="J70" s="575" t="s">
        <v>7848</v>
      </c>
      <c r="K70" s="575" t="s">
        <v>7848</v>
      </c>
      <c r="L70" s="575" t="s">
        <v>7848</v>
      </c>
      <c r="M70" s="575" t="s">
        <v>7848</v>
      </c>
      <c r="N70" s="575" t="s">
        <v>7848</v>
      </c>
      <c r="O70" s="575" t="s">
        <v>7848</v>
      </c>
      <c r="P70" s="575" t="s">
        <v>7848</v>
      </c>
      <c r="Q70" s="575" t="s">
        <v>7848</v>
      </c>
      <c r="R70" s="575"/>
      <c r="S70" s="575"/>
      <c r="T70" s="575"/>
      <c r="U70" s="575"/>
      <c r="V70" s="575"/>
      <c r="W70" s="575"/>
      <c r="X70" s="575"/>
      <c r="Y70" s="575"/>
      <c r="Z70" s="575"/>
      <c r="AA70" s="575"/>
    </row>
    <row r="71" spans="1:27">
      <c r="A71" s="5" t="s">
        <v>12118</v>
      </c>
      <c r="B71" s="5"/>
      <c r="C71" s="580" t="s">
        <v>7929</v>
      </c>
      <c r="D71" s="5" t="s">
        <v>7859</v>
      </c>
      <c r="E71" s="575"/>
      <c r="F71" s="575"/>
      <c r="G71" s="575"/>
      <c r="H71" s="575"/>
      <c r="I71" s="575"/>
      <c r="J71" s="575"/>
      <c r="K71" s="575"/>
      <c r="L71" s="575"/>
      <c r="M71" s="575"/>
      <c r="N71" s="575"/>
      <c r="O71" s="575"/>
      <c r="P71" s="575"/>
      <c r="Q71" s="575" t="s">
        <v>7850</v>
      </c>
      <c r="R71" s="575" t="s">
        <v>7850</v>
      </c>
      <c r="S71" s="575" t="s">
        <v>7850</v>
      </c>
      <c r="T71" s="575" t="s">
        <v>7850</v>
      </c>
      <c r="U71" s="575" t="s">
        <v>7850</v>
      </c>
      <c r="V71" s="575" t="s">
        <v>7850</v>
      </c>
      <c r="W71" s="575" t="s">
        <v>7850</v>
      </c>
      <c r="X71" s="575" t="s">
        <v>7850</v>
      </c>
      <c r="Y71" s="575" t="s">
        <v>7850</v>
      </c>
      <c r="Z71" s="575" t="s">
        <v>7850</v>
      </c>
      <c r="AA71" s="575" t="s">
        <v>7850</v>
      </c>
    </row>
    <row r="72" spans="1:27">
      <c r="A72" s="5" t="s">
        <v>12119</v>
      </c>
      <c r="B72" s="5"/>
      <c r="C72" s="5" t="s">
        <v>7930</v>
      </c>
      <c r="D72" s="5" t="s">
        <v>7859</v>
      </c>
      <c r="E72" s="575"/>
      <c r="F72" s="575"/>
      <c r="G72" s="575"/>
      <c r="H72" s="575"/>
      <c r="I72" s="575"/>
      <c r="J72" s="575"/>
      <c r="K72" s="575"/>
      <c r="L72" s="575"/>
      <c r="M72" s="575"/>
      <c r="N72" s="575"/>
      <c r="O72" s="575"/>
      <c r="P72" s="575"/>
      <c r="Q72" s="575" t="s">
        <v>7850</v>
      </c>
      <c r="R72" s="575" t="s">
        <v>7850</v>
      </c>
      <c r="S72" s="575" t="s">
        <v>7850</v>
      </c>
      <c r="T72" s="575" t="s">
        <v>7850</v>
      </c>
      <c r="U72" s="575" t="s">
        <v>7850</v>
      </c>
      <c r="V72" s="575" t="s">
        <v>7850</v>
      </c>
      <c r="W72" s="575" t="s">
        <v>7850</v>
      </c>
      <c r="X72" s="575" t="s">
        <v>7850</v>
      </c>
      <c r="Y72" s="575" t="s">
        <v>7850</v>
      </c>
      <c r="Z72" s="575" t="s">
        <v>7850</v>
      </c>
      <c r="AA72" s="575" t="s">
        <v>7850</v>
      </c>
    </row>
    <row r="73" spans="1:27">
      <c r="A73" s="5" t="s">
        <v>12120</v>
      </c>
      <c r="B73" s="5"/>
      <c r="C73" s="5" t="s">
        <v>7931</v>
      </c>
      <c r="D73" s="5" t="s">
        <v>7859</v>
      </c>
      <c r="E73" s="575"/>
      <c r="F73" s="575"/>
      <c r="G73" s="575"/>
      <c r="H73" s="575"/>
      <c r="I73" s="575"/>
      <c r="J73" s="575"/>
      <c r="K73" s="575"/>
      <c r="L73" s="575"/>
      <c r="M73" s="575"/>
      <c r="N73" s="575"/>
      <c r="O73" s="575"/>
      <c r="P73" s="575"/>
      <c r="Q73" s="575" t="s">
        <v>7850</v>
      </c>
      <c r="R73" s="575" t="s">
        <v>7850</v>
      </c>
      <c r="S73" s="575" t="s">
        <v>7850</v>
      </c>
      <c r="T73" s="575" t="s">
        <v>7850</v>
      </c>
      <c r="U73" s="575" t="s">
        <v>7850</v>
      </c>
      <c r="V73" s="575" t="s">
        <v>7850</v>
      </c>
      <c r="W73" s="575" t="s">
        <v>7850</v>
      </c>
      <c r="X73" s="575" t="s">
        <v>7850</v>
      </c>
      <c r="Y73" s="575" t="s">
        <v>7850</v>
      </c>
      <c r="Z73" s="575" t="s">
        <v>7850</v>
      </c>
      <c r="AA73" s="575" t="s">
        <v>7850</v>
      </c>
    </row>
    <row r="74" spans="1:27">
      <c r="A74" s="5" t="s">
        <v>12121</v>
      </c>
      <c r="B74" s="5"/>
      <c r="C74" s="5" t="s">
        <v>7932</v>
      </c>
      <c r="D74" s="5" t="s">
        <v>7859</v>
      </c>
      <c r="E74" s="575"/>
      <c r="F74" s="575"/>
      <c r="G74" s="575"/>
      <c r="H74" s="575"/>
      <c r="I74" s="575"/>
      <c r="J74" s="575"/>
      <c r="K74" s="575"/>
      <c r="L74" s="575"/>
      <c r="M74" s="575"/>
      <c r="N74" s="575"/>
      <c r="O74" s="575"/>
      <c r="P74" s="575"/>
      <c r="Q74" s="575" t="s">
        <v>7850</v>
      </c>
      <c r="R74" s="575" t="s">
        <v>7850</v>
      </c>
      <c r="S74" s="575" t="s">
        <v>7850</v>
      </c>
      <c r="T74" s="575" t="s">
        <v>7850</v>
      </c>
      <c r="U74" s="575" t="s">
        <v>7850</v>
      </c>
      <c r="V74" s="575" t="s">
        <v>7850</v>
      </c>
      <c r="W74" s="575" t="s">
        <v>7850</v>
      </c>
      <c r="X74" s="575" t="s">
        <v>7850</v>
      </c>
      <c r="Y74" s="575" t="s">
        <v>7850</v>
      </c>
      <c r="Z74" s="575" t="s">
        <v>7850</v>
      </c>
      <c r="AA74" s="575" t="s">
        <v>7850</v>
      </c>
    </row>
    <row r="75" spans="1:27">
      <c r="E75" s="577"/>
      <c r="F75" s="577"/>
      <c r="G75" s="577"/>
      <c r="H75" s="577"/>
      <c r="I75" s="577"/>
      <c r="J75" s="577"/>
      <c r="K75" s="577"/>
      <c r="L75" s="577"/>
      <c r="M75" s="577"/>
      <c r="N75" s="577"/>
      <c r="O75" s="577"/>
      <c r="P75" s="577"/>
      <c r="Q75" s="577"/>
      <c r="R75" s="577"/>
      <c r="S75" s="577"/>
      <c r="T75" s="577"/>
      <c r="U75" s="577"/>
      <c r="V75" s="577"/>
      <c r="W75" s="577"/>
      <c r="X75" s="577"/>
      <c r="Y75" s="577"/>
      <c r="Z75" s="577"/>
      <c r="AA75" s="577"/>
    </row>
    <row r="76" spans="1:27">
      <c r="A76" s="578" t="s">
        <v>7933</v>
      </c>
      <c r="E76" s="577"/>
      <c r="F76" s="577"/>
      <c r="G76" s="577"/>
      <c r="H76" s="577"/>
      <c r="I76" s="577"/>
      <c r="J76" s="577"/>
      <c r="K76" s="577"/>
      <c r="L76" s="577"/>
      <c r="M76" s="577"/>
      <c r="N76" s="577"/>
      <c r="O76" s="577"/>
      <c r="P76" s="577"/>
      <c r="Q76" s="577"/>
      <c r="R76" s="577"/>
      <c r="S76" s="577"/>
      <c r="T76" s="577"/>
      <c r="U76" s="577"/>
      <c r="V76" s="577"/>
      <c r="W76" s="577"/>
      <c r="X76" s="577"/>
      <c r="Y76" s="577"/>
      <c r="Z76" s="577"/>
      <c r="AA76" s="577"/>
    </row>
    <row r="77" spans="1:27">
      <c r="A77" s="66" t="s">
        <v>12122</v>
      </c>
      <c r="B77" s="66" t="s">
        <v>7934</v>
      </c>
      <c r="C77" s="66"/>
      <c r="D77" s="149" t="s">
        <v>7859</v>
      </c>
      <c r="E77" s="575" t="s">
        <v>7848</v>
      </c>
      <c r="F77" s="575" t="s">
        <v>7848</v>
      </c>
      <c r="G77" s="575" t="s">
        <v>7848</v>
      </c>
      <c r="H77" s="575" t="s">
        <v>7848</v>
      </c>
      <c r="I77" s="575" t="s">
        <v>7848</v>
      </c>
      <c r="J77" s="575" t="s">
        <v>7848</v>
      </c>
      <c r="K77" s="575" t="s">
        <v>7848</v>
      </c>
      <c r="L77" s="575" t="s">
        <v>7848</v>
      </c>
      <c r="M77" s="575" t="s">
        <v>7848</v>
      </c>
      <c r="N77" s="575" t="s">
        <v>7848</v>
      </c>
      <c r="O77" s="575" t="s">
        <v>7848</v>
      </c>
      <c r="P77" s="575" t="s">
        <v>7848</v>
      </c>
      <c r="Q77" s="183" t="s">
        <v>7848</v>
      </c>
      <c r="R77" s="183"/>
      <c r="S77" s="183"/>
      <c r="T77" s="183"/>
      <c r="U77" s="183"/>
      <c r="V77" s="183"/>
      <c r="W77" s="183"/>
      <c r="X77" s="183"/>
      <c r="Y77" s="183"/>
      <c r="Z77" s="575"/>
      <c r="AA77" s="575"/>
    </row>
    <row r="78" spans="1:27">
      <c r="A78" s="166" t="s">
        <v>12123</v>
      </c>
      <c r="B78" s="111" t="s">
        <v>7935</v>
      </c>
      <c r="C78" s="165"/>
      <c r="D78" s="166" t="s">
        <v>7859</v>
      </c>
      <c r="E78" s="575" t="s">
        <v>7848</v>
      </c>
      <c r="F78" s="575" t="s">
        <v>7848</v>
      </c>
      <c r="G78" s="575" t="s">
        <v>7848</v>
      </c>
      <c r="H78" s="575" t="s">
        <v>7848</v>
      </c>
      <c r="I78" s="575" t="s">
        <v>7848</v>
      </c>
      <c r="J78" s="575" t="s">
        <v>7848</v>
      </c>
      <c r="K78" s="575" t="s">
        <v>7848</v>
      </c>
      <c r="L78" s="575" t="s">
        <v>7848</v>
      </c>
      <c r="M78" s="575" t="s">
        <v>7848</v>
      </c>
      <c r="N78" s="575" t="s">
        <v>7848</v>
      </c>
      <c r="O78" s="575" t="s">
        <v>7848</v>
      </c>
      <c r="P78" s="575" t="s">
        <v>7848</v>
      </c>
      <c r="Q78" s="183" t="s">
        <v>7848</v>
      </c>
      <c r="R78" s="581"/>
      <c r="S78" s="581"/>
      <c r="T78" s="581"/>
      <c r="U78" s="581"/>
      <c r="V78" s="581"/>
      <c r="W78" s="581"/>
      <c r="X78" s="581"/>
      <c r="Y78" s="183"/>
      <c r="Z78" s="575"/>
      <c r="AA78" s="575"/>
    </row>
    <row r="79" spans="1:27">
      <c r="A79" s="169" t="s">
        <v>12124</v>
      </c>
      <c r="B79" s="66" t="s">
        <v>7936</v>
      </c>
      <c r="C79" s="169"/>
      <c r="D79" s="167" t="s">
        <v>7859</v>
      </c>
      <c r="E79" s="575" t="s">
        <v>7848</v>
      </c>
      <c r="F79" s="575" t="s">
        <v>7848</v>
      </c>
      <c r="G79" s="575" t="s">
        <v>7848</v>
      </c>
      <c r="H79" s="575" t="s">
        <v>7848</v>
      </c>
      <c r="I79" s="575" t="s">
        <v>7848</v>
      </c>
      <c r="J79" s="575" t="s">
        <v>7848</v>
      </c>
      <c r="K79" s="575" t="s">
        <v>7848</v>
      </c>
      <c r="L79" s="575" t="s">
        <v>7848</v>
      </c>
      <c r="M79" s="575" t="s">
        <v>7848</v>
      </c>
      <c r="N79" s="575" t="s">
        <v>7848</v>
      </c>
      <c r="O79" s="575" t="s">
        <v>7848</v>
      </c>
      <c r="P79" s="575" t="s">
        <v>7848</v>
      </c>
      <c r="Q79" s="183" t="s">
        <v>7848</v>
      </c>
      <c r="R79" s="183"/>
      <c r="S79" s="183"/>
      <c r="T79" s="183"/>
      <c r="U79" s="183"/>
      <c r="V79" s="183"/>
      <c r="W79" s="183"/>
      <c r="X79" s="183"/>
      <c r="Y79" s="183"/>
      <c r="Z79" s="575"/>
      <c r="AA79" s="575"/>
    </row>
    <row r="80" spans="1:27">
      <c r="A80" s="51" t="s">
        <v>12125</v>
      </c>
      <c r="B80" s="582" t="s">
        <v>7937</v>
      </c>
      <c r="C80" s="582"/>
      <c r="D80" s="5" t="s">
        <v>7859</v>
      </c>
      <c r="E80" s="575" t="s">
        <v>7848</v>
      </c>
      <c r="F80" s="575" t="s">
        <v>7848</v>
      </c>
      <c r="G80" s="575" t="s">
        <v>7848</v>
      </c>
      <c r="H80" s="575" t="s">
        <v>7848</v>
      </c>
      <c r="I80" s="575" t="s">
        <v>7848</v>
      </c>
      <c r="J80" s="575" t="s">
        <v>7848</v>
      </c>
      <c r="K80" s="575" t="s">
        <v>7848</v>
      </c>
      <c r="L80" s="575" t="s">
        <v>7848</v>
      </c>
      <c r="M80" s="575" t="s">
        <v>7848</v>
      </c>
      <c r="N80" s="575" t="s">
        <v>7848</v>
      </c>
      <c r="O80" s="575" t="s">
        <v>7848</v>
      </c>
      <c r="P80" s="575" t="s">
        <v>7848</v>
      </c>
      <c r="Q80" s="183" t="s">
        <v>7848</v>
      </c>
      <c r="R80" s="575"/>
      <c r="S80" s="575"/>
      <c r="T80" s="575"/>
      <c r="U80" s="575"/>
      <c r="V80" s="575"/>
      <c r="W80" s="575"/>
      <c r="X80" s="575"/>
      <c r="Y80" s="575"/>
      <c r="Z80" s="575"/>
      <c r="AA80" s="575"/>
    </row>
    <row r="81" spans="1:27">
      <c r="A81" s="5" t="s">
        <v>12126</v>
      </c>
      <c r="B81" s="582" t="s">
        <v>7938</v>
      </c>
      <c r="C81" s="582"/>
      <c r="D81" s="5" t="s">
        <v>7859</v>
      </c>
      <c r="E81" s="575" t="s">
        <v>7848</v>
      </c>
      <c r="F81" s="575" t="s">
        <v>7848</v>
      </c>
      <c r="G81" s="575" t="s">
        <v>7848</v>
      </c>
      <c r="H81" s="575" t="s">
        <v>7848</v>
      </c>
      <c r="I81" s="575" t="s">
        <v>7848</v>
      </c>
      <c r="J81" s="575" t="s">
        <v>7848</v>
      </c>
      <c r="K81" s="575" t="s">
        <v>7848</v>
      </c>
      <c r="L81" s="575" t="s">
        <v>7848</v>
      </c>
      <c r="M81" s="575" t="s">
        <v>7848</v>
      </c>
      <c r="N81" s="575" t="s">
        <v>7848</v>
      </c>
      <c r="O81" s="575" t="s">
        <v>7848</v>
      </c>
      <c r="P81" s="575" t="s">
        <v>7848</v>
      </c>
      <c r="Q81" s="183" t="s">
        <v>7848</v>
      </c>
      <c r="R81" s="575"/>
      <c r="S81" s="575"/>
      <c r="T81" s="575"/>
      <c r="U81" s="575"/>
      <c r="V81" s="575"/>
      <c r="W81" s="575"/>
      <c r="X81" s="575"/>
      <c r="Y81" s="575"/>
      <c r="Z81" s="575"/>
      <c r="AA81" s="575"/>
    </row>
    <row r="82" spans="1:27">
      <c r="A82" s="5" t="s">
        <v>12127</v>
      </c>
      <c r="B82" s="5" t="s">
        <v>7939</v>
      </c>
      <c r="C82" s="5"/>
      <c r="D82" s="5" t="s">
        <v>7859</v>
      </c>
      <c r="E82" s="575" t="s">
        <v>7848</v>
      </c>
      <c r="F82" s="575" t="s">
        <v>7848</v>
      </c>
      <c r="G82" s="575" t="s">
        <v>7848</v>
      </c>
      <c r="H82" s="575" t="s">
        <v>7848</v>
      </c>
      <c r="I82" s="575" t="s">
        <v>7848</v>
      </c>
      <c r="J82" s="575" t="s">
        <v>7848</v>
      </c>
      <c r="K82" s="575" t="s">
        <v>7848</v>
      </c>
      <c r="L82" s="575" t="s">
        <v>7848</v>
      </c>
      <c r="M82" s="575" t="s">
        <v>7848</v>
      </c>
      <c r="N82" s="575" t="s">
        <v>7848</v>
      </c>
      <c r="O82" s="575" t="s">
        <v>7848</v>
      </c>
      <c r="P82" s="575" t="s">
        <v>7848</v>
      </c>
      <c r="Q82" s="183" t="s">
        <v>7848</v>
      </c>
      <c r="R82" s="575"/>
      <c r="S82" s="575"/>
      <c r="T82" s="575"/>
      <c r="U82" s="575"/>
      <c r="V82" s="575"/>
      <c r="W82" s="575"/>
      <c r="X82" s="575"/>
      <c r="Y82" s="575"/>
      <c r="Z82" s="575"/>
      <c r="AA82" s="575"/>
    </row>
    <row r="83" spans="1:27">
      <c r="A83" s="5" t="s">
        <v>12128</v>
      </c>
      <c r="B83" s="5"/>
      <c r="C83" s="5" t="s">
        <v>7940</v>
      </c>
      <c r="D83" s="5" t="s">
        <v>7859</v>
      </c>
      <c r="E83" s="575"/>
      <c r="F83" s="575"/>
      <c r="G83" s="575"/>
      <c r="H83" s="575"/>
      <c r="I83" s="575"/>
      <c r="J83" s="575"/>
      <c r="K83" s="575"/>
      <c r="L83" s="575"/>
      <c r="M83" s="575"/>
      <c r="N83" s="575"/>
      <c r="O83" s="575"/>
      <c r="P83" s="575"/>
      <c r="Q83" s="183" t="s">
        <v>7850</v>
      </c>
      <c r="R83" s="575" t="s">
        <v>7850</v>
      </c>
      <c r="S83" s="575" t="s">
        <v>7850</v>
      </c>
      <c r="T83" s="575" t="s">
        <v>7850</v>
      </c>
      <c r="U83" s="575" t="s">
        <v>7850</v>
      </c>
      <c r="V83" s="575" t="s">
        <v>7850</v>
      </c>
      <c r="W83" s="575" t="s">
        <v>7850</v>
      </c>
      <c r="X83" s="575" t="s">
        <v>7850</v>
      </c>
      <c r="Y83" s="575" t="s">
        <v>7850</v>
      </c>
      <c r="Z83" s="575" t="s">
        <v>7850</v>
      </c>
      <c r="AA83" s="575" t="s">
        <v>7850</v>
      </c>
    </row>
    <row r="84" spans="1:27" ht="13.5" customHeight="1">
      <c r="A84" s="5" t="s">
        <v>12129</v>
      </c>
      <c r="B84" s="5"/>
      <c r="C84" s="5" t="s">
        <v>7941</v>
      </c>
      <c r="D84" s="5" t="s">
        <v>7859</v>
      </c>
      <c r="E84" s="575"/>
      <c r="F84" s="575"/>
      <c r="G84" s="575"/>
      <c r="H84" s="575"/>
      <c r="I84" s="575"/>
      <c r="J84" s="575"/>
      <c r="K84" s="575"/>
      <c r="L84" s="575"/>
      <c r="M84" s="575"/>
      <c r="N84" s="575"/>
      <c r="O84" s="575"/>
      <c r="P84" s="575"/>
      <c r="Q84" s="183" t="s">
        <v>7850</v>
      </c>
      <c r="R84" s="575" t="s">
        <v>7850</v>
      </c>
      <c r="S84" s="575" t="s">
        <v>7850</v>
      </c>
      <c r="T84" s="575" t="s">
        <v>7850</v>
      </c>
      <c r="U84" s="575" t="s">
        <v>7850</v>
      </c>
      <c r="V84" s="575" t="s">
        <v>7850</v>
      </c>
      <c r="W84" s="575" t="s">
        <v>7850</v>
      </c>
      <c r="X84" s="575" t="s">
        <v>7850</v>
      </c>
      <c r="Y84" s="575" t="s">
        <v>7850</v>
      </c>
      <c r="Z84" s="575" t="s">
        <v>7850</v>
      </c>
      <c r="AA84" s="575" t="s">
        <v>7850</v>
      </c>
    </row>
    <row r="85" spans="1:27" ht="19.5" customHeight="1">
      <c r="E85" s="577"/>
      <c r="F85" s="577"/>
      <c r="G85" s="577"/>
      <c r="H85" s="577"/>
      <c r="I85" s="577"/>
      <c r="J85" s="577"/>
      <c r="K85" s="577"/>
      <c r="L85" s="577"/>
      <c r="M85" s="577"/>
      <c r="N85" s="577"/>
      <c r="O85" s="577"/>
      <c r="P85" s="577"/>
      <c r="Q85" s="577"/>
      <c r="R85" s="577"/>
      <c r="S85" s="577"/>
      <c r="T85" s="577"/>
      <c r="U85" s="577"/>
      <c r="V85" s="577"/>
      <c r="W85" s="577"/>
      <c r="X85" s="577"/>
      <c r="Y85" s="577"/>
      <c r="Z85" s="577"/>
      <c r="AA85" s="577"/>
    </row>
    <row r="86" spans="1:27">
      <c r="A86" s="578" t="s">
        <v>7942</v>
      </c>
      <c r="E86" s="577"/>
      <c r="F86" s="577"/>
      <c r="G86" s="577"/>
      <c r="H86" s="577"/>
      <c r="I86" s="577"/>
      <c r="J86" s="577"/>
      <c r="K86" s="577"/>
      <c r="L86" s="577"/>
      <c r="M86" s="577"/>
      <c r="N86" s="577"/>
      <c r="O86" s="577"/>
      <c r="P86" s="577"/>
      <c r="Q86" s="577"/>
      <c r="R86" s="577"/>
      <c r="S86" s="577"/>
      <c r="T86" s="577"/>
      <c r="U86" s="577"/>
      <c r="V86" s="577"/>
      <c r="W86" s="577"/>
      <c r="X86" s="577"/>
      <c r="Y86" s="577"/>
      <c r="Z86" s="577"/>
      <c r="AA86" s="577"/>
    </row>
    <row r="87" spans="1:27">
      <c r="A87" s="167" t="s">
        <v>12130</v>
      </c>
      <c r="B87" s="149" t="s">
        <v>7943</v>
      </c>
      <c r="C87" s="167"/>
      <c r="D87" s="167" t="s">
        <v>7859</v>
      </c>
      <c r="E87" s="575" t="s">
        <v>7848</v>
      </c>
      <c r="F87" s="575" t="s">
        <v>7848</v>
      </c>
      <c r="G87" s="575" t="s">
        <v>7848</v>
      </c>
      <c r="H87" s="575" t="s">
        <v>7848</v>
      </c>
      <c r="I87" s="575" t="s">
        <v>7848</v>
      </c>
      <c r="J87" s="575" t="s">
        <v>7848</v>
      </c>
      <c r="K87" s="575" t="s">
        <v>7848</v>
      </c>
      <c r="L87" s="575" t="s">
        <v>7848</v>
      </c>
      <c r="M87" s="575" t="s">
        <v>7848</v>
      </c>
      <c r="N87" s="575" t="s">
        <v>7848</v>
      </c>
      <c r="O87" s="575" t="s">
        <v>7848</v>
      </c>
      <c r="P87" s="575" t="s">
        <v>7848</v>
      </c>
      <c r="Q87" s="183" t="s">
        <v>7848</v>
      </c>
      <c r="R87" s="183"/>
      <c r="S87" s="183"/>
      <c r="T87" s="183"/>
      <c r="U87" s="183"/>
      <c r="V87" s="183"/>
      <c r="W87" s="183"/>
      <c r="X87" s="183"/>
      <c r="Y87" s="183"/>
      <c r="Z87" s="575"/>
      <c r="AA87" s="575"/>
    </row>
    <row r="88" spans="1:27">
      <c r="A88" s="162" t="s">
        <v>12131</v>
      </c>
      <c r="B88" s="162" t="s">
        <v>7944</v>
      </c>
      <c r="C88" s="216"/>
      <c r="D88" s="216" t="s">
        <v>7859</v>
      </c>
      <c r="E88" s="575" t="s">
        <v>7848</v>
      </c>
      <c r="F88" s="575" t="s">
        <v>7848</v>
      </c>
      <c r="G88" s="575" t="s">
        <v>7848</v>
      </c>
      <c r="H88" s="575" t="s">
        <v>7848</v>
      </c>
      <c r="I88" s="575" t="s">
        <v>7848</v>
      </c>
      <c r="J88" s="575" t="s">
        <v>7848</v>
      </c>
      <c r="K88" s="575" t="s">
        <v>7848</v>
      </c>
      <c r="L88" s="575" t="s">
        <v>7848</v>
      </c>
      <c r="M88" s="575" t="s">
        <v>7848</v>
      </c>
      <c r="N88" s="575" t="s">
        <v>7848</v>
      </c>
      <c r="O88" s="575" t="s">
        <v>7848</v>
      </c>
      <c r="P88" s="575" t="s">
        <v>7848</v>
      </c>
      <c r="Q88" s="183" t="s">
        <v>7848</v>
      </c>
      <c r="R88" s="183"/>
      <c r="S88" s="183"/>
      <c r="T88" s="183"/>
      <c r="U88" s="183"/>
      <c r="V88" s="183"/>
      <c r="W88" s="183"/>
      <c r="X88" s="183"/>
      <c r="Y88" s="183"/>
      <c r="Z88" s="575"/>
      <c r="AA88" s="575"/>
    </row>
    <row r="89" spans="1:27">
      <c r="A89" s="163" t="s">
        <v>12132</v>
      </c>
      <c r="B89" s="163" t="s">
        <v>7945</v>
      </c>
      <c r="C89" s="149"/>
      <c r="D89" s="906" t="s">
        <v>7859</v>
      </c>
      <c r="E89" s="575" t="s">
        <v>7848</v>
      </c>
      <c r="F89" s="575" t="s">
        <v>7848</v>
      </c>
      <c r="G89" s="575" t="s">
        <v>7848</v>
      </c>
      <c r="H89" s="575" t="s">
        <v>7848</v>
      </c>
      <c r="I89" s="575" t="s">
        <v>7848</v>
      </c>
      <c r="J89" s="575" t="s">
        <v>7848</v>
      </c>
      <c r="K89" s="575" t="s">
        <v>7848</v>
      </c>
      <c r="L89" s="575" t="s">
        <v>7848</v>
      </c>
      <c r="M89" s="575" t="s">
        <v>7848</v>
      </c>
      <c r="N89" s="575" t="s">
        <v>7848</v>
      </c>
      <c r="O89" s="575" t="s">
        <v>7848</v>
      </c>
      <c r="P89" s="575" t="s">
        <v>7848</v>
      </c>
      <c r="Q89" s="183" t="s">
        <v>7848</v>
      </c>
      <c r="R89" s="581"/>
      <c r="S89" s="581"/>
      <c r="T89" s="581"/>
      <c r="U89" s="581"/>
      <c r="V89" s="581"/>
      <c r="W89" s="581"/>
      <c r="X89" s="581"/>
      <c r="Y89" s="581"/>
      <c r="Z89" s="575"/>
      <c r="AA89" s="575"/>
    </row>
    <row r="90" spans="1:27">
      <c r="A90" s="5" t="s">
        <v>12133</v>
      </c>
      <c r="B90" s="5" t="s">
        <v>7946</v>
      </c>
      <c r="C90" s="5"/>
      <c r="D90" s="5" t="s">
        <v>7859</v>
      </c>
      <c r="E90" s="575" t="s">
        <v>7848</v>
      </c>
      <c r="F90" s="575" t="s">
        <v>7848</v>
      </c>
      <c r="G90" s="575" t="s">
        <v>7848</v>
      </c>
      <c r="H90" s="575" t="s">
        <v>7848</v>
      </c>
      <c r="I90" s="575" t="s">
        <v>7848</v>
      </c>
      <c r="J90" s="575" t="s">
        <v>7848</v>
      </c>
      <c r="K90" s="575" t="s">
        <v>7848</v>
      </c>
      <c r="L90" s="575" t="s">
        <v>7848</v>
      </c>
      <c r="M90" s="575" t="s">
        <v>7848</v>
      </c>
      <c r="N90" s="575" t="s">
        <v>7848</v>
      </c>
      <c r="O90" s="575" t="s">
        <v>7848</v>
      </c>
      <c r="P90" s="575" t="s">
        <v>7848</v>
      </c>
      <c r="Q90" s="183" t="s">
        <v>7848</v>
      </c>
      <c r="R90" s="575"/>
      <c r="S90" s="575"/>
      <c r="T90" s="575"/>
      <c r="U90" s="575"/>
      <c r="V90" s="575"/>
      <c r="W90" s="575"/>
      <c r="X90" s="575"/>
      <c r="Y90" s="575"/>
      <c r="Z90" s="575"/>
      <c r="AA90" s="575"/>
    </row>
    <row r="91" spans="1:27">
      <c r="A91" s="5" t="s">
        <v>12134</v>
      </c>
      <c r="B91" s="5" t="s">
        <v>7947</v>
      </c>
      <c r="C91" s="5"/>
      <c r="D91" s="5" t="s">
        <v>7859</v>
      </c>
      <c r="E91" s="575" t="s">
        <v>7848</v>
      </c>
      <c r="F91" s="575" t="s">
        <v>7848</v>
      </c>
      <c r="G91" s="575" t="s">
        <v>7848</v>
      </c>
      <c r="H91" s="575" t="s">
        <v>7848</v>
      </c>
      <c r="I91" s="575" t="s">
        <v>7848</v>
      </c>
      <c r="J91" s="575" t="s">
        <v>7848</v>
      </c>
      <c r="K91" s="575" t="s">
        <v>7848</v>
      </c>
      <c r="L91" s="575" t="s">
        <v>7848</v>
      </c>
      <c r="M91" s="575" t="s">
        <v>7848</v>
      </c>
      <c r="N91" s="575" t="s">
        <v>7848</v>
      </c>
      <c r="O91" s="575" t="s">
        <v>7848</v>
      </c>
      <c r="P91" s="575" t="s">
        <v>7848</v>
      </c>
      <c r="Q91" s="183" t="s">
        <v>7848</v>
      </c>
      <c r="R91" s="575"/>
      <c r="S91" s="575"/>
      <c r="T91" s="575"/>
      <c r="U91" s="575"/>
      <c r="V91" s="575"/>
      <c r="W91" s="575"/>
      <c r="X91" s="575"/>
      <c r="Y91" s="575"/>
      <c r="Z91" s="575"/>
      <c r="AA91" s="575"/>
    </row>
    <row r="92" spans="1:27">
      <c r="A92" s="5" t="s">
        <v>12135</v>
      </c>
      <c r="B92" s="5" t="s">
        <v>7948</v>
      </c>
      <c r="C92" s="5"/>
      <c r="D92" s="5" t="s">
        <v>7859</v>
      </c>
      <c r="E92" s="575" t="s">
        <v>7848</v>
      </c>
      <c r="F92" s="575" t="s">
        <v>7848</v>
      </c>
      <c r="G92" s="575" t="s">
        <v>7848</v>
      </c>
      <c r="H92" s="575" t="s">
        <v>7848</v>
      </c>
      <c r="I92" s="575" t="s">
        <v>7848</v>
      </c>
      <c r="J92" s="575" t="s">
        <v>7848</v>
      </c>
      <c r="K92" s="575" t="s">
        <v>7848</v>
      </c>
      <c r="L92" s="575" t="s">
        <v>7848</v>
      </c>
      <c r="M92" s="575" t="s">
        <v>7848</v>
      </c>
      <c r="N92" s="575" t="s">
        <v>7848</v>
      </c>
      <c r="O92" s="575" t="s">
        <v>7848</v>
      </c>
      <c r="P92" s="575" t="s">
        <v>7848</v>
      </c>
      <c r="Q92" s="183" t="s">
        <v>7848</v>
      </c>
      <c r="R92" s="575"/>
      <c r="S92" s="575"/>
      <c r="T92" s="575"/>
      <c r="U92" s="575"/>
      <c r="V92" s="575"/>
      <c r="W92" s="575"/>
      <c r="X92" s="575"/>
      <c r="Y92" s="575"/>
      <c r="Z92" s="575"/>
      <c r="AA92" s="575"/>
    </row>
    <row r="93" spans="1:27">
      <c r="A93" s="5" t="s">
        <v>12136</v>
      </c>
      <c r="B93" s="5"/>
      <c r="C93" s="5" t="s">
        <v>7949</v>
      </c>
      <c r="D93" s="5" t="s">
        <v>7859</v>
      </c>
      <c r="E93" s="575"/>
      <c r="F93" s="575"/>
      <c r="G93" s="575"/>
      <c r="H93" s="575"/>
      <c r="I93" s="575"/>
      <c r="J93" s="575"/>
      <c r="K93" s="575"/>
      <c r="L93" s="575"/>
      <c r="M93" s="575"/>
      <c r="N93" s="575"/>
      <c r="O93" s="575"/>
      <c r="P93" s="575"/>
      <c r="Q93" s="183" t="s">
        <v>7850</v>
      </c>
      <c r="R93" s="575" t="s">
        <v>7850</v>
      </c>
      <c r="S93" s="575" t="s">
        <v>7850</v>
      </c>
      <c r="T93" s="575" t="s">
        <v>7850</v>
      </c>
      <c r="U93" s="575" t="s">
        <v>7850</v>
      </c>
      <c r="V93" s="575" t="s">
        <v>7850</v>
      </c>
      <c r="W93" s="575" t="s">
        <v>7850</v>
      </c>
      <c r="X93" s="575" t="s">
        <v>7850</v>
      </c>
      <c r="Y93" s="575" t="s">
        <v>7850</v>
      </c>
      <c r="Z93" s="575" t="s">
        <v>7850</v>
      </c>
      <c r="AA93" s="575" t="s">
        <v>7850</v>
      </c>
    </row>
    <row r="94" spans="1:27">
      <c r="A94" s="5" t="s">
        <v>12137</v>
      </c>
      <c r="B94" s="5"/>
      <c r="C94" s="5" t="s">
        <v>7950</v>
      </c>
      <c r="D94" s="5" t="s">
        <v>7859</v>
      </c>
      <c r="E94" s="575"/>
      <c r="F94" s="575"/>
      <c r="G94" s="575"/>
      <c r="H94" s="575"/>
      <c r="I94" s="575"/>
      <c r="J94" s="575"/>
      <c r="K94" s="575"/>
      <c r="L94" s="575"/>
      <c r="M94" s="575"/>
      <c r="N94" s="575"/>
      <c r="O94" s="575"/>
      <c r="P94" s="575"/>
      <c r="Q94" s="183" t="s">
        <v>7850</v>
      </c>
      <c r="R94" s="575" t="s">
        <v>7850</v>
      </c>
      <c r="S94" s="575" t="s">
        <v>7850</v>
      </c>
      <c r="T94" s="575" t="s">
        <v>7850</v>
      </c>
      <c r="U94" s="575" t="s">
        <v>7850</v>
      </c>
      <c r="V94" s="575" t="s">
        <v>7850</v>
      </c>
      <c r="W94" s="575" t="s">
        <v>7850</v>
      </c>
      <c r="X94" s="575" t="s">
        <v>7850</v>
      </c>
      <c r="Y94" s="575" t="s">
        <v>7850</v>
      </c>
      <c r="Z94" s="575" t="s">
        <v>7850</v>
      </c>
      <c r="AA94" s="575" t="s">
        <v>7850</v>
      </c>
    </row>
    <row r="95" spans="1:27">
      <c r="E95" s="577"/>
      <c r="F95" s="577"/>
      <c r="G95" s="577"/>
      <c r="H95" s="577"/>
      <c r="I95" s="577"/>
      <c r="J95" s="577"/>
      <c r="K95" s="577"/>
      <c r="L95" s="577"/>
      <c r="M95" s="577"/>
      <c r="N95" s="577"/>
      <c r="O95" s="577"/>
      <c r="P95" s="577"/>
      <c r="Q95" s="577"/>
      <c r="R95" s="577"/>
      <c r="S95" s="577"/>
      <c r="T95" s="577"/>
      <c r="U95" s="577"/>
      <c r="V95" s="577"/>
      <c r="W95" s="577"/>
      <c r="X95" s="577"/>
      <c r="Y95" s="577"/>
      <c r="Z95" s="577"/>
      <c r="AA95" s="577"/>
    </row>
    <row r="96" spans="1:27">
      <c r="A96" s="578" t="s">
        <v>7951</v>
      </c>
      <c r="E96" s="577"/>
      <c r="F96" s="577"/>
      <c r="G96" s="577"/>
      <c r="H96" s="577"/>
      <c r="I96" s="577"/>
      <c r="J96" s="577"/>
      <c r="K96" s="577"/>
      <c r="L96" s="577"/>
      <c r="M96" s="577"/>
      <c r="N96" s="577"/>
      <c r="O96" s="577"/>
      <c r="P96" s="577"/>
      <c r="Q96" s="577"/>
      <c r="R96" s="577"/>
      <c r="S96" s="577"/>
      <c r="T96" s="577"/>
      <c r="U96" s="577"/>
      <c r="V96" s="577"/>
      <c r="W96" s="577"/>
      <c r="X96" s="577"/>
      <c r="Y96" s="577"/>
      <c r="Z96" s="577"/>
      <c r="AA96" s="577"/>
    </row>
    <row r="97" spans="1:27">
      <c r="A97" s="582" t="s">
        <v>12138</v>
      </c>
      <c r="B97" s="582" t="s">
        <v>7952</v>
      </c>
      <c r="C97" s="582"/>
      <c r="D97" s="149" t="s">
        <v>7859</v>
      </c>
      <c r="E97" s="575"/>
      <c r="F97" s="183"/>
      <c r="G97" s="183"/>
      <c r="H97" s="183"/>
      <c r="I97" s="183"/>
      <c r="J97" s="183"/>
      <c r="K97" s="183"/>
      <c r="L97" s="183" t="s">
        <v>7848</v>
      </c>
      <c r="M97" s="183" t="s">
        <v>7848</v>
      </c>
      <c r="N97" s="183" t="s">
        <v>7848</v>
      </c>
      <c r="O97" s="183" t="s">
        <v>7848</v>
      </c>
      <c r="P97" s="183" t="s">
        <v>7848</v>
      </c>
      <c r="Q97" s="183" t="s">
        <v>7848</v>
      </c>
      <c r="R97" s="183"/>
      <c r="S97" s="183"/>
      <c r="T97" s="183"/>
      <c r="U97" s="183"/>
      <c r="V97" s="183"/>
      <c r="W97" s="183"/>
      <c r="X97" s="183"/>
      <c r="Y97" s="183"/>
      <c r="Z97" s="575"/>
      <c r="AA97" s="575"/>
    </row>
    <row r="98" spans="1:27">
      <c r="A98" s="51" t="s">
        <v>12139</v>
      </c>
      <c r="B98" s="582" t="s">
        <v>7953</v>
      </c>
      <c r="C98" s="471"/>
      <c r="D98" s="167" t="s">
        <v>7859</v>
      </c>
      <c r="E98" s="575"/>
      <c r="F98" s="183"/>
      <c r="G98" s="183"/>
      <c r="H98" s="183"/>
      <c r="I98" s="183"/>
      <c r="J98" s="183"/>
      <c r="K98" s="183"/>
      <c r="L98" s="183" t="s">
        <v>7848</v>
      </c>
      <c r="M98" s="183" t="s">
        <v>7848</v>
      </c>
      <c r="N98" s="183" t="s">
        <v>7848</v>
      </c>
      <c r="O98" s="183" t="s">
        <v>7848</v>
      </c>
      <c r="P98" s="183" t="s">
        <v>7848</v>
      </c>
      <c r="Q98" s="183" t="s">
        <v>7848</v>
      </c>
      <c r="R98" s="183"/>
      <c r="S98" s="183"/>
      <c r="T98" s="183"/>
      <c r="U98" s="183"/>
      <c r="V98" s="183"/>
      <c r="W98" s="183"/>
      <c r="X98" s="183"/>
      <c r="Y98" s="183"/>
      <c r="Z98" s="575"/>
      <c r="AA98" s="575"/>
    </row>
    <row r="99" spans="1:27">
      <c r="A99" s="66" t="s">
        <v>12140</v>
      </c>
      <c r="B99" s="162" t="s">
        <v>7954</v>
      </c>
      <c r="C99" s="216"/>
      <c r="D99" s="216" t="s">
        <v>7859</v>
      </c>
      <c r="E99" s="575"/>
      <c r="F99" s="183"/>
      <c r="G99" s="183"/>
      <c r="H99" s="183"/>
      <c r="I99" s="183"/>
      <c r="J99" s="183"/>
      <c r="K99" s="183"/>
      <c r="L99" s="183" t="s">
        <v>7848</v>
      </c>
      <c r="M99" s="183" t="s">
        <v>7848</v>
      </c>
      <c r="N99" s="183" t="s">
        <v>7848</v>
      </c>
      <c r="O99" s="183" t="s">
        <v>7848</v>
      </c>
      <c r="P99" s="183" t="s">
        <v>7848</v>
      </c>
      <c r="Q99" s="183" t="s">
        <v>7848</v>
      </c>
      <c r="R99" s="183"/>
      <c r="S99" s="183"/>
      <c r="T99" s="183"/>
      <c r="U99" s="183"/>
      <c r="V99" s="183"/>
      <c r="W99" s="183"/>
      <c r="X99" s="183"/>
      <c r="Y99" s="183"/>
      <c r="Z99" s="575"/>
      <c r="AA99" s="575"/>
    </row>
    <row r="100" spans="1:27">
      <c r="A100" s="180" t="s">
        <v>7955</v>
      </c>
      <c r="B100" s="180" t="s">
        <v>7956</v>
      </c>
      <c r="C100" s="180"/>
      <c r="D100" s="583" t="s">
        <v>7859</v>
      </c>
      <c r="E100" s="584"/>
      <c r="F100" s="584"/>
      <c r="G100" s="584"/>
      <c r="H100" s="584"/>
      <c r="I100" s="584"/>
      <c r="J100" s="584"/>
      <c r="K100" s="584"/>
      <c r="L100" s="584"/>
      <c r="M100" s="584"/>
      <c r="N100" s="584" t="s">
        <v>7848</v>
      </c>
      <c r="O100" s="584" t="s">
        <v>7848</v>
      </c>
      <c r="P100" s="584" t="s">
        <v>7848</v>
      </c>
      <c r="Q100" s="584" t="s">
        <v>7848</v>
      </c>
      <c r="R100" s="584"/>
      <c r="S100" s="584"/>
      <c r="T100" s="584"/>
      <c r="U100" s="584"/>
      <c r="V100" s="584"/>
      <c r="W100" s="584"/>
      <c r="X100" s="584"/>
      <c r="Y100" s="584"/>
      <c r="Z100" s="575"/>
      <c r="AA100" s="575"/>
    </row>
    <row r="101" spans="1:27">
      <c r="A101" s="111" t="s">
        <v>12141</v>
      </c>
      <c r="B101" s="111" t="s">
        <v>7957</v>
      </c>
      <c r="C101" s="165"/>
      <c r="D101" s="166" t="s">
        <v>7859</v>
      </c>
      <c r="E101" s="575"/>
      <c r="F101" s="579"/>
      <c r="G101" s="579"/>
      <c r="H101" s="579"/>
      <c r="I101" s="579"/>
      <c r="J101" s="579"/>
      <c r="K101" s="579"/>
      <c r="L101" s="579"/>
      <c r="M101" s="579"/>
      <c r="N101" s="579" t="s">
        <v>7848</v>
      </c>
      <c r="O101" s="579" t="s">
        <v>7848</v>
      </c>
      <c r="P101" s="579" t="s">
        <v>7848</v>
      </c>
      <c r="Q101" s="579" t="s">
        <v>7848</v>
      </c>
      <c r="R101" s="579"/>
      <c r="S101" s="579"/>
      <c r="T101" s="579"/>
      <c r="U101" s="579"/>
      <c r="V101" s="579"/>
      <c r="W101" s="579"/>
      <c r="X101" s="579"/>
      <c r="Y101" s="575"/>
      <c r="Z101" s="575"/>
      <c r="AA101" s="575"/>
    </row>
    <row r="102" spans="1:27">
      <c r="A102" s="5" t="s">
        <v>12142</v>
      </c>
      <c r="B102" s="5" t="s">
        <v>7958</v>
      </c>
      <c r="C102" s="5"/>
      <c r="D102" s="5" t="s">
        <v>7859</v>
      </c>
      <c r="E102" s="575"/>
      <c r="F102" s="575"/>
      <c r="G102" s="575"/>
      <c r="H102" s="575"/>
      <c r="I102" s="575"/>
      <c r="J102" s="575"/>
      <c r="K102" s="575"/>
      <c r="L102" s="575" t="s">
        <v>7848</v>
      </c>
      <c r="M102" s="575" t="s">
        <v>7848</v>
      </c>
      <c r="N102" s="575" t="s">
        <v>7848</v>
      </c>
      <c r="O102" s="575" t="s">
        <v>7848</v>
      </c>
      <c r="P102" s="575" t="s">
        <v>7848</v>
      </c>
      <c r="Q102" s="575" t="s">
        <v>7848</v>
      </c>
      <c r="R102" s="575"/>
      <c r="S102" s="575"/>
      <c r="T102" s="575"/>
      <c r="U102" s="575"/>
      <c r="V102" s="575"/>
      <c r="W102" s="575"/>
      <c r="X102" s="575"/>
      <c r="Y102" s="575"/>
      <c r="Z102" s="575"/>
      <c r="AA102" s="575"/>
    </row>
    <row r="103" spans="1:27">
      <c r="A103" s="5" t="s">
        <v>12143</v>
      </c>
      <c r="B103" s="5" t="s">
        <v>7959</v>
      </c>
      <c r="C103" s="5"/>
      <c r="D103" s="5" t="s">
        <v>7859</v>
      </c>
      <c r="E103" s="575"/>
      <c r="F103" s="575"/>
      <c r="G103" s="575"/>
      <c r="H103" s="575"/>
      <c r="I103" s="575"/>
      <c r="J103" s="575"/>
      <c r="K103" s="575"/>
      <c r="L103" s="575" t="s">
        <v>7848</v>
      </c>
      <c r="M103" s="575" t="s">
        <v>7848</v>
      </c>
      <c r="N103" s="575" t="s">
        <v>7848</v>
      </c>
      <c r="O103" s="575" t="s">
        <v>7848</v>
      </c>
      <c r="P103" s="575" t="s">
        <v>7848</v>
      </c>
      <c r="Q103" s="575" t="s">
        <v>7848</v>
      </c>
      <c r="R103" s="575"/>
      <c r="S103" s="575"/>
      <c r="T103" s="575"/>
      <c r="U103" s="575"/>
      <c r="V103" s="575"/>
      <c r="W103" s="575"/>
      <c r="X103" s="575"/>
      <c r="Y103" s="575"/>
      <c r="Z103" s="575"/>
      <c r="AA103" s="575"/>
    </row>
    <row r="104" spans="1:27">
      <c r="A104" s="5" t="s">
        <v>12144</v>
      </c>
      <c r="B104" s="5" t="s">
        <v>7960</v>
      </c>
      <c r="C104" s="5"/>
      <c r="D104" s="5" t="s">
        <v>7859</v>
      </c>
      <c r="E104" s="575"/>
      <c r="F104" s="575"/>
      <c r="G104" s="575"/>
      <c r="H104" s="575"/>
      <c r="I104" s="575"/>
      <c r="J104" s="575"/>
      <c r="K104" s="575"/>
      <c r="L104" s="575" t="s">
        <v>7848</v>
      </c>
      <c r="M104" s="575" t="s">
        <v>7848</v>
      </c>
      <c r="N104" s="575" t="s">
        <v>7848</v>
      </c>
      <c r="O104" s="575" t="s">
        <v>7848</v>
      </c>
      <c r="P104" s="575" t="s">
        <v>7848</v>
      </c>
      <c r="Q104" s="575" t="s">
        <v>7848</v>
      </c>
      <c r="R104" s="575"/>
      <c r="S104" s="575"/>
      <c r="T104" s="575"/>
      <c r="U104" s="575"/>
      <c r="V104" s="575"/>
      <c r="W104" s="575"/>
      <c r="X104" s="575"/>
      <c r="Y104" s="575"/>
      <c r="Z104" s="575"/>
      <c r="AA104" s="575"/>
    </row>
    <row r="105" spans="1:27">
      <c r="A105" s="5" t="s">
        <v>12145</v>
      </c>
      <c r="B105" s="5" t="s">
        <v>7961</v>
      </c>
      <c r="C105" s="5"/>
      <c r="D105" s="5" t="s">
        <v>7859</v>
      </c>
      <c r="E105" s="575"/>
      <c r="F105" s="575"/>
      <c r="G105" s="575"/>
      <c r="H105" s="575"/>
      <c r="I105" s="575"/>
      <c r="J105" s="575"/>
      <c r="K105" s="575"/>
      <c r="L105" s="575" t="s">
        <v>7848</v>
      </c>
      <c r="M105" s="575" t="s">
        <v>7848</v>
      </c>
      <c r="N105" s="575" t="s">
        <v>7848</v>
      </c>
      <c r="O105" s="575" t="s">
        <v>7848</v>
      </c>
      <c r="P105" s="575" t="s">
        <v>7848</v>
      </c>
      <c r="Q105" s="575" t="s">
        <v>7848</v>
      </c>
      <c r="R105" s="575"/>
      <c r="S105" s="575"/>
      <c r="T105" s="575"/>
      <c r="U105" s="575"/>
      <c r="V105" s="575"/>
      <c r="W105" s="575"/>
      <c r="X105" s="575"/>
      <c r="Y105" s="575"/>
      <c r="Z105" s="575"/>
      <c r="AA105" s="575"/>
    </row>
    <row r="106" spans="1:27">
      <c r="A106" s="5" t="s">
        <v>12146</v>
      </c>
      <c r="B106" s="5" t="s">
        <v>7962</v>
      </c>
      <c r="C106" s="5"/>
      <c r="D106" s="5" t="s">
        <v>7859</v>
      </c>
      <c r="E106" s="575"/>
      <c r="F106" s="575"/>
      <c r="G106" s="575"/>
      <c r="H106" s="575"/>
      <c r="I106" s="575"/>
      <c r="J106" s="575"/>
      <c r="K106" s="575"/>
      <c r="L106" s="575"/>
      <c r="M106" s="575"/>
      <c r="N106" s="575" t="s">
        <v>7848</v>
      </c>
      <c r="O106" s="575" t="s">
        <v>7848</v>
      </c>
      <c r="P106" s="575" t="s">
        <v>7848</v>
      </c>
      <c r="Q106" s="575" t="s">
        <v>7848</v>
      </c>
      <c r="R106" s="575"/>
      <c r="S106" s="575"/>
      <c r="T106" s="575"/>
      <c r="U106" s="575"/>
      <c r="V106" s="575"/>
      <c r="W106" s="575"/>
      <c r="X106" s="575"/>
      <c r="Y106" s="575"/>
      <c r="Z106" s="575"/>
      <c r="AA106" s="575"/>
    </row>
    <row r="107" spans="1:27">
      <c r="A107" s="5" t="s">
        <v>12147</v>
      </c>
      <c r="B107" s="5" t="s">
        <v>7963</v>
      </c>
      <c r="C107" s="5"/>
      <c r="D107" s="5" t="s">
        <v>7859</v>
      </c>
      <c r="E107" s="575" t="s">
        <v>7848</v>
      </c>
      <c r="F107" s="575" t="s">
        <v>7848</v>
      </c>
      <c r="G107" s="575" t="s">
        <v>7848</v>
      </c>
      <c r="H107" s="575" t="s">
        <v>7848</v>
      </c>
      <c r="I107" s="575" t="s">
        <v>7848</v>
      </c>
      <c r="J107" s="575" t="s">
        <v>7848</v>
      </c>
      <c r="K107" s="575" t="s">
        <v>7848</v>
      </c>
      <c r="L107" s="575" t="s">
        <v>7848</v>
      </c>
      <c r="M107" s="575" t="s">
        <v>7848</v>
      </c>
      <c r="N107" s="575" t="s">
        <v>7848</v>
      </c>
      <c r="O107" s="575" t="s">
        <v>7848</v>
      </c>
      <c r="P107" s="575" t="s">
        <v>7848</v>
      </c>
      <c r="Q107" s="575" t="s">
        <v>7848</v>
      </c>
      <c r="R107" s="575"/>
      <c r="S107" s="575"/>
      <c r="T107" s="575"/>
      <c r="U107" s="575"/>
      <c r="V107" s="575"/>
      <c r="W107" s="575"/>
      <c r="X107" s="575"/>
      <c r="Y107" s="575"/>
      <c r="Z107" s="575"/>
      <c r="AA107" s="575"/>
    </row>
    <row r="108" spans="1:27">
      <c r="A108" s="5" t="s">
        <v>12148</v>
      </c>
      <c r="B108" s="5" t="s">
        <v>7964</v>
      </c>
      <c r="C108" s="5"/>
      <c r="D108" s="5" t="s">
        <v>7859</v>
      </c>
      <c r="E108" s="577" t="s">
        <v>7848</v>
      </c>
      <c r="F108" s="575" t="s">
        <v>7848</v>
      </c>
      <c r="G108" s="575" t="s">
        <v>7848</v>
      </c>
      <c r="H108" s="575" t="s">
        <v>7848</v>
      </c>
      <c r="I108" s="575" t="s">
        <v>7848</v>
      </c>
      <c r="J108" s="575" t="s">
        <v>7848</v>
      </c>
      <c r="K108" s="575" t="s">
        <v>7848</v>
      </c>
      <c r="L108" s="575" t="s">
        <v>7848</v>
      </c>
      <c r="M108" s="575" t="s">
        <v>7848</v>
      </c>
      <c r="N108" s="575" t="s">
        <v>7848</v>
      </c>
      <c r="O108" s="575" t="s">
        <v>7848</v>
      </c>
      <c r="P108" s="575" t="s">
        <v>7848</v>
      </c>
      <c r="Q108" s="575" t="s">
        <v>7848</v>
      </c>
      <c r="R108" s="575"/>
      <c r="S108" s="575"/>
      <c r="T108" s="575"/>
      <c r="U108" s="575"/>
      <c r="V108" s="575"/>
      <c r="W108" s="575"/>
      <c r="X108" s="575"/>
      <c r="Y108" s="575"/>
      <c r="Z108" s="575"/>
      <c r="AA108" s="575"/>
    </row>
    <row r="109" spans="1:27">
      <c r="A109" s="5" t="s">
        <v>12149</v>
      </c>
      <c r="B109" s="5" t="s">
        <v>7965</v>
      </c>
      <c r="C109" s="5"/>
      <c r="D109" s="5" t="s">
        <v>7859</v>
      </c>
      <c r="E109" s="575" t="s">
        <v>7848</v>
      </c>
      <c r="F109" s="575" t="s">
        <v>7848</v>
      </c>
      <c r="G109" s="575" t="s">
        <v>7848</v>
      </c>
      <c r="H109" s="575" t="s">
        <v>7848</v>
      </c>
      <c r="I109" s="575" t="s">
        <v>7848</v>
      </c>
      <c r="J109" s="575" t="s">
        <v>7848</v>
      </c>
      <c r="K109" s="575" t="s">
        <v>7848</v>
      </c>
      <c r="L109" s="575" t="s">
        <v>7848</v>
      </c>
      <c r="M109" s="575" t="s">
        <v>7848</v>
      </c>
      <c r="N109" s="575" t="s">
        <v>7848</v>
      </c>
      <c r="O109" s="575" t="s">
        <v>7848</v>
      </c>
      <c r="P109" s="575" t="s">
        <v>7848</v>
      </c>
      <c r="Q109" s="575" t="s">
        <v>7848</v>
      </c>
      <c r="R109" s="575"/>
      <c r="S109" s="575"/>
      <c r="T109" s="575"/>
      <c r="U109" s="575"/>
      <c r="V109" s="575"/>
      <c r="W109" s="575"/>
      <c r="X109" s="575"/>
      <c r="Y109" s="575"/>
      <c r="Z109" s="575"/>
      <c r="AA109" s="575"/>
    </row>
    <row r="110" spans="1:27">
      <c r="A110" s="5" t="s">
        <v>12150</v>
      </c>
      <c r="B110" s="5" t="s">
        <v>7966</v>
      </c>
      <c r="C110" s="5"/>
      <c r="D110" s="5" t="s">
        <v>7859</v>
      </c>
      <c r="E110" s="575" t="s">
        <v>7848</v>
      </c>
      <c r="F110" s="575" t="s">
        <v>7848</v>
      </c>
      <c r="G110" s="575" t="s">
        <v>7848</v>
      </c>
      <c r="H110" s="575" t="s">
        <v>7848</v>
      </c>
      <c r="I110" s="575" t="s">
        <v>7848</v>
      </c>
      <c r="J110" s="575" t="s">
        <v>7848</v>
      </c>
      <c r="K110" s="575" t="s">
        <v>7848</v>
      </c>
      <c r="L110" s="575" t="s">
        <v>7848</v>
      </c>
      <c r="M110" s="575" t="s">
        <v>7848</v>
      </c>
      <c r="N110" s="575" t="s">
        <v>7848</v>
      </c>
      <c r="O110" s="575" t="s">
        <v>7848</v>
      </c>
      <c r="P110" s="575" t="s">
        <v>7848</v>
      </c>
      <c r="Q110" s="575" t="s">
        <v>7848</v>
      </c>
      <c r="R110" s="575"/>
      <c r="S110" s="575"/>
      <c r="T110" s="575"/>
      <c r="U110" s="575"/>
      <c r="V110" s="575"/>
      <c r="W110" s="575"/>
      <c r="X110" s="575"/>
      <c r="Y110" s="575"/>
      <c r="Z110" s="575"/>
      <c r="AA110" s="575"/>
    </row>
    <row r="111" spans="1:27">
      <c r="A111" s="5" t="s">
        <v>12151</v>
      </c>
      <c r="B111" s="5" t="s">
        <v>7967</v>
      </c>
      <c r="C111" s="5"/>
      <c r="D111" s="5" t="s">
        <v>7859</v>
      </c>
      <c r="E111" s="575" t="s">
        <v>7848</v>
      </c>
      <c r="F111" s="575" t="s">
        <v>7848</v>
      </c>
      <c r="G111" s="575" t="s">
        <v>7848</v>
      </c>
      <c r="H111" s="575" t="s">
        <v>7848</v>
      </c>
      <c r="I111" s="575" t="s">
        <v>7848</v>
      </c>
      <c r="J111" s="575" t="s">
        <v>7848</v>
      </c>
      <c r="K111" s="575" t="s">
        <v>7848</v>
      </c>
      <c r="L111" s="575" t="s">
        <v>7848</v>
      </c>
      <c r="M111" s="575" t="s">
        <v>7848</v>
      </c>
      <c r="N111" s="575" t="s">
        <v>7848</v>
      </c>
      <c r="O111" s="575" t="s">
        <v>7848</v>
      </c>
      <c r="P111" s="575" t="s">
        <v>7848</v>
      </c>
      <c r="Q111" s="575" t="s">
        <v>7848</v>
      </c>
      <c r="R111" s="575"/>
      <c r="S111" s="575"/>
      <c r="T111" s="575"/>
      <c r="U111" s="575"/>
      <c r="V111" s="575"/>
      <c r="W111" s="575"/>
      <c r="X111" s="575"/>
      <c r="Y111" s="575"/>
      <c r="Z111" s="575"/>
      <c r="AA111" s="575"/>
    </row>
    <row r="112" spans="1:27">
      <c r="A112" s="5" t="s">
        <v>12152</v>
      </c>
      <c r="B112" s="5" t="s">
        <v>7968</v>
      </c>
      <c r="C112" s="5"/>
      <c r="D112" s="5" t="s">
        <v>7859</v>
      </c>
      <c r="E112" s="575" t="s">
        <v>7848</v>
      </c>
      <c r="F112" s="575" t="s">
        <v>7848</v>
      </c>
      <c r="G112" s="575" t="s">
        <v>7848</v>
      </c>
      <c r="H112" s="575" t="s">
        <v>7848</v>
      </c>
      <c r="I112" s="575" t="s">
        <v>7848</v>
      </c>
      <c r="J112" s="575" t="s">
        <v>7848</v>
      </c>
      <c r="K112" s="575" t="s">
        <v>7848</v>
      </c>
      <c r="L112" s="575" t="s">
        <v>7848</v>
      </c>
      <c r="M112" s="575" t="s">
        <v>7848</v>
      </c>
      <c r="N112" s="575" t="s">
        <v>7848</v>
      </c>
      <c r="O112" s="575" t="s">
        <v>7848</v>
      </c>
      <c r="P112" s="575" t="s">
        <v>7848</v>
      </c>
      <c r="Q112" s="575" t="s">
        <v>7848</v>
      </c>
      <c r="R112" s="575"/>
      <c r="S112" s="575"/>
      <c r="T112" s="575"/>
      <c r="U112" s="575"/>
      <c r="V112" s="575"/>
      <c r="W112" s="575"/>
      <c r="X112" s="575"/>
      <c r="Y112" s="575"/>
      <c r="Z112" s="575"/>
      <c r="AA112" s="575"/>
    </row>
    <row r="113" spans="1:27">
      <c r="A113" s="5" t="s">
        <v>12153</v>
      </c>
      <c r="B113" s="5" t="s">
        <v>7969</v>
      </c>
      <c r="C113" s="5"/>
      <c r="D113" s="5" t="s">
        <v>7859</v>
      </c>
      <c r="E113" s="575" t="s">
        <v>7848</v>
      </c>
      <c r="F113" s="575" t="s">
        <v>7848</v>
      </c>
      <c r="G113" s="575" t="s">
        <v>7848</v>
      </c>
      <c r="H113" s="575" t="s">
        <v>7848</v>
      </c>
      <c r="I113" s="575" t="s">
        <v>7848</v>
      </c>
      <c r="J113" s="575" t="s">
        <v>7848</v>
      </c>
      <c r="K113" s="575" t="s">
        <v>7848</v>
      </c>
      <c r="L113" s="575" t="s">
        <v>7848</v>
      </c>
      <c r="M113" s="575" t="s">
        <v>7848</v>
      </c>
      <c r="N113" s="575" t="s">
        <v>7848</v>
      </c>
      <c r="O113" s="575" t="s">
        <v>7848</v>
      </c>
      <c r="P113" s="575" t="s">
        <v>7848</v>
      </c>
      <c r="Q113" s="575" t="s">
        <v>7848</v>
      </c>
      <c r="R113" s="575"/>
      <c r="S113" s="575"/>
      <c r="T113" s="575"/>
      <c r="U113" s="575"/>
      <c r="V113" s="575"/>
      <c r="W113" s="575"/>
      <c r="X113" s="575"/>
      <c r="Y113" s="575"/>
      <c r="Z113" s="575"/>
      <c r="AA113" s="575"/>
    </row>
    <row r="114" spans="1:27">
      <c r="A114" s="5" t="s">
        <v>12154</v>
      </c>
      <c r="B114" s="5" t="s">
        <v>7970</v>
      </c>
      <c r="C114" s="5"/>
      <c r="D114" s="5" t="s">
        <v>7859</v>
      </c>
      <c r="E114" s="575" t="s">
        <v>7848</v>
      </c>
      <c r="F114" s="575" t="s">
        <v>7848</v>
      </c>
      <c r="G114" s="575" t="s">
        <v>7848</v>
      </c>
      <c r="H114" s="575" t="s">
        <v>7848</v>
      </c>
      <c r="I114" s="575" t="s">
        <v>7848</v>
      </c>
      <c r="J114" s="575" t="s">
        <v>7848</v>
      </c>
      <c r="K114" s="575" t="s">
        <v>7848</v>
      </c>
      <c r="L114" s="575" t="s">
        <v>7848</v>
      </c>
      <c r="M114" s="575" t="s">
        <v>7848</v>
      </c>
      <c r="N114" s="575" t="s">
        <v>7848</v>
      </c>
      <c r="O114" s="575" t="s">
        <v>7848</v>
      </c>
      <c r="P114" s="575" t="s">
        <v>7848</v>
      </c>
      <c r="Q114" s="575" t="s">
        <v>7848</v>
      </c>
      <c r="R114" s="575"/>
      <c r="S114" s="575"/>
      <c r="T114" s="575"/>
      <c r="U114" s="575"/>
      <c r="V114" s="575"/>
      <c r="W114" s="575"/>
      <c r="X114" s="575"/>
      <c r="Y114" s="575"/>
      <c r="Z114" s="575"/>
      <c r="AA114" s="575"/>
    </row>
    <row r="115" spans="1:27">
      <c r="A115" s="5" t="s">
        <v>12155</v>
      </c>
      <c r="B115" s="5" t="s">
        <v>7971</v>
      </c>
      <c r="C115" s="5"/>
      <c r="D115" s="5" t="s">
        <v>7859</v>
      </c>
      <c r="E115" s="575" t="s">
        <v>7848</v>
      </c>
      <c r="F115" s="575" t="s">
        <v>7848</v>
      </c>
      <c r="G115" s="575" t="s">
        <v>7848</v>
      </c>
      <c r="H115" s="575" t="s">
        <v>7848</v>
      </c>
      <c r="I115" s="575" t="s">
        <v>7848</v>
      </c>
      <c r="J115" s="575" t="s">
        <v>7848</v>
      </c>
      <c r="K115" s="575" t="s">
        <v>7848</v>
      </c>
      <c r="L115" s="575" t="s">
        <v>7848</v>
      </c>
      <c r="M115" s="575" t="s">
        <v>7848</v>
      </c>
      <c r="N115" s="575" t="s">
        <v>7848</v>
      </c>
      <c r="O115" s="575" t="s">
        <v>7848</v>
      </c>
      <c r="P115" s="575" t="s">
        <v>7848</v>
      </c>
      <c r="Q115" s="575" t="s">
        <v>7848</v>
      </c>
      <c r="R115" s="575"/>
      <c r="S115" s="575"/>
      <c r="T115" s="575"/>
      <c r="U115" s="575"/>
      <c r="V115" s="575"/>
      <c r="W115" s="575"/>
      <c r="X115" s="575"/>
      <c r="Y115" s="575"/>
      <c r="Z115" s="575"/>
      <c r="AA115" s="575"/>
    </row>
    <row r="116" spans="1:27">
      <c r="A116" s="5" t="s">
        <v>12156</v>
      </c>
      <c r="B116" s="5" t="s">
        <v>7972</v>
      </c>
      <c r="C116" s="5"/>
      <c r="D116" s="5" t="s">
        <v>7859</v>
      </c>
      <c r="E116" s="575" t="s">
        <v>7848</v>
      </c>
      <c r="F116" s="575" t="s">
        <v>7848</v>
      </c>
      <c r="G116" s="575" t="s">
        <v>7848</v>
      </c>
      <c r="H116" s="575" t="s">
        <v>7848</v>
      </c>
      <c r="I116" s="575" t="s">
        <v>7848</v>
      </c>
      <c r="J116" s="575" t="s">
        <v>7848</v>
      </c>
      <c r="K116" s="575" t="s">
        <v>7848</v>
      </c>
      <c r="L116" s="575" t="s">
        <v>7848</v>
      </c>
      <c r="M116" s="575" t="s">
        <v>7848</v>
      </c>
      <c r="N116" s="575" t="s">
        <v>7848</v>
      </c>
      <c r="O116" s="575" t="s">
        <v>7848</v>
      </c>
      <c r="P116" s="575" t="s">
        <v>7848</v>
      </c>
      <c r="Q116" s="575" t="s">
        <v>7848</v>
      </c>
      <c r="R116" s="575"/>
      <c r="S116" s="575"/>
      <c r="T116" s="575"/>
      <c r="U116" s="575"/>
      <c r="V116" s="575"/>
      <c r="W116" s="575"/>
      <c r="X116" s="575"/>
      <c r="Y116" s="575"/>
      <c r="Z116" s="575"/>
      <c r="AA116" s="575"/>
    </row>
    <row r="117" spans="1:27">
      <c r="A117" s="5" t="s">
        <v>12157</v>
      </c>
      <c r="B117" s="5" t="s">
        <v>7973</v>
      </c>
      <c r="C117" s="5"/>
      <c r="D117" s="5" t="s">
        <v>7859</v>
      </c>
      <c r="E117" s="575" t="s">
        <v>7848</v>
      </c>
      <c r="F117" s="575" t="s">
        <v>7848</v>
      </c>
      <c r="G117" s="575" t="s">
        <v>7848</v>
      </c>
      <c r="H117" s="575" t="s">
        <v>7848</v>
      </c>
      <c r="I117" s="575" t="s">
        <v>7848</v>
      </c>
      <c r="J117" s="575" t="s">
        <v>7848</v>
      </c>
      <c r="K117" s="575" t="s">
        <v>7848</v>
      </c>
      <c r="L117" s="575" t="s">
        <v>7848</v>
      </c>
      <c r="M117" s="575" t="s">
        <v>7848</v>
      </c>
      <c r="N117" s="575" t="s">
        <v>7848</v>
      </c>
      <c r="O117" s="575" t="s">
        <v>7848</v>
      </c>
      <c r="P117" s="575" t="s">
        <v>7848</v>
      </c>
      <c r="Q117" s="575" t="s">
        <v>7848</v>
      </c>
      <c r="R117" s="575"/>
      <c r="S117" s="575"/>
      <c r="T117" s="575"/>
      <c r="U117" s="575"/>
      <c r="V117" s="575"/>
      <c r="W117" s="575"/>
      <c r="X117" s="575"/>
      <c r="Y117" s="575"/>
      <c r="Z117" s="575"/>
      <c r="AA117" s="575"/>
    </row>
    <row r="118" spans="1:27">
      <c r="A118" s="5" t="s">
        <v>12158</v>
      </c>
      <c r="B118" s="5" t="s">
        <v>7974</v>
      </c>
      <c r="C118" s="5"/>
      <c r="D118" s="5" t="s">
        <v>7859</v>
      </c>
      <c r="E118" s="575" t="s">
        <v>7848</v>
      </c>
      <c r="F118" s="575" t="s">
        <v>7848</v>
      </c>
      <c r="G118" s="575" t="s">
        <v>7848</v>
      </c>
      <c r="H118" s="575" t="s">
        <v>7848</v>
      </c>
      <c r="I118" s="575" t="s">
        <v>7848</v>
      </c>
      <c r="J118" s="575" t="s">
        <v>7848</v>
      </c>
      <c r="K118" s="575" t="s">
        <v>7848</v>
      </c>
      <c r="L118" s="575" t="s">
        <v>7848</v>
      </c>
      <c r="M118" s="575" t="s">
        <v>7848</v>
      </c>
      <c r="N118" s="575" t="s">
        <v>7848</v>
      </c>
      <c r="O118" s="575" t="s">
        <v>7848</v>
      </c>
      <c r="P118" s="575" t="s">
        <v>7848</v>
      </c>
      <c r="Q118" s="575"/>
      <c r="R118" s="575"/>
      <c r="S118" s="575"/>
      <c r="T118" s="575"/>
      <c r="U118" s="575"/>
      <c r="V118" s="575"/>
      <c r="W118" s="575"/>
      <c r="X118" s="575"/>
      <c r="Y118" s="575"/>
      <c r="Z118" s="575"/>
      <c r="AA118" s="575"/>
    </row>
    <row r="119" spans="1:27">
      <c r="A119" s="5" t="s">
        <v>12159</v>
      </c>
      <c r="B119" s="5" t="s">
        <v>7975</v>
      </c>
      <c r="C119" s="5"/>
      <c r="D119" s="5" t="s">
        <v>7859</v>
      </c>
      <c r="E119" s="575" t="s">
        <v>7848</v>
      </c>
      <c r="F119" s="575" t="s">
        <v>7848</v>
      </c>
      <c r="G119" s="575" t="s">
        <v>7848</v>
      </c>
      <c r="H119" s="575" t="s">
        <v>7848</v>
      </c>
      <c r="I119" s="575" t="s">
        <v>7848</v>
      </c>
      <c r="J119" s="575" t="s">
        <v>7848</v>
      </c>
      <c r="K119" s="575" t="s">
        <v>7848</v>
      </c>
      <c r="L119" s="575" t="s">
        <v>7848</v>
      </c>
      <c r="M119" s="575" t="s">
        <v>7848</v>
      </c>
      <c r="N119" s="575" t="s">
        <v>7848</v>
      </c>
      <c r="O119" s="575" t="s">
        <v>7848</v>
      </c>
      <c r="P119" s="575" t="s">
        <v>7848</v>
      </c>
      <c r="Q119" s="575" t="s">
        <v>7848</v>
      </c>
      <c r="R119" s="575"/>
      <c r="S119" s="575"/>
      <c r="T119" s="575"/>
      <c r="U119" s="575"/>
      <c r="V119" s="575"/>
      <c r="W119" s="575"/>
      <c r="X119" s="575"/>
      <c r="Y119" s="575"/>
      <c r="Z119" s="575"/>
      <c r="AA119" s="575"/>
    </row>
    <row r="120" spans="1:27">
      <c r="A120" s="5" t="s">
        <v>12160</v>
      </c>
      <c r="B120" s="5" t="s">
        <v>7976</v>
      </c>
      <c r="C120" s="5"/>
      <c r="D120" s="5" t="s">
        <v>7859</v>
      </c>
      <c r="E120" s="575" t="s">
        <v>7848</v>
      </c>
      <c r="F120" s="575" t="s">
        <v>7848</v>
      </c>
      <c r="G120" s="575" t="s">
        <v>7848</v>
      </c>
      <c r="H120" s="575" t="s">
        <v>7848</v>
      </c>
      <c r="I120" s="575" t="s">
        <v>7848</v>
      </c>
      <c r="J120" s="575" t="s">
        <v>7848</v>
      </c>
      <c r="K120" s="575" t="s">
        <v>7848</v>
      </c>
      <c r="L120" s="575" t="s">
        <v>7848</v>
      </c>
      <c r="M120" s="575" t="s">
        <v>7848</v>
      </c>
      <c r="N120" s="575" t="s">
        <v>7848</v>
      </c>
      <c r="O120" s="575" t="s">
        <v>7848</v>
      </c>
      <c r="P120" s="575" t="s">
        <v>7848</v>
      </c>
      <c r="Q120" s="575" t="s">
        <v>7848</v>
      </c>
      <c r="R120" s="575"/>
      <c r="S120" s="575"/>
      <c r="T120" s="575"/>
      <c r="U120" s="575"/>
      <c r="V120" s="575"/>
      <c r="W120" s="575"/>
      <c r="X120" s="575"/>
      <c r="Y120" s="575"/>
      <c r="Z120" s="575"/>
      <c r="AA120" s="575"/>
    </row>
    <row r="121" spans="1:27">
      <c r="A121" s="5" t="s">
        <v>12161</v>
      </c>
      <c r="B121" s="5" t="s">
        <v>7977</v>
      </c>
      <c r="C121" s="5"/>
      <c r="D121" s="5" t="s">
        <v>7859</v>
      </c>
      <c r="E121" s="575" t="s">
        <v>7848</v>
      </c>
      <c r="F121" s="575" t="s">
        <v>7848</v>
      </c>
      <c r="G121" s="575" t="s">
        <v>7848</v>
      </c>
      <c r="H121" s="575" t="s">
        <v>7848</v>
      </c>
      <c r="I121" s="575" t="s">
        <v>7848</v>
      </c>
      <c r="J121" s="575" t="s">
        <v>7848</v>
      </c>
      <c r="K121" s="575" t="s">
        <v>7848</v>
      </c>
      <c r="L121" s="575" t="s">
        <v>7848</v>
      </c>
      <c r="M121" s="575" t="s">
        <v>7848</v>
      </c>
      <c r="N121" s="575" t="s">
        <v>7848</v>
      </c>
      <c r="O121" s="575" t="s">
        <v>7848</v>
      </c>
      <c r="P121" s="575" t="s">
        <v>7848</v>
      </c>
      <c r="Q121" s="575"/>
      <c r="R121" s="575"/>
      <c r="S121" s="575"/>
      <c r="T121" s="575"/>
      <c r="U121" s="575"/>
      <c r="V121" s="575"/>
      <c r="W121" s="575"/>
      <c r="X121" s="575"/>
      <c r="Y121" s="575"/>
      <c r="Z121" s="575"/>
      <c r="AA121" s="575"/>
    </row>
    <row r="122" spans="1:27">
      <c r="A122" s="5" t="s">
        <v>12162</v>
      </c>
      <c r="B122" s="5" t="s">
        <v>7978</v>
      </c>
      <c r="C122" s="5"/>
      <c r="D122" s="5" t="s">
        <v>7859</v>
      </c>
      <c r="E122" s="575" t="s">
        <v>7848</v>
      </c>
      <c r="F122" s="575" t="s">
        <v>7848</v>
      </c>
      <c r="G122" s="575" t="s">
        <v>7848</v>
      </c>
      <c r="H122" s="575" t="s">
        <v>7848</v>
      </c>
      <c r="I122" s="575" t="s">
        <v>7848</v>
      </c>
      <c r="J122" s="575" t="s">
        <v>7848</v>
      </c>
      <c r="K122" s="575" t="s">
        <v>7848</v>
      </c>
      <c r="L122" s="575" t="s">
        <v>7848</v>
      </c>
      <c r="M122" s="575" t="s">
        <v>7848</v>
      </c>
      <c r="N122" s="575" t="s">
        <v>7848</v>
      </c>
      <c r="O122" s="575" t="s">
        <v>7848</v>
      </c>
      <c r="P122" s="575" t="s">
        <v>7848</v>
      </c>
      <c r="Q122" s="575" t="s">
        <v>7848</v>
      </c>
      <c r="R122" s="575"/>
      <c r="S122" s="575"/>
      <c r="T122" s="575"/>
      <c r="U122" s="575"/>
      <c r="V122" s="575"/>
      <c r="W122" s="575"/>
      <c r="X122" s="575"/>
      <c r="Y122" s="575"/>
      <c r="Z122" s="575"/>
      <c r="AA122" s="575"/>
    </row>
    <row r="123" spans="1:27">
      <c r="A123" s="5" t="s">
        <v>12163</v>
      </c>
      <c r="B123" s="5" t="s">
        <v>7979</v>
      </c>
      <c r="C123" s="5"/>
      <c r="D123" s="5" t="s">
        <v>7859</v>
      </c>
      <c r="E123" s="575" t="s">
        <v>7848</v>
      </c>
      <c r="F123" s="575" t="s">
        <v>7848</v>
      </c>
      <c r="G123" s="575" t="s">
        <v>7848</v>
      </c>
      <c r="H123" s="575" t="s">
        <v>7848</v>
      </c>
      <c r="I123" s="575" t="s">
        <v>7848</v>
      </c>
      <c r="J123" s="575" t="s">
        <v>7848</v>
      </c>
      <c r="K123" s="575" t="s">
        <v>7848</v>
      </c>
      <c r="L123" s="575" t="s">
        <v>7848</v>
      </c>
      <c r="M123" s="575" t="s">
        <v>7848</v>
      </c>
      <c r="N123" s="575" t="s">
        <v>7848</v>
      </c>
      <c r="O123" s="575" t="s">
        <v>7848</v>
      </c>
      <c r="P123" s="575" t="s">
        <v>7848</v>
      </c>
      <c r="Q123" s="575" t="s">
        <v>7848</v>
      </c>
      <c r="R123" s="575"/>
      <c r="S123" s="575"/>
      <c r="T123" s="575"/>
      <c r="U123" s="575"/>
      <c r="V123" s="575"/>
      <c r="W123" s="575"/>
      <c r="X123" s="575"/>
      <c r="Y123" s="575"/>
      <c r="Z123" s="575"/>
      <c r="AA123" s="575"/>
    </row>
    <row r="124" spans="1:27">
      <c r="A124" s="5" t="s">
        <v>12164</v>
      </c>
      <c r="B124" s="5" t="s">
        <v>7980</v>
      </c>
      <c r="C124" s="5"/>
      <c r="D124" s="5" t="s">
        <v>7859</v>
      </c>
      <c r="E124" s="575" t="s">
        <v>7848</v>
      </c>
      <c r="F124" s="575" t="s">
        <v>7848</v>
      </c>
      <c r="G124" s="575" t="s">
        <v>7848</v>
      </c>
      <c r="H124" s="575" t="s">
        <v>7848</v>
      </c>
      <c r="I124" s="575" t="s">
        <v>7848</v>
      </c>
      <c r="J124" s="575" t="s">
        <v>7848</v>
      </c>
      <c r="K124" s="575" t="s">
        <v>7848</v>
      </c>
      <c r="L124" s="575" t="s">
        <v>7848</v>
      </c>
      <c r="M124" s="575" t="s">
        <v>7848</v>
      </c>
      <c r="N124" s="575" t="s">
        <v>7848</v>
      </c>
      <c r="O124" s="575" t="s">
        <v>7848</v>
      </c>
      <c r="P124" s="575" t="s">
        <v>7848</v>
      </c>
      <c r="Q124" s="575" t="s">
        <v>7848</v>
      </c>
      <c r="R124" s="575"/>
      <c r="S124" s="575"/>
      <c r="T124" s="575"/>
      <c r="U124" s="575"/>
      <c r="V124" s="575"/>
      <c r="W124" s="575"/>
      <c r="X124" s="575"/>
      <c r="Y124" s="575"/>
      <c r="Z124" s="575"/>
      <c r="AA124" s="575"/>
    </row>
    <row r="125" spans="1:27">
      <c r="A125" s="5" t="s">
        <v>12165</v>
      </c>
      <c r="B125" s="5" t="s">
        <v>7981</v>
      </c>
      <c r="C125" s="5"/>
      <c r="D125" s="5" t="s">
        <v>7859</v>
      </c>
      <c r="E125" s="575" t="s">
        <v>7848</v>
      </c>
      <c r="F125" s="575" t="s">
        <v>7848</v>
      </c>
      <c r="G125" s="575" t="s">
        <v>7848</v>
      </c>
      <c r="H125" s="575" t="s">
        <v>7848</v>
      </c>
      <c r="I125" s="575" t="s">
        <v>7848</v>
      </c>
      <c r="J125" s="575" t="s">
        <v>7848</v>
      </c>
      <c r="K125" s="575" t="s">
        <v>7848</v>
      </c>
      <c r="L125" s="575" t="s">
        <v>7848</v>
      </c>
      <c r="M125" s="575" t="s">
        <v>7848</v>
      </c>
      <c r="N125" s="575" t="s">
        <v>7848</v>
      </c>
      <c r="O125" s="575" t="s">
        <v>7848</v>
      </c>
      <c r="P125" s="575" t="s">
        <v>7848</v>
      </c>
      <c r="Q125" s="575" t="s">
        <v>7848</v>
      </c>
      <c r="R125" s="575"/>
      <c r="S125" s="575"/>
      <c r="T125" s="575"/>
      <c r="U125" s="575"/>
      <c r="V125" s="575"/>
      <c r="W125" s="575"/>
      <c r="X125" s="575"/>
      <c r="Y125" s="575"/>
      <c r="Z125" s="575"/>
      <c r="AA125" s="575"/>
    </row>
    <row r="126" spans="1:27">
      <c r="A126" s="5" t="s">
        <v>12166</v>
      </c>
      <c r="B126" s="5" t="s">
        <v>7982</v>
      </c>
      <c r="C126" s="5"/>
      <c r="D126" s="5" t="s">
        <v>7859</v>
      </c>
      <c r="E126" s="575" t="s">
        <v>7848</v>
      </c>
      <c r="F126" s="575" t="s">
        <v>7848</v>
      </c>
      <c r="G126" s="575" t="s">
        <v>7848</v>
      </c>
      <c r="H126" s="575" t="s">
        <v>7848</v>
      </c>
      <c r="I126" s="575" t="s">
        <v>7848</v>
      </c>
      <c r="J126" s="575" t="s">
        <v>7848</v>
      </c>
      <c r="K126" s="575" t="s">
        <v>7848</v>
      </c>
      <c r="L126" s="575" t="s">
        <v>7848</v>
      </c>
      <c r="M126" s="575" t="s">
        <v>7848</v>
      </c>
      <c r="N126" s="575" t="s">
        <v>7848</v>
      </c>
      <c r="O126" s="575" t="s">
        <v>7848</v>
      </c>
      <c r="P126" s="575" t="s">
        <v>7848</v>
      </c>
      <c r="Q126" s="575" t="s">
        <v>7848</v>
      </c>
      <c r="R126" s="575"/>
      <c r="S126" s="575"/>
      <c r="T126" s="575"/>
      <c r="U126" s="575"/>
      <c r="V126" s="575"/>
      <c r="W126" s="575"/>
      <c r="X126" s="575"/>
      <c r="Y126" s="575"/>
      <c r="Z126" s="575"/>
      <c r="AA126" s="575"/>
    </row>
    <row r="127" spans="1:27">
      <c r="A127" s="5" t="s">
        <v>12167</v>
      </c>
      <c r="B127" s="5" t="s">
        <v>7983</v>
      </c>
      <c r="C127" s="5"/>
      <c r="D127" s="5" t="s">
        <v>7859</v>
      </c>
      <c r="E127" s="575" t="s">
        <v>7848</v>
      </c>
      <c r="F127" s="575" t="s">
        <v>7848</v>
      </c>
      <c r="G127" s="575" t="s">
        <v>7848</v>
      </c>
      <c r="H127" s="575" t="s">
        <v>7848</v>
      </c>
      <c r="I127" s="575" t="s">
        <v>7848</v>
      </c>
      <c r="J127" s="575" t="s">
        <v>7848</v>
      </c>
      <c r="K127" s="575" t="s">
        <v>7848</v>
      </c>
      <c r="L127" s="575" t="s">
        <v>7848</v>
      </c>
      <c r="M127" s="575" t="s">
        <v>7848</v>
      </c>
      <c r="N127" s="575" t="s">
        <v>7848</v>
      </c>
      <c r="O127" s="575" t="s">
        <v>7848</v>
      </c>
      <c r="P127" s="575" t="s">
        <v>7848</v>
      </c>
      <c r="Q127" s="575" t="s">
        <v>7848</v>
      </c>
      <c r="R127" s="575"/>
      <c r="S127" s="575"/>
      <c r="T127" s="575"/>
      <c r="U127" s="575"/>
      <c r="V127" s="575"/>
      <c r="W127" s="575"/>
      <c r="X127" s="575"/>
      <c r="Y127" s="575"/>
      <c r="Z127" s="575"/>
      <c r="AA127" s="575"/>
    </row>
    <row r="128" spans="1:27" ht="41.25" customHeight="1">
      <c r="A128" s="5" t="s">
        <v>12168</v>
      </c>
      <c r="B128" s="5" t="s">
        <v>7984</v>
      </c>
      <c r="C128" s="5"/>
      <c r="D128" s="5" t="s">
        <v>5540</v>
      </c>
      <c r="E128" s="575" t="s">
        <v>7848</v>
      </c>
      <c r="F128" s="575" t="s">
        <v>7848</v>
      </c>
      <c r="G128" s="575" t="s">
        <v>7848</v>
      </c>
      <c r="H128" s="575" t="s">
        <v>7848</v>
      </c>
      <c r="I128" s="575" t="s">
        <v>7848</v>
      </c>
      <c r="J128" s="575" t="s">
        <v>7848</v>
      </c>
      <c r="K128" s="575" t="s">
        <v>7848</v>
      </c>
      <c r="L128" s="575" t="s">
        <v>7848</v>
      </c>
      <c r="M128" s="575" t="s">
        <v>7848</v>
      </c>
      <c r="N128" s="575" t="s">
        <v>7848</v>
      </c>
      <c r="O128" s="575" t="s">
        <v>7848</v>
      </c>
      <c r="P128" s="575" t="s">
        <v>7848</v>
      </c>
      <c r="Q128" s="575" t="s">
        <v>7848</v>
      </c>
      <c r="R128" s="575"/>
      <c r="S128" s="575"/>
      <c r="T128" s="575"/>
      <c r="U128" s="575"/>
      <c r="V128" s="575"/>
      <c r="W128" s="575"/>
      <c r="X128" s="575"/>
      <c r="Y128" s="575"/>
      <c r="Z128" s="575"/>
      <c r="AA128" s="575"/>
    </row>
    <row r="129" spans="1:27">
      <c r="A129" s="5" t="s">
        <v>12169</v>
      </c>
      <c r="B129" s="5" t="s">
        <v>7985</v>
      </c>
      <c r="C129" s="5"/>
      <c r="D129" s="5" t="s">
        <v>7859</v>
      </c>
      <c r="E129" s="575" t="s">
        <v>7848</v>
      </c>
      <c r="F129" s="575" t="s">
        <v>7848</v>
      </c>
      <c r="G129" s="575" t="s">
        <v>7848</v>
      </c>
      <c r="H129" s="575" t="s">
        <v>7848</v>
      </c>
      <c r="I129" s="575" t="s">
        <v>7848</v>
      </c>
      <c r="J129" s="575" t="s">
        <v>7848</v>
      </c>
      <c r="K129" s="575" t="s">
        <v>7848</v>
      </c>
      <c r="L129" s="575" t="s">
        <v>7848</v>
      </c>
      <c r="M129" s="575" t="s">
        <v>7848</v>
      </c>
      <c r="N129" s="575" t="s">
        <v>7848</v>
      </c>
      <c r="O129" s="575" t="s">
        <v>7848</v>
      </c>
      <c r="P129" s="575" t="s">
        <v>7848</v>
      </c>
      <c r="Q129" s="575" t="s">
        <v>7848</v>
      </c>
      <c r="R129" s="575"/>
      <c r="S129" s="575"/>
      <c r="T129" s="575"/>
      <c r="U129" s="575"/>
      <c r="V129" s="575"/>
      <c r="W129" s="575"/>
      <c r="X129" s="575"/>
      <c r="Y129" s="575"/>
      <c r="Z129" s="575"/>
      <c r="AA129" s="575"/>
    </row>
    <row r="130" spans="1:27">
      <c r="A130" s="5" t="s">
        <v>12170</v>
      </c>
      <c r="B130" s="5" t="s">
        <v>7986</v>
      </c>
      <c r="C130" s="5"/>
      <c r="D130" s="5" t="s">
        <v>7859</v>
      </c>
      <c r="E130" s="575" t="s">
        <v>7848</v>
      </c>
      <c r="F130" s="575" t="s">
        <v>7848</v>
      </c>
      <c r="G130" s="575" t="s">
        <v>7848</v>
      </c>
      <c r="H130" s="575" t="s">
        <v>7848</v>
      </c>
      <c r="I130" s="575" t="s">
        <v>7848</v>
      </c>
      <c r="J130" s="575" t="s">
        <v>7848</v>
      </c>
      <c r="K130" s="575" t="s">
        <v>7848</v>
      </c>
      <c r="L130" s="575" t="s">
        <v>7848</v>
      </c>
      <c r="M130" s="575" t="s">
        <v>7848</v>
      </c>
      <c r="N130" s="575" t="s">
        <v>7848</v>
      </c>
      <c r="O130" s="575" t="s">
        <v>7848</v>
      </c>
      <c r="P130" s="575" t="s">
        <v>7848</v>
      </c>
      <c r="Q130" s="575" t="s">
        <v>7848</v>
      </c>
      <c r="R130" s="575"/>
      <c r="S130" s="575"/>
      <c r="T130" s="575"/>
      <c r="U130" s="575"/>
      <c r="V130" s="575"/>
      <c r="W130" s="575"/>
      <c r="X130" s="575"/>
      <c r="Y130" s="575"/>
      <c r="Z130" s="575"/>
      <c r="AA130" s="575"/>
    </row>
    <row r="131" spans="1:27">
      <c r="A131" s="5" t="s">
        <v>12171</v>
      </c>
      <c r="B131" s="5" t="s">
        <v>7987</v>
      </c>
      <c r="C131" s="5"/>
      <c r="D131" s="5" t="s">
        <v>7859</v>
      </c>
      <c r="E131" s="575" t="s">
        <v>7848</v>
      </c>
      <c r="F131" s="575" t="s">
        <v>7848</v>
      </c>
      <c r="G131" s="575" t="s">
        <v>7848</v>
      </c>
      <c r="H131" s="575" t="s">
        <v>7848</v>
      </c>
      <c r="I131" s="575" t="s">
        <v>7848</v>
      </c>
      <c r="J131" s="575" t="s">
        <v>7848</v>
      </c>
      <c r="K131" s="575" t="s">
        <v>7848</v>
      </c>
      <c r="L131" s="575" t="s">
        <v>7848</v>
      </c>
      <c r="M131" s="575" t="s">
        <v>7848</v>
      </c>
      <c r="N131" s="575" t="s">
        <v>7848</v>
      </c>
      <c r="O131" s="575" t="s">
        <v>7848</v>
      </c>
      <c r="P131" s="575" t="s">
        <v>7848</v>
      </c>
      <c r="Q131" s="575" t="s">
        <v>7848</v>
      </c>
      <c r="R131" s="575"/>
      <c r="S131" s="575"/>
      <c r="T131" s="575"/>
      <c r="U131" s="575"/>
      <c r="V131" s="575"/>
      <c r="W131" s="575"/>
      <c r="X131" s="575"/>
      <c r="Y131" s="575"/>
      <c r="Z131" s="575"/>
      <c r="AA131" s="575"/>
    </row>
    <row r="132" spans="1:27" ht="38.25">
      <c r="A132" s="5" t="s">
        <v>12172</v>
      </c>
      <c r="B132" s="5" t="s">
        <v>7988</v>
      </c>
      <c r="C132" s="5"/>
      <c r="D132" s="5" t="s">
        <v>5540</v>
      </c>
      <c r="E132" s="575" t="s">
        <v>7848</v>
      </c>
      <c r="F132" s="575" t="s">
        <v>7848</v>
      </c>
      <c r="G132" s="575" t="s">
        <v>7848</v>
      </c>
      <c r="H132" s="575" t="s">
        <v>7848</v>
      </c>
      <c r="I132" s="575" t="s">
        <v>7848</v>
      </c>
      <c r="J132" s="575" t="s">
        <v>7848</v>
      </c>
      <c r="K132" s="575" t="s">
        <v>7848</v>
      </c>
      <c r="L132" s="575" t="s">
        <v>7848</v>
      </c>
      <c r="M132" s="575" t="s">
        <v>7848</v>
      </c>
      <c r="N132" s="575" t="s">
        <v>7848</v>
      </c>
      <c r="O132" s="575" t="s">
        <v>7848</v>
      </c>
      <c r="P132" s="575" t="s">
        <v>7848</v>
      </c>
      <c r="Q132" s="575"/>
      <c r="R132" s="575"/>
      <c r="S132" s="575"/>
      <c r="T132" s="575"/>
      <c r="U132" s="575"/>
      <c r="V132" s="575"/>
      <c r="W132" s="575"/>
      <c r="X132" s="575"/>
      <c r="Y132" s="575"/>
      <c r="Z132" s="575"/>
      <c r="AA132" s="575"/>
    </row>
    <row r="133" spans="1:27">
      <c r="A133" s="5" t="s">
        <v>12173</v>
      </c>
      <c r="B133" s="5" t="s">
        <v>7989</v>
      </c>
      <c r="C133" s="5"/>
      <c r="D133" s="5" t="s">
        <v>7990</v>
      </c>
      <c r="E133" s="575" t="s">
        <v>7848</v>
      </c>
      <c r="F133" s="575" t="s">
        <v>7848</v>
      </c>
      <c r="G133" s="575" t="s">
        <v>7848</v>
      </c>
      <c r="H133" s="575" t="s">
        <v>7848</v>
      </c>
      <c r="I133" s="575" t="s">
        <v>7848</v>
      </c>
      <c r="J133" s="575" t="s">
        <v>7848</v>
      </c>
      <c r="K133" s="575" t="s">
        <v>7848</v>
      </c>
      <c r="L133" s="575" t="s">
        <v>7848</v>
      </c>
      <c r="M133" s="575" t="s">
        <v>7848</v>
      </c>
      <c r="N133" s="575" t="s">
        <v>7848</v>
      </c>
      <c r="O133" s="575" t="s">
        <v>7848</v>
      </c>
      <c r="P133" s="575" t="s">
        <v>7848</v>
      </c>
      <c r="Q133" s="575" t="s">
        <v>7848</v>
      </c>
      <c r="R133" s="575"/>
      <c r="S133" s="575"/>
      <c r="T133" s="575"/>
      <c r="U133" s="575"/>
      <c r="V133" s="575"/>
      <c r="W133" s="575"/>
      <c r="X133" s="575"/>
      <c r="Y133" s="575"/>
      <c r="Z133" s="575"/>
      <c r="AA133" s="575"/>
    </row>
    <row r="134" spans="1:27">
      <c r="A134" s="5" t="s">
        <v>12174</v>
      </c>
      <c r="B134" s="5" t="s">
        <v>7991</v>
      </c>
      <c r="C134" s="5"/>
      <c r="D134" s="5" t="s">
        <v>7992</v>
      </c>
      <c r="E134" s="575" t="s">
        <v>7848</v>
      </c>
      <c r="F134" s="575" t="s">
        <v>7848</v>
      </c>
      <c r="G134" s="575" t="s">
        <v>7848</v>
      </c>
      <c r="H134" s="575" t="s">
        <v>7848</v>
      </c>
      <c r="I134" s="575" t="s">
        <v>7848</v>
      </c>
      <c r="J134" s="575" t="s">
        <v>7848</v>
      </c>
      <c r="K134" s="575" t="s">
        <v>7848</v>
      </c>
      <c r="L134" s="575" t="s">
        <v>7848</v>
      </c>
      <c r="M134" s="575" t="s">
        <v>7848</v>
      </c>
      <c r="N134" s="575" t="s">
        <v>7848</v>
      </c>
      <c r="O134" s="575" t="s">
        <v>7848</v>
      </c>
      <c r="P134" s="575" t="s">
        <v>7848</v>
      </c>
      <c r="Q134" s="575" t="s">
        <v>7848</v>
      </c>
      <c r="R134" s="575"/>
      <c r="S134" s="575"/>
      <c r="T134" s="575"/>
      <c r="U134" s="575"/>
      <c r="V134" s="575"/>
      <c r="W134" s="575"/>
      <c r="X134" s="575"/>
      <c r="Y134" s="575"/>
      <c r="Z134" s="575"/>
      <c r="AA134" s="575"/>
    </row>
    <row r="135" spans="1:27">
      <c r="A135" s="5" t="s">
        <v>12175</v>
      </c>
      <c r="B135" s="5" t="s">
        <v>7993</v>
      </c>
      <c r="C135" s="5"/>
      <c r="D135" s="5" t="s">
        <v>7992</v>
      </c>
      <c r="E135" s="575" t="s">
        <v>7848</v>
      </c>
      <c r="F135" s="575" t="s">
        <v>7848</v>
      </c>
      <c r="G135" s="575" t="s">
        <v>7848</v>
      </c>
      <c r="H135" s="575" t="s">
        <v>7848</v>
      </c>
      <c r="I135" s="575" t="s">
        <v>7848</v>
      </c>
      <c r="J135" s="575" t="s">
        <v>7848</v>
      </c>
      <c r="K135" s="575" t="s">
        <v>7848</v>
      </c>
      <c r="L135" s="575" t="s">
        <v>7848</v>
      </c>
      <c r="M135" s="575" t="s">
        <v>7848</v>
      </c>
      <c r="N135" s="575" t="s">
        <v>7848</v>
      </c>
      <c r="O135" s="575" t="s">
        <v>7848</v>
      </c>
      <c r="P135" s="575" t="s">
        <v>7848</v>
      </c>
      <c r="Q135" s="575" t="s">
        <v>7848</v>
      </c>
      <c r="R135" s="575"/>
      <c r="S135" s="575"/>
      <c r="T135" s="575"/>
      <c r="U135" s="575"/>
      <c r="V135" s="575"/>
      <c r="W135" s="575"/>
      <c r="X135" s="575"/>
      <c r="Y135" s="575"/>
      <c r="Z135" s="575"/>
      <c r="AA135" s="575"/>
    </row>
    <row r="136" spans="1:27">
      <c r="A136" s="5" t="s">
        <v>12176</v>
      </c>
      <c r="B136" s="5" t="s">
        <v>7994</v>
      </c>
      <c r="C136" s="5"/>
      <c r="D136" s="5" t="s">
        <v>7992</v>
      </c>
      <c r="E136" s="575" t="s">
        <v>7848</v>
      </c>
      <c r="F136" s="575" t="s">
        <v>7848</v>
      </c>
      <c r="G136" s="575" t="s">
        <v>7848</v>
      </c>
      <c r="H136" s="575" t="s">
        <v>7848</v>
      </c>
      <c r="I136" s="575" t="s">
        <v>7848</v>
      </c>
      <c r="J136" s="575" t="s">
        <v>7848</v>
      </c>
      <c r="K136" s="575" t="s">
        <v>7848</v>
      </c>
      <c r="L136" s="575" t="s">
        <v>7848</v>
      </c>
      <c r="M136" s="575" t="s">
        <v>7848</v>
      </c>
      <c r="N136" s="575" t="s">
        <v>7848</v>
      </c>
      <c r="O136" s="575" t="s">
        <v>7848</v>
      </c>
      <c r="P136" s="575" t="s">
        <v>7848</v>
      </c>
      <c r="Q136" s="575" t="s">
        <v>7848</v>
      </c>
      <c r="R136" s="575"/>
      <c r="S136" s="575"/>
      <c r="T136" s="575"/>
      <c r="U136" s="575"/>
      <c r="V136" s="575"/>
      <c r="W136" s="575"/>
      <c r="X136" s="575"/>
      <c r="Y136" s="575"/>
      <c r="Z136" s="575"/>
      <c r="AA136" s="575"/>
    </row>
    <row r="137" spans="1:27">
      <c r="A137" s="5" t="s">
        <v>12177</v>
      </c>
      <c r="B137" s="5" t="s">
        <v>7995</v>
      </c>
      <c r="C137" s="5"/>
      <c r="D137" s="5" t="s">
        <v>7859</v>
      </c>
      <c r="E137" s="575" t="s">
        <v>7848</v>
      </c>
      <c r="F137" s="575" t="s">
        <v>7848</v>
      </c>
      <c r="G137" s="575" t="s">
        <v>7848</v>
      </c>
      <c r="H137" s="575" t="s">
        <v>7848</v>
      </c>
      <c r="I137" s="575" t="s">
        <v>7848</v>
      </c>
      <c r="J137" s="575" t="s">
        <v>7848</v>
      </c>
      <c r="K137" s="575" t="s">
        <v>7848</v>
      </c>
      <c r="L137" s="575" t="s">
        <v>7848</v>
      </c>
      <c r="M137" s="575" t="s">
        <v>7848</v>
      </c>
      <c r="N137" s="575" t="s">
        <v>7848</v>
      </c>
      <c r="O137" s="575" t="s">
        <v>7848</v>
      </c>
      <c r="P137" s="575" t="s">
        <v>7848</v>
      </c>
      <c r="Q137" s="575" t="s">
        <v>7848</v>
      </c>
      <c r="R137" s="575"/>
      <c r="S137" s="575"/>
      <c r="T137" s="575"/>
      <c r="U137" s="575"/>
      <c r="V137" s="575"/>
      <c r="W137" s="575"/>
      <c r="X137" s="575"/>
      <c r="Y137" s="575"/>
      <c r="Z137" s="575"/>
      <c r="AA137" s="575"/>
    </row>
    <row r="138" spans="1:27" ht="38.25">
      <c r="A138" s="5" t="s">
        <v>12178</v>
      </c>
      <c r="B138" s="5" t="s">
        <v>7996</v>
      </c>
      <c r="C138" s="5"/>
      <c r="D138" s="5" t="s">
        <v>5540</v>
      </c>
      <c r="E138" s="575" t="s">
        <v>7848</v>
      </c>
      <c r="F138" s="575" t="s">
        <v>7848</v>
      </c>
      <c r="G138" s="575" t="s">
        <v>7848</v>
      </c>
      <c r="H138" s="575" t="s">
        <v>7848</v>
      </c>
      <c r="I138" s="575" t="s">
        <v>7848</v>
      </c>
      <c r="J138" s="575" t="s">
        <v>7848</v>
      </c>
      <c r="K138" s="575" t="s">
        <v>7848</v>
      </c>
      <c r="L138" s="575" t="s">
        <v>7848</v>
      </c>
      <c r="M138" s="575" t="s">
        <v>7848</v>
      </c>
      <c r="N138" s="575" t="s">
        <v>7848</v>
      </c>
      <c r="O138" s="575" t="s">
        <v>7848</v>
      </c>
      <c r="P138" s="575" t="s">
        <v>7848</v>
      </c>
      <c r="Q138" s="575" t="s">
        <v>7848</v>
      </c>
      <c r="R138" s="575"/>
      <c r="S138" s="575"/>
      <c r="T138" s="575"/>
      <c r="U138" s="575"/>
      <c r="V138" s="575"/>
      <c r="W138" s="575"/>
      <c r="X138" s="575"/>
      <c r="Y138" s="575"/>
      <c r="Z138" s="575"/>
      <c r="AA138" s="575"/>
    </row>
    <row r="139" spans="1:27">
      <c r="A139" s="5" t="s">
        <v>12179</v>
      </c>
      <c r="B139" s="5" t="s">
        <v>7997</v>
      </c>
      <c r="C139" s="5"/>
      <c r="D139" s="5" t="s">
        <v>7859</v>
      </c>
      <c r="E139" s="575" t="s">
        <v>7848</v>
      </c>
      <c r="F139" s="575" t="s">
        <v>7848</v>
      </c>
      <c r="G139" s="575" t="s">
        <v>7848</v>
      </c>
      <c r="H139" s="575" t="s">
        <v>7848</v>
      </c>
      <c r="I139" s="575" t="s">
        <v>7848</v>
      </c>
      <c r="J139" s="575" t="s">
        <v>7848</v>
      </c>
      <c r="K139" s="575" t="s">
        <v>7848</v>
      </c>
      <c r="L139" s="575" t="s">
        <v>7848</v>
      </c>
      <c r="M139" s="575" t="s">
        <v>7848</v>
      </c>
      <c r="N139" s="575" t="s">
        <v>7848</v>
      </c>
      <c r="O139" s="575" t="s">
        <v>7848</v>
      </c>
      <c r="P139" s="575" t="s">
        <v>7848</v>
      </c>
      <c r="Q139" s="575" t="s">
        <v>7848</v>
      </c>
      <c r="R139" s="575"/>
      <c r="S139" s="575"/>
      <c r="T139" s="575"/>
      <c r="U139" s="575"/>
      <c r="V139" s="575"/>
      <c r="W139" s="575"/>
      <c r="X139" s="575"/>
      <c r="Y139" s="575"/>
      <c r="Z139" s="575"/>
      <c r="AA139" s="575"/>
    </row>
    <row r="140" spans="1:27" ht="38.25">
      <c r="A140" s="5" t="s">
        <v>12180</v>
      </c>
      <c r="B140" s="5" t="s">
        <v>7998</v>
      </c>
      <c r="C140" s="5"/>
      <c r="D140" s="5" t="s">
        <v>5540</v>
      </c>
      <c r="E140" s="575" t="s">
        <v>7848</v>
      </c>
      <c r="F140" s="575" t="s">
        <v>7848</v>
      </c>
      <c r="G140" s="575" t="s">
        <v>7848</v>
      </c>
      <c r="H140" s="575" t="s">
        <v>7848</v>
      </c>
      <c r="I140" s="575" t="s">
        <v>7848</v>
      </c>
      <c r="J140" s="575" t="s">
        <v>7848</v>
      </c>
      <c r="K140" s="575" t="s">
        <v>7848</v>
      </c>
      <c r="L140" s="575" t="s">
        <v>7848</v>
      </c>
      <c r="M140" s="575" t="s">
        <v>7848</v>
      </c>
      <c r="N140" s="575" t="s">
        <v>7848</v>
      </c>
      <c r="O140" s="575" t="s">
        <v>7848</v>
      </c>
      <c r="P140" s="575" t="s">
        <v>7848</v>
      </c>
      <c r="Q140" s="575" t="s">
        <v>7848</v>
      </c>
      <c r="R140" s="575"/>
      <c r="S140" s="575"/>
      <c r="T140" s="575"/>
      <c r="U140" s="575"/>
      <c r="V140" s="575"/>
      <c r="W140" s="575"/>
      <c r="X140" s="575"/>
      <c r="Y140" s="575"/>
      <c r="Z140" s="575"/>
      <c r="AA140" s="575"/>
    </row>
    <row r="141" spans="1:27" ht="38.25">
      <c r="A141" s="5" t="s">
        <v>12181</v>
      </c>
      <c r="B141" s="2" t="s">
        <v>7999</v>
      </c>
      <c r="C141" s="582"/>
      <c r="D141" s="5" t="s">
        <v>5540</v>
      </c>
      <c r="E141" s="575" t="s">
        <v>7848</v>
      </c>
      <c r="F141" s="575" t="s">
        <v>7848</v>
      </c>
      <c r="G141" s="575" t="s">
        <v>7848</v>
      </c>
      <c r="H141" s="575" t="s">
        <v>7848</v>
      </c>
      <c r="I141" s="575" t="s">
        <v>7848</v>
      </c>
      <c r="J141" s="575" t="s">
        <v>7848</v>
      </c>
      <c r="K141" s="575" t="s">
        <v>7848</v>
      </c>
      <c r="L141" s="575" t="s">
        <v>7848</v>
      </c>
      <c r="M141" s="575" t="s">
        <v>7848</v>
      </c>
      <c r="N141" s="575" t="s">
        <v>7848</v>
      </c>
      <c r="O141" s="575" t="s">
        <v>7848</v>
      </c>
      <c r="P141" s="575" t="s">
        <v>7848</v>
      </c>
      <c r="Q141" s="575" t="s">
        <v>7848</v>
      </c>
      <c r="R141" s="575"/>
      <c r="S141" s="575"/>
      <c r="T141" s="575"/>
      <c r="U141" s="575"/>
      <c r="V141" s="575"/>
      <c r="W141" s="575"/>
      <c r="X141" s="575"/>
      <c r="Y141" s="575"/>
      <c r="Z141" s="575"/>
      <c r="AA141" s="575"/>
    </row>
    <row r="142" spans="1:27">
      <c r="A142" s="51" t="s">
        <v>12182</v>
      </c>
      <c r="B142" s="582" t="s">
        <v>8000</v>
      </c>
      <c r="C142" s="5"/>
      <c r="D142" s="5" t="s">
        <v>7859</v>
      </c>
      <c r="E142" s="575" t="s">
        <v>7848</v>
      </c>
      <c r="F142" s="575" t="s">
        <v>7848</v>
      </c>
      <c r="G142" s="575" t="s">
        <v>7848</v>
      </c>
      <c r="H142" s="575" t="s">
        <v>7848</v>
      </c>
      <c r="I142" s="575"/>
      <c r="J142" s="575"/>
      <c r="K142" s="575"/>
      <c r="L142" s="575"/>
      <c r="M142" s="575"/>
      <c r="N142" s="575"/>
      <c r="O142" s="575"/>
      <c r="P142" s="575"/>
      <c r="Q142" s="575"/>
      <c r="R142" s="575"/>
      <c r="S142" s="575"/>
      <c r="T142" s="575"/>
      <c r="U142" s="575"/>
      <c r="V142" s="575"/>
      <c r="W142" s="575"/>
      <c r="X142" s="575"/>
      <c r="Y142" s="575"/>
      <c r="Z142" s="575"/>
      <c r="AA142" s="575"/>
    </row>
    <row r="143" spans="1:27">
      <c r="A143" s="5" t="s">
        <v>12183</v>
      </c>
      <c r="B143" s="5" t="s">
        <v>8001</v>
      </c>
      <c r="C143" s="5"/>
      <c r="D143" s="5" t="s">
        <v>7859</v>
      </c>
      <c r="E143" s="575" t="s">
        <v>7848</v>
      </c>
      <c r="F143" s="575" t="s">
        <v>7848</v>
      </c>
      <c r="G143" s="575" t="s">
        <v>7848</v>
      </c>
      <c r="H143" s="575" t="s">
        <v>7848</v>
      </c>
      <c r="I143" s="575"/>
      <c r="J143" s="575"/>
      <c r="K143" s="575"/>
      <c r="L143" s="575"/>
      <c r="M143" s="575"/>
      <c r="N143" s="575"/>
      <c r="O143" s="575"/>
      <c r="P143" s="575"/>
      <c r="Q143" s="575"/>
      <c r="R143" s="575"/>
      <c r="S143" s="575"/>
      <c r="T143" s="575"/>
      <c r="U143" s="575"/>
      <c r="V143" s="575"/>
      <c r="W143" s="575"/>
      <c r="X143" s="575"/>
      <c r="Y143" s="575"/>
      <c r="Z143" s="575"/>
      <c r="AA143" s="575"/>
    </row>
    <row r="144" spans="1:27">
      <c r="A144" s="5" t="s">
        <v>12184</v>
      </c>
      <c r="B144" s="5" t="s">
        <v>8002</v>
      </c>
      <c r="C144" s="5"/>
      <c r="D144" s="5" t="s">
        <v>7859</v>
      </c>
      <c r="E144" s="575" t="s">
        <v>7848</v>
      </c>
      <c r="F144" s="575" t="s">
        <v>7848</v>
      </c>
      <c r="G144" s="575" t="s">
        <v>7848</v>
      </c>
      <c r="H144" s="575" t="s">
        <v>7848</v>
      </c>
      <c r="I144" s="575"/>
      <c r="J144" s="575"/>
      <c r="K144" s="575"/>
      <c r="L144" s="575"/>
      <c r="M144" s="575"/>
      <c r="N144" s="575"/>
      <c r="O144" s="575"/>
      <c r="P144" s="575"/>
      <c r="Q144" s="575"/>
      <c r="R144" s="575"/>
      <c r="S144" s="575"/>
      <c r="T144" s="575"/>
      <c r="U144" s="575"/>
      <c r="V144" s="575"/>
      <c r="W144" s="575"/>
      <c r="X144" s="575"/>
      <c r="Y144" s="575"/>
      <c r="Z144" s="575"/>
      <c r="AA144" s="575"/>
    </row>
    <row r="145" spans="1:27">
      <c r="A145" s="5" t="s">
        <v>12185</v>
      </c>
      <c r="B145" s="5" t="s">
        <v>8003</v>
      </c>
      <c r="C145" s="5"/>
      <c r="D145" s="5" t="s">
        <v>7859</v>
      </c>
      <c r="E145" s="575" t="s">
        <v>7848</v>
      </c>
      <c r="F145" s="575" t="s">
        <v>7848</v>
      </c>
      <c r="G145" s="575" t="s">
        <v>7848</v>
      </c>
      <c r="H145" s="575" t="s">
        <v>7848</v>
      </c>
      <c r="I145" s="575"/>
      <c r="J145" s="575"/>
      <c r="K145" s="575"/>
      <c r="L145" s="575"/>
      <c r="M145" s="575"/>
      <c r="N145" s="575"/>
      <c r="O145" s="575"/>
      <c r="P145" s="575"/>
      <c r="Q145" s="575"/>
      <c r="R145" s="575"/>
      <c r="S145" s="575"/>
      <c r="T145" s="575"/>
      <c r="U145" s="575"/>
      <c r="V145" s="575"/>
      <c r="W145" s="575"/>
      <c r="X145" s="575"/>
      <c r="Y145" s="575"/>
      <c r="Z145" s="575"/>
      <c r="AA145" s="575"/>
    </row>
    <row r="146" spans="1:27">
      <c r="A146" s="5" t="s">
        <v>12186</v>
      </c>
      <c r="B146" s="5"/>
      <c r="C146" s="5" t="s">
        <v>8004</v>
      </c>
      <c r="D146" s="5" t="s">
        <v>7859</v>
      </c>
      <c r="E146" s="575"/>
      <c r="F146" s="575"/>
      <c r="G146" s="575"/>
      <c r="H146" s="575"/>
      <c r="I146" s="575"/>
      <c r="J146" s="575"/>
      <c r="K146" s="575"/>
      <c r="L146" s="575"/>
      <c r="M146" s="575"/>
      <c r="N146" s="575"/>
      <c r="O146" s="575"/>
      <c r="P146" s="575"/>
      <c r="Q146" s="575" t="s">
        <v>7850</v>
      </c>
      <c r="R146" s="575" t="s">
        <v>7850</v>
      </c>
      <c r="S146" s="575" t="s">
        <v>7850</v>
      </c>
      <c r="T146" s="575" t="s">
        <v>7850</v>
      </c>
      <c r="U146" s="575" t="s">
        <v>7850</v>
      </c>
      <c r="V146" s="575" t="s">
        <v>7850</v>
      </c>
      <c r="W146" s="575" t="s">
        <v>7850</v>
      </c>
      <c r="X146" s="575" t="s">
        <v>7850</v>
      </c>
      <c r="Y146" s="575" t="s">
        <v>7850</v>
      </c>
      <c r="Z146" s="575" t="s">
        <v>7850</v>
      </c>
      <c r="AA146" s="575" t="s">
        <v>7850</v>
      </c>
    </row>
    <row r="147" spans="1:27" ht="23.25" customHeight="1">
      <c r="A147" s="5" t="s">
        <v>12187</v>
      </c>
      <c r="B147" s="5"/>
      <c r="C147" s="5" t="s">
        <v>8005</v>
      </c>
      <c r="D147" s="5" t="s">
        <v>7859</v>
      </c>
      <c r="E147" s="575"/>
      <c r="F147" s="575"/>
      <c r="G147" s="575"/>
      <c r="H147" s="575"/>
      <c r="I147" s="575"/>
      <c r="J147" s="575"/>
      <c r="K147" s="575"/>
      <c r="L147" s="575"/>
      <c r="M147" s="575"/>
      <c r="N147" s="575"/>
      <c r="O147" s="575"/>
      <c r="P147" s="575"/>
      <c r="Q147" s="575" t="s">
        <v>7850</v>
      </c>
      <c r="R147" s="575" t="s">
        <v>7850</v>
      </c>
      <c r="S147" s="575" t="s">
        <v>7850</v>
      </c>
      <c r="T147" s="575" t="s">
        <v>7850</v>
      </c>
      <c r="U147" s="575" t="s">
        <v>7850</v>
      </c>
      <c r="V147" s="575" t="s">
        <v>7850</v>
      </c>
      <c r="W147" s="575" t="s">
        <v>7850</v>
      </c>
      <c r="X147" s="575" t="s">
        <v>7850</v>
      </c>
      <c r="Y147" s="575" t="s">
        <v>7850</v>
      </c>
      <c r="Z147" s="575" t="s">
        <v>7850</v>
      </c>
      <c r="AA147" s="575" t="s">
        <v>7850</v>
      </c>
    </row>
    <row r="148" spans="1:27">
      <c r="A148" s="5" t="s">
        <v>12188</v>
      </c>
      <c r="B148" s="5"/>
      <c r="C148" s="5" t="s">
        <v>8006</v>
      </c>
      <c r="D148" s="5" t="s">
        <v>7859</v>
      </c>
      <c r="E148" s="575"/>
      <c r="F148" s="575"/>
      <c r="G148" s="575"/>
      <c r="H148" s="575"/>
      <c r="I148" s="575"/>
      <c r="J148" s="575"/>
      <c r="K148" s="575"/>
      <c r="L148" s="575"/>
      <c r="M148" s="575"/>
      <c r="N148" s="575"/>
      <c r="O148" s="575"/>
      <c r="P148" s="575"/>
      <c r="Q148" s="575"/>
      <c r="R148" s="575"/>
      <c r="S148" s="575"/>
      <c r="T148" s="575" t="s">
        <v>7850</v>
      </c>
      <c r="U148" s="575" t="s">
        <v>7850</v>
      </c>
      <c r="V148" s="575" t="s">
        <v>7850</v>
      </c>
      <c r="W148" s="575" t="s">
        <v>7850</v>
      </c>
      <c r="X148" s="575" t="s">
        <v>7850</v>
      </c>
      <c r="Y148" s="575" t="s">
        <v>7850</v>
      </c>
      <c r="Z148" s="575" t="s">
        <v>7850</v>
      </c>
      <c r="AA148" s="575" t="s">
        <v>7850</v>
      </c>
    </row>
    <row r="149" spans="1:27">
      <c r="A149" s="5" t="s">
        <v>12189</v>
      </c>
      <c r="B149" s="5"/>
      <c r="C149" s="5" t="s">
        <v>8007</v>
      </c>
      <c r="D149" s="5" t="s">
        <v>7859</v>
      </c>
      <c r="E149" s="575"/>
      <c r="F149" s="575"/>
      <c r="G149" s="575"/>
      <c r="H149" s="575"/>
      <c r="I149" s="575"/>
      <c r="J149" s="575"/>
      <c r="K149" s="575"/>
      <c r="L149" s="575"/>
      <c r="M149" s="575"/>
      <c r="N149" s="575"/>
      <c r="O149" s="575"/>
      <c r="P149" s="575"/>
      <c r="Q149" s="575" t="s">
        <v>7850</v>
      </c>
      <c r="R149" s="575" t="s">
        <v>7850</v>
      </c>
      <c r="S149" s="575" t="s">
        <v>7850</v>
      </c>
      <c r="T149" s="575" t="s">
        <v>7850</v>
      </c>
      <c r="U149" s="575" t="s">
        <v>7850</v>
      </c>
      <c r="V149" s="575" t="s">
        <v>7850</v>
      </c>
      <c r="W149" s="575" t="s">
        <v>7850</v>
      </c>
      <c r="X149" s="575" t="s">
        <v>7850</v>
      </c>
      <c r="Y149" s="575" t="s">
        <v>7850</v>
      </c>
      <c r="Z149" s="575" t="s">
        <v>7850</v>
      </c>
      <c r="AA149" s="575" t="s">
        <v>7850</v>
      </c>
    </row>
    <row r="150" spans="1:27">
      <c r="A150" s="5" t="s">
        <v>12190</v>
      </c>
      <c r="B150" s="5"/>
      <c r="C150" s="5" t="s">
        <v>8008</v>
      </c>
      <c r="D150" s="5" t="s">
        <v>7859</v>
      </c>
      <c r="E150" s="575"/>
      <c r="F150" s="575"/>
      <c r="G150" s="575"/>
      <c r="H150" s="575"/>
      <c r="I150" s="575"/>
      <c r="J150" s="575"/>
      <c r="K150" s="575"/>
      <c r="L150" s="575"/>
      <c r="M150" s="575"/>
      <c r="N150" s="575"/>
      <c r="O150" s="575"/>
      <c r="P150" s="575"/>
      <c r="Q150" s="575" t="s">
        <v>7850</v>
      </c>
      <c r="R150" s="575" t="s">
        <v>7850</v>
      </c>
      <c r="S150" s="575" t="s">
        <v>7850</v>
      </c>
      <c r="T150" s="575" t="s">
        <v>7850</v>
      </c>
      <c r="U150" s="575" t="s">
        <v>7850</v>
      </c>
      <c r="V150" s="575" t="s">
        <v>7850</v>
      </c>
      <c r="W150" s="575" t="s">
        <v>7850</v>
      </c>
      <c r="X150" s="575" t="s">
        <v>7850</v>
      </c>
      <c r="Y150" s="575" t="s">
        <v>7850</v>
      </c>
      <c r="Z150" s="575" t="s">
        <v>7850</v>
      </c>
      <c r="AA150" s="575" t="s">
        <v>7850</v>
      </c>
    </row>
    <row r="151" spans="1:27">
      <c r="A151" s="5" t="s">
        <v>12191</v>
      </c>
      <c r="B151" s="5"/>
      <c r="C151" s="5" t="s">
        <v>8009</v>
      </c>
      <c r="D151" s="5" t="s">
        <v>7859</v>
      </c>
      <c r="E151" s="575"/>
      <c r="F151" s="575"/>
      <c r="G151" s="575"/>
      <c r="H151" s="575"/>
      <c r="I151" s="575"/>
      <c r="J151" s="575"/>
      <c r="K151" s="575"/>
      <c r="L151" s="575"/>
      <c r="M151" s="575"/>
      <c r="N151" s="575"/>
      <c r="O151" s="575"/>
      <c r="P151" s="575"/>
      <c r="Q151" s="575" t="s">
        <v>7850</v>
      </c>
      <c r="R151" s="575" t="s">
        <v>7850</v>
      </c>
      <c r="S151" s="575" t="s">
        <v>7850</v>
      </c>
      <c r="T151" s="575" t="s">
        <v>7850</v>
      </c>
      <c r="U151" s="575" t="s">
        <v>7850</v>
      </c>
      <c r="V151" s="575" t="s">
        <v>7850</v>
      </c>
      <c r="W151" s="575" t="s">
        <v>7850</v>
      </c>
      <c r="X151" s="575" t="s">
        <v>7850</v>
      </c>
      <c r="Y151" s="575" t="s">
        <v>7850</v>
      </c>
      <c r="Z151" s="575" t="s">
        <v>7850</v>
      </c>
      <c r="AA151" s="575" t="s">
        <v>7850</v>
      </c>
    </row>
    <row r="152" spans="1:27">
      <c r="A152" s="5" t="s">
        <v>12192</v>
      </c>
      <c r="B152" s="5"/>
      <c r="C152" s="5" t="s">
        <v>8010</v>
      </c>
      <c r="D152" s="5" t="s">
        <v>7859</v>
      </c>
      <c r="E152" s="575"/>
      <c r="F152" s="575"/>
      <c r="G152" s="575"/>
      <c r="H152" s="575"/>
      <c r="I152" s="575"/>
      <c r="J152" s="575"/>
      <c r="K152" s="575"/>
      <c r="L152" s="575"/>
      <c r="M152" s="575"/>
      <c r="N152" s="575"/>
      <c r="O152" s="575"/>
      <c r="P152" s="575"/>
      <c r="Q152" s="575"/>
      <c r="R152" s="575"/>
      <c r="S152" s="575"/>
      <c r="T152" s="575"/>
      <c r="U152" s="575"/>
      <c r="V152" s="575" t="s">
        <v>7850</v>
      </c>
      <c r="W152" s="575" t="s">
        <v>7850</v>
      </c>
      <c r="X152" s="575" t="s">
        <v>7850</v>
      </c>
      <c r="Y152" s="575" t="s">
        <v>7850</v>
      </c>
      <c r="Z152" s="575" t="s">
        <v>7850</v>
      </c>
      <c r="AA152" s="575" t="s">
        <v>7850</v>
      </c>
    </row>
  </sheetData>
  <mergeCells count="152">
    <mergeCell ref="B59:B62"/>
    <mergeCell ref="E59:E62"/>
    <mergeCell ref="F59:F62"/>
    <mergeCell ref="G59:G62"/>
    <mergeCell ref="H59:H62"/>
    <mergeCell ref="I59:I62"/>
    <mergeCell ref="J59:J62"/>
    <mergeCell ref="K59:K62"/>
    <mergeCell ref="I57:I58"/>
    <mergeCell ref="J57:J58"/>
    <mergeCell ref="K57:K58"/>
    <mergeCell ref="B57:B58"/>
    <mergeCell ref="E57:E58"/>
    <mergeCell ref="F57:F58"/>
    <mergeCell ref="G57:G58"/>
    <mergeCell ref="H57:H58"/>
    <mergeCell ref="L59:L62"/>
    <mergeCell ref="M59:M62"/>
    <mergeCell ref="N59:N62"/>
    <mergeCell ref="O59:O62"/>
    <mergeCell ref="P59:P62"/>
    <mergeCell ref="O57:O58"/>
    <mergeCell ref="P57:P58"/>
    <mergeCell ref="L57:L58"/>
    <mergeCell ref="M57:M58"/>
    <mergeCell ref="N57:N58"/>
    <mergeCell ref="C54:C56"/>
    <mergeCell ref="D54:D56"/>
    <mergeCell ref="R54:R56"/>
    <mergeCell ref="S54:S56"/>
    <mergeCell ref="X48:X50"/>
    <mergeCell ref="Y48:Y50"/>
    <mergeCell ref="Z48:Z50"/>
    <mergeCell ref="U48:U50"/>
    <mergeCell ref="V54:V56"/>
    <mergeCell ref="W54:W56"/>
    <mergeCell ref="X54:X56"/>
    <mergeCell ref="Y54:Y56"/>
    <mergeCell ref="Z54:Z56"/>
    <mergeCell ref="T54:T56"/>
    <mergeCell ref="U54:U56"/>
    <mergeCell ref="W43:W44"/>
    <mergeCell ref="X43:X44"/>
    <mergeCell ref="Y43:Y44"/>
    <mergeCell ref="Z43:Z44"/>
    <mergeCell ref="U43:U44"/>
    <mergeCell ref="C51:C53"/>
    <mergeCell ref="D51:D53"/>
    <mergeCell ref="R51:R53"/>
    <mergeCell ref="S51:S53"/>
    <mergeCell ref="T51:T53"/>
    <mergeCell ref="C48:C50"/>
    <mergeCell ref="D48:D50"/>
    <mergeCell ref="R48:R50"/>
    <mergeCell ref="S48:S50"/>
    <mergeCell ref="T48:T50"/>
    <mergeCell ref="U51:U53"/>
    <mergeCell ref="V51:V53"/>
    <mergeCell ref="W51:W53"/>
    <mergeCell ref="X51:X53"/>
    <mergeCell ref="Y51:Y53"/>
    <mergeCell ref="Z51:Z53"/>
    <mergeCell ref="V48:V50"/>
    <mergeCell ref="W48:W50"/>
    <mergeCell ref="Y40:Y42"/>
    <mergeCell ref="Z40:Z42"/>
    <mergeCell ref="V37:V39"/>
    <mergeCell ref="W37:W39"/>
    <mergeCell ref="X37:X39"/>
    <mergeCell ref="Y37:Y39"/>
    <mergeCell ref="Z37:Z39"/>
    <mergeCell ref="C45:C47"/>
    <mergeCell ref="D45:D47"/>
    <mergeCell ref="R45:R47"/>
    <mergeCell ref="S45:S47"/>
    <mergeCell ref="T45:T47"/>
    <mergeCell ref="C43:C44"/>
    <mergeCell ref="D43:D44"/>
    <mergeCell ref="R43:R44"/>
    <mergeCell ref="S43:S44"/>
    <mergeCell ref="T43:T44"/>
    <mergeCell ref="U45:U47"/>
    <mergeCell ref="V45:V47"/>
    <mergeCell ref="W45:W47"/>
    <mergeCell ref="X45:X47"/>
    <mergeCell ref="Y45:Y47"/>
    <mergeCell ref="Z45:Z47"/>
    <mergeCell ref="V43:V44"/>
    <mergeCell ref="Y34:Y36"/>
    <mergeCell ref="Z34:Z36"/>
    <mergeCell ref="C37:C39"/>
    <mergeCell ref="D37:D39"/>
    <mergeCell ref="R37:R39"/>
    <mergeCell ref="S37:S39"/>
    <mergeCell ref="T37:T39"/>
    <mergeCell ref="U37:U39"/>
    <mergeCell ref="D34:D36"/>
    <mergeCell ref="R34:R36"/>
    <mergeCell ref="S34:S36"/>
    <mergeCell ref="T34:T36"/>
    <mergeCell ref="U34:U36"/>
    <mergeCell ref="V34:V36"/>
    <mergeCell ref="B25:C25"/>
    <mergeCell ref="B26:C26"/>
    <mergeCell ref="C40:C42"/>
    <mergeCell ref="D40:D42"/>
    <mergeCell ref="R40:R42"/>
    <mergeCell ref="S40:S42"/>
    <mergeCell ref="T40:T42"/>
    <mergeCell ref="W34:W36"/>
    <mergeCell ref="X34:X36"/>
    <mergeCell ref="U40:U42"/>
    <mergeCell ref="V40:V42"/>
    <mergeCell ref="W40:W42"/>
    <mergeCell ref="X40:X42"/>
    <mergeCell ref="A1:D1"/>
    <mergeCell ref="A6:T6"/>
    <mergeCell ref="B7:C7"/>
    <mergeCell ref="B9:C9"/>
    <mergeCell ref="B13:C13"/>
    <mergeCell ref="A2:D2"/>
    <mergeCell ref="A3:D3"/>
    <mergeCell ref="A4:D4"/>
    <mergeCell ref="A5:D5"/>
    <mergeCell ref="B10:C10"/>
    <mergeCell ref="B11:C11"/>
    <mergeCell ref="B12:C12"/>
    <mergeCell ref="D9:D12"/>
    <mergeCell ref="AA34:AA36"/>
    <mergeCell ref="AA37:AA39"/>
    <mergeCell ref="AA40:AA42"/>
    <mergeCell ref="AA43:AA44"/>
    <mergeCell ref="AA45:AA47"/>
    <mergeCell ref="AA48:AA50"/>
    <mergeCell ref="AA51:AA53"/>
    <mergeCell ref="AA54:AA56"/>
    <mergeCell ref="B14:C14"/>
    <mergeCell ref="B16:C16"/>
    <mergeCell ref="B17:C17"/>
    <mergeCell ref="B18:C18"/>
    <mergeCell ref="B19:C19"/>
    <mergeCell ref="B20:C20"/>
    <mergeCell ref="B27:C27"/>
    <mergeCell ref="B28:C28"/>
    <mergeCell ref="B29:C29"/>
    <mergeCell ref="B30:C30"/>
    <mergeCell ref="B31:C31"/>
    <mergeCell ref="C34:C36"/>
    <mergeCell ref="B21:C21"/>
    <mergeCell ref="B22:C22"/>
    <mergeCell ref="B23:C23"/>
    <mergeCell ref="B24:C24"/>
  </mergeCells>
  <printOptions gridLines="1"/>
  <pageMargins left="0.14000000000000001" right="0.12" top="0.28999999999999998" bottom="0.22" header="0.22" footer="0.18"/>
  <pageSetup paperSize="9" scale="20" fitToHeight="0"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CC596-B3FF-4B61-9A38-042BCC5CAE13}">
  <sheetPr codeName="Sheet41"/>
  <dimension ref="A1:I26"/>
  <sheetViews>
    <sheetView showGridLines="0" zoomScale="80" zoomScaleNormal="80" workbookViewId="0">
      <selection activeCell="D12" sqref="D12:E12"/>
    </sheetView>
  </sheetViews>
  <sheetFormatPr defaultColWidth="9.140625" defaultRowHeight="12.75"/>
  <cols>
    <col min="1" max="1" width="105.140625" customWidth="1"/>
    <col min="2" max="2" width="22.28515625" customWidth="1"/>
    <col min="3" max="3" width="27.42578125" customWidth="1"/>
    <col min="6" max="6" width="24.42578125" bestFit="1" customWidth="1"/>
  </cols>
  <sheetData>
    <row r="1" spans="1:9" s="585" customFormat="1" ht="66" customHeight="1">
      <c r="A1" s="1161" t="s">
        <v>1</v>
      </c>
      <c r="B1" s="1161"/>
      <c r="C1" s="1161"/>
    </row>
    <row r="2" spans="1:9" s="586" customFormat="1" ht="20.100000000000001" customHeight="1">
      <c r="A2" s="1187" t="str">
        <f>Contents!A2</f>
        <v>Business Longitudinal Analysis Data Environment (BLADE) Modular Product Data Item List, 2001-02 to 2025-26</v>
      </c>
      <c r="B2" s="1187"/>
      <c r="C2" s="1187"/>
    </row>
    <row r="3" spans="1:9" s="586" customFormat="1" ht="20.100000000000001" customHeight="1">
      <c r="A3" s="1189" t="str">
        <f>Contents!A3</f>
        <v>Released April 2026</v>
      </c>
      <c r="B3" s="1189"/>
      <c r="C3" s="1189"/>
    </row>
    <row r="4" spans="1:9" s="586" customFormat="1" ht="19.5" customHeight="1">
      <c r="A4" s="1190" t="str">
        <f>Contents!C45</f>
        <v>Table 36: JobKeeper Payment Scheme, 2019-20 to 2020-21</v>
      </c>
      <c r="B4" s="1190"/>
      <c r="C4" s="1190"/>
    </row>
    <row r="5" spans="1:9" s="586" customFormat="1" ht="39" customHeight="1">
      <c r="A5" s="1188" t="s">
        <v>8011</v>
      </c>
      <c r="B5" s="1188"/>
      <c r="C5" s="1188"/>
    </row>
    <row r="6" spans="1:9" s="586" customFormat="1" ht="26.25" customHeight="1">
      <c r="A6" s="588" t="s">
        <v>8012</v>
      </c>
      <c r="B6" s="588" t="s">
        <v>17</v>
      </c>
      <c r="C6" s="588" t="s">
        <v>18</v>
      </c>
    </row>
    <row r="7" spans="1:9" s="586" customFormat="1" ht="15" customHeight="1">
      <c r="A7" s="589" t="s">
        <v>8013</v>
      </c>
      <c r="B7" s="590" t="s">
        <v>174</v>
      </c>
      <c r="C7" s="590" t="s">
        <v>122</v>
      </c>
    </row>
    <row r="8" spans="1:9" s="585" customFormat="1" ht="15">
      <c r="A8" s="589" t="s">
        <v>8014</v>
      </c>
      <c r="B8" s="590" t="s">
        <v>1805</v>
      </c>
      <c r="C8" s="590" t="s">
        <v>122</v>
      </c>
    </row>
    <row r="9" spans="1:9" s="585" customFormat="1" ht="15">
      <c r="A9" s="590" t="s">
        <v>8015</v>
      </c>
      <c r="B9" s="591" t="s">
        <v>8016</v>
      </c>
      <c r="C9" s="590" t="s">
        <v>122</v>
      </c>
    </row>
    <row r="10" spans="1:9" s="585" customFormat="1" ht="15">
      <c r="A10" s="590" t="s">
        <v>5629</v>
      </c>
      <c r="B10" s="590" t="s">
        <v>8017</v>
      </c>
      <c r="C10" s="590" t="s">
        <v>8018</v>
      </c>
      <c r="E10" s="592"/>
      <c r="F10" s="592"/>
      <c r="G10" s="592"/>
      <c r="H10" s="592"/>
      <c r="I10" s="592"/>
    </row>
    <row r="11" spans="1:9" s="592" customFormat="1" ht="15" customHeight="1">
      <c r="A11" s="590" t="s">
        <v>8019</v>
      </c>
      <c r="B11" s="590" t="s">
        <v>8020</v>
      </c>
      <c r="C11" s="590" t="s">
        <v>121</v>
      </c>
    </row>
    <row r="12" spans="1:9" s="592" customFormat="1" ht="14.25">
      <c r="A12" s="590" t="s">
        <v>8021</v>
      </c>
      <c r="B12" s="590" t="s">
        <v>8022</v>
      </c>
      <c r="C12" s="590" t="s">
        <v>121</v>
      </c>
    </row>
    <row r="13" spans="1:9" s="592" customFormat="1" ht="14.25">
      <c r="A13" s="590" t="s">
        <v>8023</v>
      </c>
      <c r="B13" s="590" t="s">
        <v>8024</v>
      </c>
      <c r="C13" s="590" t="s">
        <v>121</v>
      </c>
    </row>
    <row r="14" spans="1:9" s="592" customFormat="1" ht="15">
      <c r="A14" s="590" t="s">
        <v>8025</v>
      </c>
      <c r="B14" s="590" t="s">
        <v>8026</v>
      </c>
      <c r="C14" s="590" t="s">
        <v>121</v>
      </c>
      <c r="E14" s="585"/>
      <c r="F14" s="585"/>
      <c r="G14" s="585"/>
      <c r="H14" s="585"/>
      <c r="I14" s="585"/>
    </row>
    <row r="15" spans="1:9" s="585" customFormat="1" ht="15">
      <c r="A15" s="590" t="s">
        <v>8027</v>
      </c>
      <c r="B15" s="590" t="s">
        <v>8028</v>
      </c>
      <c r="C15" s="590" t="s">
        <v>121</v>
      </c>
    </row>
    <row r="16" spans="1:9" s="585" customFormat="1" ht="15">
      <c r="A16" s="590" t="s">
        <v>8029</v>
      </c>
      <c r="B16" s="590" t="s">
        <v>8030</v>
      </c>
      <c r="C16" s="590" t="s">
        <v>121</v>
      </c>
    </row>
    <row r="17" spans="1:3" s="585" customFormat="1" ht="15">
      <c r="A17" s="590" t="s">
        <v>8031</v>
      </c>
      <c r="B17" s="590" t="s">
        <v>8032</v>
      </c>
      <c r="C17" s="590" t="s">
        <v>121</v>
      </c>
    </row>
    <row r="18" spans="1:3" s="585" customFormat="1" ht="15">
      <c r="A18" s="590" t="s">
        <v>8033</v>
      </c>
      <c r="B18" s="590" t="s">
        <v>8034</v>
      </c>
      <c r="C18" s="590" t="s">
        <v>121</v>
      </c>
    </row>
    <row r="19" spans="1:3" s="585" customFormat="1" ht="15">
      <c r="A19" s="590" t="s">
        <v>8035</v>
      </c>
      <c r="B19" s="590" t="s">
        <v>8036</v>
      </c>
      <c r="C19" s="590" t="s">
        <v>121</v>
      </c>
    </row>
    <row r="20" spans="1:3" s="585" customFormat="1" ht="15">
      <c r="A20" s="590" t="s">
        <v>8037</v>
      </c>
      <c r="B20" s="590" t="s">
        <v>8038</v>
      </c>
      <c r="C20" s="590" t="s">
        <v>121</v>
      </c>
    </row>
    <row r="21" spans="1:3" s="585" customFormat="1" ht="15">
      <c r="A21" s="590" t="s">
        <v>8039</v>
      </c>
      <c r="B21" s="590" t="s">
        <v>8040</v>
      </c>
      <c r="C21" s="590" t="s">
        <v>121</v>
      </c>
    </row>
    <row r="22" spans="1:3" s="585" customFormat="1" ht="15">
      <c r="A22" s="590" t="s">
        <v>8041</v>
      </c>
      <c r="B22" s="590" t="s">
        <v>8042</v>
      </c>
      <c r="C22" s="590" t="s">
        <v>121</v>
      </c>
    </row>
    <row r="23" spans="1:3" s="585" customFormat="1" ht="15">
      <c r="A23" s="590" t="s">
        <v>8043</v>
      </c>
      <c r="B23" s="590" t="s">
        <v>8044</v>
      </c>
      <c r="C23" s="590" t="s">
        <v>738</v>
      </c>
    </row>
    <row r="24" spans="1:3" s="585" customFormat="1" ht="15">
      <c r="A24" s="590" t="s">
        <v>8045</v>
      </c>
      <c r="B24" s="590" t="s">
        <v>8046</v>
      </c>
      <c r="C24" s="590" t="s">
        <v>738</v>
      </c>
    </row>
    <row r="25" spans="1:3" s="585" customFormat="1" ht="15">
      <c r="A25" s="590" t="s">
        <v>8047</v>
      </c>
      <c r="B25" s="590" t="s">
        <v>8048</v>
      </c>
      <c r="C25" s="590" t="s">
        <v>738</v>
      </c>
    </row>
    <row r="26" spans="1:3" s="585" customFormat="1" ht="15">
      <c r="A26" s="590" t="s">
        <v>8049</v>
      </c>
      <c r="B26" s="593" t="s">
        <v>8050</v>
      </c>
      <c r="C26" s="590" t="s">
        <v>738</v>
      </c>
    </row>
  </sheetData>
  <mergeCells count="5">
    <mergeCell ref="A2:C2"/>
    <mergeCell ref="A5:C5"/>
    <mergeCell ref="A3:C3"/>
    <mergeCell ref="A4:C4"/>
    <mergeCell ref="A1:C1"/>
  </mergeCells>
  <hyperlinks>
    <hyperlink ref="A5" r:id="rId1" display="https://www.ato.gov.au/general/jobkeeper-payment/" xr:uid="{F27F5DE9-A613-49C1-B7DE-ED0B36A78070}"/>
  </hyperlinks>
  <pageMargins left="0.7" right="0.7" top="0.75" bottom="0.75" header="0.3" footer="0.3"/>
  <pageSetup paperSize="9" orientation="portrait"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BD1B3-D99E-4DA4-99C5-02AE1BE623AD}">
  <sheetPr codeName="Sheet42">
    <pageSetUpPr autoPageBreaks="0"/>
  </sheetPr>
  <dimension ref="A1:C89"/>
  <sheetViews>
    <sheetView showGridLines="0" zoomScale="80" zoomScaleNormal="80" workbookViewId="0">
      <selection activeCell="D12" sqref="D12:E12"/>
    </sheetView>
  </sheetViews>
  <sheetFormatPr defaultColWidth="9.140625" defaultRowHeight="12.75"/>
  <cols>
    <col min="1" max="1" width="69.28515625" customWidth="1"/>
    <col min="2" max="2" width="54.28515625" customWidth="1"/>
    <col min="3" max="3" width="32.42578125" style="714" customWidth="1"/>
  </cols>
  <sheetData>
    <row r="1" spans="1:3" s="585" customFormat="1" ht="66" customHeight="1">
      <c r="A1" s="1161" t="s">
        <v>1</v>
      </c>
      <c r="B1" s="1161"/>
      <c r="C1" s="1161"/>
    </row>
    <row r="2" spans="1:3" s="594" customFormat="1" ht="20.100000000000001" customHeight="1">
      <c r="A2" s="1187" t="str">
        <f>Contents!A2</f>
        <v>Business Longitudinal Analysis Data Environment (BLADE) Modular Product Data Item List, 2001-02 to 2025-26</v>
      </c>
      <c r="B2" s="1187"/>
      <c r="C2" s="1187"/>
    </row>
    <row r="3" spans="1:3" s="594" customFormat="1" ht="20.100000000000001" customHeight="1">
      <c r="A3" s="1189" t="str">
        <f>Contents!A3</f>
        <v>Released April 2026</v>
      </c>
      <c r="B3" s="1189"/>
      <c r="C3" s="1189"/>
    </row>
    <row r="4" spans="1:3" s="586" customFormat="1" ht="20.100000000000001" customHeight="1">
      <c r="A4" s="1190" t="str">
        <f>Contents!C46</f>
        <v>Table 37: JobMaker Hiring Credit Scheme, 2020-21 to 2022-23</v>
      </c>
      <c r="B4" s="1190"/>
      <c r="C4" s="1190"/>
    </row>
    <row r="5" spans="1:3" s="586" customFormat="1" ht="60.75" customHeight="1">
      <c r="A5" s="1191" t="s">
        <v>8999</v>
      </c>
      <c r="B5" s="1191"/>
      <c r="C5" s="1191"/>
    </row>
    <row r="6" spans="1:3" s="586" customFormat="1" ht="26.25" customHeight="1">
      <c r="A6" s="588" t="s">
        <v>16</v>
      </c>
      <c r="B6" s="588" t="s">
        <v>17</v>
      </c>
      <c r="C6" s="588" t="s">
        <v>18</v>
      </c>
    </row>
    <row r="7" spans="1:3" s="586" customFormat="1" ht="15" customHeight="1">
      <c r="A7" s="595" t="s">
        <v>8051</v>
      </c>
      <c r="B7" s="590" t="s">
        <v>174</v>
      </c>
      <c r="C7" s="677" t="s">
        <v>122</v>
      </c>
    </row>
    <row r="8" spans="1:3" s="585" customFormat="1" ht="15">
      <c r="A8" s="590" t="s">
        <v>5629</v>
      </c>
      <c r="B8" s="590" t="s">
        <v>8052</v>
      </c>
      <c r="C8" s="677" t="s">
        <v>7853</v>
      </c>
    </row>
    <row r="9" spans="1:3" s="585" customFormat="1" ht="15" customHeight="1">
      <c r="A9" s="590" t="s">
        <v>8053</v>
      </c>
      <c r="B9" s="595" t="s">
        <v>8054</v>
      </c>
      <c r="C9" s="677" t="s">
        <v>8055</v>
      </c>
    </row>
    <row r="10" spans="1:3" s="585" customFormat="1" ht="15" customHeight="1">
      <c r="A10" s="596" t="s">
        <v>8056</v>
      </c>
      <c r="B10" s="596" t="s">
        <v>8057</v>
      </c>
      <c r="C10" s="677" t="s">
        <v>738</v>
      </c>
    </row>
    <row r="11" spans="1:3" s="712" customFormat="1" ht="15" customHeight="1">
      <c r="A11" s="597" t="s">
        <v>8058</v>
      </c>
      <c r="B11" s="597" t="s">
        <v>8059</v>
      </c>
      <c r="C11" s="713" t="s">
        <v>207</v>
      </c>
    </row>
    <row r="12" spans="1:3" s="712" customFormat="1" ht="15">
      <c r="A12" s="597" t="s">
        <v>8060</v>
      </c>
      <c r="B12" s="597" t="s">
        <v>8061</v>
      </c>
      <c r="C12" s="713" t="s">
        <v>207</v>
      </c>
    </row>
    <row r="13" spans="1:3" s="712" customFormat="1" ht="15" customHeight="1">
      <c r="A13" s="597" t="s">
        <v>8062</v>
      </c>
      <c r="B13" s="597" t="s">
        <v>8063</v>
      </c>
      <c r="C13" s="713" t="s">
        <v>207</v>
      </c>
    </row>
    <row r="14" spans="1:3" s="585" customFormat="1" ht="15" customHeight="1">
      <c r="A14" s="597" t="s">
        <v>8064</v>
      </c>
      <c r="B14" s="597" t="s">
        <v>8065</v>
      </c>
      <c r="C14" s="677" t="s">
        <v>738</v>
      </c>
    </row>
    <row r="15" spans="1:3" s="585" customFormat="1" ht="15" customHeight="1">
      <c r="A15" s="597" t="s">
        <v>8066</v>
      </c>
      <c r="B15" s="597" t="s">
        <v>8067</v>
      </c>
      <c r="C15" s="677" t="s">
        <v>738</v>
      </c>
    </row>
    <row r="16" spans="1:3" s="585" customFormat="1" ht="15" customHeight="1">
      <c r="A16" s="597" t="s">
        <v>8068</v>
      </c>
      <c r="B16" s="597" t="s">
        <v>8069</v>
      </c>
      <c r="C16" s="677" t="s">
        <v>738</v>
      </c>
    </row>
    <row r="17" spans="1:3" s="585" customFormat="1" ht="15" customHeight="1">
      <c r="A17" s="597" t="s">
        <v>8070</v>
      </c>
      <c r="B17" s="597" t="s">
        <v>8071</v>
      </c>
      <c r="C17" s="677" t="s">
        <v>738</v>
      </c>
    </row>
    <row r="18" spans="1:3" s="585" customFormat="1" ht="15" customHeight="1">
      <c r="A18" s="597" t="s">
        <v>8072</v>
      </c>
      <c r="B18" s="597" t="s">
        <v>8073</v>
      </c>
      <c r="C18" s="677" t="s">
        <v>738</v>
      </c>
    </row>
    <row r="19" spans="1:3" s="712" customFormat="1" ht="15" customHeight="1">
      <c r="A19" s="597" t="s">
        <v>8074</v>
      </c>
      <c r="B19" s="597" t="s">
        <v>8075</v>
      </c>
      <c r="C19" s="713" t="s">
        <v>207</v>
      </c>
    </row>
    <row r="20" spans="1:3" s="586" customFormat="1">
      <c r="A20" s="596" t="s">
        <v>8076</v>
      </c>
      <c r="B20" s="596" t="s">
        <v>8077</v>
      </c>
      <c r="C20" s="677" t="s">
        <v>738</v>
      </c>
    </row>
    <row r="21" spans="1:3" s="585" customFormat="1" ht="15">
      <c r="A21" s="596" t="s">
        <v>8078</v>
      </c>
      <c r="B21" s="596" t="s">
        <v>8079</v>
      </c>
      <c r="C21" s="713" t="s">
        <v>207</v>
      </c>
    </row>
    <row r="22" spans="1:3" s="585" customFormat="1" ht="15">
      <c r="A22" s="596" t="s">
        <v>8080</v>
      </c>
      <c r="B22" s="597" t="s">
        <v>8081</v>
      </c>
      <c r="C22" s="713" t="s">
        <v>207</v>
      </c>
    </row>
    <row r="23" spans="1:3" s="585" customFormat="1" ht="15" customHeight="1">
      <c r="A23" s="596" t="s">
        <v>8082</v>
      </c>
      <c r="B23" s="597" t="s">
        <v>8083</v>
      </c>
      <c r="C23" s="713" t="s">
        <v>207</v>
      </c>
    </row>
    <row r="24" spans="1:3" s="585" customFormat="1" ht="15">
      <c r="A24" s="596" t="s">
        <v>8084</v>
      </c>
      <c r="B24" s="596" t="s">
        <v>8085</v>
      </c>
      <c r="C24" s="677" t="s">
        <v>738</v>
      </c>
    </row>
    <row r="25" spans="1:3" s="585" customFormat="1" ht="15" customHeight="1">
      <c r="A25" s="596" t="s">
        <v>8086</v>
      </c>
      <c r="B25" s="596" t="s">
        <v>8087</v>
      </c>
      <c r="C25" s="677" t="s">
        <v>738</v>
      </c>
    </row>
    <row r="26" spans="1:3" s="585" customFormat="1" ht="15" customHeight="1">
      <c r="A26" s="596" t="s">
        <v>8088</v>
      </c>
      <c r="B26" s="596" t="s">
        <v>8089</v>
      </c>
      <c r="C26" s="677" t="s">
        <v>738</v>
      </c>
    </row>
    <row r="27" spans="1:3" s="585" customFormat="1" ht="15" customHeight="1">
      <c r="A27" s="596" t="s">
        <v>8090</v>
      </c>
      <c r="B27" s="596" t="s">
        <v>8091</v>
      </c>
      <c r="C27" s="677" t="s">
        <v>738</v>
      </c>
    </row>
    <row r="28" spans="1:3" s="585" customFormat="1" ht="15" customHeight="1">
      <c r="A28" s="596" t="s">
        <v>8092</v>
      </c>
      <c r="B28" s="596" t="s">
        <v>8093</v>
      </c>
      <c r="C28" s="677" t="s">
        <v>738</v>
      </c>
    </row>
    <row r="29" spans="1:3" s="585" customFormat="1" ht="15" customHeight="1">
      <c r="A29" s="596" t="s">
        <v>8094</v>
      </c>
      <c r="B29" s="596" t="s">
        <v>8095</v>
      </c>
      <c r="C29" s="713" t="s">
        <v>207</v>
      </c>
    </row>
    <row r="30" spans="1:3" s="585" customFormat="1" ht="15" customHeight="1">
      <c r="A30" s="596" t="s">
        <v>8096</v>
      </c>
      <c r="B30" s="596" t="s">
        <v>8097</v>
      </c>
      <c r="C30" s="677" t="s">
        <v>738</v>
      </c>
    </row>
    <row r="31" spans="1:3" s="585" customFormat="1" ht="15" customHeight="1">
      <c r="A31" s="596" t="s">
        <v>8098</v>
      </c>
      <c r="B31" s="596" t="s">
        <v>8099</v>
      </c>
      <c r="C31" s="713" t="s">
        <v>207</v>
      </c>
    </row>
    <row r="32" spans="1:3" s="585" customFormat="1" ht="15" customHeight="1">
      <c r="A32" s="596" t="s">
        <v>8100</v>
      </c>
      <c r="B32" s="597" t="s">
        <v>8101</v>
      </c>
      <c r="C32" s="713" t="s">
        <v>207</v>
      </c>
    </row>
    <row r="33" spans="1:3" s="585" customFormat="1" ht="15" customHeight="1">
      <c r="A33" s="596" t="s">
        <v>8102</v>
      </c>
      <c r="B33" s="597" t="s">
        <v>8103</v>
      </c>
      <c r="C33" s="713" t="s">
        <v>207</v>
      </c>
    </row>
    <row r="34" spans="1:3" s="585" customFormat="1" ht="15">
      <c r="A34" s="596" t="s">
        <v>8104</v>
      </c>
      <c r="B34" s="596" t="s">
        <v>8105</v>
      </c>
      <c r="C34" s="677" t="s">
        <v>738</v>
      </c>
    </row>
    <row r="35" spans="1:3" s="585" customFormat="1" ht="15">
      <c r="A35" s="596" t="s">
        <v>8106</v>
      </c>
      <c r="B35" s="596" t="s">
        <v>8107</v>
      </c>
      <c r="C35" s="677" t="s">
        <v>738</v>
      </c>
    </row>
    <row r="36" spans="1:3" s="585" customFormat="1" ht="15">
      <c r="A36" s="596" t="s">
        <v>8108</v>
      </c>
      <c r="B36" s="596" t="s">
        <v>8109</v>
      </c>
      <c r="C36" s="677" t="s">
        <v>738</v>
      </c>
    </row>
    <row r="37" spans="1:3" s="585" customFormat="1" ht="15">
      <c r="A37" s="596" t="s">
        <v>8110</v>
      </c>
      <c r="B37" s="596" t="s">
        <v>8111</v>
      </c>
      <c r="C37" s="677" t="s">
        <v>738</v>
      </c>
    </row>
    <row r="38" spans="1:3" s="585" customFormat="1" ht="15">
      <c r="A38" s="596" t="s">
        <v>8112</v>
      </c>
      <c r="B38" s="596" t="s">
        <v>8113</v>
      </c>
      <c r="C38" s="677" t="s">
        <v>738</v>
      </c>
    </row>
    <row r="39" spans="1:3" s="585" customFormat="1" ht="15">
      <c r="A39" s="596" t="s">
        <v>8114</v>
      </c>
      <c r="B39" s="596" t="s">
        <v>8115</v>
      </c>
      <c r="C39" s="713" t="s">
        <v>207</v>
      </c>
    </row>
    <row r="40" spans="1:3" s="586" customFormat="1">
      <c r="A40" s="596" t="s">
        <v>8116</v>
      </c>
      <c r="B40" s="596" t="s">
        <v>8117</v>
      </c>
      <c r="C40" s="677" t="s">
        <v>738</v>
      </c>
    </row>
    <row r="41" spans="1:3" s="585" customFormat="1" ht="15">
      <c r="A41" s="596" t="s">
        <v>8118</v>
      </c>
      <c r="B41" s="596" t="s">
        <v>8119</v>
      </c>
      <c r="C41" s="713" t="s">
        <v>207</v>
      </c>
    </row>
    <row r="42" spans="1:3" s="585" customFormat="1" ht="15">
      <c r="A42" s="596" t="s">
        <v>8120</v>
      </c>
      <c r="B42" s="597" t="s">
        <v>8121</v>
      </c>
      <c r="C42" s="713" t="s">
        <v>207</v>
      </c>
    </row>
    <row r="43" spans="1:3" s="585" customFormat="1" ht="15">
      <c r="A43" s="596" t="s">
        <v>8122</v>
      </c>
      <c r="B43" s="597" t="s">
        <v>8123</v>
      </c>
      <c r="C43" s="713" t="s">
        <v>207</v>
      </c>
    </row>
    <row r="44" spans="1:3" s="585" customFormat="1" ht="15">
      <c r="A44" s="596" t="s">
        <v>8124</v>
      </c>
      <c r="B44" s="596" t="s">
        <v>8125</v>
      </c>
      <c r="C44" s="677" t="s">
        <v>738</v>
      </c>
    </row>
    <row r="45" spans="1:3" s="585" customFormat="1" ht="15">
      <c r="A45" s="596" t="s">
        <v>8126</v>
      </c>
      <c r="B45" s="596" t="s">
        <v>8127</v>
      </c>
      <c r="C45" s="677" t="s">
        <v>738</v>
      </c>
    </row>
    <row r="46" spans="1:3" s="585" customFormat="1" ht="15">
      <c r="A46" s="596" t="s">
        <v>8128</v>
      </c>
      <c r="B46" s="596" t="s">
        <v>8129</v>
      </c>
      <c r="C46" s="677" t="s">
        <v>738</v>
      </c>
    </row>
    <row r="47" spans="1:3" s="585" customFormat="1" ht="15">
      <c r="A47" s="596" t="s">
        <v>8130</v>
      </c>
      <c r="B47" s="596" t="s">
        <v>8131</v>
      </c>
      <c r="C47" s="677" t="s">
        <v>738</v>
      </c>
    </row>
    <row r="48" spans="1:3" s="585" customFormat="1" ht="15">
      <c r="A48" s="596" t="s">
        <v>8132</v>
      </c>
      <c r="B48" s="596" t="s">
        <v>8133</v>
      </c>
      <c r="C48" s="677" t="s">
        <v>738</v>
      </c>
    </row>
    <row r="49" spans="1:3" s="585" customFormat="1" ht="15">
      <c r="A49" s="596" t="s">
        <v>8134</v>
      </c>
      <c r="B49" s="596" t="s">
        <v>8135</v>
      </c>
      <c r="C49" s="713" t="s">
        <v>207</v>
      </c>
    </row>
    <row r="50" spans="1:3" s="586" customFormat="1">
      <c r="A50" s="596" t="s">
        <v>8136</v>
      </c>
      <c r="B50" s="596" t="s">
        <v>8137</v>
      </c>
      <c r="C50" s="677" t="s">
        <v>738</v>
      </c>
    </row>
    <row r="51" spans="1:3" s="585" customFormat="1" ht="15">
      <c r="A51" s="596" t="s">
        <v>8138</v>
      </c>
      <c r="B51" s="596" t="s">
        <v>8139</v>
      </c>
      <c r="C51" s="713" t="s">
        <v>207</v>
      </c>
    </row>
    <row r="52" spans="1:3" s="585" customFormat="1" ht="15">
      <c r="A52" s="596" t="s">
        <v>8140</v>
      </c>
      <c r="B52" s="597" t="s">
        <v>8141</v>
      </c>
      <c r="C52" s="713" t="s">
        <v>207</v>
      </c>
    </row>
    <row r="53" spans="1:3" s="585" customFormat="1" ht="15">
      <c r="A53" s="596" t="s">
        <v>8142</v>
      </c>
      <c r="B53" s="597" t="s">
        <v>8143</v>
      </c>
      <c r="C53" s="713" t="s">
        <v>207</v>
      </c>
    </row>
    <row r="54" spans="1:3" s="585" customFormat="1" ht="15">
      <c r="A54" s="596" t="s">
        <v>8144</v>
      </c>
      <c r="B54" s="596" t="s">
        <v>8145</v>
      </c>
      <c r="C54" s="677" t="s">
        <v>738</v>
      </c>
    </row>
    <row r="55" spans="1:3" s="585" customFormat="1" ht="15">
      <c r="A55" s="596" t="s">
        <v>8146</v>
      </c>
      <c r="B55" s="596" t="s">
        <v>8147</v>
      </c>
      <c r="C55" s="677" t="s">
        <v>738</v>
      </c>
    </row>
    <row r="56" spans="1:3" s="585" customFormat="1" ht="15">
      <c r="A56" s="596" t="s">
        <v>8148</v>
      </c>
      <c r="B56" s="596" t="s">
        <v>8149</v>
      </c>
      <c r="C56" s="677" t="s">
        <v>738</v>
      </c>
    </row>
    <row r="57" spans="1:3" s="585" customFormat="1" ht="15">
      <c r="A57" s="596" t="s">
        <v>8150</v>
      </c>
      <c r="B57" s="596" t="s">
        <v>8151</v>
      </c>
      <c r="C57" s="677" t="s">
        <v>738</v>
      </c>
    </row>
    <row r="58" spans="1:3" s="585" customFormat="1" ht="15">
      <c r="A58" s="596" t="s">
        <v>8152</v>
      </c>
      <c r="B58" s="596" t="s">
        <v>8153</v>
      </c>
      <c r="C58" s="677" t="s">
        <v>738</v>
      </c>
    </row>
    <row r="59" spans="1:3" s="585" customFormat="1" ht="15">
      <c r="A59" s="596" t="s">
        <v>8154</v>
      </c>
      <c r="B59" s="596" t="s">
        <v>8155</v>
      </c>
      <c r="C59" s="713" t="s">
        <v>207</v>
      </c>
    </row>
    <row r="60" spans="1:3" s="586" customFormat="1">
      <c r="A60" s="596" t="s">
        <v>8156</v>
      </c>
      <c r="B60" s="598" t="s">
        <v>8157</v>
      </c>
      <c r="C60" s="677" t="s">
        <v>738</v>
      </c>
    </row>
    <row r="61" spans="1:3" s="585" customFormat="1" ht="15">
      <c r="A61" s="596" t="s">
        <v>8158</v>
      </c>
      <c r="B61" s="598" t="s">
        <v>8159</v>
      </c>
      <c r="C61" s="713" t="s">
        <v>207</v>
      </c>
    </row>
    <row r="62" spans="1:3" s="585" customFormat="1" ht="15">
      <c r="A62" s="596" t="s">
        <v>8160</v>
      </c>
      <c r="B62" s="598" t="s">
        <v>8161</v>
      </c>
      <c r="C62" s="713" t="s">
        <v>207</v>
      </c>
    </row>
    <row r="63" spans="1:3" s="585" customFormat="1" ht="15">
      <c r="A63" s="596" t="s">
        <v>8162</v>
      </c>
      <c r="B63" s="598" t="s">
        <v>8163</v>
      </c>
      <c r="C63" s="713" t="s">
        <v>207</v>
      </c>
    </row>
    <row r="64" spans="1:3" s="585" customFormat="1" ht="15">
      <c r="A64" s="596" t="s">
        <v>8164</v>
      </c>
      <c r="B64" s="598" t="s">
        <v>8165</v>
      </c>
      <c r="C64" s="677" t="s">
        <v>738</v>
      </c>
    </row>
    <row r="65" spans="1:3" s="585" customFormat="1" ht="15">
      <c r="A65" s="596" t="s">
        <v>8166</v>
      </c>
      <c r="B65" s="598" t="s">
        <v>8167</v>
      </c>
      <c r="C65" s="677" t="s">
        <v>738</v>
      </c>
    </row>
    <row r="66" spans="1:3" s="585" customFormat="1" ht="15">
      <c r="A66" s="596" t="s">
        <v>8168</v>
      </c>
      <c r="B66" s="598" t="s">
        <v>8169</v>
      </c>
      <c r="C66" s="677" t="s">
        <v>738</v>
      </c>
    </row>
    <row r="67" spans="1:3" s="585" customFormat="1" ht="15">
      <c r="A67" s="596" t="s">
        <v>8170</v>
      </c>
      <c r="B67" s="598" t="s">
        <v>8171</v>
      </c>
      <c r="C67" s="677" t="s">
        <v>738</v>
      </c>
    </row>
    <row r="68" spans="1:3" s="585" customFormat="1" ht="15">
      <c r="A68" s="596" t="s">
        <v>8172</v>
      </c>
      <c r="B68" s="598" t="s">
        <v>8173</v>
      </c>
      <c r="C68" s="677" t="s">
        <v>738</v>
      </c>
    </row>
    <row r="69" spans="1:3" s="585" customFormat="1" ht="15">
      <c r="A69" s="596" t="s">
        <v>8174</v>
      </c>
      <c r="B69" s="598" t="s">
        <v>8175</v>
      </c>
      <c r="C69" s="713" t="s">
        <v>207</v>
      </c>
    </row>
    <row r="70" spans="1:3" s="585" customFormat="1" ht="15">
      <c r="A70" s="596" t="s">
        <v>8176</v>
      </c>
      <c r="B70" s="598" t="s">
        <v>8177</v>
      </c>
      <c r="C70" s="677" t="s">
        <v>738</v>
      </c>
    </row>
    <row r="71" spans="1:3" s="585" customFormat="1" ht="15">
      <c r="A71" s="596" t="s">
        <v>8178</v>
      </c>
      <c r="B71" s="598" t="s">
        <v>8179</v>
      </c>
      <c r="C71" s="713" t="s">
        <v>207</v>
      </c>
    </row>
    <row r="72" spans="1:3" s="585" customFormat="1" ht="15">
      <c r="A72" s="596" t="s">
        <v>8180</v>
      </c>
      <c r="B72" s="598" t="s">
        <v>8181</v>
      </c>
      <c r="C72" s="713" t="s">
        <v>207</v>
      </c>
    </row>
    <row r="73" spans="1:3" s="585" customFormat="1" ht="15">
      <c r="A73" s="596" t="s">
        <v>8182</v>
      </c>
      <c r="B73" s="598" t="s">
        <v>8183</v>
      </c>
      <c r="C73" s="713" t="s">
        <v>207</v>
      </c>
    </row>
    <row r="74" spans="1:3" s="585" customFormat="1" ht="15">
      <c r="A74" s="596" t="s">
        <v>8184</v>
      </c>
      <c r="B74" s="598" t="s">
        <v>8185</v>
      </c>
      <c r="C74" s="677" t="s">
        <v>738</v>
      </c>
    </row>
    <row r="75" spans="1:3" s="585" customFormat="1" ht="15">
      <c r="A75" s="596" t="s">
        <v>8186</v>
      </c>
      <c r="B75" s="598" t="s">
        <v>8187</v>
      </c>
      <c r="C75" s="677" t="s">
        <v>738</v>
      </c>
    </row>
    <row r="76" spans="1:3" s="585" customFormat="1" ht="15">
      <c r="A76" s="596" t="s">
        <v>8188</v>
      </c>
      <c r="B76" s="598" t="s">
        <v>8189</v>
      </c>
      <c r="C76" s="677" t="s">
        <v>738</v>
      </c>
    </row>
    <row r="77" spans="1:3" s="585" customFormat="1" ht="15">
      <c r="A77" s="596" t="s">
        <v>8190</v>
      </c>
      <c r="B77" s="598" t="s">
        <v>8191</v>
      </c>
      <c r="C77" s="677" t="s">
        <v>738</v>
      </c>
    </row>
    <row r="78" spans="1:3" s="585" customFormat="1" ht="15">
      <c r="A78" s="596" t="s">
        <v>8192</v>
      </c>
      <c r="B78" s="598" t="s">
        <v>8193</v>
      </c>
      <c r="C78" s="677" t="s">
        <v>738</v>
      </c>
    </row>
    <row r="79" spans="1:3" s="585" customFormat="1" ht="15">
      <c r="A79" s="596" t="s">
        <v>8194</v>
      </c>
      <c r="B79" s="598" t="s">
        <v>8195</v>
      </c>
      <c r="C79" s="713" t="s">
        <v>207</v>
      </c>
    </row>
    <row r="80" spans="1:3" s="585" customFormat="1" ht="15">
      <c r="A80" s="596" t="s">
        <v>8196</v>
      </c>
      <c r="B80" s="598" t="s">
        <v>8197</v>
      </c>
      <c r="C80" s="677" t="s">
        <v>738</v>
      </c>
    </row>
    <row r="81" spans="1:3" s="585" customFormat="1" ht="15">
      <c r="A81" s="596" t="s">
        <v>8198</v>
      </c>
      <c r="B81" s="598" t="s">
        <v>8199</v>
      </c>
      <c r="C81" s="713" t="s">
        <v>207</v>
      </c>
    </row>
    <row r="82" spans="1:3" s="585" customFormat="1" ht="15">
      <c r="A82" s="596" t="s">
        <v>8200</v>
      </c>
      <c r="B82" s="598" t="s">
        <v>8201</v>
      </c>
      <c r="C82" s="713" t="s">
        <v>207</v>
      </c>
    </row>
    <row r="83" spans="1:3" s="585" customFormat="1" ht="15">
      <c r="A83" s="596" t="s">
        <v>8202</v>
      </c>
      <c r="B83" s="598" t="s">
        <v>8203</v>
      </c>
      <c r="C83" s="713" t="s">
        <v>207</v>
      </c>
    </row>
    <row r="84" spans="1:3" s="585" customFormat="1" ht="15">
      <c r="A84" s="596" t="s">
        <v>8204</v>
      </c>
      <c r="B84" s="598" t="s">
        <v>8205</v>
      </c>
      <c r="C84" s="677" t="s">
        <v>738</v>
      </c>
    </row>
    <row r="85" spans="1:3" s="585" customFormat="1" ht="15">
      <c r="A85" s="596" t="s">
        <v>8206</v>
      </c>
      <c r="B85" s="598" t="s">
        <v>8207</v>
      </c>
      <c r="C85" s="677" t="s">
        <v>738</v>
      </c>
    </row>
    <row r="86" spans="1:3" s="585" customFormat="1" ht="15">
      <c r="A86" s="596" t="s">
        <v>8208</v>
      </c>
      <c r="B86" s="598" t="s">
        <v>8209</v>
      </c>
      <c r="C86" s="677" t="s">
        <v>738</v>
      </c>
    </row>
    <row r="87" spans="1:3" s="585" customFormat="1" ht="15">
      <c r="A87" s="596" t="s">
        <v>8210</v>
      </c>
      <c r="B87" s="598" t="s">
        <v>8211</v>
      </c>
      <c r="C87" s="677" t="s">
        <v>738</v>
      </c>
    </row>
    <row r="88" spans="1:3" s="585" customFormat="1" ht="15">
      <c r="A88" s="596" t="s">
        <v>8212</v>
      </c>
      <c r="B88" s="598" t="s">
        <v>8213</v>
      </c>
      <c r="C88" s="677" t="s">
        <v>738</v>
      </c>
    </row>
    <row r="89" spans="1:3" s="585" customFormat="1" ht="15">
      <c r="A89" s="596" t="s">
        <v>8214</v>
      </c>
      <c r="B89" s="598" t="s">
        <v>8215</v>
      </c>
      <c r="C89" s="713" t="s">
        <v>207</v>
      </c>
    </row>
  </sheetData>
  <mergeCells count="5">
    <mergeCell ref="A2:C2"/>
    <mergeCell ref="A5:C5"/>
    <mergeCell ref="A1:C1"/>
    <mergeCell ref="A3:C3"/>
    <mergeCell ref="A4:C4"/>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37312-5E93-4E0A-982A-839978BA39F8}">
  <sheetPr codeName="Sheet43"/>
  <dimension ref="A1:P10"/>
  <sheetViews>
    <sheetView showGridLines="0" zoomScale="80" zoomScaleNormal="80" workbookViewId="0">
      <selection activeCell="D12" sqref="D12:E12"/>
    </sheetView>
  </sheetViews>
  <sheetFormatPr defaultRowHeight="12.75"/>
  <cols>
    <col min="1" max="1" width="95.7109375" customWidth="1"/>
    <col min="2" max="2" width="27.7109375" customWidth="1"/>
    <col min="3" max="3" width="36.7109375" customWidth="1"/>
    <col min="4" max="16" width="10.7109375" customWidth="1"/>
  </cols>
  <sheetData>
    <row r="1" spans="1:16" ht="66" customHeight="1">
      <c r="A1" s="1192" t="s">
        <v>3307</v>
      </c>
      <c r="B1" s="1192"/>
      <c r="C1" s="1192"/>
      <c r="D1" s="599"/>
      <c r="E1" s="599"/>
      <c r="F1" s="599"/>
      <c r="G1" s="599"/>
      <c r="H1" s="599"/>
      <c r="I1" s="599"/>
      <c r="J1" s="599"/>
      <c r="K1" s="599"/>
      <c r="L1" s="599"/>
      <c r="M1" s="599"/>
      <c r="N1" s="1192"/>
      <c r="O1" s="1192"/>
      <c r="P1" s="1192"/>
    </row>
    <row r="2" spans="1:16" s="74" customFormat="1" ht="19.5" customHeight="1">
      <c r="A2" s="1035" t="str">
        <f>Contents!A2</f>
        <v>Business Longitudinal Analysis Data Environment (BLADE) Modular Product Data Item List, 2001-02 to 2025-26</v>
      </c>
      <c r="B2" s="1035"/>
      <c r="C2" s="1035"/>
    </row>
    <row r="3" spans="1:16" s="74" customFormat="1" ht="19.5" customHeight="1">
      <c r="A3" s="1193" t="str">
        <f>Contents!A3</f>
        <v>Released April 2026</v>
      </c>
      <c r="B3" s="1193"/>
      <c r="C3" s="1193"/>
    </row>
    <row r="4" spans="1:16" s="74" customFormat="1" ht="19.5" customHeight="1">
      <c r="A4" s="963" t="str">
        <f>Contents!C48</f>
        <v>Table 38: Business Characteristics Survey (BCS) survey weights, 2007-08 to 2019-20</v>
      </c>
      <c r="B4" s="963"/>
      <c r="C4" s="963"/>
      <c r="D4" s="22"/>
      <c r="E4" s="22"/>
      <c r="F4" s="22"/>
      <c r="G4" s="22"/>
      <c r="H4" s="22"/>
      <c r="I4" s="22"/>
      <c r="J4" s="22"/>
      <c r="K4" s="22"/>
      <c r="L4" s="22"/>
    </row>
    <row r="5" spans="1:16" s="74" customFormat="1" ht="43.5" customHeight="1">
      <c r="A5" s="1115" t="s">
        <v>8216</v>
      </c>
      <c r="B5" s="1115"/>
      <c r="C5" s="1115"/>
      <c r="D5" s="600"/>
      <c r="E5" s="600"/>
      <c r="F5" s="600"/>
      <c r="G5" s="600"/>
      <c r="H5" s="600"/>
      <c r="I5" s="600"/>
      <c r="J5" s="600"/>
      <c r="K5" s="600"/>
      <c r="L5" s="600"/>
      <c r="M5" s="600"/>
      <c r="N5" s="600"/>
      <c r="O5" s="600"/>
    </row>
    <row r="6" spans="1:16" s="601" customFormat="1" ht="25.5" customHeight="1">
      <c r="A6" s="92" t="s">
        <v>16</v>
      </c>
      <c r="B6" s="92" t="s">
        <v>17</v>
      </c>
      <c r="C6" s="92" t="s">
        <v>18</v>
      </c>
      <c r="D6" s="119" t="s">
        <v>33</v>
      </c>
      <c r="E6" s="119" t="s">
        <v>34</v>
      </c>
      <c r="F6" s="119" t="s">
        <v>35</v>
      </c>
      <c r="G6" s="119" t="s">
        <v>36</v>
      </c>
      <c r="H6" s="119" t="s">
        <v>37</v>
      </c>
      <c r="I6" s="119" t="s">
        <v>38</v>
      </c>
      <c r="J6" s="119" t="s">
        <v>39</v>
      </c>
      <c r="K6" s="120" t="s">
        <v>107</v>
      </c>
      <c r="L6" s="120" t="s">
        <v>110</v>
      </c>
      <c r="M6" s="120" t="s">
        <v>127</v>
      </c>
      <c r="N6" s="121" t="s">
        <v>142</v>
      </c>
      <c r="O6" s="121" t="s">
        <v>143</v>
      </c>
      <c r="P6" s="121" t="s">
        <v>177</v>
      </c>
    </row>
    <row r="7" spans="1:16" s="601" customFormat="1" ht="25.5" customHeight="1">
      <c r="A7" s="19" t="s">
        <v>5568</v>
      </c>
      <c r="B7" s="5" t="s">
        <v>206</v>
      </c>
      <c r="C7" s="5" t="s">
        <v>122</v>
      </c>
      <c r="D7" s="60">
        <v>1</v>
      </c>
      <c r="E7" s="60">
        <v>1</v>
      </c>
      <c r="F7" s="60">
        <v>1</v>
      </c>
      <c r="G7" s="60">
        <v>1</v>
      </c>
      <c r="H7" s="60">
        <v>1</v>
      </c>
      <c r="I7" s="60">
        <v>1</v>
      </c>
      <c r="J7" s="60">
        <v>1</v>
      </c>
      <c r="K7" s="60">
        <v>1</v>
      </c>
      <c r="L7" s="60">
        <v>1</v>
      </c>
      <c r="M7" s="60">
        <v>1</v>
      </c>
      <c r="N7" s="60">
        <v>1</v>
      </c>
      <c r="O7" s="60">
        <v>1</v>
      </c>
      <c r="P7" s="60">
        <v>1</v>
      </c>
    </row>
    <row r="8" spans="1:16" s="2" customFormat="1" ht="32.25" customHeight="1">
      <c r="A8" s="25" t="s">
        <v>5519</v>
      </c>
      <c r="B8" s="24" t="s">
        <v>8217</v>
      </c>
      <c r="C8" s="25" t="s">
        <v>8218</v>
      </c>
      <c r="D8" s="11">
        <v>1</v>
      </c>
      <c r="E8" s="11">
        <v>1</v>
      </c>
      <c r="F8" s="11">
        <v>1</v>
      </c>
      <c r="G8" s="11">
        <v>1</v>
      </c>
      <c r="H8" s="11">
        <v>1</v>
      </c>
      <c r="I8" s="11">
        <v>1</v>
      </c>
      <c r="J8" s="11">
        <v>1</v>
      </c>
      <c r="K8" s="11">
        <v>1</v>
      </c>
      <c r="L8" s="11">
        <v>1</v>
      </c>
      <c r="M8" s="11">
        <v>1</v>
      </c>
      <c r="N8" s="11">
        <v>1</v>
      </c>
      <c r="O8" s="11">
        <v>1</v>
      </c>
      <c r="P8" s="11">
        <v>1</v>
      </c>
    </row>
    <row r="9" spans="1:16" s="124" customFormat="1" ht="32.25" customHeight="1">
      <c r="A9" s="25" t="s">
        <v>4358</v>
      </c>
      <c r="B9" s="24" t="s">
        <v>141</v>
      </c>
      <c r="C9" s="25" t="s">
        <v>4355</v>
      </c>
      <c r="D9" s="11">
        <v>1</v>
      </c>
      <c r="E9" s="11">
        <v>1</v>
      </c>
      <c r="F9" s="11">
        <v>1</v>
      </c>
      <c r="G9" s="11">
        <v>1</v>
      </c>
      <c r="H9" s="11">
        <v>1</v>
      </c>
      <c r="I9" s="11">
        <v>1</v>
      </c>
      <c r="J9" s="11">
        <v>1</v>
      </c>
      <c r="K9" s="11">
        <v>1</v>
      </c>
      <c r="L9" s="11">
        <v>1</v>
      </c>
      <c r="M9" s="11">
        <v>1</v>
      </c>
      <c r="N9" s="11">
        <v>1</v>
      </c>
      <c r="O9" s="11">
        <v>1</v>
      </c>
      <c r="P9" s="11">
        <v>1</v>
      </c>
    </row>
    <row r="10" spans="1:16" s="122" customFormat="1" ht="25.5" customHeight="1">
      <c r="A10" s="19" t="s">
        <v>8219</v>
      </c>
      <c r="B10" s="5" t="s">
        <v>8220</v>
      </c>
      <c r="C10" s="574" t="s">
        <v>738</v>
      </c>
      <c r="D10" s="5">
        <v>1</v>
      </c>
      <c r="E10" s="5">
        <v>1</v>
      </c>
      <c r="F10" s="5">
        <v>1</v>
      </c>
      <c r="G10" s="5">
        <v>1</v>
      </c>
      <c r="H10" s="5">
        <v>1</v>
      </c>
      <c r="I10" s="5">
        <v>1</v>
      </c>
      <c r="J10" s="5">
        <v>1</v>
      </c>
      <c r="K10" s="5">
        <v>1</v>
      </c>
      <c r="L10" s="5">
        <v>1</v>
      </c>
      <c r="M10" s="5">
        <v>1</v>
      </c>
      <c r="N10" s="5">
        <v>1</v>
      </c>
      <c r="O10" s="5">
        <v>1</v>
      </c>
      <c r="P10" s="5">
        <v>1</v>
      </c>
    </row>
  </sheetData>
  <mergeCells count="6">
    <mergeCell ref="A1:C1"/>
    <mergeCell ref="N1:P1"/>
    <mergeCell ref="A2:C2"/>
    <mergeCell ref="A5:C5"/>
    <mergeCell ref="A4:C4"/>
    <mergeCell ref="A3:C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5253A-18CC-4550-B4AB-2B50FFA3C797}">
  <sheetPr codeName="Sheet4">
    <pageSetUpPr fitToPage="1"/>
  </sheetPr>
  <dimension ref="A1:Q21"/>
  <sheetViews>
    <sheetView showGridLines="0" zoomScale="80" zoomScaleNormal="80" zoomScaleSheetLayoutView="75" workbookViewId="0">
      <selection activeCell="D12" sqref="D12:E12"/>
    </sheetView>
  </sheetViews>
  <sheetFormatPr defaultRowHeight="12.75"/>
  <cols>
    <col min="1" max="1" width="69.7109375" customWidth="1"/>
    <col min="2" max="2" width="24.7109375" customWidth="1"/>
    <col min="3" max="3" width="32.7109375" customWidth="1"/>
    <col min="4" max="10" width="10.7109375" customWidth="1"/>
    <col min="11" max="11" width="10.7109375" style="2" customWidth="1"/>
    <col min="12" max="14" width="10.7109375" customWidth="1"/>
    <col min="17" max="17" width="9.85546875" bestFit="1" customWidth="1"/>
  </cols>
  <sheetData>
    <row r="1" spans="1:17" ht="66" customHeight="1">
      <c r="A1" s="1010" t="s">
        <v>1</v>
      </c>
      <c r="B1" s="1010"/>
      <c r="C1" s="125"/>
      <c r="D1" s="125"/>
      <c r="E1" s="125"/>
      <c r="F1" s="125"/>
      <c r="G1" s="125"/>
      <c r="H1" s="125"/>
      <c r="I1" s="125"/>
      <c r="J1" s="125"/>
      <c r="K1" s="125"/>
      <c r="L1" s="125"/>
      <c r="M1" s="125"/>
      <c r="N1" s="125"/>
    </row>
    <row r="2" spans="1:17" s="26" customFormat="1" ht="20.100000000000001" customHeight="1">
      <c r="A2" s="963" t="str">
        <f>Contents!A2</f>
        <v>Business Longitudinal Analysis Data Environment (BLADE) Modular Product Data Item List, 2001-02 to 2025-26</v>
      </c>
      <c r="B2" s="963"/>
      <c r="C2" s="963"/>
      <c r="D2" s="963"/>
      <c r="E2" s="963"/>
      <c r="K2" s="13"/>
    </row>
    <row r="3" spans="1:17" s="26" customFormat="1" ht="20.100000000000001" customHeight="1">
      <c r="A3" s="26" t="str">
        <f>Contents!A3</f>
        <v>Released April 2026</v>
      </c>
      <c r="F3" s="15"/>
      <c r="K3" s="13"/>
    </row>
    <row r="4" spans="1:17" s="26" customFormat="1" ht="20.100000000000001" customHeight="1">
      <c r="A4" s="1035" t="str">
        <f>Contents!C8</f>
        <v>Table 3: Agricultural Indicative data items, 2010-11 to 2020-21</v>
      </c>
      <c r="B4" s="1035"/>
      <c r="K4" s="13"/>
    </row>
    <row r="5" spans="1:17" s="55" customFormat="1" ht="39.950000000000003" customHeight="1">
      <c r="A5" s="1007" t="s">
        <v>7129</v>
      </c>
      <c r="B5" s="1007"/>
      <c r="C5" s="1007"/>
      <c r="D5" s="68"/>
      <c r="E5" s="68"/>
      <c r="F5" s="68"/>
      <c r="G5" s="68"/>
      <c r="H5" s="68"/>
      <c r="I5" s="68"/>
      <c r="J5" s="68"/>
      <c r="K5" s="68"/>
      <c r="L5" s="68"/>
      <c r="M5" s="68"/>
      <c r="Q5" s="53"/>
    </row>
    <row r="6" spans="1:17" s="55" customFormat="1" ht="39.950000000000003" customHeight="1">
      <c r="A6" s="268" t="s">
        <v>9003</v>
      </c>
      <c r="B6" s="268"/>
      <c r="C6" s="268"/>
      <c r="D6" s="68"/>
      <c r="E6" s="68"/>
      <c r="F6" s="68"/>
      <c r="G6" s="68"/>
      <c r="H6" s="68"/>
      <c r="I6" s="68"/>
      <c r="J6" s="68"/>
      <c r="K6" s="68"/>
      <c r="L6" s="68"/>
      <c r="M6" s="68"/>
      <c r="Q6" s="53"/>
    </row>
    <row r="7" spans="1:17" s="4" customFormat="1" ht="15" customHeight="1">
      <c r="A7" s="64" t="s">
        <v>16</v>
      </c>
      <c r="B7" s="9" t="s">
        <v>17</v>
      </c>
      <c r="C7" s="65" t="s">
        <v>18</v>
      </c>
      <c r="D7" s="150" t="s">
        <v>36</v>
      </c>
      <c r="E7" s="150" t="s">
        <v>37</v>
      </c>
      <c r="F7" s="150" t="s">
        <v>38</v>
      </c>
      <c r="G7" s="150" t="s">
        <v>39</v>
      </c>
      <c r="H7" s="150" t="s">
        <v>107</v>
      </c>
      <c r="I7" s="150" t="s">
        <v>110</v>
      </c>
      <c r="J7" s="150" t="s">
        <v>127</v>
      </c>
      <c r="K7" s="150" t="s">
        <v>142</v>
      </c>
      <c r="L7" s="150" t="s">
        <v>143</v>
      </c>
      <c r="M7" s="150" t="s">
        <v>177</v>
      </c>
      <c r="N7" s="150" t="s">
        <v>196</v>
      </c>
    </row>
    <row r="8" spans="1:17" ht="15" customHeight="1">
      <c r="A8" s="155" t="s">
        <v>5114</v>
      </c>
      <c r="B8" s="1" t="s">
        <v>174</v>
      </c>
      <c r="C8" s="1" t="s">
        <v>122</v>
      </c>
      <c r="D8" s="60">
        <v>1</v>
      </c>
      <c r="E8" s="60">
        <v>1</v>
      </c>
      <c r="F8" s="60">
        <v>1</v>
      </c>
      <c r="G8" s="60">
        <v>1</v>
      </c>
      <c r="H8" s="60">
        <v>1</v>
      </c>
      <c r="I8" s="60">
        <v>1</v>
      </c>
      <c r="J8" s="60">
        <v>1</v>
      </c>
      <c r="K8" s="60">
        <v>1</v>
      </c>
      <c r="L8" s="60">
        <v>1</v>
      </c>
      <c r="M8" s="60">
        <v>1</v>
      </c>
      <c r="N8" s="60">
        <v>1</v>
      </c>
    </row>
    <row r="9" spans="1:17" s="4" customFormat="1" ht="38.25">
      <c r="A9" s="266" t="s">
        <v>5567</v>
      </c>
      <c r="B9" s="389" t="s">
        <v>754</v>
      </c>
      <c r="C9" s="1" t="s">
        <v>122</v>
      </c>
      <c r="D9" s="6">
        <v>1</v>
      </c>
      <c r="E9" s="6">
        <v>1</v>
      </c>
      <c r="F9" s="6">
        <v>1</v>
      </c>
      <c r="G9" s="6">
        <v>1</v>
      </c>
      <c r="H9" s="7">
        <v>1</v>
      </c>
      <c r="I9" s="7">
        <v>1</v>
      </c>
      <c r="J9" s="7">
        <v>1</v>
      </c>
      <c r="K9" s="7">
        <v>1</v>
      </c>
      <c r="L9" s="7">
        <v>1</v>
      </c>
      <c r="M9" s="7">
        <v>1</v>
      </c>
      <c r="N9" s="7">
        <v>1</v>
      </c>
    </row>
    <row r="10" spans="1:17" ht="25.5">
      <c r="A10" s="1" t="s">
        <v>5530</v>
      </c>
      <c r="B10" s="19" t="s">
        <v>755</v>
      </c>
      <c r="C10" s="1" t="s">
        <v>122</v>
      </c>
      <c r="D10" s="6">
        <v>1</v>
      </c>
      <c r="E10" s="6">
        <v>1</v>
      </c>
      <c r="F10" s="6">
        <v>1</v>
      </c>
      <c r="G10" s="6">
        <v>1</v>
      </c>
      <c r="H10" s="7">
        <v>1</v>
      </c>
      <c r="I10" s="7">
        <v>1</v>
      </c>
      <c r="J10" s="7">
        <v>1</v>
      </c>
      <c r="K10" s="7">
        <v>1</v>
      </c>
      <c r="L10" s="7">
        <v>1</v>
      </c>
      <c r="M10" s="7">
        <v>1</v>
      </c>
      <c r="N10" s="7">
        <v>1</v>
      </c>
    </row>
    <row r="11" spans="1:17" ht="25.5">
      <c r="A11" s="1" t="s">
        <v>5531</v>
      </c>
      <c r="B11" s="19" t="s">
        <v>756</v>
      </c>
      <c r="C11" s="1" t="s">
        <v>122</v>
      </c>
      <c r="D11" s="6">
        <v>1</v>
      </c>
      <c r="E11" s="6">
        <v>1</v>
      </c>
      <c r="F11" s="6">
        <v>1</v>
      </c>
      <c r="G11" s="6">
        <v>1</v>
      </c>
      <c r="H11" s="60">
        <v>1</v>
      </c>
      <c r="I11" s="7">
        <v>1</v>
      </c>
      <c r="J11" s="7">
        <v>1</v>
      </c>
      <c r="K11" s="7">
        <v>1</v>
      </c>
      <c r="L11" s="7">
        <v>1</v>
      </c>
      <c r="M11" s="7">
        <v>1</v>
      </c>
      <c r="N11" s="7">
        <v>1</v>
      </c>
    </row>
    <row r="12" spans="1:17" ht="27.75" customHeight="1">
      <c r="A12" s="1" t="s">
        <v>5528</v>
      </c>
      <c r="B12" s="19" t="s">
        <v>762</v>
      </c>
      <c r="C12" s="151" t="s">
        <v>5612</v>
      </c>
      <c r="D12" s="6">
        <v>1</v>
      </c>
      <c r="E12" s="6">
        <v>1</v>
      </c>
      <c r="F12" s="6">
        <v>1</v>
      </c>
      <c r="G12" s="6">
        <v>1</v>
      </c>
      <c r="H12" s="7">
        <v>1</v>
      </c>
      <c r="I12" s="7">
        <v>1</v>
      </c>
      <c r="J12" s="7">
        <v>1</v>
      </c>
      <c r="K12" s="7">
        <v>1</v>
      </c>
      <c r="L12" s="7">
        <v>1</v>
      </c>
      <c r="M12" s="7">
        <v>1</v>
      </c>
      <c r="N12" s="7">
        <v>1</v>
      </c>
    </row>
    <row r="13" spans="1:17" ht="25.5">
      <c r="A13" s="1" t="s">
        <v>5520</v>
      </c>
      <c r="B13" s="5" t="s">
        <v>141</v>
      </c>
      <c r="C13" s="373" t="s">
        <v>4355</v>
      </c>
      <c r="D13" s="60">
        <v>1</v>
      </c>
      <c r="E13" s="60">
        <v>1</v>
      </c>
      <c r="F13" s="60">
        <v>1</v>
      </c>
      <c r="G13" s="60">
        <v>1</v>
      </c>
      <c r="H13" s="60">
        <v>1</v>
      </c>
      <c r="I13" s="236">
        <v>1</v>
      </c>
      <c r="J13" s="236">
        <v>1</v>
      </c>
      <c r="K13" s="236">
        <v>1</v>
      </c>
      <c r="L13" s="236">
        <v>1</v>
      </c>
      <c r="M13" s="236">
        <v>1</v>
      </c>
      <c r="N13" s="236">
        <v>1</v>
      </c>
    </row>
    <row r="14" spans="1:17" ht="38.25">
      <c r="A14" s="1" t="s">
        <v>769</v>
      </c>
      <c r="B14" s="19" t="s">
        <v>757</v>
      </c>
      <c r="C14" s="1" t="s">
        <v>123</v>
      </c>
      <c r="D14" s="6">
        <v>1</v>
      </c>
      <c r="E14" s="6">
        <v>1</v>
      </c>
      <c r="F14" s="6">
        <v>1</v>
      </c>
      <c r="G14" s="6">
        <v>1</v>
      </c>
      <c r="H14" s="7">
        <v>1</v>
      </c>
      <c r="I14" s="7">
        <v>1</v>
      </c>
      <c r="J14" s="7">
        <v>1</v>
      </c>
      <c r="K14" s="7">
        <v>1</v>
      </c>
      <c r="L14" s="7">
        <v>1</v>
      </c>
      <c r="M14" s="7">
        <v>1</v>
      </c>
      <c r="N14" s="7">
        <v>1</v>
      </c>
    </row>
    <row r="15" spans="1:17" ht="38.25">
      <c r="A15" s="1" t="s">
        <v>770</v>
      </c>
      <c r="B15" s="19" t="s">
        <v>758</v>
      </c>
      <c r="C15" s="1" t="s">
        <v>5914</v>
      </c>
      <c r="D15" s="6">
        <v>1</v>
      </c>
      <c r="E15" s="6">
        <v>1</v>
      </c>
      <c r="F15" s="6">
        <v>1</v>
      </c>
      <c r="G15" s="6">
        <v>1</v>
      </c>
      <c r="H15" s="7">
        <v>1</v>
      </c>
      <c r="I15" s="7">
        <v>1</v>
      </c>
      <c r="J15" s="7">
        <v>1</v>
      </c>
      <c r="K15" s="7">
        <v>1</v>
      </c>
      <c r="L15" s="7">
        <v>1</v>
      </c>
      <c r="M15" s="7">
        <v>1</v>
      </c>
      <c r="N15" s="7">
        <v>1</v>
      </c>
    </row>
    <row r="16" spans="1:17" ht="25.5">
      <c r="A16" s="1" t="s">
        <v>771</v>
      </c>
      <c r="B16" s="19" t="s">
        <v>759</v>
      </c>
      <c r="C16" s="1" t="s">
        <v>121</v>
      </c>
      <c r="D16" s="6">
        <v>1</v>
      </c>
      <c r="E16" s="6">
        <v>1</v>
      </c>
      <c r="F16" s="6">
        <v>1</v>
      </c>
      <c r="G16" s="6">
        <v>1</v>
      </c>
      <c r="H16" s="60">
        <v>1</v>
      </c>
      <c r="I16" s="7">
        <v>1</v>
      </c>
      <c r="J16" s="7">
        <v>1</v>
      </c>
      <c r="K16" s="7">
        <v>1</v>
      </c>
      <c r="L16" s="7">
        <v>1</v>
      </c>
      <c r="M16" s="7">
        <v>1</v>
      </c>
      <c r="N16" s="7">
        <v>1</v>
      </c>
    </row>
    <row r="17" spans="1:14" ht="25.5">
      <c r="A17" s="1" t="s">
        <v>772</v>
      </c>
      <c r="B17" s="19" t="s">
        <v>760</v>
      </c>
      <c r="C17" s="1" t="s">
        <v>768</v>
      </c>
      <c r="D17" s="6">
        <v>1</v>
      </c>
      <c r="E17" s="6">
        <v>1</v>
      </c>
      <c r="F17" s="6">
        <v>1</v>
      </c>
      <c r="G17" s="6">
        <v>1</v>
      </c>
      <c r="H17" s="7">
        <v>1</v>
      </c>
      <c r="I17" s="7">
        <v>1</v>
      </c>
      <c r="J17" s="7">
        <v>1</v>
      </c>
      <c r="K17" s="7">
        <v>1</v>
      </c>
      <c r="L17" s="7">
        <v>1</v>
      </c>
      <c r="M17" s="7">
        <v>1</v>
      </c>
      <c r="N17" s="7">
        <v>1</v>
      </c>
    </row>
    <row r="18" spans="1:14" ht="118.5" customHeight="1">
      <c r="A18" s="1" t="s">
        <v>773</v>
      </c>
      <c r="B18" s="19" t="s">
        <v>761</v>
      </c>
      <c r="C18" s="1" t="s">
        <v>4359</v>
      </c>
      <c r="D18" s="6">
        <v>1</v>
      </c>
      <c r="E18" s="6">
        <v>1</v>
      </c>
      <c r="F18" s="6">
        <v>1</v>
      </c>
      <c r="G18" s="6">
        <v>1</v>
      </c>
      <c r="H18" s="60">
        <v>1</v>
      </c>
      <c r="I18" s="7">
        <v>1</v>
      </c>
      <c r="J18" s="7">
        <v>1</v>
      </c>
      <c r="K18" s="7">
        <v>1</v>
      </c>
      <c r="L18" s="7">
        <v>1</v>
      </c>
      <c r="M18" s="7">
        <v>1</v>
      </c>
      <c r="N18" s="7">
        <v>1</v>
      </c>
    </row>
    <row r="19" spans="1:14" ht="15" customHeight="1">
      <c r="A19" s="1" t="s">
        <v>764</v>
      </c>
      <c r="B19" s="19" t="s">
        <v>1258</v>
      </c>
      <c r="C19" s="1" t="s">
        <v>767</v>
      </c>
      <c r="D19" s="6">
        <v>1</v>
      </c>
      <c r="E19" s="6">
        <v>1</v>
      </c>
      <c r="F19" s="6">
        <v>1</v>
      </c>
      <c r="G19" s="6">
        <v>1</v>
      </c>
      <c r="H19" s="60">
        <v>1</v>
      </c>
      <c r="I19" s="7">
        <v>1</v>
      </c>
      <c r="J19" s="7">
        <v>1</v>
      </c>
      <c r="K19" s="7">
        <v>1</v>
      </c>
      <c r="L19" s="7">
        <v>1</v>
      </c>
      <c r="M19" s="7">
        <v>1</v>
      </c>
      <c r="N19" s="7">
        <v>1</v>
      </c>
    </row>
    <row r="20" spans="1:14" ht="15" customHeight="1">
      <c r="A20" s="1" t="s">
        <v>765</v>
      </c>
      <c r="B20" s="19" t="s">
        <v>1259</v>
      </c>
      <c r="C20" s="1" t="s">
        <v>767</v>
      </c>
      <c r="D20" s="6">
        <v>1</v>
      </c>
      <c r="E20" s="6">
        <v>1</v>
      </c>
      <c r="F20" s="6">
        <v>1</v>
      </c>
      <c r="G20" s="6">
        <v>1</v>
      </c>
      <c r="H20" s="7">
        <v>1</v>
      </c>
      <c r="I20" s="7">
        <v>1</v>
      </c>
      <c r="J20" s="7">
        <v>1</v>
      </c>
      <c r="K20" s="7">
        <v>1</v>
      </c>
      <c r="L20" s="7">
        <v>1</v>
      </c>
      <c r="M20" s="7">
        <v>1</v>
      </c>
      <c r="N20" s="7">
        <v>1</v>
      </c>
    </row>
    <row r="21" spans="1:14" ht="15" customHeight="1">
      <c r="A21" s="1" t="s">
        <v>763</v>
      </c>
      <c r="B21" s="19" t="s">
        <v>1260</v>
      </c>
      <c r="C21" s="1" t="s">
        <v>766</v>
      </c>
      <c r="D21" s="6">
        <v>1</v>
      </c>
      <c r="E21" s="6">
        <v>1</v>
      </c>
      <c r="F21" s="6">
        <v>1</v>
      </c>
      <c r="G21" s="6">
        <v>1</v>
      </c>
      <c r="H21" s="7">
        <v>1</v>
      </c>
      <c r="I21" s="7">
        <v>1</v>
      </c>
      <c r="J21" s="7">
        <v>1</v>
      </c>
      <c r="K21" s="7">
        <v>1</v>
      </c>
      <c r="L21" s="7">
        <v>1</v>
      </c>
      <c r="M21" s="7">
        <v>1</v>
      </c>
      <c r="N21" s="7">
        <v>1</v>
      </c>
    </row>
  </sheetData>
  <mergeCells count="4">
    <mergeCell ref="A1:B1"/>
    <mergeCell ref="A4:B4"/>
    <mergeCell ref="A2:E2"/>
    <mergeCell ref="A5:C5"/>
  </mergeCells>
  <printOptions gridLines="1"/>
  <pageMargins left="0.14000000000000001" right="0.12" top="0.28999999999999998" bottom="0.22" header="0.22" footer="0.18"/>
  <pageSetup paperSize="9" scale="60" fitToHeight="0"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82ACB-1684-4617-892E-C8B6F1C132C2}">
  <sheetPr codeName="Sheet44"/>
  <dimension ref="A1:D10"/>
  <sheetViews>
    <sheetView showGridLines="0" zoomScale="80" zoomScaleNormal="80" workbookViewId="0">
      <selection sqref="A1:C1"/>
    </sheetView>
  </sheetViews>
  <sheetFormatPr defaultRowHeight="12.75"/>
  <cols>
    <col min="1" max="1" width="95.7109375" customWidth="1"/>
    <col min="2" max="2" width="27.7109375" customWidth="1"/>
    <col min="3" max="3" width="36.7109375" customWidth="1"/>
    <col min="4" max="4" width="10.7109375" customWidth="1"/>
  </cols>
  <sheetData>
    <row r="1" spans="1:4" ht="66" customHeight="1">
      <c r="A1" s="1192" t="s">
        <v>3307</v>
      </c>
      <c r="B1" s="1192"/>
      <c r="C1" s="1192"/>
      <c r="D1" s="599"/>
    </row>
    <row r="2" spans="1:4" ht="19.5" customHeight="1">
      <c r="A2" s="1035" t="str">
        <f>Contents!A2</f>
        <v>Business Longitudinal Analysis Data Environment (BLADE) Modular Product Data Item List, 2001-02 to 2025-26</v>
      </c>
      <c r="B2" s="1035"/>
      <c r="C2" s="1035"/>
      <c r="D2" s="16"/>
    </row>
    <row r="3" spans="1:4" ht="19.5" customHeight="1">
      <c r="A3" s="1184" t="str">
        <f>Contents!A3</f>
        <v>Released April 2026</v>
      </c>
      <c r="B3" s="1184"/>
      <c r="C3" s="1184"/>
      <c r="D3" s="16"/>
    </row>
    <row r="4" spans="1:4" ht="19.5" customHeight="1">
      <c r="A4" s="1035" t="str">
        <f>Contents!C49</f>
        <v>Table 39: Business Characteristics Survey: Digital Activity Module (DAM) survey weights, 2021-22</v>
      </c>
      <c r="B4" s="1035"/>
      <c r="C4" s="1035"/>
      <c r="D4" s="16"/>
    </row>
    <row r="5" spans="1:4" ht="43.5" customHeight="1">
      <c r="A5" s="1007" t="s">
        <v>7211</v>
      </c>
      <c r="B5" s="1007"/>
      <c r="C5" s="1007"/>
      <c r="D5" s="1007"/>
    </row>
    <row r="6" spans="1:4" ht="25.5" customHeight="1">
      <c r="A6" s="64" t="s">
        <v>16</v>
      </c>
      <c r="B6" s="184" t="s">
        <v>17</v>
      </c>
      <c r="C6" s="65" t="s">
        <v>18</v>
      </c>
      <c r="D6" s="77" t="s">
        <v>774</v>
      </c>
    </row>
    <row r="7" spans="1:4" ht="25.5" customHeight="1">
      <c r="A7" s="156" t="s">
        <v>5568</v>
      </c>
      <c r="B7" s="1" t="s">
        <v>206</v>
      </c>
      <c r="C7" s="1" t="s">
        <v>122</v>
      </c>
      <c r="D7" s="60">
        <v>1</v>
      </c>
    </row>
    <row r="8" spans="1:4" ht="32.25" customHeight="1">
      <c r="A8" s="25" t="s">
        <v>5519</v>
      </c>
      <c r="B8" s="151" t="s">
        <v>8221</v>
      </c>
      <c r="C8" s="25" t="s">
        <v>8222</v>
      </c>
      <c r="D8" s="218">
        <v>1</v>
      </c>
    </row>
    <row r="9" spans="1:4" ht="32.25" customHeight="1">
      <c r="A9" s="25" t="s">
        <v>4358</v>
      </c>
      <c r="B9" s="5" t="s">
        <v>141</v>
      </c>
      <c r="C9" s="25" t="s">
        <v>7214</v>
      </c>
      <c r="D9" s="5">
        <v>1</v>
      </c>
    </row>
    <row r="10" spans="1:4" ht="25.5" customHeight="1">
      <c r="A10" s="5" t="s">
        <v>8219</v>
      </c>
      <c r="B10" s="5" t="s">
        <v>8223</v>
      </c>
      <c r="C10" s="5" t="s">
        <v>738</v>
      </c>
      <c r="D10" s="5">
        <v>1</v>
      </c>
    </row>
  </sheetData>
  <mergeCells count="5">
    <mergeCell ref="A1:C1"/>
    <mergeCell ref="A2:C2"/>
    <mergeCell ref="A4:C4"/>
    <mergeCell ref="A5:D5"/>
    <mergeCell ref="A3:C3"/>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C56C2-4455-4CB0-B12D-64707B40F83C}">
  <sheetPr codeName="Sheet45"/>
  <dimension ref="A1:F10"/>
  <sheetViews>
    <sheetView showGridLines="0" zoomScale="80" zoomScaleNormal="80" workbookViewId="0">
      <selection activeCell="D12" sqref="D12:E12"/>
    </sheetView>
  </sheetViews>
  <sheetFormatPr defaultRowHeight="12.75"/>
  <cols>
    <col min="1" max="1" width="95.7109375" customWidth="1"/>
    <col min="2" max="2" width="27.7109375" customWidth="1"/>
    <col min="3" max="3" width="36.7109375" customWidth="1"/>
    <col min="4" max="4" width="10.7109375" customWidth="1"/>
  </cols>
  <sheetData>
    <row r="1" spans="1:6" ht="66" customHeight="1">
      <c r="A1" s="1192" t="s">
        <v>3307</v>
      </c>
      <c r="B1" s="1192"/>
      <c r="C1" s="1192"/>
      <c r="D1" s="599"/>
    </row>
    <row r="2" spans="1:6" ht="19.5" customHeight="1">
      <c r="A2" s="1035" t="str">
        <f>Contents!A2</f>
        <v>Business Longitudinal Analysis Data Environment (BLADE) Modular Product Data Item List, 2001-02 to 2025-26</v>
      </c>
      <c r="B2" s="1035"/>
      <c r="C2" s="1035"/>
      <c r="D2" s="16"/>
    </row>
    <row r="3" spans="1:6" ht="19.5" customHeight="1">
      <c r="A3" s="1184" t="str">
        <f>Contents!A3</f>
        <v>Released April 2026</v>
      </c>
      <c r="B3" s="1184"/>
      <c r="C3" s="1184"/>
      <c r="D3" s="16"/>
    </row>
    <row r="4" spans="1:6" ht="19.5" customHeight="1">
      <c r="A4" s="963" t="str">
        <f>Contents!C50</f>
        <v>Table 40: Business Characteristics Survey: Innovation Module (IM) survey weights, 2022-23</v>
      </c>
      <c r="B4" s="963"/>
      <c r="C4" s="963"/>
      <c r="D4" s="16"/>
    </row>
    <row r="5" spans="1:6" ht="43.5" customHeight="1">
      <c r="A5" s="1007" t="s">
        <v>8226</v>
      </c>
      <c r="B5" s="1007"/>
      <c r="C5" s="1007"/>
      <c r="D5" s="268"/>
    </row>
    <row r="6" spans="1:6" ht="25.5" customHeight="1">
      <c r="A6" s="64" t="s">
        <v>16</v>
      </c>
      <c r="B6" s="184" t="s">
        <v>17</v>
      </c>
      <c r="C6" s="65" t="s">
        <v>18</v>
      </c>
      <c r="D6" s="77" t="s">
        <v>196</v>
      </c>
      <c r="E6" s="77" t="s">
        <v>774</v>
      </c>
      <c r="F6" s="77" t="s">
        <v>5624</v>
      </c>
    </row>
    <row r="7" spans="1:6" ht="25.5" customHeight="1">
      <c r="A7" s="156" t="s">
        <v>5568</v>
      </c>
      <c r="B7" s="1" t="s">
        <v>206</v>
      </c>
      <c r="C7" s="1" t="s">
        <v>122</v>
      </c>
      <c r="D7" s="60">
        <v>1</v>
      </c>
      <c r="E7" s="780"/>
      <c r="F7" s="5">
        <v>1</v>
      </c>
    </row>
    <row r="8" spans="1:6" ht="32.25" customHeight="1">
      <c r="A8" s="25" t="s">
        <v>5519</v>
      </c>
      <c r="B8" s="151" t="s">
        <v>8225</v>
      </c>
      <c r="C8" s="25" t="s">
        <v>8218</v>
      </c>
      <c r="D8" s="218">
        <v>1</v>
      </c>
      <c r="E8" s="780"/>
      <c r="F8" s="5">
        <v>1</v>
      </c>
    </row>
    <row r="9" spans="1:6" ht="32.25" customHeight="1">
      <c r="A9" s="25" t="s">
        <v>4358</v>
      </c>
      <c r="B9" s="5" t="s">
        <v>141</v>
      </c>
      <c r="C9" s="25" t="s">
        <v>4355</v>
      </c>
      <c r="D9" s="5">
        <v>1</v>
      </c>
      <c r="E9" s="780"/>
      <c r="F9" s="5">
        <v>1</v>
      </c>
    </row>
    <row r="10" spans="1:6" ht="25.5" customHeight="1">
      <c r="A10" s="5" t="s">
        <v>8219</v>
      </c>
      <c r="B10" s="5" t="s">
        <v>8224</v>
      </c>
      <c r="C10" s="5" t="s">
        <v>738</v>
      </c>
      <c r="D10" s="5">
        <v>1</v>
      </c>
      <c r="E10" s="780"/>
      <c r="F10" s="5">
        <v>1</v>
      </c>
    </row>
  </sheetData>
  <mergeCells count="5">
    <mergeCell ref="A1:C1"/>
    <mergeCell ref="A2:C2"/>
    <mergeCell ref="A4:C4"/>
    <mergeCell ref="A5:C5"/>
    <mergeCell ref="A3:C3"/>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8259F-19DC-4500-8F08-1C1202AA78F2}">
  <sheetPr codeName="Sheet46"/>
  <dimension ref="A1:G10"/>
  <sheetViews>
    <sheetView showGridLines="0" zoomScale="80" zoomScaleNormal="80" workbookViewId="0">
      <selection sqref="A1:C1"/>
    </sheetView>
  </sheetViews>
  <sheetFormatPr defaultRowHeight="12.75"/>
  <cols>
    <col min="1" max="1" width="95.7109375" customWidth="1"/>
    <col min="2" max="2" width="27.7109375" customWidth="1"/>
    <col min="3" max="3" width="36.7109375" customWidth="1"/>
    <col min="4" max="4" width="10.7109375" customWidth="1"/>
  </cols>
  <sheetData>
    <row r="1" spans="1:7" ht="66" customHeight="1">
      <c r="A1" s="1192" t="s">
        <v>3307</v>
      </c>
      <c r="B1" s="1192"/>
      <c r="C1" s="1192"/>
      <c r="D1" s="599"/>
    </row>
    <row r="2" spans="1:7" s="74" customFormat="1" ht="19.5" customHeight="1">
      <c r="A2" s="1035" t="str">
        <f>Contents!A2</f>
        <v>Business Longitudinal Analysis Data Environment (BLADE) Modular Product Data Item List, 2001-02 to 2025-26</v>
      </c>
      <c r="B2" s="1035"/>
      <c r="C2" s="1035"/>
    </row>
    <row r="3" spans="1:7" s="74" customFormat="1" ht="19.5" customHeight="1">
      <c r="A3" s="1193" t="str">
        <f>Contents!A3</f>
        <v>Released April 2026</v>
      </c>
      <c r="B3" s="1193"/>
      <c r="C3" s="1193"/>
    </row>
    <row r="4" spans="1:7" s="26" customFormat="1" ht="19.5" customHeight="1">
      <c r="A4" s="963" t="str">
        <f>Contents!C51</f>
        <v>Table 41: Business Characteristics Survey: Management Capabilities Module (MCM) survey weights, 2015-16</v>
      </c>
      <c r="B4" s="963"/>
      <c r="C4" s="963"/>
    </row>
    <row r="5" spans="1:7" ht="43.5" customHeight="1">
      <c r="A5" s="1115" t="s">
        <v>5582</v>
      </c>
      <c r="B5" s="1115"/>
      <c r="C5" s="1115"/>
      <c r="D5" s="600"/>
    </row>
    <row r="6" spans="1:7" s="601" customFormat="1" ht="25.5" customHeight="1">
      <c r="A6" s="92" t="s">
        <v>16</v>
      </c>
      <c r="B6" s="92" t="s">
        <v>17</v>
      </c>
      <c r="C6" s="92" t="s">
        <v>18</v>
      </c>
      <c r="D6" s="120" t="s">
        <v>110</v>
      </c>
    </row>
    <row r="7" spans="1:7" s="601" customFormat="1" ht="25.5" customHeight="1">
      <c r="A7" s="19" t="s">
        <v>5568</v>
      </c>
      <c r="B7" s="5" t="s">
        <v>206</v>
      </c>
      <c r="C7" s="5" t="s">
        <v>122</v>
      </c>
      <c r="D7" s="60">
        <v>1</v>
      </c>
    </row>
    <row r="8" spans="1:7" s="2" customFormat="1" ht="32.25" customHeight="1">
      <c r="A8" s="25" t="s">
        <v>5519</v>
      </c>
      <c r="B8" s="24" t="s">
        <v>8227</v>
      </c>
      <c r="C8" s="25" t="s">
        <v>8218</v>
      </c>
      <c r="D8" s="11">
        <v>1</v>
      </c>
    </row>
    <row r="9" spans="1:7" s="124" customFormat="1" ht="32.25" customHeight="1">
      <c r="A9" s="25" t="s">
        <v>4358</v>
      </c>
      <c r="B9" s="24" t="s">
        <v>141</v>
      </c>
      <c r="C9" s="25" t="s">
        <v>4355</v>
      </c>
      <c r="D9" s="11">
        <v>1</v>
      </c>
    </row>
    <row r="10" spans="1:7" s="122" customFormat="1" ht="25.5" customHeight="1">
      <c r="A10" s="19" t="s">
        <v>8219</v>
      </c>
      <c r="B10" s="5" t="s">
        <v>8228</v>
      </c>
      <c r="C10" s="574" t="s">
        <v>738</v>
      </c>
      <c r="D10" s="5">
        <v>1</v>
      </c>
      <c r="E10" s="238"/>
      <c r="F10"/>
      <c r="G10" s="97"/>
    </row>
  </sheetData>
  <mergeCells count="5">
    <mergeCell ref="A1:C1"/>
    <mergeCell ref="A2:C2"/>
    <mergeCell ref="A4:C4"/>
    <mergeCell ref="A5:C5"/>
    <mergeCell ref="A3:C3"/>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D2F68-6C65-4343-930E-BE2DCA616FD3}">
  <sheetPr codeName="Sheet47"/>
  <dimension ref="A1:N11"/>
  <sheetViews>
    <sheetView showGridLines="0" zoomScale="80" zoomScaleNormal="80" workbookViewId="0">
      <selection activeCell="D1" sqref="D1"/>
    </sheetView>
  </sheetViews>
  <sheetFormatPr defaultRowHeight="12.75"/>
  <cols>
    <col min="1" max="1" width="95.7109375" customWidth="1"/>
    <col min="2" max="2" width="27.7109375" customWidth="1"/>
    <col min="3" max="3" width="36.7109375" customWidth="1"/>
    <col min="4" max="14" width="10.7109375" customWidth="1"/>
  </cols>
  <sheetData>
    <row r="1" spans="1:14" ht="66" customHeight="1">
      <c r="A1" s="1192" t="s">
        <v>3307</v>
      </c>
      <c r="B1" s="1192"/>
      <c r="C1" s="1192"/>
      <c r="D1" s="599"/>
      <c r="E1" s="599"/>
      <c r="F1" s="599"/>
      <c r="G1" s="599"/>
      <c r="H1" s="599"/>
      <c r="I1" s="1192"/>
      <c r="J1" s="1192"/>
      <c r="K1" s="1192"/>
      <c r="L1" s="1192"/>
      <c r="M1" s="1192"/>
      <c r="N1" s="126"/>
    </row>
    <row r="2" spans="1:14" ht="19.5" customHeight="1">
      <c r="A2" s="1035" t="str">
        <f>Contents!A2</f>
        <v>Business Longitudinal Analysis Data Environment (BLADE) Modular Product Data Item List, 2001-02 to 2025-26</v>
      </c>
      <c r="B2" s="1035"/>
      <c r="C2" s="1035"/>
      <c r="D2" s="74"/>
      <c r="E2" s="74"/>
      <c r="F2" s="74"/>
      <c r="G2" s="74"/>
      <c r="H2" s="74"/>
      <c r="I2" s="74"/>
      <c r="J2" s="74"/>
      <c r="K2" s="74"/>
      <c r="L2" s="74"/>
      <c r="M2" s="74"/>
    </row>
    <row r="3" spans="1:14" ht="19.5" customHeight="1">
      <c r="A3" s="1193" t="str">
        <f>Contents!A3</f>
        <v>Released April 2026</v>
      </c>
      <c r="B3" s="1193"/>
      <c r="C3" s="1193"/>
      <c r="D3" s="74"/>
      <c r="E3" s="74"/>
      <c r="F3" s="74"/>
      <c r="G3" s="74"/>
      <c r="H3" s="74"/>
      <c r="I3" s="74"/>
      <c r="J3" s="74"/>
      <c r="K3" s="74"/>
      <c r="L3" s="74"/>
      <c r="M3" s="74"/>
    </row>
    <row r="4" spans="1:14" ht="19.5" customHeight="1">
      <c r="A4" s="963" t="str">
        <f>Contents!C52</f>
        <v>Table 42: Business Expenditure on Research and Development (BERD) survey weights, 2011-12 to 2021-22</v>
      </c>
      <c r="B4" s="963"/>
      <c r="C4" s="963"/>
      <c r="D4" s="74"/>
      <c r="E4" s="74"/>
      <c r="F4" s="74"/>
      <c r="G4" s="74"/>
      <c r="H4" s="74"/>
      <c r="I4" s="74"/>
      <c r="J4" s="74"/>
      <c r="K4" s="74"/>
      <c r="L4" s="74"/>
      <c r="M4" s="74"/>
    </row>
    <row r="5" spans="1:14" ht="43.5" customHeight="1">
      <c r="A5" s="1115" t="s">
        <v>5579</v>
      </c>
      <c r="B5" s="1115"/>
      <c r="C5" s="1115"/>
      <c r="D5" s="600"/>
      <c r="E5" s="600"/>
      <c r="F5" s="600"/>
      <c r="G5" s="600"/>
      <c r="H5" s="600"/>
      <c r="I5" s="600"/>
      <c r="J5" s="600"/>
      <c r="K5" s="74"/>
      <c r="L5" s="74"/>
      <c r="M5" s="74"/>
    </row>
    <row r="6" spans="1:14" ht="25.5" customHeight="1">
      <c r="A6" s="92" t="s">
        <v>16</v>
      </c>
      <c r="B6" s="92" t="s">
        <v>17</v>
      </c>
      <c r="C6" s="92" t="s">
        <v>18</v>
      </c>
      <c r="D6" s="119" t="s">
        <v>37</v>
      </c>
      <c r="E6" s="119" t="s">
        <v>38</v>
      </c>
      <c r="F6" s="119" t="s">
        <v>39</v>
      </c>
      <c r="G6" s="120" t="s">
        <v>107</v>
      </c>
      <c r="H6" s="120" t="s">
        <v>110</v>
      </c>
      <c r="I6" s="120" t="s">
        <v>127</v>
      </c>
      <c r="J6" s="121" t="s">
        <v>142</v>
      </c>
      <c r="K6" s="121" t="s">
        <v>143</v>
      </c>
      <c r="L6" s="121" t="s">
        <v>177</v>
      </c>
      <c r="M6" s="121" t="s">
        <v>196</v>
      </c>
      <c r="N6" s="121" t="s">
        <v>774</v>
      </c>
    </row>
    <row r="7" spans="1:14" ht="25.5" customHeight="1">
      <c r="A7" s="19" t="s">
        <v>5568</v>
      </c>
      <c r="B7" s="5" t="s">
        <v>206</v>
      </c>
      <c r="C7" s="5" t="s">
        <v>122</v>
      </c>
      <c r="D7" s="60">
        <v>1</v>
      </c>
      <c r="E7" s="60"/>
      <c r="F7" s="60">
        <v>1</v>
      </c>
      <c r="G7" s="60"/>
      <c r="H7" s="60">
        <v>1</v>
      </c>
      <c r="I7" s="60"/>
      <c r="J7" s="60">
        <v>1</v>
      </c>
      <c r="K7" s="60"/>
      <c r="L7" s="60">
        <v>1</v>
      </c>
      <c r="M7" s="60"/>
      <c r="N7" s="60">
        <v>1</v>
      </c>
    </row>
    <row r="8" spans="1:14" ht="25.5" customHeight="1">
      <c r="A8" s="19" t="s">
        <v>125</v>
      </c>
      <c r="B8" s="5" t="s">
        <v>144</v>
      </c>
      <c r="C8" s="5" t="s">
        <v>122</v>
      </c>
      <c r="D8" s="60"/>
      <c r="E8" s="60"/>
      <c r="F8" s="60"/>
      <c r="G8" s="60"/>
      <c r="H8" s="60"/>
      <c r="I8" s="60"/>
      <c r="J8" s="60"/>
      <c r="K8" s="60"/>
      <c r="L8" s="60"/>
      <c r="M8" s="60"/>
      <c r="N8" s="60">
        <v>1</v>
      </c>
    </row>
    <row r="9" spans="1:14" ht="32.25" customHeight="1">
      <c r="A9" s="25" t="s">
        <v>5519</v>
      </c>
      <c r="B9" s="24" t="s">
        <v>8229</v>
      </c>
      <c r="C9" s="25" t="s">
        <v>8218</v>
      </c>
      <c r="D9" s="11">
        <v>1</v>
      </c>
      <c r="E9" s="11"/>
      <c r="F9" s="11">
        <v>1</v>
      </c>
      <c r="G9" s="11"/>
      <c r="H9" s="11">
        <v>1</v>
      </c>
      <c r="I9" s="11"/>
      <c r="J9" s="11">
        <v>1</v>
      </c>
      <c r="K9" s="11"/>
      <c r="L9" s="11">
        <v>1</v>
      </c>
      <c r="M9" s="11"/>
      <c r="N9" s="11">
        <v>1</v>
      </c>
    </row>
    <row r="10" spans="1:14" ht="32.25" customHeight="1">
      <c r="A10" s="25" t="s">
        <v>4358</v>
      </c>
      <c r="B10" s="24" t="s">
        <v>141</v>
      </c>
      <c r="C10" s="25" t="s">
        <v>4355</v>
      </c>
      <c r="D10" s="60">
        <v>1</v>
      </c>
      <c r="E10" s="11"/>
      <c r="F10" s="60">
        <v>1</v>
      </c>
      <c r="G10" s="11"/>
      <c r="H10" s="60">
        <v>1</v>
      </c>
      <c r="I10" s="11"/>
      <c r="J10" s="60">
        <v>1</v>
      </c>
      <c r="K10" s="11"/>
      <c r="L10" s="11">
        <v>1</v>
      </c>
      <c r="M10" s="11"/>
      <c r="N10" s="11">
        <v>1</v>
      </c>
    </row>
    <row r="11" spans="1:14" ht="25.5" customHeight="1">
      <c r="A11" s="19" t="s">
        <v>8219</v>
      </c>
      <c r="B11" s="5" t="s">
        <v>8230</v>
      </c>
      <c r="C11" s="574" t="s">
        <v>738</v>
      </c>
      <c r="D11" s="5">
        <v>1</v>
      </c>
      <c r="E11" s="5"/>
      <c r="F11" s="5">
        <v>1</v>
      </c>
      <c r="G11" s="5"/>
      <c r="H11" s="5">
        <v>1</v>
      </c>
      <c r="I11" s="5"/>
      <c r="J11" s="5">
        <v>1</v>
      </c>
      <c r="K11" s="5"/>
      <c r="L11" s="5">
        <v>1</v>
      </c>
      <c r="M11" s="5"/>
      <c r="N11" s="5">
        <v>1</v>
      </c>
    </row>
  </sheetData>
  <mergeCells count="6">
    <mergeCell ref="A1:C1"/>
    <mergeCell ref="I1:M1"/>
    <mergeCell ref="A2:C2"/>
    <mergeCell ref="A4:C4"/>
    <mergeCell ref="A5:C5"/>
    <mergeCell ref="A3:C3"/>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6928F-D43E-4551-AB17-4D45889BE4BA}">
  <sheetPr codeName="Sheet48">
    <pageSetUpPr autoPageBreaks="0"/>
  </sheetPr>
  <dimension ref="A1:U13"/>
  <sheetViews>
    <sheetView showGridLines="0" zoomScale="80" zoomScaleNormal="80" workbookViewId="0">
      <selection sqref="A1:C1"/>
    </sheetView>
  </sheetViews>
  <sheetFormatPr defaultRowHeight="12.75"/>
  <cols>
    <col min="1" max="1" width="95.7109375" style="124" customWidth="1"/>
    <col min="2" max="2" width="27.7109375" style="124" customWidth="1"/>
    <col min="3" max="3" width="36.7109375" style="124" customWidth="1"/>
    <col min="4" max="19" width="10.7109375" style="124" customWidth="1"/>
    <col min="20" max="20" width="10.7109375" customWidth="1"/>
  </cols>
  <sheetData>
    <row r="1" spans="1:21" ht="66" customHeight="1">
      <c r="A1" s="1194" t="s">
        <v>3307</v>
      </c>
      <c r="B1" s="1194"/>
      <c r="C1" s="1194"/>
      <c r="D1" s="72"/>
      <c r="E1" s="72"/>
      <c r="F1" s="72"/>
      <c r="G1" s="72"/>
      <c r="H1" s="72"/>
      <c r="I1" s="72"/>
      <c r="J1" s="72"/>
      <c r="K1" s="72"/>
      <c r="L1" s="72"/>
      <c r="M1" s="72"/>
      <c r="N1" s="72"/>
      <c r="O1" s="72"/>
      <c r="P1" s="1194"/>
      <c r="Q1" s="1194"/>
      <c r="R1" s="1194"/>
      <c r="S1" s="72"/>
      <c r="T1" s="72"/>
      <c r="U1" s="72"/>
    </row>
    <row r="2" spans="1:21" ht="19.5" customHeight="1">
      <c r="A2" s="1035" t="str">
        <f>Contents!A2</f>
        <v>Business Longitudinal Analysis Data Environment (BLADE) Modular Product Data Item List, 2001-02 to 2025-26</v>
      </c>
      <c r="B2" s="1035"/>
      <c r="C2" s="1035"/>
      <c r="D2" s="23"/>
      <c r="E2" s="74"/>
      <c r="F2" s="74"/>
      <c r="G2" s="74"/>
      <c r="H2" s="74"/>
      <c r="I2" s="74"/>
      <c r="J2" s="74"/>
      <c r="K2" s="74"/>
      <c r="L2" s="74"/>
      <c r="M2" s="74"/>
      <c r="N2" s="74"/>
      <c r="O2" s="74"/>
      <c r="P2" s="74"/>
      <c r="Q2" s="74"/>
      <c r="R2" s="74"/>
      <c r="S2" s="74"/>
    </row>
    <row r="3" spans="1:21" ht="19.5" customHeight="1">
      <c r="A3" s="1193" t="str">
        <f>Contents!A3</f>
        <v>Released April 2026</v>
      </c>
      <c r="B3" s="1193"/>
      <c r="C3" s="1193"/>
      <c r="D3" s="74"/>
      <c r="E3" s="74"/>
      <c r="F3" s="74"/>
      <c r="G3" s="74"/>
      <c r="H3" s="74"/>
      <c r="I3" s="74"/>
      <c r="J3" s="74"/>
      <c r="K3" s="74"/>
      <c r="L3" s="74"/>
      <c r="M3" s="74"/>
      <c r="N3" s="74"/>
      <c r="O3" s="74"/>
      <c r="P3" s="74"/>
      <c r="Q3" s="74"/>
      <c r="R3" s="74"/>
      <c r="S3" s="74"/>
    </row>
    <row r="4" spans="1:21" ht="19.5" customHeight="1">
      <c r="A4" s="963" t="str">
        <f>Contents!C53</f>
        <v>Table 43: Economic Activity Survey (EAS) survey weights, 2006-07 to 2023-24</v>
      </c>
      <c r="B4" s="963"/>
      <c r="C4" s="963"/>
      <c r="D4" s="74"/>
      <c r="E4" s="74"/>
      <c r="F4" s="74"/>
      <c r="G4" s="74"/>
      <c r="H4" s="74"/>
      <c r="I4" s="74"/>
      <c r="J4" s="74"/>
      <c r="K4" s="74"/>
      <c r="L4" s="74"/>
      <c r="M4" s="74"/>
      <c r="N4" s="74"/>
      <c r="O4" s="74"/>
      <c r="P4" s="74"/>
      <c r="Q4" s="74"/>
      <c r="R4" s="74"/>
      <c r="S4" s="74"/>
    </row>
    <row r="5" spans="1:21" ht="43.5" customHeight="1">
      <c r="A5" s="1115" t="s">
        <v>5581</v>
      </c>
      <c r="B5" s="1115"/>
      <c r="C5" s="1115"/>
      <c r="D5" s="602"/>
      <c r="E5" s="602"/>
      <c r="F5" s="602"/>
      <c r="G5" s="602"/>
      <c r="H5" s="602"/>
      <c r="I5" s="602"/>
      <c r="J5" s="602"/>
      <c r="K5" s="602"/>
      <c r="L5" s="602"/>
      <c r="M5" s="602"/>
      <c r="N5" s="602"/>
      <c r="O5" s="602"/>
      <c r="P5" s="602"/>
      <c r="Q5" s="602"/>
      <c r="R5" s="602"/>
      <c r="S5" s="74"/>
    </row>
    <row r="6" spans="1:21" ht="25.5" customHeight="1">
      <c r="A6" s="92" t="s">
        <v>16</v>
      </c>
      <c r="B6" s="92" t="s">
        <v>17</v>
      </c>
      <c r="C6" s="92" t="s">
        <v>18</v>
      </c>
      <c r="D6" s="119" t="s">
        <v>32</v>
      </c>
      <c r="E6" s="119" t="s">
        <v>33</v>
      </c>
      <c r="F6" s="119" t="s">
        <v>34</v>
      </c>
      <c r="G6" s="119" t="s">
        <v>35</v>
      </c>
      <c r="H6" s="119" t="s">
        <v>36</v>
      </c>
      <c r="I6" s="119" t="s">
        <v>37</v>
      </c>
      <c r="J6" s="119" t="s">
        <v>38</v>
      </c>
      <c r="K6" s="119" t="s">
        <v>39</v>
      </c>
      <c r="L6" s="120" t="s">
        <v>107</v>
      </c>
      <c r="M6" s="120" t="s">
        <v>110</v>
      </c>
      <c r="N6" s="120" t="s">
        <v>127</v>
      </c>
      <c r="O6" s="121" t="s">
        <v>142</v>
      </c>
      <c r="P6" s="121" t="s">
        <v>143</v>
      </c>
      <c r="Q6" s="121" t="s">
        <v>177</v>
      </c>
      <c r="R6" s="121" t="s">
        <v>196</v>
      </c>
      <c r="S6" s="121" t="s">
        <v>774</v>
      </c>
      <c r="T6" s="121" t="s">
        <v>5624</v>
      </c>
      <c r="U6" s="121" t="s">
        <v>7146</v>
      </c>
    </row>
    <row r="7" spans="1:21" ht="25.5" customHeight="1">
      <c r="A7" s="19" t="s">
        <v>5568</v>
      </c>
      <c r="B7" s="5" t="s">
        <v>206</v>
      </c>
      <c r="C7" s="5" t="s">
        <v>122</v>
      </c>
      <c r="D7" s="60">
        <v>1</v>
      </c>
      <c r="E7" s="60">
        <v>1</v>
      </c>
      <c r="F7" s="60">
        <v>1</v>
      </c>
      <c r="G7" s="60">
        <v>1</v>
      </c>
      <c r="H7" s="60">
        <v>1</v>
      </c>
      <c r="I7" s="60">
        <v>1</v>
      </c>
      <c r="J7" s="60">
        <v>1</v>
      </c>
      <c r="K7" s="60">
        <v>1</v>
      </c>
      <c r="L7" s="60">
        <v>1</v>
      </c>
      <c r="M7" s="60">
        <v>1</v>
      </c>
      <c r="N7" s="60">
        <v>1</v>
      </c>
      <c r="O7" s="60">
        <v>1</v>
      </c>
      <c r="P7" s="60">
        <v>1</v>
      </c>
      <c r="Q7" s="60">
        <v>1</v>
      </c>
      <c r="R7" s="60">
        <v>1</v>
      </c>
      <c r="S7" s="60">
        <v>1</v>
      </c>
      <c r="T7" s="60">
        <v>1</v>
      </c>
      <c r="U7" s="60">
        <v>1</v>
      </c>
    </row>
    <row r="8" spans="1:21" ht="32.25" customHeight="1">
      <c r="A8" s="25" t="s">
        <v>5519</v>
      </c>
      <c r="B8" s="24" t="s">
        <v>8231</v>
      </c>
      <c r="C8" s="25" t="s">
        <v>8218</v>
      </c>
      <c r="D8" s="11">
        <v>1</v>
      </c>
      <c r="E8" s="11">
        <v>1</v>
      </c>
      <c r="F8" s="11">
        <v>1</v>
      </c>
      <c r="G8" s="11">
        <v>1</v>
      </c>
      <c r="H8" s="11">
        <v>1</v>
      </c>
      <c r="I8" s="11">
        <v>1</v>
      </c>
      <c r="J8" s="11">
        <v>1</v>
      </c>
      <c r="K8" s="11">
        <v>1</v>
      </c>
      <c r="L8" s="11">
        <v>1</v>
      </c>
      <c r="M8" s="11">
        <v>1</v>
      </c>
      <c r="N8" s="11">
        <v>1</v>
      </c>
      <c r="O8" s="11">
        <v>1</v>
      </c>
      <c r="P8" s="11">
        <v>1</v>
      </c>
      <c r="Q8" s="11">
        <v>1</v>
      </c>
      <c r="R8" s="11">
        <v>1</v>
      </c>
      <c r="S8" s="11">
        <v>1</v>
      </c>
      <c r="T8" s="11">
        <v>1</v>
      </c>
      <c r="U8" s="11">
        <v>1</v>
      </c>
    </row>
    <row r="9" spans="1:21" ht="32.25" customHeight="1">
      <c r="A9" s="25" t="s">
        <v>4358</v>
      </c>
      <c r="B9" s="24" t="s">
        <v>141</v>
      </c>
      <c r="C9" s="25" t="s">
        <v>4355</v>
      </c>
      <c r="D9" s="11"/>
      <c r="E9" s="11"/>
      <c r="F9" s="11"/>
      <c r="G9" s="11"/>
      <c r="H9" s="11"/>
      <c r="I9" s="11"/>
      <c r="J9" s="11"/>
      <c r="K9" s="11"/>
      <c r="L9" s="11"/>
      <c r="M9" s="11"/>
      <c r="N9" s="11">
        <v>1</v>
      </c>
      <c r="O9" s="11">
        <v>1</v>
      </c>
      <c r="P9" s="11">
        <v>1</v>
      </c>
      <c r="Q9" s="11">
        <v>1</v>
      </c>
      <c r="R9" s="11">
        <v>1</v>
      </c>
      <c r="S9" s="11">
        <v>1</v>
      </c>
      <c r="T9" s="11">
        <v>1</v>
      </c>
      <c r="U9" s="11">
        <v>1</v>
      </c>
    </row>
    <row r="10" spans="1:21" ht="19.5" customHeight="1">
      <c r="A10" s="238" t="s">
        <v>8232</v>
      </c>
      <c r="B10" s="153" t="s">
        <v>8233</v>
      </c>
      <c r="C10" s="603" t="s">
        <v>8234</v>
      </c>
      <c r="D10" s="153">
        <v>1</v>
      </c>
      <c r="E10" s="153">
        <v>1</v>
      </c>
      <c r="F10" s="153">
        <v>1</v>
      </c>
      <c r="G10" s="153">
        <v>1</v>
      </c>
      <c r="H10" s="153">
        <v>1</v>
      </c>
      <c r="I10" s="153">
        <v>1</v>
      </c>
      <c r="J10" s="153">
        <v>1</v>
      </c>
      <c r="K10" s="153">
        <v>1</v>
      </c>
      <c r="L10" s="153">
        <v>1</v>
      </c>
      <c r="M10" s="153">
        <v>1</v>
      </c>
      <c r="N10" s="153">
        <v>1</v>
      </c>
      <c r="O10" s="153">
        <v>1</v>
      </c>
      <c r="P10" s="153">
        <v>1</v>
      </c>
      <c r="Q10" s="153">
        <v>1</v>
      </c>
      <c r="R10" s="153">
        <v>1</v>
      </c>
      <c r="S10" s="153">
        <v>1</v>
      </c>
      <c r="T10" s="153">
        <v>1</v>
      </c>
      <c r="U10" s="153">
        <v>1</v>
      </c>
    </row>
    <row r="11" spans="1:21" ht="36" customHeight="1">
      <c r="A11" s="157" t="s">
        <v>8235</v>
      </c>
      <c r="B11" s="61"/>
      <c r="C11" s="604"/>
      <c r="D11" s="61"/>
      <c r="E11" s="61"/>
      <c r="F11" s="61"/>
      <c r="G11" s="61"/>
      <c r="H11" s="61"/>
      <c r="I11" s="61"/>
      <c r="J11" s="61"/>
      <c r="K11" s="61"/>
      <c r="L11" s="61"/>
      <c r="M11" s="61"/>
      <c r="N11" s="61"/>
      <c r="O11" s="61"/>
      <c r="P11" s="61"/>
      <c r="Q11" s="61"/>
      <c r="R11" s="61"/>
      <c r="S11" s="61"/>
      <c r="T11" s="61"/>
      <c r="U11" s="61"/>
    </row>
    <row r="12" spans="1:21" ht="17.25" customHeight="1">
      <c r="A12" s="291" t="s">
        <v>8236</v>
      </c>
      <c r="B12" s="154" t="s">
        <v>8237</v>
      </c>
      <c r="C12" s="605" t="s">
        <v>8234</v>
      </c>
      <c r="D12" s="154">
        <v>1</v>
      </c>
      <c r="E12" s="154">
        <v>1</v>
      </c>
      <c r="F12" s="154">
        <v>1</v>
      </c>
      <c r="G12" s="154">
        <v>1</v>
      </c>
      <c r="H12" s="154">
        <v>1</v>
      </c>
      <c r="I12" s="154">
        <v>1</v>
      </c>
      <c r="J12" s="154">
        <v>1</v>
      </c>
      <c r="K12" s="154">
        <v>1</v>
      </c>
      <c r="L12" s="154">
        <v>1</v>
      </c>
      <c r="M12" s="154">
        <v>1</v>
      </c>
      <c r="N12" s="154">
        <v>1</v>
      </c>
      <c r="O12" s="154">
        <v>1</v>
      </c>
      <c r="P12" s="154">
        <v>1</v>
      </c>
      <c r="Q12" s="154">
        <v>1</v>
      </c>
      <c r="R12" s="154">
        <v>1</v>
      </c>
      <c r="S12" s="154">
        <v>1</v>
      </c>
      <c r="T12" s="154">
        <v>1</v>
      </c>
      <c r="U12" s="154">
        <v>1</v>
      </c>
    </row>
    <row r="13" spans="1:21" ht="36" customHeight="1">
      <c r="A13" s="437" t="s">
        <v>8238</v>
      </c>
      <c r="B13" s="61"/>
      <c r="C13" s="604"/>
      <c r="D13" s="61"/>
      <c r="E13" s="61"/>
      <c r="F13" s="61"/>
      <c r="G13" s="61"/>
      <c r="H13" s="61"/>
      <c r="I13" s="61"/>
      <c r="J13" s="61"/>
      <c r="K13" s="61"/>
      <c r="L13" s="61"/>
      <c r="M13" s="61"/>
      <c r="N13" s="61"/>
      <c r="O13" s="61"/>
      <c r="P13" s="61"/>
      <c r="Q13" s="61"/>
      <c r="R13" s="61"/>
      <c r="S13" s="61"/>
      <c r="T13" s="61"/>
      <c r="U13" s="61"/>
    </row>
  </sheetData>
  <mergeCells count="6">
    <mergeCell ref="A1:C1"/>
    <mergeCell ref="P1:R1"/>
    <mergeCell ref="A2:C2"/>
    <mergeCell ref="A4:C4"/>
    <mergeCell ref="A5:C5"/>
    <mergeCell ref="A3:C3"/>
  </mergeCells>
  <phoneticPr fontId="19" type="noConversion"/>
  <pageMargins left="0.7" right="0.7" top="0.75" bottom="0.75" header="0.3" footer="0.3"/>
  <pageSetup paperSize="9" orientation="portrait" verticalDpi="1200" r:id="rId1"/>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C0890-9CB0-4046-A58A-9C024E4B729E}">
  <sheetPr codeName="Sheet49"/>
  <dimension ref="A1:L11"/>
  <sheetViews>
    <sheetView showGridLines="0" zoomScale="80" zoomScaleNormal="80" workbookViewId="0">
      <selection activeCell="O7" sqref="O7"/>
    </sheetView>
  </sheetViews>
  <sheetFormatPr defaultRowHeight="12.75"/>
  <cols>
    <col min="1" max="1" width="95.7109375" customWidth="1"/>
    <col min="2" max="2" width="27.7109375" customWidth="1"/>
    <col min="3" max="3" width="36.7109375" customWidth="1"/>
    <col min="4" max="10" width="10.7109375" customWidth="1"/>
  </cols>
  <sheetData>
    <row r="1" spans="1:12" ht="66" customHeight="1">
      <c r="A1" s="1192" t="s">
        <v>3307</v>
      </c>
      <c r="B1" s="1192"/>
      <c r="C1" s="1192"/>
      <c r="D1" s="599"/>
      <c r="E1" s="599"/>
      <c r="F1" s="599"/>
      <c r="G1" s="599"/>
      <c r="H1" s="599"/>
      <c r="I1" s="599"/>
      <c r="J1" s="599"/>
    </row>
    <row r="2" spans="1:12" s="74" customFormat="1" ht="19.5" customHeight="1">
      <c r="A2" s="1035" t="str">
        <f>Contents!A2</f>
        <v>Business Longitudinal Analysis Data Environment (BLADE) Modular Product Data Item List, 2001-02 to 2025-26</v>
      </c>
      <c r="B2" s="1035"/>
      <c r="C2" s="1035"/>
    </row>
    <row r="3" spans="1:12" s="74" customFormat="1" ht="19.5" customHeight="1">
      <c r="A3" s="1193" t="str">
        <f>Contents!A3</f>
        <v>Released April 2026</v>
      </c>
      <c r="B3" s="1193"/>
      <c r="C3" s="1193"/>
    </row>
    <row r="4" spans="1:12" s="26" customFormat="1" ht="19.5" customHeight="1">
      <c r="A4" s="963" t="str">
        <f>Contents!C54</f>
        <v>Table 44: Private New Capital Expenditure and Expected Expenditure (CAPEX) survey weights, 2017-18 to 2025-26</v>
      </c>
      <c r="B4" s="963"/>
      <c r="C4" s="963"/>
    </row>
    <row r="5" spans="1:12" ht="62.25" customHeight="1">
      <c r="A5" s="1115" t="s">
        <v>9064</v>
      </c>
      <c r="B5" s="1115"/>
      <c r="C5" s="1115"/>
    </row>
    <row r="6" spans="1:12" s="601" customFormat="1">
      <c r="A6" s="92" t="s">
        <v>16</v>
      </c>
      <c r="B6" s="92" t="s">
        <v>17</v>
      </c>
      <c r="C6" s="92" t="s">
        <v>18</v>
      </c>
      <c r="D6" s="9" t="s">
        <v>142</v>
      </c>
      <c r="E6" s="9" t="s">
        <v>143</v>
      </c>
      <c r="F6" s="9" t="s">
        <v>177</v>
      </c>
      <c r="G6" s="9" t="s">
        <v>196</v>
      </c>
      <c r="H6" s="9" t="s">
        <v>774</v>
      </c>
      <c r="I6" s="9" t="s">
        <v>5624</v>
      </c>
      <c r="J6" s="9" t="s">
        <v>7146</v>
      </c>
      <c r="K6" s="9" t="s">
        <v>9081</v>
      </c>
      <c r="L6" s="9" t="s">
        <v>10915</v>
      </c>
    </row>
    <row r="7" spans="1:12" s="601" customFormat="1" ht="25.5" customHeight="1">
      <c r="A7" s="156" t="s">
        <v>5568</v>
      </c>
      <c r="B7" s="5" t="s">
        <v>206</v>
      </c>
      <c r="C7" s="5" t="s">
        <v>122</v>
      </c>
      <c r="D7" s="218">
        <v>1</v>
      </c>
      <c r="E7" s="218">
        <v>1</v>
      </c>
      <c r="F7" s="218">
        <v>1</v>
      </c>
      <c r="G7" s="218">
        <v>1</v>
      </c>
      <c r="H7" s="218">
        <v>1</v>
      </c>
      <c r="I7" s="218">
        <v>1</v>
      </c>
      <c r="J7" s="218">
        <v>1</v>
      </c>
      <c r="K7" s="218">
        <v>1</v>
      </c>
      <c r="L7" s="218">
        <v>1</v>
      </c>
    </row>
    <row r="8" spans="1:12" s="2" customFormat="1" ht="32.25" customHeight="1">
      <c r="A8" s="25" t="s">
        <v>5519</v>
      </c>
      <c r="B8" s="24" t="s">
        <v>8239</v>
      </c>
      <c r="C8" s="25" t="s">
        <v>8218</v>
      </c>
      <c r="D8" s="218">
        <v>1</v>
      </c>
      <c r="E8" s="218">
        <v>1</v>
      </c>
      <c r="F8" s="218">
        <v>1</v>
      </c>
      <c r="G8" s="218">
        <v>1</v>
      </c>
      <c r="H8" s="218">
        <v>1</v>
      </c>
      <c r="I8" s="218">
        <v>1</v>
      </c>
      <c r="J8" s="218">
        <v>1</v>
      </c>
      <c r="K8" s="218">
        <v>1</v>
      </c>
      <c r="L8" s="218">
        <v>1</v>
      </c>
    </row>
    <row r="9" spans="1:12" s="124" customFormat="1" ht="32.25" customHeight="1">
      <c r="A9" s="25" t="s">
        <v>4358</v>
      </c>
      <c r="B9" s="24" t="s">
        <v>141</v>
      </c>
      <c r="C9" s="25" t="s">
        <v>4355</v>
      </c>
      <c r="D9" s="218">
        <v>1</v>
      </c>
      <c r="E9" s="218">
        <v>1</v>
      </c>
      <c r="F9" s="218">
        <v>1</v>
      </c>
      <c r="G9" s="218">
        <v>1</v>
      </c>
      <c r="H9" s="218">
        <v>1</v>
      </c>
      <c r="I9" s="218">
        <v>1</v>
      </c>
      <c r="J9" s="218">
        <v>1</v>
      </c>
      <c r="K9" s="218">
        <v>1</v>
      </c>
      <c r="L9" s="218">
        <v>1</v>
      </c>
    </row>
    <row r="10" spans="1:12" s="124" customFormat="1" ht="83.25" customHeight="1">
      <c r="A10" s="25" t="s">
        <v>1257</v>
      </c>
      <c r="B10" s="24" t="s">
        <v>1826</v>
      </c>
      <c r="C10" s="25" t="s">
        <v>5614</v>
      </c>
      <c r="D10" s="218">
        <v>1</v>
      </c>
      <c r="E10" s="218">
        <v>1</v>
      </c>
      <c r="F10" s="218">
        <v>1</v>
      </c>
      <c r="G10" s="218">
        <v>1</v>
      </c>
      <c r="H10" s="218">
        <v>1</v>
      </c>
      <c r="I10" s="218">
        <v>1</v>
      </c>
      <c r="J10" s="218">
        <v>1</v>
      </c>
      <c r="K10" s="218">
        <v>1</v>
      </c>
      <c r="L10" s="218">
        <v>1</v>
      </c>
    </row>
    <row r="11" spans="1:12" s="122" customFormat="1" ht="25.5" customHeight="1">
      <c r="A11" s="19" t="s">
        <v>8219</v>
      </c>
      <c r="B11" s="5" t="s">
        <v>8240</v>
      </c>
      <c r="C11" s="574" t="s">
        <v>738</v>
      </c>
      <c r="D11" s="218">
        <v>1</v>
      </c>
      <c r="E11" s="218">
        <v>1</v>
      </c>
      <c r="F11" s="218">
        <v>1</v>
      </c>
      <c r="G11" s="218">
        <v>1</v>
      </c>
      <c r="H11" s="218">
        <v>1</v>
      </c>
      <c r="I11" s="218">
        <v>1</v>
      </c>
      <c r="J11" s="218">
        <v>1</v>
      </c>
      <c r="K11" s="218">
        <v>1</v>
      </c>
      <c r="L11" s="218">
        <v>1</v>
      </c>
    </row>
  </sheetData>
  <mergeCells count="5">
    <mergeCell ref="A1:C1"/>
    <mergeCell ref="A2:C2"/>
    <mergeCell ref="A4:C4"/>
    <mergeCell ref="A5:C5"/>
    <mergeCell ref="A3:C3"/>
  </mergeCells>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2C4A4-DEE4-4FB8-9326-BB19FF864F5F}">
  <sheetPr codeName="Sheet50"/>
  <dimension ref="A1:D12"/>
  <sheetViews>
    <sheetView showGridLines="0" zoomScale="80" zoomScaleNormal="80" workbookViewId="0">
      <selection sqref="A1:C1"/>
    </sheetView>
  </sheetViews>
  <sheetFormatPr defaultRowHeight="12.75"/>
  <cols>
    <col min="1" max="1" width="95.7109375" customWidth="1"/>
    <col min="2" max="2" width="36.7109375" customWidth="1"/>
    <col min="3" max="3" width="36" customWidth="1"/>
    <col min="4" max="4" width="10.7109375" customWidth="1"/>
  </cols>
  <sheetData>
    <row r="1" spans="1:4" ht="66" customHeight="1">
      <c r="A1" s="1195" t="s">
        <v>1</v>
      </c>
      <c r="B1" s="1195"/>
      <c r="C1" s="1195"/>
      <c r="D1" s="126"/>
    </row>
    <row r="2" spans="1:4" ht="19.5" customHeight="1">
      <c r="A2" s="1035" t="str">
        <f>Contents!A2</f>
        <v>Business Longitudinal Analysis Data Environment (BLADE) Modular Product Data Item List, 2001-02 to 2025-26</v>
      </c>
      <c r="B2" s="1035"/>
      <c r="C2" s="1035"/>
    </row>
    <row r="3" spans="1:4" ht="19.5" customHeight="1">
      <c r="A3" s="1184" t="str">
        <f>Contents!A3</f>
        <v>Released April 2026</v>
      </c>
      <c r="B3" s="1184"/>
      <c r="C3" s="1184"/>
    </row>
    <row r="4" spans="1:4" ht="19.5" customHeight="1">
      <c r="A4" s="963" t="str">
        <f>Contents!C55</f>
        <v>Table 45: Restraint Clauses Short Survey of Employment Conditions (SSEC) survey weights, 2023-24</v>
      </c>
      <c r="B4" s="963"/>
      <c r="C4" s="963"/>
    </row>
    <row r="5" spans="1:4" ht="32.25" customHeight="1">
      <c r="A5" s="1007" t="s">
        <v>7840</v>
      </c>
      <c r="B5" s="1007"/>
      <c r="C5" s="1007"/>
    </row>
    <row r="6" spans="1:4" ht="15" customHeight="1">
      <c r="A6" s="572" t="s">
        <v>16</v>
      </c>
      <c r="B6" s="9" t="s">
        <v>17</v>
      </c>
      <c r="C6" s="67" t="s">
        <v>18</v>
      </c>
      <c r="D6" s="647" t="s">
        <v>7146</v>
      </c>
    </row>
    <row r="7" spans="1:4" ht="28.5" customHeight="1">
      <c r="A7" s="5" t="s">
        <v>7772</v>
      </c>
      <c r="B7" s="154" t="s">
        <v>206</v>
      </c>
      <c r="C7" s="436" t="s">
        <v>7773</v>
      </c>
      <c r="D7" s="5">
        <v>1</v>
      </c>
    </row>
    <row r="8" spans="1:4" ht="28.5" customHeight="1">
      <c r="A8" s="1" t="s">
        <v>7823</v>
      </c>
      <c r="B8" s="1" t="s">
        <v>8241</v>
      </c>
      <c r="C8" s="25" t="s">
        <v>7836</v>
      </c>
      <c r="D8" s="5">
        <v>1</v>
      </c>
    </row>
    <row r="9" spans="1:4" ht="28.5" customHeight="1">
      <c r="A9" s="1" t="s">
        <v>6236</v>
      </c>
      <c r="B9" s="1" t="s">
        <v>141</v>
      </c>
      <c r="C9" s="25" t="s">
        <v>7835</v>
      </c>
      <c r="D9" s="5">
        <v>1</v>
      </c>
    </row>
    <row r="10" spans="1:4" ht="82.5" customHeight="1">
      <c r="A10" s="1" t="s">
        <v>7822</v>
      </c>
      <c r="B10" s="1" t="s">
        <v>1826</v>
      </c>
      <c r="C10" s="25" t="s">
        <v>7837</v>
      </c>
      <c r="D10" s="5">
        <v>1</v>
      </c>
    </row>
    <row r="11" spans="1:4" ht="38.25">
      <c r="A11" s="1" t="s">
        <v>7821</v>
      </c>
      <c r="B11" s="1" t="s">
        <v>1825</v>
      </c>
      <c r="C11" s="1" t="s">
        <v>7838</v>
      </c>
      <c r="D11" s="5">
        <v>1</v>
      </c>
    </row>
    <row r="12" spans="1:4" ht="28.5" customHeight="1">
      <c r="A12" s="5" t="s">
        <v>8242</v>
      </c>
      <c r="B12" s="5" t="s">
        <v>8243</v>
      </c>
      <c r="C12" s="606" t="s">
        <v>738</v>
      </c>
      <c r="D12" s="5">
        <v>1</v>
      </c>
    </row>
  </sheetData>
  <mergeCells count="5">
    <mergeCell ref="A5:C5"/>
    <mergeCell ref="A1:C1"/>
    <mergeCell ref="A2:C2"/>
    <mergeCell ref="A3:C3"/>
    <mergeCell ref="A4:C4"/>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69057-6E7D-49CB-80B4-31253581CE2A}">
  <sheetPr codeName="Sheet51"/>
  <dimension ref="A1:U135"/>
  <sheetViews>
    <sheetView showGridLines="0" zoomScale="80" zoomScaleNormal="80" workbookViewId="0">
      <selection sqref="A1:C1"/>
    </sheetView>
  </sheetViews>
  <sheetFormatPr defaultColWidth="9.140625" defaultRowHeight="15"/>
  <cols>
    <col min="1" max="1" width="91" style="511" customWidth="1"/>
    <col min="2" max="2" width="39" style="511" customWidth="1"/>
    <col min="3" max="3" width="32.28515625" style="511" customWidth="1"/>
    <col min="4" max="14" width="10.7109375" style="511" customWidth="1"/>
    <col min="15" max="15" width="19.5703125" style="511" customWidth="1"/>
    <col min="16" max="16" width="25.5703125" style="512" customWidth="1"/>
    <col min="17" max="17" width="31.7109375" style="511" customWidth="1"/>
    <col min="18" max="18" width="12.28515625" style="511" customWidth="1"/>
    <col min="19" max="16384" width="9.140625" style="511"/>
  </cols>
  <sheetData>
    <row r="1" spans="1:21" ht="66.75" customHeight="1">
      <c r="A1" s="1196" t="s">
        <v>1</v>
      </c>
      <c r="B1" s="1196"/>
      <c r="C1" s="1196"/>
      <c r="D1" s="652"/>
      <c r="E1" s="652"/>
      <c r="F1" s="652"/>
      <c r="G1" s="652"/>
      <c r="H1" s="652"/>
      <c r="I1" s="652"/>
      <c r="J1" s="652"/>
      <c r="K1" s="652"/>
      <c r="L1" s="652"/>
      <c r="M1" s="652"/>
      <c r="N1" s="652"/>
    </row>
    <row r="2" spans="1:21" ht="19.5" customHeight="1">
      <c r="A2" s="1035" t="str">
        <f>Contents!A2</f>
        <v>Business Longitudinal Analysis Data Environment (BLADE) Modular Product Data Item List, 2001-02 to 2025-26</v>
      </c>
      <c r="B2" s="1035"/>
      <c r="C2" s="1035"/>
      <c r="D2" s="1035"/>
      <c r="E2" s="1035"/>
      <c r="F2" s="1035"/>
      <c r="G2" s="1035"/>
      <c r="H2" s="1035"/>
      <c r="I2" s="1035"/>
      <c r="J2" s="1035"/>
      <c r="K2" s="1035"/>
      <c r="L2" s="1035"/>
      <c r="M2" s="1035"/>
      <c r="N2" s="1035"/>
      <c r="O2" s="22"/>
      <c r="P2" s="22"/>
      <c r="Q2" s="22"/>
      <c r="R2" s="22"/>
      <c r="S2" s="22"/>
      <c r="T2" s="22"/>
      <c r="U2" s="513"/>
    </row>
    <row r="3" spans="1:21" ht="19.5" customHeight="1">
      <c r="A3" s="1168" t="str">
        <f>Contents!A3</f>
        <v>Released April 2026</v>
      </c>
      <c r="B3" s="1168"/>
      <c r="C3" s="1168"/>
      <c r="D3" s="514"/>
      <c r="E3" s="514"/>
      <c r="F3" s="514"/>
      <c r="G3" s="514"/>
      <c r="H3" s="514"/>
      <c r="I3" s="514"/>
      <c r="J3" s="514"/>
      <c r="K3" s="514"/>
      <c r="L3" s="514"/>
      <c r="M3" s="514"/>
      <c r="N3" s="514"/>
      <c r="O3" s="515"/>
      <c r="P3" s="515"/>
      <c r="Q3" s="515"/>
      <c r="R3" s="515"/>
      <c r="S3" s="515"/>
      <c r="T3" s="516"/>
      <c r="U3" s="513"/>
    </row>
    <row r="4" spans="1:21" ht="19.5" customHeight="1">
      <c r="A4" s="1169" t="str">
        <f>Contents!C57</f>
        <v>Table 46: Agricultural Commodities, 2010-11 to 2020-21</v>
      </c>
      <c r="B4" s="1169"/>
      <c r="C4" s="517"/>
      <c r="D4" s="517"/>
      <c r="E4" s="517"/>
      <c r="F4" s="517"/>
      <c r="G4" s="517"/>
      <c r="H4" s="517"/>
      <c r="I4" s="517"/>
      <c r="J4" s="517"/>
      <c r="K4" s="517"/>
      <c r="L4" s="517"/>
      <c r="M4" s="517"/>
      <c r="N4" s="517"/>
      <c r="O4" s="513"/>
      <c r="P4" s="513"/>
      <c r="Q4" s="513"/>
      <c r="R4" s="513"/>
      <c r="S4" s="518"/>
      <c r="T4" s="513"/>
      <c r="U4" s="513"/>
    </row>
    <row r="5" spans="1:21" ht="48" customHeight="1">
      <c r="A5" s="1170" t="s">
        <v>7130</v>
      </c>
      <c r="B5" s="1170"/>
      <c r="C5" s="1170"/>
      <c r="D5" s="680"/>
      <c r="E5" s="680"/>
      <c r="F5" s="680"/>
      <c r="G5" s="680"/>
      <c r="H5" s="680"/>
      <c r="I5" s="680"/>
      <c r="J5" s="680"/>
      <c r="K5" s="680"/>
      <c r="L5" s="680"/>
      <c r="M5" s="680"/>
      <c r="N5" s="680"/>
      <c r="O5" s="519"/>
      <c r="P5" s="519"/>
      <c r="Q5" s="519"/>
      <c r="R5" s="519"/>
      <c r="S5" s="519"/>
      <c r="T5" s="519"/>
      <c r="U5" s="519"/>
    </row>
    <row r="6" spans="1:21" ht="15" customHeight="1">
      <c r="A6" s="525" t="s">
        <v>16</v>
      </c>
      <c r="B6" s="526" t="s">
        <v>17</v>
      </c>
      <c r="C6" s="527" t="s">
        <v>18</v>
      </c>
      <c r="D6" s="528" t="s">
        <v>36</v>
      </c>
      <c r="E6" s="528" t="s">
        <v>37</v>
      </c>
      <c r="F6" s="528" t="s">
        <v>38</v>
      </c>
      <c r="G6" s="528" t="s">
        <v>39</v>
      </c>
      <c r="H6" s="528" t="s">
        <v>107</v>
      </c>
      <c r="I6" s="528" t="s">
        <v>110</v>
      </c>
      <c r="J6" s="528" t="s">
        <v>127</v>
      </c>
      <c r="K6" s="528" t="s">
        <v>142</v>
      </c>
      <c r="L6" s="528" t="s">
        <v>143</v>
      </c>
      <c r="M6" s="528" t="s">
        <v>177</v>
      </c>
      <c r="N6" s="528" t="s">
        <v>196</v>
      </c>
      <c r="O6" s="520"/>
      <c r="P6" s="520"/>
      <c r="Q6" s="520"/>
      <c r="R6" s="521"/>
      <c r="S6" s="520"/>
      <c r="T6" s="520"/>
      <c r="U6" s="520"/>
    </row>
    <row r="7" spans="1:21" ht="15" customHeight="1">
      <c r="A7" s="529" t="s">
        <v>5114</v>
      </c>
      <c r="B7" s="389" t="s">
        <v>174</v>
      </c>
      <c r="C7" s="266" t="s">
        <v>122</v>
      </c>
      <c r="D7" s="530">
        <v>1</v>
      </c>
      <c r="E7" s="530"/>
      <c r="F7" s="530"/>
      <c r="G7" s="530"/>
      <c r="H7" s="530"/>
      <c r="I7" s="530">
        <v>1</v>
      </c>
      <c r="J7" s="530"/>
      <c r="K7" s="530"/>
      <c r="L7" s="530"/>
      <c r="M7" s="530"/>
      <c r="N7" s="530">
        <v>1</v>
      </c>
      <c r="O7" s="509"/>
      <c r="P7" s="21"/>
    </row>
    <row r="8" spans="1:21" ht="26.25" customHeight="1">
      <c r="A8" s="266" t="s">
        <v>5567</v>
      </c>
      <c r="B8" s="510" t="s">
        <v>754</v>
      </c>
      <c r="C8" s="266" t="s">
        <v>122</v>
      </c>
      <c r="D8" s="530">
        <v>1</v>
      </c>
      <c r="E8" s="530"/>
      <c r="F8" s="530"/>
      <c r="G8" s="530"/>
      <c r="H8" s="530"/>
      <c r="I8" s="530">
        <v>1</v>
      </c>
      <c r="J8" s="530"/>
      <c r="K8" s="530"/>
      <c r="L8" s="530"/>
      <c r="M8" s="530"/>
      <c r="N8" s="530">
        <v>1</v>
      </c>
      <c r="O8" s="522"/>
      <c r="P8" s="21"/>
    </row>
    <row r="9" spans="1:21" ht="26.25" customHeight="1">
      <c r="A9" s="266" t="s">
        <v>5530</v>
      </c>
      <c r="B9" s="389" t="s">
        <v>755</v>
      </c>
      <c r="C9" s="266" t="s">
        <v>6883</v>
      </c>
      <c r="D9" s="530">
        <v>1</v>
      </c>
      <c r="E9" s="530"/>
      <c r="F9" s="530"/>
      <c r="G9" s="530"/>
      <c r="H9" s="530"/>
      <c r="I9" s="530">
        <v>1</v>
      </c>
      <c r="J9" s="530"/>
      <c r="K9" s="530"/>
      <c r="L9" s="530"/>
      <c r="M9" s="530"/>
      <c r="N9" s="530">
        <v>1</v>
      </c>
      <c r="O9" s="509"/>
      <c r="P9" s="21"/>
    </row>
    <row r="10" spans="1:21" ht="29.25" customHeight="1">
      <c r="A10" s="266" t="s">
        <v>5531</v>
      </c>
      <c r="B10" s="389" t="s">
        <v>756</v>
      </c>
      <c r="C10" s="266" t="s">
        <v>6883</v>
      </c>
      <c r="D10" s="530">
        <v>1</v>
      </c>
      <c r="E10" s="530"/>
      <c r="F10" s="530"/>
      <c r="G10" s="530"/>
      <c r="H10" s="530"/>
      <c r="I10" s="530">
        <v>1</v>
      </c>
      <c r="J10" s="530"/>
      <c r="K10" s="530"/>
      <c r="L10" s="530"/>
      <c r="M10" s="530"/>
      <c r="N10" s="530">
        <v>1</v>
      </c>
      <c r="O10" s="509"/>
      <c r="P10" s="21"/>
    </row>
    <row r="11" spans="1:21" s="523" customFormat="1" ht="24.75" customHeight="1">
      <c r="A11" s="266" t="s">
        <v>5528</v>
      </c>
      <c r="B11" s="389" t="s">
        <v>6884</v>
      </c>
      <c r="C11" s="510" t="s">
        <v>5612</v>
      </c>
      <c r="D11" s="530">
        <v>1</v>
      </c>
      <c r="E11" s="530"/>
      <c r="F11" s="530"/>
      <c r="G11" s="530"/>
      <c r="H11" s="530"/>
      <c r="I11" s="530">
        <v>1</v>
      </c>
      <c r="J11" s="530"/>
      <c r="K11" s="530"/>
      <c r="L11" s="530"/>
      <c r="M11" s="530"/>
      <c r="N11" s="530">
        <v>1</v>
      </c>
      <c r="O11" s="509"/>
      <c r="P11" s="21"/>
    </row>
    <row r="12" spans="1:21" s="523" customFormat="1" ht="26.25" customHeight="1">
      <c r="A12" s="266" t="s">
        <v>5520</v>
      </c>
      <c r="B12" s="389" t="s">
        <v>141</v>
      </c>
      <c r="C12" s="266" t="s">
        <v>4355</v>
      </c>
      <c r="D12" s="530">
        <v>1</v>
      </c>
      <c r="E12" s="530"/>
      <c r="F12" s="530"/>
      <c r="G12" s="530"/>
      <c r="H12" s="530"/>
      <c r="I12" s="530">
        <v>1</v>
      </c>
      <c r="J12" s="530"/>
      <c r="K12" s="530"/>
      <c r="L12" s="530"/>
      <c r="M12" s="530"/>
      <c r="N12" s="530">
        <v>1</v>
      </c>
      <c r="P12" s="21"/>
    </row>
    <row r="13" spans="1:21" s="523" customFormat="1" ht="25.5" customHeight="1">
      <c r="A13" s="266" t="s">
        <v>6885</v>
      </c>
      <c r="B13" s="389" t="s">
        <v>760</v>
      </c>
      <c r="C13" s="266" t="s">
        <v>768</v>
      </c>
      <c r="D13" s="530">
        <v>1</v>
      </c>
      <c r="E13" s="530"/>
      <c r="F13" s="530"/>
      <c r="G13" s="530"/>
      <c r="H13" s="530"/>
      <c r="I13" s="530">
        <v>1</v>
      </c>
      <c r="J13" s="530"/>
      <c r="K13" s="530"/>
      <c r="L13" s="530"/>
      <c r="M13" s="530"/>
      <c r="N13" s="530">
        <v>1</v>
      </c>
      <c r="P13" s="21"/>
    </row>
    <row r="14" spans="1:21" ht="26.25">
      <c r="A14" s="531" t="s">
        <v>6886</v>
      </c>
      <c r="B14" s="530" t="s">
        <v>6887</v>
      </c>
      <c r="C14" s="266" t="s">
        <v>768</v>
      </c>
      <c r="D14" s="530">
        <v>1</v>
      </c>
      <c r="E14" s="530"/>
      <c r="F14" s="530"/>
      <c r="G14" s="530"/>
      <c r="H14" s="530"/>
      <c r="I14" s="530">
        <v>1</v>
      </c>
      <c r="J14" s="530"/>
      <c r="K14" s="530"/>
      <c r="L14" s="530"/>
      <c r="M14" s="530"/>
      <c r="N14" s="530">
        <v>1</v>
      </c>
      <c r="O14" s="512"/>
      <c r="P14" s="511"/>
    </row>
    <row r="15" spans="1:21" ht="15" customHeight="1">
      <c r="A15" s="531" t="s">
        <v>6888</v>
      </c>
      <c r="B15" s="530" t="s">
        <v>6889</v>
      </c>
      <c r="C15" s="266" t="s">
        <v>768</v>
      </c>
      <c r="D15" s="530"/>
      <c r="E15" s="530"/>
      <c r="F15" s="530"/>
      <c r="G15" s="530"/>
      <c r="H15" s="530"/>
      <c r="I15" s="530">
        <v>1</v>
      </c>
      <c r="J15" s="530"/>
      <c r="K15" s="530"/>
      <c r="L15" s="530"/>
      <c r="M15" s="530"/>
      <c r="N15" s="530">
        <v>1</v>
      </c>
      <c r="O15" s="21"/>
      <c r="P15" s="511"/>
    </row>
    <row r="16" spans="1:21" ht="15" customHeight="1">
      <c r="A16" s="531" t="s">
        <v>6890</v>
      </c>
      <c r="B16" s="530" t="s">
        <v>6891</v>
      </c>
      <c r="C16" s="266" t="s">
        <v>768</v>
      </c>
      <c r="D16" s="530">
        <v>1</v>
      </c>
      <c r="E16" s="530"/>
      <c r="F16" s="530"/>
      <c r="G16" s="530"/>
      <c r="H16" s="530"/>
      <c r="I16" s="530">
        <v>1</v>
      </c>
      <c r="J16" s="530"/>
      <c r="K16" s="530"/>
      <c r="L16" s="530"/>
      <c r="M16" s="530"/>
      <c r="N16" s="530">
        <v>1</v>
      </c>
      <c r="O16" s="21"/>
      <c r="P16" s="511"/>
    </row>
    <row r="17" spans="1:16" ht="15" customHeight="1">
      <c r="A17" s="531" t="s">
        <v>6892</v>
      </c>
      <c r="B17" s="530" t="s">
        <v>6893</v>
      </c>
      <c r="C17" s="266" t="s">
        <v>768</v>
      </c>
      <c r="D17" s="530">
        <v>1</v>
      </c>
      <c r="E17" s="530"/>
      <c r="F17" s="530"/>
      <c r="G17" s="530"/>
      <c r="H17" s="530"/>
      <c r="I17" s="530">
        <v>1</v>
      </c>
      <c r="J17" s="530"/>
      <c r="K17" s="530"/>
      <c r="L17" s="530"/>
      <c r="M17" s="530"/>
      <c r="N17" s="530">
        <v>1</v>
      </c>
      <c r="O17" s="21"/>
      <c r="P17" s="511"/>
    </row>
    <row r="18" spans="1:16" ht="15" customHeight="1">
      <c r="A18" s="531" t="s">
        <v>6894</v>
      </c>
      <c r="B18" s="530" t="s">
        <v>6895</v>
      </c>
      <c r="C18" s="266" t="s">
        <v>768</v>
      </c>
      <c r="D18" s="530"/>
      <c r="E18" s="530"/>
      <c r="F18" s="530"/>
      <c r="G18" s="530"/>
      <c r="H18" s="530"/>
      <c r="I18" s="530">
        <v>1</v>
      </c>
      <c r="J18" s="530"/>
      <c r="K18" s="530"/>
      <c r="L18" s="530"/>
      <c r="M18" s="530"/>
      <c r="N18" s="530">
        <v>1</v>
      </c>
      <c r="O18" s="524"/>
      <c r="P18" s="511"/>
    </row>
    <row r="19" spans="1:16" ht="15" customHeight="1">
      <c r="A19" s="531" t="s">
        <v>6896</v>
      </c>
      <c r="B19" s="530" t="s">
        <v>6897</v>
      </c>
      <c r="C19" s="266" t="s">
        <v>768</v>
      </c>
      <c r="D19" s="530">
        <v>1</v>
      </c>
      <c r="E19" s="530"/>
      <c r="F19" s="530"/>
      <c r="G19" s="530"/>
      <c r="H19" s="530"/>
      <c r="I19" s="530">
        <v>1</v>
      </c>
      <c r="J19" s="530"/>
      <c r="K19" s="530"/>
      <c r="L19" s="530"/>
      <c r="M19" s="530"/>
      <c r="N19" s="530">
        <v>1</v>
      </c>
      <c r="O19" s="524"/>
      <c r="P19" s="511"/>
    </row>
    <row r="20" spans="1:16" ht="15" customHeight="1">
      <c r="A20" s="531" t="s">
        <v>6898</v>
      </c>
      <c r="B20" s="530" t="s">
        <v>6899</v>
      </c>
      <c r="C20" s="266" t="s">
        <v>768</v>
      </c>
      <c r="D20" s="530">
        <v>1</v>
      </c>
      <c r="E20" s="530"/>
      <c r="F20" s="530"/>
      <c r="G20" s="530"/>
      <c r="H20" s="530"/>
      <c r="I20" s="530">
        <v>1</v>
      </c>
      <c r="J20" s="530"/>
      <c r="K20" s="530"/>
      <c r="L20" s="530"/>
      <c r="M20" s="530"/>
      <c r="N20" s="530">
        <v>1</v>
      </c>
      <c r="O20" s="524"/>
      <c r="P20" s="511"/>
    </row>
    <row r="21" spans="1:16" ht="15" customHeight="1">
      <c r="A21" s="531" t="s">
        <v>6900</v>
      </c>
      <c r="B21" s="530" t="s">
        <v>6901</v>
      </c>
      <c r="C21" s="266" t="s">
        <v>768</v>
      </c>
      <c r="D21" s="530">
        <v>1</v>
      </c>
      <c r="E21" s="530"/>
      <c r="F21" s="530"/>
      <c r="G21" s="530"/>
      <c r="H21" s="530"/>
      <c r="I21" s="530">
        <v>1</v>
      </c>
      <c r="J21" s="530"/>
      <c r="K21" s="530"/>
      <c r="L21" s="530"/>
      <c r="M21" s="530"/>
      <c r="N21" s="530">
        <v>1</v>
      </c>
      <c r="O21" s="524"/>
      <c r="P21" s="511"/>
    </row>
    <row r="22" spans="1:16" ht="15" customHeight="1">
      <c r="A22" s="531" t="s">
        <v>6902</v>
      </c>
      <c r="B22" s="530" t="s">
        <v>6903</v>
      </c>
      <c r="C22" s="266" t="s">
        <v>768</v>
      </c>
      <c r="D22" s="530">
        <v>1</v>
      </c>
      <c r="E22" s="530"/>
      <c r="F22" s="530"/>
      <c r="G22" s="530"/>
      <c r="H22" s="530"/>
      <c r="I22" s="530">
        <v>1</v>
      </c>
      <c r="J22" s="530"/>
      <c r="K22" s="530"/>
      <c r="L22" s="530"/>
      <c r="M22" s="530"/>
      <c r="N22" s="530">
        <v>1</v>
      </c>
      <c r="O22" s="524"/>
      <c r="P22" s="511"/>
    </row>
    <row r="23" spans="1:16" ht="15" customHeight="1">
      <c r="A23" s="531" t="s">
        <v>6904</v>
      </c>
      <c r="B23" s="530" t="s">
        <v>6905</v>
      </c>
      <c r="C23" s="266" t="s">
        <v>768</v>
      </c>
      <c r="D23" s="530"/>
      <c r="E23" s="530"/>
      <c r="F23" s="530"/>
      <c r="G23" s="530"/>
      <c r="H23" s="530"/>
      <c r="I23" s="530">
        <v>1</v>
      </c>
      <c r="J23" s="530"/>
      <c r="K23" s="530"/>
      <c r="L23" s="530"/>
      <c r="M23" s="530"/>
      <c r="N23" s="530">
        <v>1</v>
      </c>
      <c r="O23" s="524"/>
      <c r="P23" s="511"/>
    </row>
    <row r="24" spans="1:16" ht="15" customHeight="1">
      <c r="A24" s="532" t="s">
        <v>6906</v>
      </c>
      <c r="B24" s="530" t="s">
        <v>6907</v>
      </c>
      <c r="C24" s="266" t="s">
        <v>768</v>
      </c>
      <c r="D24" s="530">
        <v>1</v>
      </c>
      <c r="E24" s="530"/>
      <c r="F24" s="530"/>
      <c r="G24" s="530"/>
      <c r="H24" s="530"/>
      <c r="I24" s="530">
        <v>1</v>
      </c>
      <c r="J24" s="530"/>
      <c r="K24" s="530"/>
      <c r="L24" s="530"/>
      <c r="M24" s="530"/>
      <c r="N24" s="530">
        <v>1</v>
      </c>
      <c r="O24" s="21"/>
      <c r="P24" s="511"/>
    </row>
    <row r="25" spans="1:16" ht="15" customHeight="1">
      <c r="A25" s="531" t="s">
        <v>6908</v>
      </c>
      <c r="B25" s="530" t="s">
        <v>6909</v>
      </c>
      <c r="C25" s="266" t="s">
        <v>768</v>
      </c>
      <c r="D25" s="530"/>
      <c r="E25" s="530"/>
      <c r="F25" s="530"/>
      <c r="G25" s="530"/>
      <c r="H25" s="530"/>
      <c r="I25" s="530">
        <v>1</v>
      </c>
      <c r="J25" s="530"/>
      <c r="K25" s="530"/>
      <c r="L25" s="530"/>
      <c r="M25" s="530"/>
      <c r="N25" s="530">
        <v>1</v>
      </c>
      <c r="O25" s="524"/>
      <c r="P25" s="511"/>
    </row>
    <row r="26" spans="1:16" ht="15" customHeight="1">
      <c r="A26" s="531" t="s">
        <v>6910</v>
      </c>
      <c r="B26" s="530" t="s">
        <v>6911</v>
      </c>
      <c r="C26" s="266" t="s">
        <v>768</v>
      </c>
      <c r="D26" s="530"/>
      <c r="E26" s="530"/>
      <c r="F26" s="530"/>
      <c r="G26" s="530"/>
      <c r="H26" s="530"/>
      <c r="I26" s="530">
        <v>1</v>
      </c>
      <c r="J26" s="530"/>
      <c r="K26" s="530"/>
      <c r="L26" s="530"/>
      <c r="M26" s="530"/>
      <c r="N26" s="530">
        <v>1</v>
      </c>
      <c r="O26" s="524"/>
      <c r="P26" s="511"/>
    </row>
    <row r="27" spans="1:16" ht="15" customHeight="1">
      <c r="A27" s="531" t="s">
        <v>6912</v>
      </c>
      <c r="B27" s="530" t="s">
        <v>6913</v>
      </c>
      <c r="C27" s="266" t="s">
        <v>768</v>
      </c>
      <c r="D27" s="530">
        <v>1</v>
      </c>
      <c r="E27" s="530"/>
      <c r="F27" s="530"/>
      <c r="G27" s="530"/>
      <c r="H27" s="530"/>
      <c r="I27" s="530">
        <v>1</v>
      </c>
      <c r="J27" s="530"/>
      <c r="K27" s="530"/>
      <c r="L27" s="530"/>
      <c r="M27" s="530"/>
      <c r="N27" s="530">
        <v>1</v>
      </c>
      <c r="O27" s="524"/>
      <c r="P27" s="511"/>
    </row>
    <row r="28" spans="1:16" ht="15" customHeight="1">
      <c r="A28" s="531" t="s">
        <v>6914</v>
      </c>
      <c r="B28" s="530" t="s">
        <v>6915</v>
      </c>
      <c r="C28" s="266" t="s">
        <v>768</v>
      </c>
      <c r="D28" s="530"/>
      <c r="E28" s="530"/>
      <c r="F28" s="530"/>
      <c r="G28" s="530"/>
      <c r="H28" s="530"/>
      <c r="I28" s="530">
        <v>1</v>
      </c>
      <c r="J28" s="530"/>
      <c r="K28" s="530"/>
      <c r="L28" s="530"/>
      <c r="M28" s="530"/>
      <c r="N28" s="530">
        <v>1</v>
      </c>
      <c r="O28" s="524"/>
      <c r="P28" s="511"/>
    </row>
    <row r="29" spans="1:16" ht="15" customHeight="1">
      <c r="A29" s="531" t="s">
        <v>6916</v>
      </c>
      <c r="B29" s="530" t="s">
        <v>6917</v>
      </c>
      <c r="C29" s="266" t="s">
        <v>768</v>
      </c>
      <c r="D29" s="530">
        <v>1</v>
      </c>
      <c r="E29" s="530"/>
      <c r="F29" s="530"/>
      <c r="G29" s="530"/>
      <c r="H29" s="530"/>
      <c r="I29" s="530">
        <v>1</v>
      </c>
      <c r="J29" s="530"/>
      <c r="K29" s="530"/>
      <c r="L29" s="530"/>
      <c r="M29" s="530"/>
      <c r="N29" s="530">
        <v>1</v>
      </c>
      <c r="P29" s="511"/>
    </row>
    <row r="30" spans="1:16" ht="15" customHeight="1">
      <c r="A30" s="531" t="s">
        <v>6918</v>
      </c>
      <c r="B30" s="530" t="s">
        <v>6919</v>
      </c>
      <c r="C30" s="266" t="s">
        <v>6920</v>
      </c>
      <c r="D30" s="530">
        <v>1</v>
      </c>
      <c r="E30" s="530"/>
      <c r="F30" s="530"/>
      <c r="G30" s="530"/>
      <c r="H30" s="530"/>
      <c r="I30" s="530">
        <v>1</v>
      </c>
      <c r="J30" s="530"/>
      <c r="K30" s="530"/>
      <c r="L30" s="530"/>
      <c r="M30" s="530"/>
      <c r="N30" s="530">
        <v>1</v>
      </c>
      <c r="P30" s="511"/>
    </row>
    <row r="31" spans="1:16" ht="15" customHeight="1">
      <c r="A31" s="531" t="s">
        <v>6921</v>
      </c>
      <c r="B31" s="530" t="s">
        <v>6922</v>
      </c>
      <c r="C31" s="266" t="s">
        <v>768</v>
      </c>
      <c r="D31" s="530">
        <v>1</v>
      </c>
      <c r="E31" s="530"/>
      <c r="F31" s="530"/>
      <c r="G31" s="530"/>
      <c r="H31" s="530"/>
      <c r="I31" s="530">
        <v>1</v>
      </c>
      <c r="J31" s="530"/>
      <c r="K31" s="530"/>
      <c r="L31" s="530"/>
      <c r="M31" s="530"/>
      <c r="N31" s="530">
        <v>1</v>
      </c>
      <c r="P31" s="511"/>
    </row>
    <row r="32" spans="1:16" ht="15" customHeight="1">
      <c r="A32" s="531" t="s">
        <v>6923</v>
      </c>
      <c r="B32" s="530" t="s">
        <v>6924</v>
      </c>
      <c r="C32" s="266" t="s">
        <v>6920</v>
      </c>
      <c r="D32" s="530">
        <v>1</v>
      </c>
      <c r="E32" s="530"/>
      <c r="F32" s="530"/>
      <c r="G32" s="530"/>
      <c r="H32" s="530"/>
      <c r="I32" s="530">
        <v>1</v>
      </c>
      <c r="J32" s="530"/>
      <c r="K32" s="530"/>
      <c r="L32" s="530"/>
      <c r="M32" s="530"/>
      <c r="N32" s="530">
        <v>1</v>
      </c>
      <c r="P32" s="511"/>
    </row>
    <row r="33" spans="1:16" ht="15" customHeight="1">
      <c r="A33" s="531" t="s">
        <v>6925</v>
      </c>
      <c r="B33" s="530" t="s">
        <v>6926</v>
      </c>
      <c r="C33" s="266" t="s">
        <v>768</v>
      </c>
      <c r="D33" s="530">
        <v>1</v>
      </c>
      <c r="E33" s="530"/>
      <c r="F33" s="530"/>
      <c r="G33" s="530"/>
      <c r="H33" s="530"/>
      <c r="I33" s="530">
        <v>1</v>
      </c>
      <c r="J33" s="530"/>
      <c r="K33" s="530"/>
      <c r="L33" s="530"/>
      <c r="M33" s="530"/>
      <c r="N33" s="530">
        <v>1</v>
      </c>
      <c r="P33" s="511"/>
    </row>
    <row r="34" spans="1:16" ht="15" customHeight="1">
      <c r="A34" s="531" t="s">
        <v>6927</v>
      </c>
      <c r="B34" s="530" t="s">
        <v>6928</v>
      </c>
      <c r="C34" s="266" t="s">
        <v>6920</v>
      </c>
      <c r="D34" s="530">
        <v>1</v>
      </c>
      <c r="E34" s="530"/>
      <c r="F34" s="530"/>
      <c r="G34" s="530"/>
      <c r="H34" s="530"/>
      <c r="I34" s="530">
        <v>1</v>
      </c>
      <c r="J34" s="530"/>
      <c r="K34" s="530"/>
      <c r="L34" s="530"/>
      <c r="M34" s="530"/>
      <c r="N34" s="530">
        <v>1</v>
      </c>
      <c r="P34" s="511"/>
    </row>
    <row r="35" spans="1:16" ht="15" customHeight="1">
      <c r="A35" s="531" t="s">
        <v>6929</v>
      </c>
      <c r="B35" s="530" t="s">
        <v>6930</v>
      </c>
      <c r="C35" s="266" t="s">
        <v>768</v>
      </c>
      <c r="D35" s="530">
        <v>1</v>
      </c>
      <c r="E35" s="530"/>
      <c r="F35" s="530"/>
      <c r="G35" s="530"/>
      <c r="H35" s="530"/>
      <c r="I35" s="530">
        <v>1</v>
      </c>
      <c r="J35" s="530"/>
      <c r="K35" s="530"/>
      <c r="L35" s="530"/>
      <c r="M35" s="530"/>
      <c r="N35" s="530">
        <v>1</v>
      </c>
      <c r="P35" s="511"/>
    </row>
    <row r="36" spans="1:16" ht="15" customHeight="1">
      <c r="A36" s="531" t="s">
        <v>6931</v>
      </c>
      <c r="B36" s="530" t="s">
        <v>6932</v>
      </c>
      <c r="C36" s="266" t="s">
        <v>6920</v>
      </c>
      <c r="D36" s="530">
        <v>1</v>
      </c>
      <c r="E36" s="530"/>
      <c r="F36" s="530"/>
      <c r="G36" s="530"/>
      <c r="H36" s="530"/>
      <c r="I36" s="530">
        <v>1</v>
      </c>
      <c r="J36" s="530"/>
      <c r="K36" s="530"/>
      <c r="L36" s="530"/>
      <c r="M36" s="530"/>
      <c r="N36" s="530">
        <v>1</v>
      </c>
      <c r="P36" s="511"/>
    </row>
    <row r="37" spans="1:16" ht="15" customHeight="1">
      <c r="A37" s="531" t="s">
        <v>6933</v>
      </c>
      <c r="B37" s="530" t="s">
        <v>6934</v>
      </c>
      <c r="C37" s="266" t="s">
        <v>768</v>
      </c>
      <c r="D37" s="530">
        <v>1</v>
      </c>
      <c r="E37" s="530"/>
      <c r="F37" s="530"/>
      <c r="G37" s="530"/>
      <c r="H37" s="530"/>
      <c r="I37" s="530">
        <v>1</v>
      </c>
      <c r="J37" s="530"/>
      <c r="K37" s="530"/>
      <c r="L37" s="530"/>
      <c r="M37" s="530"/>
      <c r="N37" s="530">
        <v>1</v>
      </c>
      <c r="P37" s="511"/>
    </row>
    <row r="38" spans="1:16" ht="15" customHeight="1">
      <c r="A38" s="531" t="s">
        <v>6935</v>
      </c>
      <c r="B38" s="530" t="s">
        <v>6936</v>
      </c>
      <c r="C38" s="266" t="s">
        <v>6920</v>
      </c>
      <c r="D38" s="530">
        <v>1</v>
      </c>
      <c r="E38" s="530"/>
      <c r="F38" s="530"/>
      <c r="G38" s="530"/>
      <c r="H38" s="530"/>
      <c r="I38" s="530">
        <v>1</v>
      </c>
      <c r="J38" s="530"/>
      <c r="K38" s="530"/>
      <c r="L38" s="530"/>
      <c r="M38" s="530"/>
      <c r="N38" s="530">
        <v>1</v>
      </c>
      <c r="P38" s="511"/>
    </row>
    <row r="39" spans="1:16" ht="15" customHeight="1">
      <c r="A39" s="531" t="s">
        <v>6937</v>
      </c>
      <c r="B39" s="530" t="s">
        <v>6938</v>
      </c>
      <c r="C39" s="266" t="s">
        <v>768</v>
      </c>
      <c r="D39" s="530">
        <v>1</v>
      </c>
      <c r="E39" s="530"/>
      <c r="F39" s="530"/>
      <c r="G39" s="530"/>
      <c r="H39" s="530"/>
      <c r="I39" s="530">
        <v>1</v>
      </c>
      <c r="J39" s="530"/>
      <c r="K39" s="530"/>
      <c r="L39" s="530"/>
      <c r="M39" s="530"/>
      <c r="N39" s="530">
        <v>1</v>
      </c>
      <c r="P39" s="511"/>
    </row>
    <row r="40" spans="1:16" ht="15" customHeight="1">
      <c r="A40" s="531" t="s">
        <v>6939</v>
      </c>
      <c r="B40" s="530" t="s">
        <v>6940</v>
      </c>
      <c r="C40" s="266" t="s">
        <v>6920</v>
      </c>
      <c r="D40" s="530">
        <v>1</v>
      </c>
      <c r="E40" s="530"/>
      <c r="F40" s="530"/>
      <c r="G40" s="530"/>
      <c r="H40" s="530"/>
      <c r="I40" s="530">
        <v>1</v>
      </c>
      <c r="J40" s="530"/>
      <c r="K40" s="530"/>
      <c r="L40" s="530"/>
      <c r="M40" s="530"/>
      <c r="N40" s="530">
        <v>1</v>
      </c>
      <c r="P40" s="511"/>
    </row>
    <row r="41" spans="1:16" ht="15" customHeight="1">
      <c r="A41" s="531" t="s">
        <v>6941</v>
      </c>
      <c r="B41" s="530" t="s">
        <v>6942</v>
      </c>
      <c r="C41" s="266" t="s">
        <v>768</v>
      </c>
      <c r="D41" s="530">
        <v>1</v>
      </c>
      <c r="E41" s="530"/>
      <c r="F41" s="530"/>
      <c r="G41" s="530"/>
      <c r="H41" s="530"/>
      <c r="I41" s="530">
        <v>1</v>
      </c>
      <c r="J41" s="530"/>
      <c r="K41" s="530"/>
      <c r="L41" s="530"/>
      <c r="M41" s="530"/>
      <c r="N41" s="530">
        <v>1</v>
      </c>
      <c r="O41" s="524"/>
      <c r="P41" s="511"/>
    </row>
    <row r="42" spans="1:16" ht="15" customHeight="1">
      <c r="A42" s="531" t="s">
        <v>6943</v>
      </c>
      <c r="B42" s="530" t="s">
        <v>6944</v>
      </c>
      <c r="C42" s="266" t="s">
        <v>6945</v>
      </c>
      <c r="D42" s="530">
        <v>1</v>
      </c>
      <c r="E42" s="530"/>
      <c r="F42" s="530"/>
      <c r="G42" s="530"/>
      <c r="H42" s="530"/>
      <c r="I42" s="530">
        <v>1</v>
      </c>
      <c r="J42" s="530"/>
      <c r="K42" s="530"/>
      <c r="L42" s="530"/>
      <c r="M42" s="530"/>
      <c r="N42" s="530">
        <v>1</v>
      </c>
      <c r="O42" s="524"/>
      <c r="P42" s="511"/>
    </row>
    <row r="43" spans="1:16" ht="15" customHeight="1">
      <c r="A43" s="531" t="s">
        <v>6946</v>
      </c>
      <c r="B43" s="530" t="s">
        <v>6947</v>
      </c>
      <c r="C43" s="266" t="s">
        <v>768</v>
      </c>
      <c r="D43" s="530">
        <v>1</v>
      </c>
      <c r="E43" s="530"/>
      <c r="F43" s="530"/>
      <c r="G43" s="530"/>
      <c r="H43" s="530"/>
      <c r="I43" s="530">
        <v>1</v>
      </c>
      <c r="J43" s="530"/>
      <c r="K43" s="530"/>
      <c r="L43" s="530"/>
      <c r="M43" s="530"/>
      <c r="N43" s="530">
        <v>1</v>
      </c>
      <c r="O43" s="524"/>
      <c r="P43" s="511"/>
    </row>
    <row r="44" spans="1:16" ht="15" customHeight="1">
      <c r="A44" s="531" t="s">
        <v>6948</v>
      </c>
      <c r="B44" s="530" t="s">
        <v>6949</v>
      </c>
      <c r="C44" s="266" t="s">
        <v>6920</v>
      </c>
      <c r="D44" s="530">
        <v>1</v>
      </c>
      <c r="E44" s="530"/>
      <c r="F44" s="530"/>
      <c r="G44" s="530"/>
      <c r="H44" s="530"/>
      <c r="I44" s="530">
        <v>1</v>
      </c>
      <c r="J44" s="530"/>
      <c r="K44" s="530"/>
      <c r="L44" s="530"/>
      <c r="M44" s="530"/>
      <c r="N44" s="530">
        <v>1</v>
      </c>
      <c r="O44" s="524"/>
      <c r="P44" s="511"/>
    </row>
    <row r="45" spans="1:16" ht="15" customHeight="1">
      <c r="A45" s="531" t="s">
        <v>6950</v>
      </c>
      <c r="B45" s="530" t="s">
        <v>6951</v>
      </c>
      <c r="C45" s="266" t="s">
        <v>768</v>
      </c>
      <c r="D45" s="530">
        <v>1</v>
      </c>
      <c r="E45" s="530"/>
      <c r="F45" s="530"/>
      <c r="G45" s="530"/>
      <c r="H45" s="530"/>
      <c r="I45" s="530">
        <v>1</v>
      </c>
      <c r="J45" s="530"/>
      <c r="K45" s="530"/>
      <c r="L45" s="530"/>
      <c r="M45" s="530"/>
      <c r="N45" s="530">
        <v>1</v>
      </c>
      <c r="O45" s="524"/>
      <c r="P45" s="511"/>
    </row>
    <row r="46" spans="1:16" ht="15" customHeight="1">
      <c r="A46" s="531" t="s">
        <v>6952</v>
      </c>
      <c r="B46" s="530" t="s">
        <v>6953</v>
      </c>
      <c r="C46" s="266" t="s">
        <v>6920</v>
      </c>
      <c r="D46" s="530">
        <v>1</v>
      </c>
      <c r="E46" s="530"/>
      <c r="F46" s="530"/>
      <c r="G46" s="530"/>
      <c r="H46" s="530"/>
      <c r="I46" s="530">
        <v>1</v>
      </c>
      <c r="J46" s="530"/>
      <c r="K46" s="530"/>
      <c r="L46" s="530"/>
      <c r="M46" s="530"/>
      <c r="N46" s="530">
        <v>1</v>
      </c>
      <c r="O46" s="524"/>
      <c r="P46" s="511"/>
    </row>
    <row r="47" spans="1:16" ht="15" customHeight="1">
      <c r="A47" s="531" t="s">
        <v>6954</v>
      </c>
      <c r="B47" s="530" t="s">
        <v>6955</v>
      </c>
      <c r="C47" s="266" t="s">
        <v>767</v>
      </c>
      <c r="D47" s="530">
        <v>1</v>
      </c>
      <c r="E47" s="530"/>
      <c r="F47" s="530"/>
      <c r="G47" s="530"/>
      <c r="H47" s="530"/>
      <c r="I47" s="530">
        <v>1</v>
      </c>
      <c r="J47" s="530"/>
      <c r="K47" s="530"/>
      <c r="L47" s="530"/>
      <c r="M47" s="530"/>
      <c r="N47" s="530">
        <v>1</v>
      </c>
      <c r="O47" s="524"/>
      <c r="P47" s="511"/>
    </row>
    <row r="48" spans="1:16" ht="15" customHeight="1">
      <c r="A48" s="531" t="s">
        <v>6956</v>
      </c>
      <c r="B48" s="530" t="s">
        <v>6957</v>
      </c>
      <c r="C48" s="266" t="s">
        <v>767</v>
      </c>
      <c r="D48" s="530">
        <v>1</v>
      </c>
      <c r="E48" s="530"/>
      <c r="F48" s="530"/>
      <c r="G48" s="530"/>
      <c r="H48" s="530"/>
      <c r="I48" s="530">
        <v>1</v>
      </c>
      <c r="J48" s="530"/>
      <c r="K48" s="530"/>
      <c r="L48" s="530"/>
      <c r="M48" s="530"/>
      <c r="N48" s="530">
        <v>1</v>
      </c>
      <c r="O48" s="524"/>
      <c r="P48" s="511"/>
    </row>
    <row r="49" spans="1:16" ht="15" customHeight="1">
      <c r="A49" s="531" t="s">
        <v>6958</v>
      </c>
      <c r="B49" s="530" t="s">
        <v>6959</v>
      </c>
      <c r="C49" s="266" t="s">
        <v>6920</v>
      </c>
      <c r="D49" s="530">
        <v>1</v>
      </c>
      <c r="E49" s="530"/>
      <c r="F49" s="530"/>
      <c r="G49" s="530"/>
      <c r="H49" s="530"/>
      <c r="I49" s="530">
        <v>1</v>
      </c>
      <c r="J49" s="530"/>
      <c r="K49" s="530"/>
      <c r="L49" s="530"/>
      <c r="M49" s="530"/>
      <c r="N49" s="530">
        <v>1</v>
      </c>
      <c r="O49" s="524"/>
      <c r="P49" s="511"/>
    </row>
    <row r="50" spans="1:16" ht="15" customHeight="1">
      <c r="A50" s="531" t="s">
        <v>6960</v>
      </c>
      <c r="B50" s="530" t="s">
        <v>6961</v>
      </c>
      <c r="C50" s="266" t="s">
        <v>767</v>
      </c>
      <c r="D50" s="530">
        <v>1</v>
      </c>
      <c r="E50" s="530"/>
      <c r="F50" s="530"/>
      <c r="G50" s="530"/>
      <c r="H50" s="530"/>
      <c r="I50" s="530">
        <v>1</v>
      </c>
      <c r="J50" s="530"/>
      <c r="K50" s="530"/>
      <c r="L50" s="530"/>
      <c r="M50" s="530"/>
      <c r="N50" s="530">
        <v>1</v>
      </c>
      <c r="O50" s="524"/>
      <c r="P50" s="511"/>
    </row>
    <row r="51" spans="1:16" ht="15" customHeight="1">
      <c r="A51" s="531" t="s">
        <v>6962</v>
      </c>
      <c r="B51" s="530" t="s">
        <v>6963</v>
      </c>
      <c r="C51" s="266" t="s">
        <v>767</v>
      </c>
      <c r="D51" s="530">
        <v>1</v>
      </c>
      <c r="E51" s="530"/>
      <c r="F51" s="530"/>
      <c r="G51" s="530"/>
      <c r="H51" s="530"/>
      <c r="I51" s="530">
        <v>1</v>
      </c>
      <c r="J51" s="530"/>
      <c r="K51" s="530"/>
      <c r="L51" s="530"/>
      <c r="M51" s="530"/>
      <c r="N51" s="530">
        <v>1</v>
      </c>
      <c r="O51" s="524"/>
      <c r="P51" s="511"/>
    </row>
    <row r="52" spans="1:16" ht="15" customHeight="1">
      <c r="A52" s="531" t="s">
        <v>6964</v>
      </c>
      <c r="B52" s="530" t="s">
        <v>6965</v>
      </c>
      <c r="C52" s="266" t="s">
        <v>6920</v>
      </c>
      <c r="D52" s="530">
        <v>1</v>
      </c>
      <c r="E52" s="530"/>
      <c r="F52" s="530"/>
      <c r="G52" s="530"/>
      <c r="H52" s="530"/>
      <c r="I52" s="530">
        <v>1</v>
      </c>
      <c r="J52" s="530"/>
      <c r="K52" s="530"/>
      <c r="L52" s="530"/>
      <c r="M52" s="530"/>
      <c r="N52" s="530">
        <v>1</v>
      </c>
      <c r="O52" s="524"/>
      <c r="P52" s="511"/>
    </row>
    <row r="53" spans="1:16" ht="15" customHeight="1">
      <c r="A53" s="531" t="s">
        <v>6966</v>
      </c>
      <c r="B53" s="530" t="s">
        <v>6967</v>
      </c>
      <c r="C53" s="266" t="s">
        <v>767</v>
      </c>
      <c r="D53" s="530">
        <v>1</v>
      </c>
      <c r="E53" s="530"/>
      <c r="F53" s="530"/>
      <c r="G53" s="530"/>
      <c r="H53" s="530"/>
      <c r="I53" s="530">
        <v>1</v>
      </c>
      <c r="J53" s="530"/>
      <c r="K53" s="530"/>
      <c r="L53" s="530"/>
      <c r="M53" s="530"/>
      <c r="N53" s="530">
        <v>1</v>
      </c>
      <c r="O53" s="524"/>
      <c r="P53" s="511"/>
    </row>
    <row r="54" spans="1:16" ht="15" customHeight="1">
      <c r="A54" s="531" t="s">
        <v>6968</v>
      </c>
      <c r="B54" s="530" t="s">
        <v>6969</v>
      </c>
      <c r="C54" s="266" t="s">
        <v>767</v>
      </c>
      <c r="D54" s="530">
        <v>1</v>
      </c>
      <c r="E54" s="530"/>
      <c r="F54" s="530"/>
      <c r="G54" s="530"/>
      <c r="H54" s="530"/>
      <c r="I54" s="530">
        <v>1</v>
      </c>
      <c r="J54" s="530"/>
      <c r="K54" s="530"/>
      <c r="L54" s="530"/>
      <c r="M54" s="530"/>
      <c r="N54" s="530">
        <v>1</v>
      </c>
      <c r="O54" s="524"/>
      <c r="P54" s="511"/>
    </row>
    <row r="55" spans="1:16" ht="15" customHeight="1">
      <c r="A55" s="531" t="s">
        <v>6970</v>
      </c>
      <c r="B55" s="530" t="s">
        <v>6971</v>
      </c>
      <c r="C55" s="266" t="s">
        <v>6920</v>
      </c>
      <c r="D55" s="530">
        <v>1</v>
      </c>
      <c r="E55" s="530"/>
      <c r="F55" s="530"/>
      <c r="G55" s="530"/>
      <c r="H55" s="530"/>
      <c r="I55" s="530">
        <v>1</v>
      </c>
      <c r="J55" s="530"/>
      <c r="K55" s="530"/>
      <c r="L55" s="530"/>
      <c r="M55" s="530"/>
      <c r="N55" s="530">
        <v>1</v>
      </c>
      <c r="O55" s="524"/>
      <c r="P55" s="511"/>
    </row>
    <row r="56" spans="1:16" ht="15" customHeight="1">
      <c r="A56" s="531" t="s">
        <v>6972</v>
      </c>
      <c r="B56" s="530" t="s">
        <v>6973</v>
      </c>
      <c r="C56" s="266" t="s">
        <v>767</v>
      </c>
      <c r="D56" s="530">
        <v>1</v>
      </c>
      <c r="E56" s="530"/>
      <c r="F56" s="530"/>
      <c r="G56" s="530"/>
      <c r="H56" s="530"/>
      <c r="I56" s="530">
        <v>1</v>
      </c>
      <c r="J56" s="530"/>
      <c r="K56" s="530"/>
      <c r="L56" s="530"/>
      <c r="M56" s="530"/>
      <c r="N56" s="530">
        <v>1</v>
      </c>
      <c r="O56" s="524"/>
      <c r="P56" s="511"/>
    </row>
    <row r="57" spans="1:16" ht="15" customHeight="1">
      <c r="A57" s="531" t="s">
        <v>6974</v>
      </c>
      <c r="B57" s="530" t="s">
        <v>6975</v>
      </c>
      <c r="C57" s="266" t="s">
        <v>767</v>
      </c>
      <c r="D57" s="530">
        <v>1</v>
      </c>
      <c r="E57" s="530"/>
      <c r="F57" s="530"/>
      <c r="G57" s="530"/>
      <c r="H57" s="530"/>
      <c r="I57" s="530">
        <v>1</v>
      </c>
      <c r="J57" s="530"/>
      <c r="K57" s="530"/>
      <c r="L57" s="530"/>
      <c r="M57" s="530"/>
      <c r="N57" s="530">
        <v>1</v>
      </c>
      <c r="O57" s="524"/>
      <c r="P57" s="511"/>
    </row>
    <row r="58" spans="1:16" ht="15" customHeight="1">
      <c r="A58" s="531" t="s">
        <v>6976</v>
      </c>
      <c r="B58" s="530" t="s">
        <v>6977</v>
      </c>
      <c r="C58" s="266" t="s">
        <v>6920</v>
      </c>
      <c r="D58" s="530">
        <v>1</v>
      </c>
      <c r="E58" s="530"/>
      <c r="F58" s="530"/>
      <c r="G58" s="530"/>
      <c r="H58" s="530"/>
      <c r="I58" s="530">
        <v>1</v>
      </c>
      <c r="J58" s="530"/>
      <c r="K58" s="530"/>
      <c r="L58" s="530"/>
      <c r="M58" s="530"/>
      <c r="N58" s="530">
        <v>1</v>
      </c>
      <c r="O58" s="524"/>
      <c r="P58" s="511"/>
    </row>
    <row r="59" spans="1:16" ht="15" customHeight="1">
      <c r="A59" s="531" t="s">
        <v>6978</v>
      </c>
      <c r="B59" s="530" t="s">
        <v>6979</v>
      </c>
      <c r="C59" s="266" t="s">
        <v>767</v>
      </c>
      <c r="D59" s="530">
        <v>1</v>
      </c>
      <c r="E59" s="530"/>
      <c r="F59" s="530"/>
      <c r="G59" s="530"/>
      <c r="H59" s="530"/>
      <c r="I59" s="530">
        <v>1</v>
      </c>
      <c r="J59" s="530"/>
      <c r="K59" s="530"/>
      <c r="L59" s="530"/>
      <c r="M59" s="530"/>
      <c r="N59" s="530">
        <v>1</v>
      </c>
      <c r="O59" s="524"/>
      <c r="P59" s="511"/>
    </row>
    <row r="60" spans="1:16" ht="15" customHeight="1">
      <c r="A60" s="531" t="s">
        <v>6980</v>
      </c>
      <c r="B60" s="530" t="s">
        <v>6981</v>
      </c>
      <c r="C60" s="266" t="s">
        <v>767</v>
      </c>
      <c r="D60" s="530">
        <v>1</v>
      </c>
      <c r="E60" s="530"/>
      <c r="F60" s="530"/>
      <c r="G60" s="530"/>
      <c r="H60" s="530"/>
      <c r="I60" s="530">
        <v>1</v>
      </c>
      <c r="J60" s="530"/>
      <c r="K60" s="530"/>
      <c r="L60" s="530"/>
      <c r="M60" s="530"/>
      <c r="N60" s="530">
        <v>1</v>
      </c>
      <c r="O60" s="524"/>
      <c r="P60" s="511"/>
    </row>
    <row r="61" spans="1:16" ht="15" customHeight="1">
      <c r="A61" s="531" t="s">
        <v>6982</v>
      </c>
      <c r="B61" s="530" t="s">
        <v>6983</v>
      </c>
      <c r="C61" s="266" t="s">
        <v>6920</v>
      </c>
      <c r="D61" s="530">
        <v>1</v>
      </c>
      <c r="E61" s="530"/>
      <c r="F61" s="530"/>
      <c r="G61" s="530"/>
      <c r="H61" s="530"/>
      <c r="I61" s="530">
        <v>1</v>
      </c>
      <c r="J61" s="530"/>
      <c r="K61" s="530"/>
      <c r="L61" s="530"/>
      <c r="M61" s="530"/>
      <c r="N61" s="530">
        <v>1</v>
      </c>
      <c r="O61" s="524"/>
      <c r="P61" s="511"/>
    </row>
    <row r="62" spans="1:16" ht="15" customHeight="1">
      <c r="A62" s="531" t="s">
        <v>6984</v>
      </c>
      <c r="B62" s="530" t="s">
        <v>6985</v>
      </c>
      <c r="C62" s="266" t="s">
        <v>767</v>
      </c>
      <c r="D62" s="530">
        <v>1</v>
      </c>
      <c r="E62" s="530"/>
      <c r="F62" s="530"/>
      <c r="G62" s="530"/>
      <c r="H62" s="530"/>
      <c r="I62" s="530">
        <v>1</v>
      </c>
      <c r="J62" s="530"/>
      <c r="K62" s="530"/>
      <c r="L62" s="530"/>
      <c r="M62" s="530"/>
      <c r="N62" s="530">
        <v>1</v>
      </c>
      <c r="O62" s="524"/>
      <c r="P62" s="511"/>
    </row>
    <row r="63" spans="1:16" ht="15" customHeight="1">
      <c r="A63" s="531" t="s">
        <v>6986</v>
      </c>
      <c r="B63" s="530" t="s">
        <v>6987</v>
      </c>
      <c r="C63" s="266" t="s">
        <v>767</v>
      </c>
      <c r="D63" s="530">
        <v>1</v>
      </c>
      <c r="E63" s="530"/>
      <c r="F63" s="530"/>
      <c r="G63" s="530"/>
      <c r="H63" s="530"/>
      <c r="I63" s="530">
        <v>1</v>
      </c>
      <c r="J63" s="530"/>
      <c r="K63" s="530"/>
      <c r="L63" s="530"/>
      <c r="M63" s="530"/>
      <c r="N63" s="530">
        <v>1</v>
      </c>
      <c r="O63" s="524"/>
      <c r="P63" s="511"/>
    </row>
    <row r="64" spans="1:16" ht="15" customHeight="1">
      <c r="A64" s="531" t="s">
        <v>6988</v>
      </c>
      <c r="B64" s="530" t="s">
        <v>6989</v>
      </c>
      <c r="C64" s="266" t="s">
        <v>6920</v>
      </c>
      <c r="D64" s="530">
        <v>1</v>
      </c>
      <c r="E64" s="530"/>
      <c r="F64" s="530"/>
      <c r="G64" s="530"/>
      <c r="H64" s="530"/>
      <c r="I64" s="530">
        <v>1</v>
      </c>
      <c r="J64" s="530"/>
      <c r="K64" s="530"/>
      <c r="L64" s="530"/>
      <c r="M64" s="530"/>
      <c r="N64" s="530">
        <v>1</v>
      </c>
      <c r="O64" s="524"/>
      <c r="P64" s="511"/>
    </row>
    <row r="65" spans="1:16" ht="15" customHeight="1">
      <c r="A65" s="531" t="s">
        <v>6990</v>
      </c>
      <c r="B65" s="530" t="s">
        <v>6991</v>
      </c>
      <c r="C65" s="266" t="s">
        <v>767</v>
      </c>
      <c r="D65" s="530">
        <v>1</v>
      </c>
      <c r="E65" s="530"/>
      <c r="F65" s="530"/>
      <c r="G65" s="530"/>
      <c r="H65" s="530"/>
      <c r="I65" s="530">
        <v>1</v>
      </c>
      <c r="J65" s="530"/>
      <c r="K65" s="530"/>
      <c r="L65" s="530"/>
      <c r="M65" s="530"/>
      <c r="N65" s="530">
        <v>1</v>
      </c>
      <c r="O65" s="524"/>
      <c r="P65" s="511"/>
    </row>
    <row r="66" spans="1:16" ht="15" customHeight="1">
      <c r="A66" s="531" t="s">
        <v>6992</v>
      </c>
      <c r="B66" s="530" t="s">
        <v>6993</v>
      </c>
      <c r="C66" s="266" t="s">
        <v>767</v>
      </c>
      <c r="D66" s="530">
        <v>1</v>
      </c>
      <c r="E66" s="530"/>
      <c r="F66" s="530"/>
      <c r="G66" s="530"/>
      <c r="H66" s="530"/>
      <c r="I66" s="530">
        <v>1</v>
      </c>
      <c r="J66" s="530"/>
      <c r="K66" s="530"/>
      <c r="L66" s="530"/>
      <c r="M66" s="530"/>
      <c r="N66" s="530">
        <v>1</v>
      </c>
      <c r="O66" s="524"/>
      <c r="P66" s="511"/>
    </row>
    <row r="67" spans="1:16" ht="15" customHeight="1">
      <c r="A67" s="531" t="s">
        <v>6994</v>
      </c>
      <c r="B67" s="530" t="s">
        <v>6995</v>
      </c>
      <c r="C67" s="266" t="s">
        <v>6920</v>
      </c>
      <c r="D67" s="530">
        <v>1</v>
      </c>
      <c r="E67" s="530"/>
      <c r="F67" s="530"/>
      <c r="G67" s="530"/>
      <c r="H67" s="530"/>
      <c r="I67" s="530">
        <v>1</v>
      </c>
      <c r="J67" s="530"/>
      <c r="K67" s="530"/>
      <c r="L67" s="530"/>
      <c r="M67" s="530"/>
      <c r="N67" s="530">
        <v>1</v>
      </c>
      <c r="O67" s="524"/>
      <c r="P67" s="511"/>
    </row>
    <row r="68" spans="1:16" ht="15" customHeight="1">
      <c r="A68" s="531" t="s">
        <v>6996</v>
      </c>
      <c r="B68" s="530" t="s">
        <v>6997</v>
      </c>
      <c r="C68" s="266" t="s">
        <v>767</v>
      </c>
      <c r="D68" s="530">
        <v>1</v>
      </c>
      <c r="E68" s="530"/>
      <c r="F68" s="530"/>
      <c r="G68" s="530"/>
      <c r="H68" s="530"/>
      <c r="I68" s="530">
        <v>1</v>
      </c>
      <c r="J68" s="530"/>
      <c r="K68" s="530"/>
      <c r="L68" s="530"/>
      <c r="M68" s="530"/>
      <c r="N68" s="530">
        <v>1</v>
      </c>
      <c r="O68" s="524"/>
      <c r="P68" s="511"/>
    </row>
    <row r="69" spans="1:16" ht="15" customHeight="1">
      <c r="A69" s="531" t="s">
        <v>6998</v>
      </c>
      <c r="B69" s="530" t="s">
        <v>6999</v>
      </c>
      <c r="C69" s="266" t="s">
        <v>767</v>
      </c>
      <c r="D69" s="530">
        <v>1</v>
      </c>
      <c r="E69" s="530"/>
      <c r="F69" s="530"/>
      <c r="G69" s="530"/>
      <c r="H69" s="530"/>
      <c r="I69" s="530">
        <v>1</v>
      </c>
      <c r="J69" s="530"/>
      <c r="K69" s="530"/>
      <c r="L69" s="530"/>
      <c r="M69" s="530"/>
      <c r="N69" s="530">
        <v>1</v>
      </c>
      <c r="O69" s="524"/>
      <c r="P69" s="511"/>
    </row>
    <row r="70" spans="1:16" ht="15" customHeight="1">
      <c r="A70" s="531" t="s">
        <v>7000</v>
      </c>
      <c r="B70" s="530" t="s">
        <v>7001</v>
      </c>
      <c r="C70" s="266" t="s">
        <v>6920</v>
      </c>
      <c r="D70" s="530">
        <v>1</v>
      </c>
      <c r="E70" s="530"/>
      <c r="F70" s="530"/>
      <c r="G70" s="530"/>
      <c r="H70" s="530"/>
      <c r="I70" s="530">
        <v>1</v>
      </c>
      <c r="J70" s="530"/>
      <c r="K70" s="530"/>
      <c r="L70" s="530"/>
      <c r="M70" s="530"/>
      <c r="N70" s="530">
        <v>1</v>
      </c>
      <c r="O70" s="524"/>
      <c r="P70" s="511"/>
    </row>
    <row r="71" spans="1:16" ht="15" customHeight="1">
      <c r="A71" s="531" t="s">
        <v>7002</v>
      </c>
      <c r="B71" s="530" t="s">
        <v>7003</v>
      </c>
      <c r="C71" s="266" t="s">
        <v>767</v>
      </c>
      <c r="D71" s="530">
        <v>1</v>
      </c>
      <c r="E71" s="530"/>
      <c r="F71" s="530"/>
      <c r="G71" s="530"/>
      <c r="H71" s="530"/>
      <c r="I71" s="530">
        <v>1</v>
      </c>
      <c r="J71" s="530"/>
      <c r="K71" s="530"/>
      <c r="L71" s="530"/>
      <c r="M71" s="530"/>
      <c r="N71" s="530">
        <v>1</v>
      </c>
      <c r="O71" s="524"/>
      <c r="P71" s="511"/>
    </row>
    <row r="72" spans="1:16" ht="15" customHeight="1">
      <c r="A72" s="531" t="s">
        <v>7004</v>
      </c>
      <c r="B72" s="530" t="s">
        <v>7005</v>
      </c>
      <c r="C72" s="266" t="s">
        <v>767</v>
      </c>
      <c r="D72" s="530">
        <v>1</v>
      </c>
      <c r="E72" s="530"/>
      <c r="F72" s="530"/>
      <c r="G72" s="530"/>
      <c r="H72" s="530"/>
      <c r="I72" s="530">
        <v>1</v>
      </c>
      <c r="J72" s="530"/>
      <c r="K72" s="530"/>
      <c r="L72" s="530"/>
      <c r="M72" s="530"/>
      <c r="N72" s="530">
        <v>1</v>
      </c>
      <c r="O72" s="524"/>
      <c r="P72" s="511"/>
    </row>
    <row r="73" spans="1:16" ht="15" customHeight="1">
      <c r="A73" s="531" t="s">
        <v>7006</v>
      </c>
      <c r="B73" s="530" t="s">
        <v>7007</v>
      </c>
      <c r="C73" s="266" t="s">
        <v>6920</v>
      </c>
      <c r="D73" s="530">
        <v>1</v>
      </c>
      <c r="E73" s="530"/>
      <c r="F73" s="530"/>
      <c r="G73" s="530"/>
      <c r="H73" s="530"/>
      <c r="I73" s="530">
        <v>1</v>
      </c>
      <c r="J73" s="530"/>
      <c r="K73" s="530"/>
      <c r="L73" s="530"/>
      <c r="M73" s="530"/>
      <c r="N73" s="530">
        <v>1</v>
      </c>
      <c r="O73" s="524"/>
      <c r="P73" s="511"/>
    </row>
    <row r="74" spans="1:16" ht="15" customHeight="1">
      <c r="A74" s="531" t="s">
        <v>7008</v>
      </c>
      <c r="B74" s="530" t="s">
        <v>7009</v>
      </c>
      <c r="C74" s="266" t="s">
        <v>767</v>
      </c>
      <c r="D74" s="530">
        <v>1</v>
      </c>
      <c r="E74" s="530"/>
      <c r="F74" s="530"/>
      <c r="G74" s="530"/>
      <c r="H74" s="530"/>
      <c r="I74" s="530">
        <v>1</v>
      </c>
      <c r="J74" s="530"/>
      <c r="K74" s="530"/>
      <c r="L74" s="530"/>
      <c r="M74" s="530"/>
      <c r="N74" s="530">
        <v>1</v>
      </c>
      <c r="O74" s="524"/>
      <c r="P74" s="511"/>
    </row>
    <row r="75" spans="1:16" ht="15" customHeight="1">
      <c r="A75" s="531" t="s">
        <v>7010</v>
      </c>
      <c r="B75" s="530" t="s">
        <v>7011</v>
      </c>
      <c r="C75" s="266" t="s">
        <v>767</v>
      </c>
      <c r="D75" s="530">
        <v>1</v>
      </c>
      <c r="E75" s="530"/>
      <c r="F75" s="530"/>
      <c r="G75" s="530"/>
      <c r="H75" s="530"/>
      <c r="I75" s="530">
        <v>1</v>
      </c>
      <c r="J75" s="530"/>
      <c r="K75" s="530"/>
      <c r="L75" s="530"/>
      <c r="M75" s="530"/>
      <c r="N75" s="530">
        <v>1</v>
      </c>
      <c r="O75" s="524"/>
      <c r="P75" s="511"/>
    </row>
    <row r="76" spans="1:16" ht="15" customHeight="1">
      <c r="A76" s="531" t="s">
        <v>7012</v>
      </c>
      <c r="B76" s="530" t="s">
        <v>7013</v>
      </c>
      <c r="C76" s="266" t="s">
        <v>6920</v>
      </c>
      <c r="D76" s="530">
        <v>1</v>
      </c>
      <c r="E76" s="530"/>
      <c r="F76" s="530"/>
      <c r="G76" s="530"/>
      <c r="H76" s="530"/>
      <c r="I76" s="530">
        <v>1</v>
      </c>
      <c r="J76" s="530"/>
      <c r="K76" s="530"/>
      <c r="L76" s="530"/>
      <c r="M76" s="530"/>
      <c r="N76" s="530">
        <v>1</v>
      </c>
      <c r="O76" s="524"/>
      <c r="P76" s="511"/>
    </row>
    <row r="77" spans="1:16" ht="15" customHeight="1">
      <c r="A77" s="531" t="s">
        <v>7014</v>
      </c>
      <c r="B77" s="530" t="s">
        <v>7015</v>
      </c>
      <c r="C77" s="266" t="s">
        <v>767</v>
      </c>
      <c r="D77" s="530">
        <v>1</v>
      </c>
      <c r="E77" s="530"/>
      <c r="F77" s="530"/>
      <c r="G77" s="530"/>
      <c r="H77" s="530"/>
      <c r="I77" s="530">
        <v>1</v>
      </c>
      <c r="J77" s="530"/>
      <c r="K77" s="530"/>
      <c r="L77" s="530"/>
      <c r="M77" s="530"/>
      <c r="N77" s="530">
        <v>1</v>
      </c>
      <c r="O77" s="524"/>
      <c r="P77" s="511"/>
    </row>
    <row r="78" spans="1:16" ht="15" customHeight="1">
      <c r="A78" s="531" t="s">
        <v>7016</v>
      </c>
      <c r="B78" s="530" t="s">
        <v>7017</v>
      </c>
      <c r="C78" s="266" t="s">
        <v>767</v>
      </c>
      <c r="D78" s="530">
        <v>1</v>
      </c>
      <c r="E78" s="530"/>
      <c r="F78" s="530"/>
      <c r="G78" s="530"/>
      <c r="H78" s="530"/>
      <c r="I78" s="530">
        <v>1</v>
      </c>
      <c r="J78" s="530"/>
      <c r="K78" s="530"/>
      <c r="L78" s="530"/>
      <c r="M78" s="530"/>
      <c r="N78" s="530">
        <v>1</v>
      </c>
      <c r="O78" s="524"/>
      <c r="P78" s="511"/>
    </row>
    <row r="79" spans="1:16" ht="15" customHeight="1">
      <c r="A79" s="531" t="s">
        <v>7018</v>
      </c>
      <c r="B79" s="530" t="s">
        <v>7019</v>
      </c>
      <c r="C79" s="266" t="s">
        <v>6920</v>
      </c>
      <c r="D79" s="530">
        <v>1</v>
      </c>
      <c r="E79" s="530"/>
      <c r="F79" s="530"/>
      <c r="G79" s="530"/>
      <c r="H79" s="530"/>
      <c r="I79" s="530">
        <v>1</v>
      </c>
      <c r="J79" s="530"/>
      <c r="K79" s="530"/>
      <c r="L79" s="530"/>
      <c r="M79" s="530"/>
      <c r="N79" s="530">
        <v>1</v>
      </c>
      <c r="O79" s="524"/>
      <c r="P79" s="511"/>
    </row>
    <row r="80" spans="1:16" ht="15" customHeight="1">
      <c r="A80" s="531" t="s">
        <v>7020</v>
      </c>
      <c r="B80" s="530" t="s">
        <v>7021</v>
      </c>
      <c r="C80" s="266" t="s">
        <v>767</v>
      </c>
      <c r="D80" s="530">
        <v>1</v>
      </c>
      <c r="E80" s="530"/>
      <c r="F80" s="530"/>
      <c r="G80" s="530"/>
      <c r="H80" s="530"/>
      <c r="I80" s="530">
        <v>1</v>
      </c>
      <c r="J80" s="530"/>
      <c r="K80" s="530"/>
      <c r="L80" s="530"/>
      <c r="M80" s="530"/>
      <c r="N80" s="530">
        <v>1</v>
      </c>
      <c r="O80" s="524"/>
      <c r="P80" s="511"/>
    </row>
    <row r="81" spans="1:16" ht="15" customHeight="1">
      <c r="A81" s="531" t="s">
        <v>7022</v>
      </c>
      <c r="B81" s="530" t="s">
        <v>7023</v>
      </c>
      <c r="C81" s="266" t="s">
        <v>767</v>
      </c>
      <c r="D81" s="530">
        <v>1</v>
      </c>
      <c r="E81" s="530"/>
      <c r="F81" s="530"/>
      <c r="G81" s="530"/>
      <c r="H81" s="530"/>
      <c r="I81" s="530">
        <v>1</v>
      </c>
      <c r="J81" s="530"/>
      <c r="K81" s="530"/>
      <c r="L81" s="530"/>
      <c r="M81" s="530"/>
      <c r="N81" s="530">
        <v>1</v>
      </c>
      <c r="O81" s="524"/>
      <c r="P81" s="511"/>
    </row>
    <row r="82" spans="1:16" ht="15" customHeight="1">
      <c r="A82" s="531" t="s">
        <v>7024</v>
      </c>
      <c r="B82" s="530" t="s">
        <v>7025</v>
      </c>
      <c r="C82" s="266" t="s">
        <v>6920</v>
      </c>
      <c r="D82" s="530">
        <v>1</v>
      </c>
      <c r="E82" s="530"/>
      <c r="F82" s="530"/>
      <c r="G82" s="530"/>
      <c r="H82" s="530"/>
      <c r="I82" s="530">
        <v>1</v>
      </c>
      <c r="J82" s="530"/>
      <c r="K82" s="530"/>
      <c r="L82" s="530"/>
      <c r="M82" s="530"/>
      <c r="N82" s="530">
        <v>1</v>
      </c>
      <c r="O82" s="524"/>
      <c r="P82" s="511"/>
    </row>
    <row r="83" spans="1:16" ht="15" customHeight="1">
      <c r="A83" s="531" t="s">
        <v>7026</v>
      </c>
      <c r="B83" s="530" t="s">
        <v>7027</v>
      </c>
      <c r="C83" s="266" t="s">
        <v>768</v>
      </c>
      <c r="D83" s="530">
        <v>1</v>
      </c>
      <c r="E83" s="530"/>
      <c r="F83" s="530"/>
      <c r="G83" s="530"/>
      <c r="H83" s="530"/>
      <c r="I83" s="530">
        <v>1</v>
      </c>
      <c r="J83" s="530"/>
      <c r="K83" s="530"/>
      <c r="L83" s="530"/>
      <c r="M83" s="530"/>
      <c r="N83" s="530">
        <v>1</v>
      </c>
      <c r="O83" s="524"/>
      <c r="P83" s="511"/>
    </row>
    <row r="84" spans="1:16" ht="15" customHeight="1">
      <c r="A84" s="531" t="s">
        <v>7028</v>
      </c>
      <c r="B84" s="530" t="s">
        <v>7029</v>
      </c>
      <c r="C84" s="266" t="s">
        <v>6920</v>
      </c>
      <c r="D84" s="530">
        <v>1</v>
      </c>
      <c r="E84" s="530"/>
      <c r="F84" s="530"/>
      <c r="G84" s="530"/>
      <c r="H84" s="530"/>
      <c r="I84" s="530">
        <v>1</v>
      </c>
      <c r="J84" s="530"/>
      <c r="K84" s="530"/>
      <c r="L84" s="530"/>
      <c r="M84" s="530"/>
      <c r="N84" s="530">
        <v>1</v>
      </c>
      <c r="O84" s="524"/>
      <c r="P84" s="511"/>
    </row>
    <row r="85" spans="1:16" ht="15" customHeight="1">
      <c r="A85" s="531" t="s">
        <v>7030</v>
      </c>
      <c r="B85" s="530" t="s">
        <v>7031</v>
      </c>
      <c r="C85" s="266" t="s">
        <v>768</v>
      </c>
      <c r="D85" s="530">
        <v>1</v>
      </c>
      <c r="E85" s="530"/>
      <c r="F85" s="530"/>
      <c r="G85" s="530"/>
      <c r="H85" s="530"/>
      <c r="I85" s="530">
        <v>1</v>
      </c>
      <c r="J85" s="530"/>
      <c r="K85" s="530"/>
      <c r="L85" s="530"/>
      <c r="M85" s="530"/>
      <c r="N85" s="530">
        <v>1</v>
      </c>
      <c r="O85" s="524"/>
      <c r="P85" s="511"/>
    </row>
    <row r="86" spans="1:16" ht="15" customHeight="1">
      <c r="A86" s="531" t="s">
        <v>7032</v>
      </c>
      <c r="B86" s="530" t="s">
        <v>7033</v>
      </c>
      <c r="C86" s="266" t="s">
        <v>768</v>
      </c>
      <c r="D86" s="530">
        <v>1</v>
      </c>
      <c r="E86" s="530"/>
      <c r="F86" s="530"/>
      <c r="G86" s="530"/>
      <c r="H86" s="530"/>
      <c r="I86" s="530">
        <v>1</v>
      </c>
      <c r="J86" s="530"/>
      <c r="K86" s="530"/>
      <c r="L86" s="530"/>
      <c r="M86" s="530"/>
      <c r="N86" s="530">
        <v>1</v>
      </c>
      <c r="O86" s="524"/>
      <c r="P86" s="511"/>
    </row>
    <row r="87" spans="1:16" ht="15" customHeight="1">
      <c r="A87" s="531" t="s">
        <v>7034</v>
      </c>
      <c r="B87" s="530" t="s">
        <v>7035</v>
      </c>
      <c r="C87" s="266" t="s">
        <v>6920</v>
      </c>
      <c r="D87" s="530">
        <v>1</v>
      </c>
      <c r="E87" s="530"/>
      <c r="F87" s="530"/>
      <c r="G87" s="530"/>
      <c r="H87" s="530"/>
      <c r="I87" s="530">
        <v>1</v>
      </c>
      <c r="J87" s="530"/>
      <c r="K87" s="530"/>
      <c r="L87" s="530"/>
      <c r="M87" s="530"/>
      <c r="N87" s="530">
        <v>1</v>
      </c>
      <c r="O87" s="524"/>
      <c r="P87" s="511"/>
    </row>
    <row r="88" spans="1:16" ht="15" customHeight="1">
      <c r="A88" s="531" t="s">
        <v>7036</v>
      </c>
      <c r="B88" s="530" t="s">
        <v>7037</v>
      </c>
      <c r="C88" s="266" t="s">
        <v>768</v>
      </c>
      <c r="D88" s="530">
        <v>1</v>
      </c>
      <c r="E88" s="530"/>
      <c r="F88" s="530"/>
      <c r="G88" s="530"/>
      <c r="H88" s="530"/>
      <c r="I88" s="530">
        <v>1</v>
      </c>
      <c r="J88" s="530"/>
      <c r="K88" s="530"/>
      <c r="L88" s="530"/>
      <c r="M88" s="530"/>
      <c r="N88" s="530">
        <v>1</v>
      </c>
      <c r="O88" s="524"/>
      <c r="P88" s="511"/>
    </row>
    <row r="89" spans="1:16" ht="15" customHeight="1">
      <c r="A89" s="531" t="s">
        <v>7038</v>
      </c>
      <c r="B89" s="530" t="s">
        <v>7039</v>
      </c>
      <c r="C89" s="266" t="s">
        <v>768</v>
      </c>
      <c r="D89" s="530">
        <v>1</v>
      </c>
      <c r="E89" s="530"/>
      <c r="F89" s="530"/>
      <c r="G89" s="530"/>
      <c r="H89" s="530"/>
      <c r="I89" s="530">
        <v>1</v>
      </c>
      <c r="J89" s="530"/>
      <c r="K89" s="530"/>
      <c r="L89" s="530"/>
      <c r="M89" s="530"/>
      <c r="N89" s="530">
        <v>1</v>
      </c>
      <c r="O89" s="524"/>
      <c r="P89" s="511"/>
    </row>
    <row r="90" spans="1:16" ht="15" customHeight="1">
      <c r="A90" s="531" t="s">
        <v>7040</v>
      </c>
      <c r="B90" s="530" t="s">
        <v>7041</v>
      </c>
      <c r="C90" s="266" t="s">
        <v>6920</v>
      </c>
      <c r="D90" s="530">
        <v>1</v>
      </c>
      <c r="E90" s="530"/>
      <c r="F90" s="530"/>
      <c r="G90" s="530"/>
      <c r="H90" s="530"/>
      <c r="I90" s="530">
        <v>1</v>
      </c>
      <c r="J90" s="530"/>
      <c r="K90" s="530"/>
      <c r="L90" s="530"/>
      <c r="M90" s="530"/>
      <c r="N90" s="530">
        <v>1</v>
      </c>
      <c r="O90" s="524"/>
      <c r="P90" s="511"/>
    </row>
    <row r="91" spans="1:16" ht="15" customHeight="1">
      <c r="A91" s="531" t="s">
        <v>7042</v>
      </c>
      <c r="B91" s="530" t="s">
        <v>7043</v>
      </c>
      <c r="C91" s="266" t="s">
        <v>768</v>
      </c>
      <c r="D91" s="530"/>
      <c r="E91" s="530"/>
      <c r="F91" s="530"/>
      <c r="G91" s="530"/>
      <c r="H91" s="530"/>
      <c r="I91" s="530">
        <v>1</v>
      </c>
      <c r="J91" s="530"/>
      <c r="K91" s="530"/>
      <c r="L91" s="530"/>
      <c r="M91" s="530"/>
      <c r="N91" s="530">
        <v>1</v>
      </c>
      <c r="O91" s="524"/>
      <c r="P91" s="511"/>
    </row>
    <row r="92" spans="1:16" ht="15" customHeight="1">
      <c r="A92" s="531" t="s">
        <v>7044</v>
      </c>
      <c r="B92" s="530" t="s">
        <v>7045</v>
      </c>
      <c r="C92" s="266" t="s">
        <v>768</v>
      </c>
      <c r="D92" s="530"/>
      <c r="E92" s="530"/>
      <c r="F92" s="530"/>
      <c r="G92" s="530"/>
      <c r="H92" s="530"/>
      <c r="I92" s="530">
        <v>1</v>
      </c>
      <c r="J92" s="530"/>
      <c r="K92" s="530"/>
      <c r="L92" s="530"/>
      <c r="M92" s="530"/>
      <c r="N92" s="530">
        <v>1</v>
      </c>
      <c r="O92" s="524"/>
      <c r="P92" s="511"/>
    </row>
    <row r="93" spans="1:16" ht="15" customHeight="1">
      <c r="A93" s="531" t="s">
        <v>7046</v>
      </c>
      <c r="B93" s="530" t="s">
        <v>7047</v>
      </c>
      <c r="C93" s="266" t="s">
        <v>6920</v>
      </c>
      <c r="D93" s="530"/>
      <c r="E93" s="530"/>
      <c r="F93" s="530"/>
      <c r="G93" s="530"/>
      <c r="H93" s="530"/>
      <c r="I93" s="530">
        <v>1</v>
      </c>
      <c r="J93" s="530"/>
      <c r="K93" s="530"/>
      <c r="L93" s="530"/>
      <c r="M93" s="530"/>
      <c r="N93" s="530">
        <v>1</v>
      </c>
      <c r="O93" s="524"/>
      <c r="P93" s="511"/>
    </row>
    <row r="94" spans="1:16" ht="15" customHeight="1">
      <c r="A94" s="531" t="s">
        <v>7131</v>
      </c>
      <c r="B94" s="530" t="s">
        <v>7048</v>
      </c>
      <c r="C94" s="266" t="s">
        <v>768</v>
      </c>
      <c r="D94" s="530">
        <v>1</v>
      </c>
      <c r="E94" s="530"/>
      <c r="F94" s="530"/>
      <c r="G94" s="530"/>
      <c r="H94" s="530"/>
      <c r="I94" s="530">
        <v>1</v>
      </c>
      <c r="J94" s="530"/>
      <c r="K94" s="530"/>
      <c r="L94" s="530"/>
      <c r="M94" s="530"/>
      <c r="N94" s="530">
        <v>1</v>
      </c>
      <c r="O94" s="524"/>
      <c r="P94" s="511"/>
    </row>
    <row r="95" spans="1:16" ht="15" customHeight="1">
      <c r="A95" s="531" t="s">
        <v>7132</v>
      </c>
      <c r="B95" s="530" t="s">
        <v>7049</v>
      </c>
      <c r="C95" s="266" t="s">
        <v>6945</v>
      </c>
      <c r="D95" s="530">
        <v>1</v>
      </c>
      <c r="E95" s="530"/>
      <c r="F95" s="530"/>
      <c r="G95" s="530"/>
      <c r="H95" s="530"/>
      <c r="I95" s="530">
        <v>1</v>
      </c>
      <c r="J95" s="530"/>
      <c r="K95" s="530"/>
      <c r="L95" s="530"/>
      <c r="M95" s="530"/>
      <c r="N95" s="530">
        <v>1</v>
      </c>
      <c r="O95" s="524"/>
      <c r="P95" s="511"/>
    </row>
    <row r="96" spans="1:16" ht="15" customHeight="1">
      <c r="A96" s="531" t="s">
        <v>7050</v>
      </c>
      <c r="B96" s="530" t="s">
        <v>7051</v>
      </c>
      <c r="C96" s="266" t="s">
        <v>768</v>
      </c>
      <c r="D96" s="530">
        <v>1</v>
      </c>
      <c r="E96" s="530"/>
      <c r="F96" s="530"/>
      <c r="G96" s="530"/>
      <c r="H96" s="530"/>
      <c r="I96" s="530">
        <v>1</v>
      </c>
      <c r="J96" s="530"/>
      <c r="K96" s="530"/>
      <c r="L96" s="530"/>
      <c r="M96" s="530"/>
      <c r="N96" s="530">
        <v>1</v>
      </c>
      <c r="O96" s="524"/>
      <c r="P96" s="511"/>
    </row>
    <row r="97" spans="1:16" ht="15" customHeight="1">
      <c r="A97" s="531" t="s">
        <v>7052</v>
      </c>
      <c r="B97" s="530" t="s">
        <v>7053</v>
      </c>
      <c r="C97" s="266" t="s">
        <v>6945</v>
      </c>
      <c r="D97" s="530">
        <v>1</v>
      </c>
      <c r="E97" s="530"/>
      <c r="F97" s="530"/>
      <c r="G97" s="530"/>
      <c r="H97" s="530"/>
      <c r="I97" s="530">
        <v>1</v>
      </c>
      <c r="J97" s="530"/>
      <c r="K97" s="530"/>
      <c r="L97" s="530"/>
      <c r="M97" s="530"/>
      <c r="N97" s="530">
        <v>1</v>
      </c>
      <c r="O97" s="524"/>
      <c r="P97" s="511"/>
    </row>
    <row r="98" spans="1:16" ht="15" customHeight="1">
      <c r="A98" s="531" t="s">
        <v>7054</v>
      </c>
      <c r="B98" s="530" t="s">
        <v>7055</v>
      </c>
      <c r="C98" s="266" t="s">
        <v>768</v>
      </c>
      <c r="D98" s="530"/>
      <c r="E98" s="530"/>
      <c r="F98" s="530"/>
      <c r="G98" s="530"/>
      <c r="H98" s="530"/>
      <c r="I98" s="530">
        <v>1</v>
      </c>
      <c r="J98" s="530"/>
      <c r="K98" s="530"/>
      <c r="L98" s="530"/>
      <c r="M98" s="530"/>
      <c r="N98" s="530">
        <v>1</v>
      </c>
      <c r="O98" s="524"/>
      <c r="P98" s="511"/>
    </row>
    <row r="99" spans="1:16" ht="15" customHeight="1">
      <c r="A99" s="531" t="s">
        <v>7056</v>
      </c>
      <c r="B99" s="530" t="s">
        <v>7057</v>
      </c>
      <c r="C99" s="266" t="s">
        <v>6920</v>
      </c>
      <c r="D99" s="530"/>
      <c r="E99" s="530"/>
      <c r="F99" s="530"/>
      <c r="G99" s="530"/>
      <c r="H99" s="530"/>
      <c r="I99" s="530">
        <v>1</v>
      </c>
      <c r="J99" s="530"/>
      <c r="K99" s="530"/>
      <c r="L99" s="530"/>
      <c r="M99" s="530"/>
      <c r="N99" s="530">
        <v>1</v>
      </c>
      <c r="O99" s="524"/>
      <c r="P99" s="511"/>
    </row>
    <row r="100" spans="1:16" ht="15" customHeight="1">
      <c r="A100" s="531" t="s">
        <v>7058</v>
      </c>
      <c r="B100" s="530" t="s">
        <v>7059</v>
      </c>
      <c r="C100" s="266" t="s">
        <v>768</v>
      </c>
      <c r="D100" s="530">
        <v>1</v>
      </c>
      <c r="E100" s="530"/>
      <c r="F100" s="530"/>
      <c r="G100" s="530"/>
      <c r="H100" s="530"/>
      <c r="I100" s="530">
        <v>1</v>
      </c>
      <c r="J100" s="530"/>
      <c r="K100" s="530"/>
      <c r="L100" s="530"/>
      <c r="M100" s="530"/>
      <c r="N100" s="530">
        <v>1</v>
      </c>
      <c r="O100" s="524"/>
      <c r="P100" s="511"/>
    </row>
    <row r="101" spans="1:16" ht="15" customHeight="1">
      <c r="A101" s="531" t="s">
        <v>7060</v>
      </c>
      <c r="B101" s="530" t="s">
        <v>7061</v>
      </c>
      <c r="C101" s="266" t="s">
        <v>6945</v>
      </c>
      <c r="D101" s="530">
        <v>1</v>
      </c>
      <c r="E101" s="530"/>
      <c r="F101" s="530"/>
      <c r="G101" s="530"/>
      <c r="H101" s="530"/>
      <c r="I101" s="530">
        <v>1</v>
      </c>
      <c r="J101" s="530"/>
      <c r="K101" s="530"/>
      <c r="L101" s="530"/>
      <c r="M101" s="530"/>
      <c r="N101" s="530">
        <v>1</v>
      </c>
      <c r="O101" s="524"/>
      <c r="P101" s="511"/>
    </row>
    <row r="102" spans="1:16" ht="15" customHeight="1">
      <c r="A102" s="531" t="s">
        <v>7062</v>
      </c>
      <c r="B102" s="530" t="s">
        <v>7063</v>
      </c>
      <c r="C102" s="266" t="s">
        <v>768</v>
      </c>
      <c r="D102" s="530">
        <v>1</v>
      </c>
      <c r="E102" s="530"/>
      <c r="F102" s="530"/>
      <c r="G102" s="530"/>
      <c r="H102" s="530"/>
      <c r="I102" s="530">
        <v>1</v>
      </c>
      <c r="J102" s="530"/>
      <c r="K102" s="530"/>
      <c r="L102" s="530"/>
      <c r="M102" s="530"/>
      <c r="N102" s="530">
        <v>1</v>
      </c>
      <c r="O102" s="524"/>
      <c r="P102" s="511"/>
    </row>
    <row r="103" spans="1:16" ht="15" customHeight="1">
      <c r="A103" s="531" t="s">
        <v>7064</v>
      </c>
      <c r="B103" s="530" t="s">
        <v>7065</v>
      </c>
      <c r="C103" s="266" t="s">
        <v>6920</v>
      </c>
      <c r="D103" s="530">
        <v>1</v>
      </c>
      <c r="E103" s="530"/>
      <c r="F103" s="530"/>
      <c r="G103" s="530"/>
      <c r="H103" s="530"/>
      <c r="I103" s="530">
        <v>1</v>
      </c>
      <c r="J103" s="530"/>
      <c r="K103" s="530"/>
      <c r="L103" s="530"/>
      <c r="M103" s="530"/>
      <c r="N103" s="530">
        <v>1</v>
      </c>
      <c r="O103" s="524"/>
      <c r="P103" s="511"/>
    </row>
    <row r="104" spans="1:16" ht="15" customHeight="1">
      <c r="A104" s="531" t="s">
        <v>7066</v>
      </c>
      <c r="B104" s="530" t="s">
        <v>7067</v>
      </c>
      <c r="C104" s="266" t="s">
        <v>768</v>
      </c>
      <c r="D104" s="530">
        <v>1</v>
      </c>
      <c r="E104" s="530"/>
      <c r="F104" s="530"/>
      <c r="G104" s="530"/>
      <c r="H104" s="530"/>
      <c r="I104" s="530">
        <v>1</v>
      </c>
      <c r="J104" s="530"/>
      <c r="K104" s="530"/>
      <c r="L104" s="530"/>
      <c r="M104" s="530"/>
      <c r="N104" s="530">
        <v>1</v>
      </c>
      <c r="O104" s="524"/>
      <c r="P104" s="511"/>
    </row>
    <row r="105" spans="1:16" ht="15" customHeight="1">
      <c r="A105" s="531" t="s">
        <v>7068</v>
      </c>
      <c r="B105" s="530" t="s">
        <v>7069</v>
      </c>
      <c r="C105" s="266" t="s">
        <v>6920</v>
      </c>
      <c r="D105" s="530">
        <v>1</v>
      </c>
      <c r="E105" s="530"/>
      <c r="F105" s="530"/>
      <c r="G105" s="530"/>
      <c r="H105" s="530"/>
      <c r="I105" s="530">
        <v>1</v>
      </c>
      <c r="J105" s="530"/>
      <c r="K105" s="530"/>
      <c r="L105" s="530"/>
      <c r="M105" s="530"/>
      <c r="N105" s="530">
        <v>1</v>
      </c>
      <c r="O105" s="524"/>
      <c r="P105" s="511"/>
    </row>
    <row r="106" spans="1:16" ht="15" customHeight="1">
      <c r="A106" s="532" t="s">
        <v>7070</v>
      </c>
      <c r="B106" s="530" t="s">
        <v>7071</v>
      </c>
      <c r="C106" s="266" t="s">
        <v>768</v>
      </c>
      <c r="D106" s="530">
        <v>1</v>
      </c>
      <c r="E106" s="530"/>
      <c r="F106" s="530"/>
      <c r="G106" s="530"/>
      <c r="H106" s="530"/>
      <c r="I106" s="530">
        <v>1</v>
      </c>
      <c r="J106" s="530"/>
      <c r="K106" s="530"/>
      <c r="L106" s="530"/>
      <c r="M106" s="530"/>
      <c r="N106" s="530">
        <v>1</v>
      </c>
      <c r="O106" s="524"/>
      <c r="P106" s="511"/>
    </row>
    <row r="107" spans="1:16" ht="15" customHeight="1">
      <c r="A107" s="532" t="s">
        <v>7072</v>
      </c>
      <c r="B107" s="530" t="s">
        <v>7073</v>
      </c>
      <c r="C107" s="266" t="s">
        <v>6945</v>
      </c>
      <c r="D107" s="530">
        <v>1</v>
      </c>
      <c r="E107" s="530"/>
      <c r="F107" s="530"/>
      <c r="G107" s="530"/>
      <c r="H107" s="530"/>
      <c r="I107" s="530">
        <v>1</v>
      </c>
      <c r="J107" s="530"/>
      <c r="K107" s="530"/>
      <c r="L107" s="530"/>
      <c r="M107" s="530"/>
      <c r="N107" s="530">
        <v>1</v>
      </c>
      <c r="O107" s="524"/>
      <c r="P107" s="511"/>
    </row>
    <row r="108" spans="1:16" ht="15" customHeight="1">
      <c r="A108" s="531" t="s">
        <v>7074</v>
      </c>
      <c r="B108" s="530" t="s">
        <v>7075</v>
      </c>
      <c r="C108" s="266" t="s">
        <v>768</v>
      </c>
      <c r="D108" s="530">
        <v>1</v>
      </c>
      <c r="E108" s="530"/>
      <c r="F108" s="530"/>
      <c r="G108" s="530"/>
      <c r="H108" s="530"/>
      <c r="I108" s="530">
        <v>1</v>
      </c>
      <c r="J108" s="530"/>
      <c r="K108" s="530"/>
      <c r="L108" s="530"/>
      <c r="M108" s="530"/>
      <c r="N108" s="530">
        <v>1</v>
      </c>
      <c r="O108" s="524"/>
      <c r="P108" s="511"/>
    </row>
    <row r="109" spans="1:16" ht="15" customHeight="1">
      <c r="A109" s="531" t="s">
        <v>7076</v>
      </c>
      <c r="B109" s="530" t="s">
        <v>7077</v>
      </c>
      <c r="C109" s="266" t="s">
        <v>6920</v>
      </c>
      <c r="D109" s="530">
        <v>1</v>
      </c>
      <c r="E109" s="530"/>
      <c r="F109" s="530"/>
      <c r="G109" s="530"/>
      <c r="H109" s="530"/>
      <c r="I109" s="530">
        <v>1</v>
      </c>
      <c r="J109" s="530"/>
      <c r="K109" s="530"/>
      <c r="L109" s="530"/>
      <c r="M109" s="530"/>
      <c r="N109" s="530">
        <v>1</v>
      </c>
      <c r="O109" s="524"/>
      <c r="P109" s="511"/>
    </row>
    <row r="110" spans="1:16" ht="15" customHeight="1">
      <c r="A110" s="531" t="s">
        <v>7078</v>
      </c>
      <c r="B110" s="530" t="s">
        <v>7079</v>
      </c>
      <c r="C110" s="266" t="s">
        <v>768</v>
      </c>
      <c r="D110" s="530">
        <v>1</v>
      </c>
      <c r="E110" s="530"/>
      <c r="F110" s="530"/>
      <c r="G110" s="530"/>
      <c r="H110" s="530"/>
      <c r="I110" s="530">
        <v>1</v>
      </c>
      <c r="J110" s="530"/>
      <c r="K110" s="530"/>
      <c r="L110" s="530"/>
      <c r="M110" s="530"/>
      <c r="N110" s="530">
        <v>1</v>
      </c>
      <c r="O110" s="524"/>
      <c r="P110" s="511"/>
    </row>
    <row r="111" spans="1:16" ht="15" customHeight="1">
      <c r="A111" s="531" t="s">
        <v>7080</v>
      </c>
      <c r="B111" s="530" t="s">
        <v>7081</v>
      </c>
      <c r="C111" s="266" t="s">
        <v>6920</v>
      </c>
      <c r="D111" s="530">
        <v>1</v>
      </c>
      <c r="E111" s="530"/>
      <c r="F111" s="530"/>
      <c r="G111" s="530"/>
      <c r="H111" s="530"/>
      <c r="I111" s="530">
        <v>1</v>
      </c>
      <c r="J111" s="530"/>
      <c r="K111" s="530"/>
      <c r="L111" s="530"/>
      <c r="M111" s="530"/>
      <c r="N111" s="530">
        <v>1</v>
      </c>
      <c r="O111" s="524"/>
      <c r="P111" s="511"/>
    </row>
    <row r="112" spans="1:16" ht="15" customHeight="1">
      <c r="A112" s="531" t="s">
        <v>7082</v>
      </c>
      <c r="B112" s="530" t="s">
        <v>7083</v>
      </c>
      <c r="C112" s="266" t="s">
        <v>768</v>
      </c>
      <c r="D112" s="530">
        <v>1</v>
      </c>
      <c r="E112" s="530"/>
      <c r="F112" s="530"/>
      <c r="G112" s="530"/>
      <c r="H112" s="530"/>
      <c r="I112" s="530">
        <v>1</v>
      </c>
      <c r="J112" s="530"/>
      <c r="K112" s="530"/>
      <c r="L112" s="530"/>
      <c r="M112" s="530"/>
      <c r="N112" s="530">
        <v>1</v>
      </c>
      <c r="O112" s="524"/>
      <c r="P112" s="511"/>
    </row>
    <row r="113" spans="1:16" ht="15" customHeight="1">
      <c r="A113" s="531" t="s">
        <v>7084</v>
      </c>
      <c r="B113" s="530" t="s">
        <v>7085</v>
      </c>
      <c r="C113" s="266" t="s">
        <v>6920</v>
      </c>
      <c r="D113" s="530">
        <v>1</v>
      </c>
      <c r="E113" s="530"/>
      <c r="F113" s="530"/>
      <c r="G113" s="530"/>
      <c r="H113" s="530"/>
      <c r="I113" s="530">
        <v>1</v>
      </c>
      <c r="J113" s="530"/>
      <c r="K113" s="530"/>
      <c r="L113" s="530"/>
      <c r="M113" s="530"/>
      <c r="N113" s="530">
        <v>1</v>
      </c>
      <c r="O113" s="524"/>
      <c r="P113" s="511"/>
    </row>
    <row r="114" spans="1:16" ht="15" customHeight="1">
      <c r="A114" s="531" t="s">
        <v>7086</v>
      </c>
      <c r="B114" s="530" t="s">
        <v>7087</v>
      </c>
      <c r="C114" s="266" t="s">
        <v>768</v>
      </c>
      <c r="D114" s="530">
        <v>1</v>
      </c>
      <c r="E114" s="530"/>
      <c r="F114" s="530"/>
      <c r="G114" s="530"/>
      <c r="H114" s="530"/>
      <c r="I114" s="530">
        <v>1</v>
      </c>
      <c r="J114" s="530"/>
      <c r="K114" s="530"/>
      <c r="L114" s="530"/>
      <c r="M114" s="530"/>
      <c r="N114" s="530">
        <v>1</v>
      </c>
      <c r="O114" s="524"/>
      <c r="P114" s="511"/>
    </row>
    <row r="115" spans="1:16" ht="15" customHeight="1">
      <c r="A115" s="531" t="s">
        <v>7088</v>
      </c>
      <c r="B115" s="530" t="s">
        <v>7089</v>
      </c>
      <c r="C115" s="266" t="s">
        <v>6920</v>
      </c>
      <c r="D115" s="530">
        <v>1</v>
      </c>
      <c r="E115" s="530"/>
      <c r="F115" s="530"/>
      <c r="G115" s="530"/>
      <c r="H115" s="530"/>
      <c r="I115" s="530">
        <v>1</v>
      </c>
      <c r="J115" s="530"/>
      <c r="K115" s="530"/>
      <c r="L115" s="530"/>
      <c r="M115" s="530"/>
      <c r="N115" s="530">
        <v>1</v>
      </c>
      <c r="O115" s="524"/>
      <c r="P115" s="511"/>
    </row>
    <row r="116" spans="1:16" ht="15" customHeight="1">
      <c r="A116" s="531" t="s">
        <v>7090</v>
      </c>
      <c r="B116" s="530" t="s">
        <v>7091</v>
      </c>
      <c r="C116" s="266" t="s">
        <v>768</v>
      </c>
      <c r="D116" s="530">
        <v>1</v>
      </c>
      <c r="E116" s="530"/>
      <c r="F116" s="530"/>
      <c r="G116" s="530"/>
      <c r="H116" s="530"/>
      <c r="I116" s="530">
        <v>1</v>
      </c>
      <c r="J116" s="530"/>
      <c r="K116" s="530"/>
      <c r="L116" s="530"/>
      <c r="M116" s="530"/>
      <c r="N116" s="530">
        <v>1</v>
      </c>
      <c r="O116" s="524"/>
      <c r="P116" s="511"/>
    </row>
    <row r="117" spans="1:16" ht="15" customHeight="1">
      <c r="A117" s="531" t="s">
        <v>7092</v>
      </c>
      <c r="B117" s="530" t="s">
        <v>7093</v>
      </c>
      <c r="C117" s="266" t="s">
        <v>6920</v>
      </c>
      <c r="D117" s="530">
        <v>1</v>
      </c>
      <c r="E117" s="530"/>
      <c r="F117" s="530"/>
      <c r="G117" s="530"/>
      <c r="H117" s="530"/>
      <c r="I117" s="530">
        <v>1</v>
      </c>
      <c r="J117" s="530"/>
      <c r="K117" s="530"/>
      <c r="L117" s="530"/>
      <c r="M117" s="530"/>
      <c r="N117" s="530">
        <v>1</v>
      </c>
      <c r="O117" s="524"/>
      <c r="P117" s="511"/>
    </row>
    <row r="118" spans="1:16" ht="15" customHeight="1">
      <c r="A118" s="531" t="s">
        <v>7094</v>
      </c>
      <c r="B118" s="530" t="s">
        <v>7095</v>
      </c>
      <c r="C118" s="266" t="s">
        <v>768</v>
      </c>
      <c r="D118" s="530">
        <v>1</v>
      </c>
      <c r="E118" s="530"/>
      <c r="F118" s="530"/>
      <c r="G118" s="530"/>
      <c r="H118" s="530"/>
      <c r="I118" s="530">
        <v>1</v>
      </c>
      <c r="J118" s="530"/>
      <c r="K118" s="530"/>
      <c r="L118" s="530"/>
      <c r="M118" s="530"/>
      <c r="N118" s="530">
        <v>1</v>
      </c>
      <c r="O118" s="524"/>
      <c r="P118" s="511"/>
    </row>
    <row r="119" spans="1:16" ht="15" customHeight="1">
      <c r="A119" s="531" t="s">
        <v>7096</v>
      </c>
      <c r="B119" s="530" t="s">
        <v>7097</v>
      </c>
      <c r="C119" s="266" t="s">
        <v>6920</v>
      </c>
      <c r="D119" s="530">
        <v>1</v>
      </c>
      <c r="E119" s="530"/>
      <c r="F119" s="530"/>
      <c r="G119" s="530"/>
      <c r="H119" s="530"/>
      <c r="I119" s="530">
        <v>1</v>
      </c>
      <c r="J119" s="530"/>
      <c r="K119" s="530"/>
      <c r="L119" s="530"/>
      <c r="M119" s="530"/>
      <c r="N119" s="530">
        <v>1</v>
      </c>
      <c r="O119" s="524"/>
      <c r="P119" s="511"/>
    </row>
    <row r="120" spans="1:16" ht="15" customHeight="1">
      <c r="A120" s="531" t="s">
        <v>7098</v>
      </c>
      <c r="B120" s="530" t="s">
        <v>7099</v>
      </c>
      <c r="C120" s="266" t="s">
        <v>767</v>
      </c>
      <c r="D120" s="530">
        <v>1</v>
      </c>
      <c r="E120" s="530"/>
      <c r="F120" s="530"/>
      <c r="G120" s="530"/>
      <c r="H120" s="530"/>
      <c r="I120" s="530">
        <v>1</v>
      </c>
      <c r="J120" s="530"/>
      <c r="K120" s="530"/>
      <c r="L120" s="530"/>
      <c r="M120" s="530"/>
      <c r="N120" s="530">
        <v>1</v>
      </c>
      <c r="O120" s="524"/>
      <c r="P120" s="511"/>
    </row>
    <row r="121" spans="1:16" ht="15" customHeight="1">
      <c r="A121" s="531" t="s">
        <v>7100</v>
      </c>
      <c r="B121" s="530" t="s">
        <v>7101</v>
      </c>
      <c r="C121" s="266" t="s">
        <v>767</v>
      </c>
      <c r="D121" s="530">
        <v>1</v>
      </c>
      <c r="E121" s="530"/>
      <c r="F121" s="530"/>
      <c r="G121" s="530"/>
      <c r="H121" s="530"/>
      <c r="I121" s="530">
        <v>1</v>
      </c>
      <c r="J121" s="530"/>
      <c r="K121" s="530"/>
      <c r="L121" s="530"/>
      <c r="M121" s="530"/>
      <c r="N121" s="530">
        <v>1</v>
      </c>
      <c r="O121" s="524"/>
      <c r="P121" s="511"/>
    </row>
    <row r="122" spans="1:16" ht="15" customHeight="1">
      <c r="A122" s="531" t="s">
        <v>7102</v>
      </c>
      <c r="B122" s="530" t="s">
        <v>7103</v>
      </c>
      <c r="C122" s="266" t="s">
        <v>767</v>
      </c>
      <c r="D122" s="530">
        <v>1</v>
      </c>
      <c r="E122" s="530"/>
      <c r="F122" s="530"/>
      <c r="G122" s="530"/>
      <c r="H122" s="530"/>
      <c r="I122" s="530">
        <v>1</v>
      </c>
      <c r="J122" s="530"/>
      <c r="K122" s="530"/>
      <c r="L122" s="530"/>
      <c r="M122" s="530"/>
      <c r="N122" s="530">
        <v>1</v>
      </c>
      <c r="O122" s="524"/>
      <c r="P122" s="511"/>
    </row>
    <row r="123" spans="1:16" ht="15" customHeight="1">
      <c r="A123" s="532" t="s">
        <v>7104</v>
      </c>
      <c r="B123" s="530" t="s">
        <v>7105</v>
      </c>
      <c r="C123" s="266" t="s">
        <v>768</v>
      </c>
      <c r="D123" s="530">
        <v>1</v>
      </c>
      <c r="E123" s="530"/>
      <c r="F123" s="530"/>
      <c r="G123" s="530"/>
      <c r="H123" s="530"/>
      <c r="I123" s="530">
        <v>1</v>
      </c>
      <c r="J123" s="530"/>
      <c r="K123" s="530"/>
      <c r="L123" s="530"/>
      <c r="M123" s="530"/>
      <c r="N123" s="530">
        <v>1</v>
      </c>
      <c r="O123" s="21"/>
      <c r="P123" s="511"/>
    </row>
    <row r="124" spans="1:16" ht="15" customHeight="1">
      <c r="A124" s="532" t="s">
        <v>7106</v>
      </c>
      <c r="B124" s="530" t="s">
        <v>7107</v>
      </c>
      <c r="C124" s="266" t="s">
        <v>7108</v>
      </c>
      <c r="D124" s="530">
        <v>1</v>
      </c>
      <c r="E124" s="530"/>
      <c r="F124" s="530"/>
      <c r="G124" s="530"/>
      <c r="H124" s="530"/>
      <c r="I124" s="530">
        <v>1</v>
      </c>
      <c r="J124" s="530"/>
      <c r="K124" s="530"/>
      <c r="L124" s="530"/>
      <c r="M124" s="530"/>
      <c r="N124" s="530">
        <v>1</v>
      </c>
      <c r="O124" s="21"/>
      <c r="P124" s="511"/>
    </row>
    <row r="125" spans="1:16" ht="15" customHeight="1">
      <c r="A125" s="532" t="s">
        <v>7109</v>
      </c>
      <c r="B125" s="530" t="s">
        <v>7110</v>
      </c>
      <c r="C125" s="266" t="s">
        <v>768</v>
      </c>
      <c r="D125" s="530">
        <v>1</v>
      </c>
      <c r="E125" s="530"/>
      <c r="F125" s="530"/>
      <c r="G125" s="530"/>
      <c r="H125" s="530"/>
      <c r="I125" s="530">
        <v>1</v>
      </c>
      <c r="J125" s="530"/>
      <c r="K125" s="530"/>
      <c r="L125" s="530"/>
      <c r="M125" s="530"/>
      <c r="N125" s="530">
        <v>1</v>
      </c>
      <c r="O125" s="21"/>
      <c r="P125" s="511"/>
    </row>
    <row r="126" spans="1:16" ht="15" customHeight="1">
      <c r="A126" s="532" t="s">
        <v>7111</v>
      </c>
      <c r="B126" s="530" t="s">
        <v>7112</v>
      </c>
      <c r="C126" s="266" t="s">
        <v>7108</v>
      </c>
      <c r="D126" s="530">
        <v>1</v>
      </c>
      <c r="E126" s="530"/>
      <c r="F126" s="530"/>
      <c r="G126" s="530"/>
      <c r="H126" s="530"/>
      <c r="I126" s="530">
        <v>1</v>
      </c>
      <c r="J126" s="530"/>
      <c r="K126" s="530"/>
      <c r="L126" s="530"/>
      <c r="M126" s="530"/>
      <c r="N126" s="530">
        <v>1</v>
      </c>
      <c r="O126" s="21"/>
      <c r="P126" s="511"/>
    </row>
    <row r="127" spans="1:16" ht="15" customHeight="1">
      <c r="A127" s="532" t="s">
        <v>7113</v>
      </c>
      <c r="B127" s="530" t="s">
        <v>7114</v>
      </c>
      <c r="C127" s="266" t="s">
        <v>768</v>
      </c>
      <c r="D127" s="530">
        <v>1</v>
      </c>
      <c r="E127" s="530"/>
      <c r="F127" s="530"/>
      <c r="G127" s="530"/>
      <c r="H127" s="530"/>
      <c r="I127" s="530">
        <v>1</v>
      </c>
      <c r="J127" s="530"/>
      <c r="K127" s="530"/>
      <c r="L127" s="530"/>
      <c r="M127" s="530"/>
      <c r="N127" s="530">
        <v>1</v>
      </c>
      <c r="O127" s="21"/>
      <c r="P127" s="511"/>
    </row>
    <row r="128" spans="1:16" ht="15" customHeight="1">
      <c r="A128" s="532" t="s">
        <v>7115</v>
      </c>
      <c r="B128" s="530" t="s">
        <v>7116</v>
      </c>
      <c r="C128" s="266" t="s">
        <v>7108</v>
      </c>
      <c r="D128" s="530">
        <v>1</v>
      </c>
      <c r="E128" s="530"/>
      <c r="F128" s="530"/>
      <c r="G128" s="530"/>
      <c r="H128" s="530"/>
      <c r="I128" s="530">
        <v>1</v>
      </c>
      <c r="J128" s="530"/>
      <c r="K128" s="530"/>
      <c r="L128" s="530"/>
      <c r="M128" s="530"/>
      <c r="N128" s="530">
        <v>1</v>
      </c>
      <c r="O128" s="21"/>
      <c r="P128" s="511"/>
    </row>
    <row r="129" spans="1:17" ht="15" customHeight="1">
      <c r="A129" s="532" t="s">
        <v>7117</v>
      </c>
      <c r="B129" s="530" t="s">
        <v>7118</v>
      </c>
      <c r="C129" s="266" t="s">
        <v>768</v>
      </c>
      <c r="D129" s="530">
        <v>1</v>
      </c>
      <c r="E129" s="530"/>
      <c r="F129" s="530"/>
      <c r="G129" s="530"/>
      <c r="H129" s="530"/>
      <c r="I129" s="530">
        <v>1</v>
      </c>
      <c r="J129" s="530"/>
      <c r="K129" s="530"/>
      <c r="L129" s="530"/>
      <c r="M129" s="530"/>
      <c r="N129" s="530">
        <v>1</v>
      </c>
      <c r="O129" s="21"/>
      <c r="P129" s="511"/>
    </row>
    <row r="130" spans="1:17" ht="15" customHeight="1">
      <c r="A130" s="532" t="s">
        <v>7119</v>
      </c>
      <c r="B130" s="530" t="s">
        <v>7120</v>
      </c>
      <c r="C130" s="266" t="s">
        <v>7108</v>
      </c>
      <c r="D130" s="530">
        <v>1</v>
      </c>
      <c r="E130" s="530"/>
      <c r="F130" s="530"/>
      <c r="G130" s="530"/>
      <c r="H130" s="530"/>
      <c r="I130" s="530">
        <v>1</v>
      </c>
      <c r="J130" s="530"/>
      <c r="K130" s="530"/>
      <c r="L130" s="530"/>
      <c r="M130" s="530"/>
      <c r="N130" s="530">
        <v>1</v>
      </c>
      <c r="O130" s="21"/>
      <c r="P130" s="511"/>
    </row>
    <row r="131" spans="1:17" ht="15" customHeight="1">
      <c r="A131" s="532" t="s">
        <v>7121</v>
      </c>
      <c r="B131" s="530" t="s">
        <v>7122</v>
      </c>
      <c r="C131" s="266" t="s">
        <v>768</v>
      </c>
      <c r="D131" s="530">
        <v>1</v>
      </c>
      <c r="E131" s="530"/>
      <c r="F131" s="530"/>
      <c r="G131" s="530"/>
      <c r="H131" s="530"/>
      <c r="I131" s="530">
        <v>1</v>
      </c>
      <c r="J131" s="530"/>
      <c r="K131" s="530"/>
      <c r="L131" s="530"/>
      <c r="M131" s="530"/>
      <c r="N131" s="530">
        <v>1</v>
      </c>
      <c r="O131" s="21"/>
      <c r="P131" s="511"/>
    </row>
    <row r="132" spans="1:17" ht="15" customHeight="1">
      <c r="A132" s="532" t="s">
        <v>7123</v>
      </c>
      <c r="B132" s="530" t="s">
        <v>7124</v>
      </c>
      <c r="C132" s="266" t="s">
        <v>7108</v>
      </c>
      <c r="D132" s="530">
        <v>1</v>
      </c>
      <c r="E132" s="530"/>
      <c r="F132" s="530"/>
      <c r="G132" s="530"/>
      <c r="H132" s="530"/>
      <c r="I132" s="530">
        <v>1</v>
      </c>
      <c r="J132" s="530"/>
      <c r="K132" s="530"/>
      <c r="L132" s="530"/>
      <c r="M132" s="530"/>
      <c r="N132" s="530">
        <v>1</v>
      </c>
      <c r="O132" s="524"/>
      <c r="P132" s="511"/>
    </row>
    <row r="133" spans="1:17" ht="15" customHeight="1">
      <c r="A133" s="532" t="s">
        <v>7125</v>
      </c>
      <c r="B133" s="530" t="s">
        <v>7126</v>
      </c>
      <c r="C133" s="266" t="s">
        <v>768</v>
      </c>
      <c r="D133" s="530">
        <v>1</v>
      </c>
      <c r="E133" s="530"/>
      <c r="F133" s="530"/>
      <c r="G133" s="530"/>
      <c r="H133" s="530"/>
      <c r="I133" s="530">
        <v>1</v>
      </c>
      <c r="J133" s="530"/>
      <c r="K133" s="530"/>
      <c r="L133" s="530"/>
      <c r="M133" s="530"/>
      <c r="N133" s="530">
        <v>1</v>
      </c>
      <c r="O133" s="21"/>
      <c r="P133" s="511"/>
    </row>
    <row r="134" spans="1:17" ht="15" customHeight="1">
      <c r="A134" s="532" t="s">
        <v>7127</v>
      </c>
      <c r="B134" s="530" t="s">
        <v>7128</v>
      </c>
      <c r="C134" s="266" t="s">
        <v>7108</v>
      </c>
      <c r="D134" s="530">
        <v>1</v>
      </c>
      <c r="E134" s="530"/>
      <c r="F134" s="530"/>
      <c r="G134" s="530"/>
      <c r="H134" s="530"/>
      <c r="I134" s="530">
        <v>1</v>
      </c>
      <c r="J134" s="530"/>
      <c r="K134" s="530"/>
      <c r="L134" s="530"/>
      <c r="M134" s="530"/>
      <c r="N134" s="530">
        <v>1</v>
      </c>
      <c r="O134" s="21"/>
      <c r="P134" s="511"/>
    </row>
    <row r="135" spans="1:17">
      <c r="P135" s="511"/>
      <c r="Q135" s="512"/>
    </row>
  </sheetData>
  <mergeCells count="6">
    <mergeCell ref="D2:N2"/>
    <mergeCell ref="A1:C1"/>
    <mergeCell ref="A5:C5"/>
    <mergeCell ref="A3:C3"/>
    <mergeCell ref="A4:B4"/>
    <mergeCell ref="A2:C2"/>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0AFB2-89CA-4F0C-B56D-23B86F54DE44}">
  <sheetPr codeName="Sheet52">
    <pageSetUpPr fitToPage="1"/>
  </sheetPr>
  <dimension ref="A1:Y42"/>
  <sheetViews>
    <sheetView showGridLines="0" zoomScale="80" zoomScaleNormal="80" zoomScaleSheetLayoutView="75" workbookViewId="0">
      <selection sqref="A1:D1"/>
    </sheetView>
  </sheetViews>
  <sheetFormatPr defaultRowHeight="12.75"/>
  <cols>
    <col min="1" max="1" width="113" customWidth="1"/>
    <col min="2" max="2" width="25.85546875" customWidth="1"/>
    <col min="3" max="3" width="39.5703125" customWidth="1"/>
    <col min="4" max="23" width="10.7109375" customWidth="1"/>
    <col min="24" max="25" width="11.85546875" customWidth="1"/>
  </cols>
  <sheetData>
    <row r="1" spans="1:25" s="474" customFormat="1" ht="66" customHeight="1">
      <c r="A1" s="1161" t="s">
        <v>1</v>
      </c>
      <c r="B1" s="1161"/>
      <c r="C1" s="1161"/>
      <c r="D1" s="1161"/>
      <c r="E1" s="508"/>
      <c r="F1" s="508"/>
      <c r="G1" s="508"/>
      <c r="H1" s="508"/>
      <c r="I1" s="508"/>
      <c r="J1" s="508"/>
      <c r="K1" s="508"/>
      <c r="L1" s="508"/>
      <c r="M1" s="508"/>
      <c r="N1" s="508"/>
      <c r="O1" s="508"/>
      <c r="P1" s="508"/>
      <c r="Q1" s="508"/>
      <c r="R1" s="508"/>
      <c r="S1" s="508"/>
      <c r="T1" s="508"/>
      <c r="U1" s="508"/>
      <c r="V1" s="651"/>
      <c r="W1" s="651"/>
      <c r="X1" s="651"/>
      <c r="Y1" s="651"/>
    </row>
    <row r="2" spans="1:25" s="474" customFormat="1" ht="19.5" customHeight="1">
      <c r="A2" s="1179" t="str">
        <f>Contents!A2</f>
        <v>Business Longitudinal Analysis Data Environment (BLADE) Modular Product Data Item List, 2001-02 to 2025-26</v>
      </c>
      <c r="B2" s="1179"/>
      <c r="C2" s="1179"/>
      <c r="D2" s="653"/>
      <c r="E2" s="653"/>
      <c r="F2" s="653"/>
      <c r="G2" s="653"/>
      <c r="H2" s="653"/>
      <c r="I2" s="653"/>
      <c r="J2" s="653"/>
      <c r="K2" s="653"/>
      <c r="L2" s="653"/>
      <c r="M2" s="653"/>
      <c r="N2" s="653"/>
      <c r="O2" s="653"/>
      <c r="P2" s="653"/>
      <c r="Q2" s="653"/>
      <c r="R2" s="653"/>
      <c r="S2" s="653"/>
      <c r="T2" s="607"/>
    </row>
    <row r="3" spans="1:25" s="474" customFormat="1" ht="19.5" customHeight="1">
      <c r="A3" s="1199" t="str">
        <f>Contents!A3</f>
        <v>Released April 2026</v>
      </c>
      <c r="B3" s="1199"/>
      <c r="C3" s="1199"/>
      <c r="D3" s="478"/>
    </row>
    <row r="4" spans="1:25" s="474" customFormat="1" ht="19.5" customHeight="1">
      <c r="A4" s="1179" t="str">
        <f>Contents!C58</f>
        <v>Table 47: Merchandise Trade Exports, 2003-04 to 2024-25</v>
      </c>
      <c r="B4" s="1179"/>
      <c r="C4" s="1179"/>
      <c r="D4" s="653"/>
      <c r="E4" s="653"/>
      <c r="F4" s="478"/>
      <c r="G4" s="478"/>
    </row>
    <row r="5" spans="1:25" s="478" customFormat="1" ht="35.25" customHeight="1">
      <c r="A5" s="1200" t="s">
        <v>9018</v>
      </c>
      <c r="B5" s="1200"/>
      <c r="C5" s="1200"/>
      <c r="D5" s="681"/>
      <c r="E5" s="681"/>
      <c r="F5" s="681"/>
      <c r="G5" s="681"/>
      <c r="H5" s="681"/>
      <c r="R5" s="608"/>
    </row>
    <row r="6" spans="1:25" s="478" customFormat="1" ht="54.75" customHeight="1">
      <c r="A6" s="1197" t="s">
        <v>8244</v>
      </c>
      <c r="B6" s="1197"/>
      <c r="C6" s="1197"/>
      <c r="D6" s="495"/>
      <c r="E6" s="495"/>
      <c r="F6" s="495"/>
      <c r="G6" s="495"/>
      <c r="H6" s="495"/>
      <c r="R6" s="608"/>
    </row>
    <row r="7" spans="1:25" s="478" customFormat="1" ht="25.5" customHeight="1">
      <c r="A7" s="1198" t="s">
        <v>8245</v>
      </c>
      <c r="B7" s="1198"/>
      <c r="C7" s="1198"/>
      <c r="D7" s="609"/>
      <c r="E7" s="609"/>
      <c r="F7" s="609"/>
      <c r="G7" s="609"/>
      <c r="H7" s="609"/>
      <c r="R7" s="608"/>
    </row>
    <row r="8" spans="1:25" s="486" customFormat="1" ht="70.5" customHeight="1">
      <c r="A8" s="665" t="s">
        <v>9012</v>
      </c>
      <c r="B8" s="494"/>
      <c r="C8" s="494"/>
      <c r="D8" s="494"/>
      <c r="E8" s="494"/>
      <c r="F8" s="494"/>
      <c r="G8" s="494"/>
      <c r="H8" s="494"/>
      <c r="R8" s="610"/>
    </row>
    <row r="9" spans="1:25" s="486" customFormat="1">
      <c r="A9" s="611" t="s">
        <v>16</v>
      </c>
      <c r="B9" s="611" t="s">
        <v>17</v>
      </c>
      <c r="C9" s="611" t="s">
        <v>18</v>
      </c>
      <c r="D9" s="621" t="s">
        <v>29</v>
      </c>
      <c r="E9" s="621" t="s">
        <v>30</v>
      </c>
      <c r="F9" s="621" t="s">
        <v>31</v>
      </c>
      <c r="G9" s="621" t="s">
        <v>32</v>
      </c>
      <c r="H9" s="621" t="s">
        <v>33</v>
      </c>
      <c r="I9" s="621" t="s">
        <v>34</v>
      </c>
      <c r="J9" s="621" t="s">
        <v>35</v>
      </c>
      <c r="K9" s="621" t="s">
        <v>36</v>
      </c>
      <c r="L9" s="621" t="s">
        <v>37</v>
      </c>
      <c r="M9" s="621" t="s">
        <v>38</v>
      </c>
      <c r="N9" s="621" t="s">
        <v>39</v>
      </c>
      <c r="O9" s="621" t="s">
        <v>107</v>
      </c>
      <c r="P9" s="621" t="s">
        <v>110</v>
      </c>
      <c r="Q9" s="621" t="s">
        <v>127</v>
      </c>
      <c r="R9" s="621" t="s">
        <v>142</v>
      </c>
      <c r="S9" s="621" t="s">
        <v>143</v>
      </c>
      <c r="T9" s="621" t="s">
        <v>177</v>
      </c>
      <c r="U9" s="621" t="s">
        <v>196</v>
      </c>
      <c r="V9" s="496" t="s">
        <v>774</v>
      </c>
      <c r="W9" s="496" t="s">
        <v>5624</v>
      </c>
      <c r="X9" s="496" t="s">
        <v>7146</v>
      </c>
      <c r="Y9" s="496" t="s">
        <v>9081</v>
      </c>
    </row>
    <row r="10" spans="1:25" s="489" customFormat="1" ht="25.5">
      <c r="A10" s="612" t="s">
        <v>8246</v>
      </c>
      <c r="B10" s="613" t="s">
        <v>174</v>
      </c>
      <c r="C10" s="613" t="s">
        <v>9645</v>
      </c>
      <c r="D10" s="612">
        <v>1</v>
      </c>
      <c r="E10" s="612">
        <v>1</v>
      </c>
      <c r="F10" s="612">
        <v>1</v>
      </c>
      <c r="G10" s="612">
        <v>1</v>
      </c>
      <c r="H10" s="612">
        <v>1</v>
      </c>
      <c r="I10" s="612">
        <v>1</v>
      </c>
      <c r="J10" s="612">
        <v>1</v>
      </c>
      <c r="K10" s="612">
        <v>1</v>
      </c>
      <c r="L10" s="612">
        <v>1</v>
      </c>
      <c r="M10" s="612">
        <v>1</v>
      </c>
      <c r="N10" s="612">
        <v>1</v>
      </c>
      <c r="O10" s="612">
        <v>1</v>
      </c>
      <c r="P10" s="612">
        <v>1</v>
      </c>
      <c r="Q10" s="612">
        <v>1</v>
      </c>
      <c r="R10" s="612">
        <v>1</v>
      </c>
      <c r="S10" s="612">
        <v>1</v>
      </c>
      <c r="T10" s="612">
        <v>1</v>
      </c>
      <c r="U10" s="612">
        <v>1</v>
      </c>
      <c r="V10" s="612">
        <v>1</v>
      </c>
      <c r="W10" s="612">
        <v>1</v>
      </c>
      <c r="X10" s="612">
        <v>1</v>
      </c>
      <c r="Y10" s="612">
        <v>1</v>
      </c>
    </row>
    <row r="11" spans="1:25" s="489" customFormat="1" ht="25.5">
      <c r="A11" s="612" t="s">
        <v>8247</v>
      </c>
      <c r="B11" s="613" t="s">
        <v>8248</v>
      </c>
      <c r="C11" s="613" t="s">
        <v>9645</v>
      </c>
      <c r="D11" s="612">
        <v>1</v>
      </c>
      <c r="E11" s="612">
        <v>1</v>
      </c>
      <c r="F11" s="612">
        <v>1</v>
      </c>
      <c r="G11" s="612">
        <v>1</v>
      </c>
      <c r="H11" s="612">
        <v>1</v>
      </c>
      <c r="I11" s="612">
        <v>1</v>
      </c>
      <c r="J11" s="612">
        <v>1</v>
      </c>
      <c r="K11" s="612">
        <v>1</v>
      </c>
      <c r="L11" s="612">
        <v>1</v>
      </c>
      <c r="M11" s="612">
        <v>1</v>
      </c>
      <c r="N11" s="612">
        <v>1</v>
      </c>
      <c r="O11" s="612">
        <v>1</v>
      </c>
      <c r="P11" s="612">
        <v>1</v>
      </c>
      <c r="Q11" s="612">
        <v>1</v>
      </c>
      <c r="R11" s="612">
        <v>1</v>
      </c>
      <c r="S11" s="612">
        <v>1</v>
      </c>
      <c r="T11" s="612">
        <v>1</v>
      </c>
      <c r="U11" s="612">
        <v>1</v>
      </c>
      <c r="V11" s="612">
        <v>1</v>
      </c>
      <c r="W11" s="612">
        <v>1</v>
      </c>
      <c r="X11" s="612">
        <v>1</v>
      </c>
      <c r="Y11" s="612">
        <v>1</v>
      </c>
    </row>
    <row r="12" spans="1:25" s="474" customFormat="1">
      <c r="A12" s="612" t="s">
        <v>8249</v>
      </c>
      <c r="B12" s="612" t="s">
        <v>9696</v>
      </c>
      <c r="C12" s="613" t="s">
        <v>122</v>
      </c>
      <c r="D12" s="612">
        <v>1</v>
      </c>
      <c r="E12" s="612">
        <v>1</v>
      </c>
      <c r="F12" s="612">
        <v>1</v>
      </c>
      <c r="G12" s="612">
        <v>1</v>
      </c>
      <c r="H12" s="612">
        <v>1</v>
      </c>
      <c r="I12" s="612">
        <v>1</v>
      </c>
      <c r="J12" s="612">
        <v>1</v>
      </c>
      <c r="K12" s="612">
        <v>1</v>
      </c>
      <c r="L12" s="612">
        <v>1</v>
      </c>
      <c r="M12" s="612">
        <v>1</v>
      </c>
      <c r="N12" s="612">
        <v>1</v>
      </c>
      <c r="O12" s="612">
        <v>1</v>
      </c>
      <c r="P12" s="612">
        <v>1</v>
      </c>
      <c r="Q12" s="614">
        <v>1</v>
      </c>
      <c r="R12" s="614">
        <v>1</v>
      </c>
      <c r="S12" s="614">
        <v>1</v>
      </c>
      <c r="T12" s="612">
        <v>1</v>
      </c>
      <c r="U12" s="612">
        <v>1</v>
      </c>
      <c r="V12" s="612">
        <v>1</v>
      </c>
      <c r="W12" s="612">
        <v>1</v>
      </c>
      <c r="X12" s="612">
        <v>1</v>
      </c>
      <c r="Y12" s="612">
        <v>1</v>
      </c>
    </row>
    <row r="13" spans="1:25" s="474" customFormat="1">
      <c r="A13" s="613" t="s">
        <v>10086</v>
      </c>
      <c r="B13" s="612" t="s">
        <v>8250</v>
      </c>
      <c r="C13" s="613" t="s">
        <v>8251</v>
      </c>
      <c r="D13" s="612">
        <v>1</v>
      </c>
      <c r="E13" s="612">
        <v>1</v>
      </c>
      <c r="F13" s="612">
        <v>1</v>
      </c>
      <c r="G13" s="612">
        <v>1</v>
      </c>
      <c r="H13" s="612">
        <v>1</v>
      </c>
      <c r="I13" s="612">
        <v>1</v>
      </c>
      <c r="J13" s="612">
        <v>1</v>
      </c>
      <c r="K13" s="612">
        <v>1</v>
      </c>
      <c r="L13" s="612">
        <v>1</v>
      </c>
      <c r="M13" s="612">
        <v>1</v>
      </c>
      <c r="N13" s="612">
        <v>1</v>
      </c>
      <c r="O13" s="612">
        <v>1</v>
      </c>
      <c r="P13" s="612">
        <v>1</v>
      </c>
      <c r="Q13" s="612">
        <v>1</v>
      </c>
      <c r="R13" s="612">
        <v>1</v>
      </c>
      <c r="S13" s="612">
        <v>1</v>
      </c>
      <c r="T13" s="612">
        <v>1</v>
      </c>
      <c r="U13" s="612">
        <v>1</v>
      </c>
      <c r="V13" s="612">
        <v>1</v>
      </c>
      <c r="W13" s="612">
        <v>1</v>
      </c>
      <c r="X13" s="612">
        <v>1</v>
      </c>
      <c r="Y13" s="612">
        <v>1</v>
      </c>
    </row>
    <row r="14" spans="1:25" s="474" customFormat="1" ht="25.5">
      <c r="A14" s="596" t="s">
        <v>5519</v>
      </c>
      <c r="B14" s="615" t="s">
        <v>8252</v>
      </c>
      <c r="C14" s="596" t="s">
        <v>10078</v>
      </c>
      <c r="D14" s="612">
        <v>1</v>
      </c>
      <c r="E14" s="612">
        <v>1</v>
      </c>
      <c r="F14" s="612">
        <v>1</v>
      </c>
      <c r="G14" s="612">
        <v>1</v>
      </c>
      <c r="H14" s="612">
        <v>1</v>
      </c>
      <c r="I14" s="612">
        <v>1</v>
      </c>
      <c r="J14" s="612">
        <v>1</v>
      </c>
      <c r="K14" s="612">
        <v>1</v>
      </c>
      <c r="L14" s="612">
        <v>1</v>
      </c>
      <c r="M14" s="612">
        <v>1</v>
      </c>
      <c r="N14" s="612">
        <v>1</v>
      </c>
      <c r="O14" s="612">
        <v>1</v>
      </c>
      <c r="P14" s="612">
        <v>1</v>
      </c>
      <c r="Q14" s="612">
        <v>1</v>
      </c>
      <c r="R14" s="612">
        <v>1</v>
      </c>
      <c r="S14" s="612">
        <v>1</v>
      </c>
      <c r="T14" s="612">
        <v>1</v>
      </c>
      <c r="U14" s="612">
        <v>1</v>
      </c>
      <c r="V14" s="612">
        <v>1</v>
      </c>
      <c r="W14" s="612">
        <v>1</v>
      </c>
      <c r="X14" s="612">
        <v>1</v>
      </c>
      <c r="Y14" s="612">
        <v>1</v>
      </c>
    </row>
    <row r="15" spans="1:25" s="474" customFormat="1" ht="25.5">
      <c r="A15" s="613" t="s">
        <v>4358</v>
      </c>
      <c r="B15" s="616" t="s">
        <v>141</v>
      </c>
      <c r="C15" s="617" t="s">
        <v>8253</v>
      </c>
      <c r="D15" s="612">
        <v>1</v>
      </c>
      <c r="E15" s="612">
        <v>1</v>
      </c>
      <c r="F15" s="612">
        <v>1</v>
      </c>
      <c r="G15" s="612">
        <v>1</v>
      </c>
      <c r="H15" s="612">
        <v>1</v>
      </c>
      <c r="I15" s="612">
        <v>1</v>
      </c>
      <c r="J15" s="612">
        <v>1</v>
      </c>
      <c r="K15" s="612">
        <v>1</v>
      </c>
      <c r="L15" s="612">
        <v>1</v>
      </c>
      <c r="M15" s="612">
        <v>1</v>
      </c>
      <c r="N15" s="612">
        <v>1</v>
      </c>
      <c r="O15" s="612">
        <v>1</v>
      </c>
      <c r="P15" s="612">
        <v>1</v>
      </c>
      <c r="Q15" s="612">
        <v>1</v>
      </c>
      <c r="R15" s="612">
        <v>1</v>
      </c>
      <c r="S15" s="612">
        <v>1</v>
      </c>
      <c r="T15" s="612">
        <v>1</v>
      </c>
      <c r="U15" s="612">
        <v>1</v>
      </c>
      <c r="V15" s="612">
        <v>1</v>
      </c>
      <c r="W15" s="612">
        <v>1</v>
      </c>
      <c r="X15" s="612">
        <v>1</v>
      </c>
      <c r="Y15" s="612">
        <v>1</v>
      </c>
    </row>
    <row r="16" spans="1:25" s="474" customFormat="1" ht="87" customHeight="1">
      <c r="A16" s="612" t="s">
        <v>8254</v>
      </c>
      <c r="B16" s="616" t="s">
        <v>1826</v>
      </c>
      <c r="C16" s="617" t="s">
        <v>5614</v>
      </c>
      <c r="D16" s="612">
        <v>1</v>
      </c>
      <c r="E16" s="612">
        <v>1</v>
      </c>
      <c r="F16" s="612">
        <v>1</v>
      </c>
      <c r="G16" s="612">
        <v>1</v>
      </c>
      <c r="H16" s="612">
        <v>1</v>
      </c>
      <c r="I16" s="612">
        <v>1</v>
      </c>
      <c r="J16" s="612">
        <v>1</v>
      </c>
      <c r="K16" s="612">
        <v>1</v>
      </c>
      <c r="L16" s="612">
        <v>1</v>
      </c>
      <c r="M16" s="612">
        <v>1</v>
      </c>
      <c r="N16" s="612">
        <v>1</v>
      </c>
      <c r="O16" s="612">
        <v>1</v>
      </c>
      <c r="P16" s="612">
        <v>1</v>
      </c>
      <c r="Q16" s="612">
        <v>1</v>
      </c>
      <c r="R16" s="612">
        <v>1</v>
      </c>
      <c r="S16" s="612">
        <v>1</v>
      </c>
      <c r="T16" s="612">
        <v>1</v>
      </c>
      <c r="U16" s="612">
        <v>1</v>
      </c>
      <c r="V16" s="612">
        <v>1</v>
      </c>
      <c r="W16" s="612">
        <v>1</v>
      </c>
      <c r="X16" s="612">
        <v>1</v>
      </c>
      <c r="Y16" s="612">
        <v>1</v>
      </c>
    </row>
    <row r="17" spans="1:25" s="474" customFormat="1" ht="51.75" customHeight="1">
      <c r="A17" s="612" t="s">
        <v>8255</v>
      </c>
      <c r="B17" s="616" t="s">
        <v>1825</v>
      </c>
      <c r="C17" s="617" t="s">
        <v>5611</v>
      </c>
      <c r="D17" s="612">
        <v>1</v>
      </c>
      <c r="E17" s="612">
        <v>1</v>
      </c>
      <c r="F17" s="612">
        <v>1</v>
      </c>
      <c r="G17" s="612">
        <v>1</v>
      </c>
      <c r="H17" s="612">
        <v>1</v>
      </c>
      <c r="I17" s="612">
        <v>1</v>
      </c>
      <c r="J17" s="612">
        <v>1</v>
      </c>
      <c r="K17" s="612">
        <v>1</v>
      </c>
      <c r="L17" s="612">
        <v>1</v>
      </c>
      <c r="M17" s="612">
        <v>1</v>
      </c>
      <c r="N17" s="612">
        <v>1</v>
      </c>
      <c r="O17" s="612">
        <v>1</v>
      </c>
      <c r="P17" s="612">
        <v>1</v>
      </c>
      <c r="Q17" s="612">
        <v>1</v>
      </c>
      <c r="R17" s="612">
        <v>1</v>
      </c>
      <c r="S17" s="612">
        <v>1</v>
      </c>
      <c r="T17" s="612">
        <v>1</v>
      </c>
      <c r="U17" s="612">
        <v>1</v>
      </c>
      <c r="V17" s="612">
        <v>1</v>
      </c>
      <c r="W17" s="612">
        <v>1</v>
      </c>
      <c r="X17" s="612">
        <v>1</v>
      </c>
      <c r="Y17" s="612">
        <v>1</v>
      </c>
    </row>
    <row r="18" spans="1:25" s="474" customFormat="1" ht="25.5">
      <c r="A18" s="613" t="s">
        <v>10084</v>
      </c>
      <c r="B18" s="616" t="s">
        <v>8256</v>
      </c>
      <c r="C18" s="618" t="s">
        <v>9613</v>
      </c>
      <c r="D18" s="612">
        <v>1</v>
      </c>
      <c r="E18" s="612">
        <v>1</v>
      </c>
      <c r="F18" s="612">
        <v>1</v>
      </c>
      <c r="G18" s="612">
        <v>1</v>
      </c>
      <c r="H18" s="612">
        <v>1</v>
      </c>
      <c r="I18" s="612">
        <v>1</v>
      </c>
      <c r="J18" s="612">
        <v>1</v>
      </c>
      <c r="K18" s="612">
        <v>1</v>
      </c>
      <c r="L18" s="612">
        <v>1</v>
      </c>
      <c r="M18" s="612">
        <v>1</v>
      </c>
      <c r="N18" s="612">
        <v>1</v>
      </c>
      <c r="O18" s="612">
        <v>1</v>
      </c>
      <c r="P18" s="612">
        <v>1</v>
      </c>
      <c r="Q18" s="612">
        <v>1</v>
      </c>
      <c r="R18" s="612">
        <v>1</v>
      </c>
      <c r="S18" s="612">
        <v>1</v>
      </c>
      <c r="T18" s="612">
        <v>1</v>
      </c>
      <c r="U18" s="612">
        <v>1</v>
      </c>
      <c r="V18" s="612">
        <v>1</v>
      </c>
      <c r="W18" s="612">
        <v>1</v>
      </c>
      <c r="X18" s="612">
        <v>1</v>
      </c>
      <c r="Y18" s="612">
        <v>1</v>
      </c>
    </row>
    <row r="19" spans="1:25" s="474" customFormat="1" ht="43.5" customHeight="1">
      <c r="A19" s="613" t="s">
        <v>10079</v>
      </c>
      <c r="B19" s="616" t="s">
        <v>9697</v>
      </c>
      <c r="C19" s="567" t="s">
        <v>13074</v>
      </c>
      <c r="D19" s="612">
        <v>1</v>
      </c>
      <c r="E19" s="612">
        <v>1</v>
      </c>
      <c r="F19" s="612">
        <v>1</v>
      </c>
      <c r="G19" s="612">
        <v>1</v>
      </c>
      <c r="H19" s="612">
        <v>1</v>
      </c>
      <c r="I19" s="612">
        <v>1</v>
      </c>
      <c r="J19" s="612">
        <v>1</v>
      </c>
      <c r="K19" s="612">
        <v>1</v>
      </c>
      <c r="L19" s="612">
        <v>1</v>
      </c>
      <c r="M19" s="612">
        <v>1</v>
      </c>
      <c r="N19" s="612">
        <v>1</v>
      </c>
      <c r="O19" s="612">
        <v>1</v>
      </c>
      <c r="P19" s="612">
        <v>1</v>
      </c>
      <c r="Q19" s="612">
        <v>1</v>
      </c>
      <c r="R19" s="612">
        <v>1</v>
      </c>
      <c r="S19" s="612">
        <v>1</v>
      </c>
      <c r="T19" s="612">
        <v>1</v>
      </c>
      <c r="U19" s="612">
        <v>1</v>
      </c>
      <c r="V19" s="612">
        <v>1</v>
      </c>
      <c r="W19" s="612">
        <v>1</v>
      </c>
      <c r="X19" s="612">
        <v>1</v>
      </c>
      <c r="Y19" s="612">
        <v>1</v>
      </c>
    </row>
    <row r="20" spans="1:25" s="474" customFormat="1" ht="42.75" customHeight="1">
      <c r="A20" s="612" t="s">
        <v>8257</v>
      </c>
      <c r="B20" s="616" t="s">
        <v>9698</v>
      </c>
      <c r="C20" s="947" t="s">
        <v>13076</v>
      </c>
      <c r="D20" s="612">
        <v>1</v>
      </c>
      <c r="E20" s="612">
        <v>1</v>
      </c>
      <c r="F20" s="612">
        <v>1</v>
      </c>
      <c r="G20" s="612">
        <v>1</v>
      </c>
      <c r="H20" s="612">
        <v>1</v>
      </c>
      <c r="I20" s="612">
        <v>1</v>
      </c>
      <c r="J20" s="612">
        <v>1</v>
      </c>
      <c r="K20" s="612">
        <v>1</v>
      </c>
      <c r="L20" s="612">
        <v>1</v>
      </c>
      <c r="M20" s="612">
        <v>1</v>
      </c>
      <c r="N20" s="612">
        <v>1</v>
      </c>
      <c r="O20" s="612">
        <v>1</v>
      </c>
      <c r="P20" s="612">
        <v>1</v>
      </c>
      <c r="Q20" s="612">
        <v>1</v>
      </c>
      <c r="R20" s="612">
        <v>1</v>
      </c>
      <c r="S20" s="612">
        <v>1</v>
      </c>
      <c r="T20" s="612">
        <v>1</v>
      </c>
      <c r="U20" s="612">
        <v>1</v>
      </c>
      <c r="V20" s="612">
        <v>1</v>
      </c>
      <c r="W20" s="612">
        <v>1</v>
      </c>
      <c r="X20" s="612">
        <v>1</v>
      </c>
      <c r="Y20" s="612">
        <v>1</v>
      </c>
    </row>
    <row r="21" spans="1:25" s="474" customFormat="1" ht="25.5">
      <c r="A21" s="612" t="s">
        <v>10901</v>
      </c>
      <c r="B21" s="616" t="s">
        <v>10913</v>
      </c>
      <c r="C21" s="656" t="s">
        <v>10892</v>
      </c>
      <c r="D21" s="612">
        <v>1</v>
      </c>
      <c r="E21" s="612">
        <v>1</v>
      </c>
      <c r="F21" s="612">
        <v>1</v>
      </c>
      <c r="G21" s="612">
        <v>1</v>
      </c>
      <c r="H21" s="612">
        <v>1</v>
      </c>
      <c r="I21" s="612">
        <v>1</v>
      </c>
      <c r="J21" s="612">
        <v>1</v>
      </c>
      <c r="K21" s="612">
        <v>1</v>
      </c>
      <c r="L21" s="612">
        <v>1</v>
      </c>
      <c r="M21" s="612">
        <v>1</v>
      </c>
      <c r="N21" s="612">
        <v>1</v>
      </c>
      <c r="O21" s="612">
        <v>1</v>
      </c>
      <c r="P21" s="612">
        <v>1</v>
      </c>
      <c r="Q21" s="612">
        <v>1</v>
      </c>
      <c r="R21" s="612">
        <v>1</v>
      </c>
      <c r="S21" s="612">
        <v>1</v>
      </c>
      <c r="T21" s="612">
        <v>1</v>
      </c>
      <c r="U21" s="612">
        <v>1</v>
      </c>
      <c r="V21" s="612">
        <v>1</v>
      </c>
      <c r="W21" s="612">
        <v>1</v>
      </c>
      <c r="X21" s="612">
        <v>1</v>
      </c>
      <c r="Y21" s="612">
        <v>1</v>
      </c>
    </row>
    <row r="22" spans="1:25" s="474" customFormat="1" ht="25.5">
      <c r="A22" s="613" t="s">
        <v>10097</v>
      </c>
      <c r="B22" s="616" t="s">
        <v>9699</v>
      </c>
      <c r="C22" s="657" t="s">
        <v>10891</v>
      </c>
      <c r="D22" s="612">
        <v>1</v>
      </c>
      <c r="E22" s="612">
        <v>1</v>
      </c>
      <c r="F22" s="612">
        <v>1</v>
      </c>
      <c r="G22" s="612">
        <v>1</v>
      </c>
      <c r="H22" s="612">
        <v>1</v>
      </c>
      <c r="I22" s="612">
        <v>1</v>
      </c>
      <c r="J22" s="612">
        <v>1</v>
      </c>
      <c r="K22" s="612">
        <v>1</v>
      </c>
      <c r="L22" s="612">
        <v>1</v>
      </c>
      <c r="M22" s="612">
        <v>1</v>
      </c>
      <c r="N22" s="612">
        <v>1</v>
      </c>
      <c r="O22" s="612">
        <v>1</v>
      </c>
      <c r="P22" s="612">
        <v>1</v>
      </c>
      <c r="Q22" s="612">
        <v>1</v>
      </c>
      <c r="R22" s="612">
        <v>1</v>
      </c>
      <c r="S22" s="612">
        <v>1</v>
      </c>
      <c r="T22" s="612">
        <v>1</v>
      </c>
      <c r="U22" s="612">
        <v>1</v>
      </c>
      <c r="V22" s="612">
        <v>1</v>
      </c>
      <c r="W22" s="612">
        <v>1</v>
      </c>
      <c r="X22" s="612">
        <v>1</v>
      </c>
      <c r="Y22" s="612">
        <v>1</v>
      </c>
    </row>
    <row r="23" spans="1:25" s="474" customFormat="1" ht="25.5" customHeight="1">
      <c r="A23" s="613" t="s">
        <v>10098</v>
      </c>
      <c r="B23" s="616" t="s">
        <v>9700</v>
      </c>
      <c r="C23" s="656" t="s">
        <v>10893</v>
      </c>
      <c r="D23" s="612">
        <v>1</v>
      </c>
      <c r="E23" s="612">
        <v>1</v>
      </c>
      <c r="F23" s="612">
        <v>1</v>
      </c>
      <c r="G23" s="612">
        <v>1</v>
      </c>
      <c r="H23" s="612">
        <v>1</v>
      </c>
      <c r="I23" s="612">
        <v>1</v>
      </c>
      <c r="J23" s="612">
        <v>1</v>
      </c>
      <c r="K23" s="612">
        <v>1</v>
      </c>
      <c r="L23" s="612">
        <v>1</v>
      </c>
      <c r="M23" s="612">
        <v>1</v>
      </c>
      <c r="N23" s="612">
        <v>1</v>
      </c>
      <c r="O23" s="612">
        <v>1</v>
      </c>
      <c r="P23" s="612">
        <v>1</v>
      </c>
      <c r="Q23" s="612">
        <v>1</v>
      </c>
      <c r="R23" s="612">
        <v>1</v>
      </c>
      <c r="S23" s="612">
        <v>1</v>
      </c>
      <c r="T23" s="612">
        <v>1</v>
      </c>
      <c r="U23" s="612">
        <v>1</v>
      </c>
      <c r="V23" s="612">
        <v>1</v>
      </c>
      <c r="W23" s="612">
        <v>1</v>
      </c>
      <c r="X23" s="612">
        <v>1</v>
      </c>
      <c r="Y23" s="612">
        <v>1</v>
      </c>
    </row>
    <row r="24" spans="1:25" s="474" customFormat="1" ht="106.5" customHeight="1">
      <c r="A24" s="612" t="s">
        <v>10099</v>
      </c>
      <c r="B24" s="616" t="s">
        <v>9701</v>
      </c>
      <c r="C24" s="617" t="s">
        <v>8258</v>
      </c>
      <c r="D24" s="612">
        <v>1</v>
      </c>
      <c r="E24" s="612">
        <v>1</v>
      </c>
      <c r="F24" s="612">
        <v>1</v>
      </c>
      <c r="G24" s="612">
        <v>1</v>
      </c>
      <c r="H24" s="612">
        <v>1</v>
      </c>
      <c r="I24" s="612">
        <v>1</v>
      </c>
      <c r="J24" s="612">
        <v>1</v>
      </c>
      <c r="K24" s="612">
        <v>1</v>
      </c>
      <c r="L24" s="612">
        <v>1</v>
      </c>
      <c r="M24" s="612">
        <v>1</v>
      </c>
      <c r="N24" s="612">
        <v>1</v>
      </c>
      <c r="O24" s="612">
        <v>1</v>
      </c>
      <c r="P24" s="612">
        <v>1</v>
      </c>
      <c r="Q24" s="612">
        <v>1</v>
      </c>
      <c r="R24" s="612">
        <v>1</v>
      </c>
      <c r="S24" s="612">
        <v>1</v>
      </c>
      <c r="T24" s="612">
        <v>1</v>
      </c>
      <c r="U24" s="612">
        <v>1</v>
      </c>
      <c r="V24" s="612">
        <v>1</v>
      </c>
      <c r="W24" s="612">
        <v>1</v>
      </c>
      <c r="X24" s="612">
        <v>1</v>
      </c>
      <c r="Y24" s="612">
        <v>1</v>
      </c>
    </row>
    <row r="25" spans="1:25" s="474" customFormat="1" ht="123.75" customHeight="1">
      <c r="A25" s="612" t="s">
        <v>10100</v>
      </c>
      <c r="B25" s="616" t="s">
        <v>9702</v>
      </c>
      <c r="C25" s="617" t="s">
        <v>8259</v>
      </c>
      <c r="D25" s="612">
        <v>1</v>
      </c>
      <c r="E25" s="612">
        <v>1</v>
      </c>
      <c r="F25" s="612">
        <v>1</v>
      </c>
      <c r="G25" s="612">
        <v>1</v>
      </c>
      <c r="H25" s="612">
        <v>1</v>
      </c>
      <c r="I25" s="612">
        <v>1</v>
      </c>
      <c r="J25" s="612">
        <v>1</v>
      </c>
      <c r="K25" s="612">
        <v>1</v>
      </c>
      <c r="L25" s="612">
        <v>1</v>
      </c>
      <c r="M25" s="612">
        <v>1</v>
      </c>
      <c r="N25" s="612">
        <v>1</v>
      </c>
      <c r="O25" s="612">
        <v>1</v>
      </c>
      <c r="P25" s="612">
        <v>1</v>
      </c>
      <c r="Q25" s="612">
        <v>1</v>
      </c>
      <c r="R25" s="612">
        <v>1</v>
      </c>
      <c r="S25" s="612">
        <v>1</v>
      </c>
      <c r="T25" s="612">
        <v>1</v>
      </c>
      <c r="U25" s="612">
        <v>1</v>
      </c>
      <c r="V25" s="612">
        <v>1</v>
      </c>
      <c r="W25" s="612">
        <v>1</v>
      </c>
      <c r="X25" s="612">
        <v>1</v>
      </c>
      <c r="Y25" s="612">
        <v>1</v>
      </c>
    </row>
    <row r="26" spans="1:25" s="474" customFormat="1" ht="60.75" customHeight="1">
      <c r="A26" s="5" t="s">
        <v>9720</v>
      </c>
      <c r="B26" s="616" t="s">
        <v>9703</v>
      </c>
      <c r="C26" s="617" t="s">
        <v>8260</v>
      </c>
      <c r="D26" s="612">
        <v>1</v>
      </c>
      <c r="E26" s="612">
        <v>1</v>
      </c>
      <c r="F26" s="612">
        <v>1</v>
      </c>
      <c r="G26" s="612">
        <v>1</v>
      </c>
      <c r="H26" s="612">
        <v>1</v>
      </c>
      <c r="I26" s="612">
        <v>1</v>
      </c>
      <c r="J26" s="612">
        <v>1</v>
      </c>
      <c r="K26" s="612">
        <v>1</v>
      </c>
      <c r="L26" s="612">
        <v>1</v>
      </c>
      <c r="M26" s="612">
        <v>1</v>
      </c>
      <c r="N26" s="612">
        <v>1</v>
      </c>
      <c r="O26" s="612">
        <v>1</v>
      </c>
      <c r="P26" s="612">
        <v>1</v>
      </c>
      <c r="Q26" s="612">
        <v>1</v>
      </c>
      <c r="R26" s="612">
        <v>1</v>
      </c>
      <c r="S26" s="612">
        <v>1</v>
      </c>
      <c r="T26" s="612">
        <v>1</v>
      </c>
      <c r="U26" s="612">
        <v>1</v>
      </c>
      <c r="V26" s="612">
        <v>1</v>
      </c>
      <c r="W26" s="612">
        <v>1</v>
      </c>
      <c r="X26" s="612">
        <v>1</v>
      </c>
      <c r="Y26" s="612">
        <v>1</v>
      </c>
    </row>
    <row r="27" spans="1:25" s="474" customFormat="1" ht="28.5" customHeight="1">
      <c r="A27" s="613" t="s">
        <v>10091</v>
      </c>
      <c r="B27" s="616" t="s">
        <v>9704</v>
      </c>
      <c r="C27" s="617" t="s">
        <v>121</v>
      </c>
      <c r="D27" s="612">
        <v>1</v>
      </c>
      <c r="E27" s="612">
        <v>1</v>
      </c>
      <c r="F27" s="612">
        <v>1</v>
      </c>
      <c r="G27" s="612">
        <v>1</v>
      </c>
      <c r="H27" s="612">
        <v>1</v>
      </c>
      <c r="I27" s="612">
        <v>1</v>
      </c>
      <c r="J27" s="612">
        <v>1</v>
      </c>
      <c r="K27" s="612">
        <v>1</v>
      </c>
      <c r="L27" s="612">
        <v>1</v>
      </c>
      <c r="M27" s="612">
        <v>1</v>
      </c>
      <c r="N27" s="612">
        <v>1</v>
      </c>
      <c r="O27" s="612">
        <v>1</v>
      </c>
      <c r="P27" s="612">
        <v>1</v>
      </c>
      <c r="Q27" s="612">
        <v>1</v>
      </c>
      <c r="R27" s="612">
        <v>1</v>
      </c>
      <c r="S27" s="612">
        <v>1</v>
      </c>
      <c r="T27" s="612">
        <v>1</v>
      </c>
      <c r="U27" s="612">
        <v>1</v>
      </c>
      <c r="V27" s="612">
        <v>1</v>
      </c>
      <c r="W27" s="612">
        <v>1</v>
      </c>
      <c r="X27" s="612">
        <v>1</v>
      </c>
      <c r="Y27" s="612">
        <v>1</v>
      </c>
    </row>
    <row r="28" spans="1:25" s="474" customFormat="1" ht="25.5">
      <c r="A28" s="612" t="s">
        <v>10092</v>
      </c>
      <c r="B28" s="616" t="s">
        <v>9705</v>
      </c>
      <c r="C28" s="656" t="s">
        <v>10894</v>
      </c>
      <c r="D28" s="612">
        <v>1</v>
      </c>
      <c r="E28" s="612">
        <v>1</v>
      </c>
      <c r="F28" s="612">
        <v>1</v>
      </c>
      <c r="G28" s="612">
        <v>1</v>
      </c>
      <c r="H28" s="612">
        <v>1</v>
      </c>
      <c r="I28" s="612">
        <v>1</v>
      </c>
      <c r="J28" s="612">
        <v>1</v>
      </c>
      <c r="K28" s="612">
        <v>1</v>
      </c>
      <c r="L28" s="612">
        <v>1</v>
      </c>
      <c r="M28" s="612">
        <v>1</v>
      </c>
      <c r="N28" s="612">
        <v>1</v>
      </c>
      <c r="O28" s="612">
        <v>1</v>
      </c>
      <c r="P28" s="612">
        <v>1</v>
      </c>
      <c r="Q28" s="612">
        <v>1</v>
      </c>
      <c r="R28" s="612">
        <v>1</v>
      </c>
      <c r="S28" s="612">
        <v>1</v>
      </c>
      <c r="T28" s="612">
        <v>1</v>
      </c>
      <c r="U28" s="612">
        <v>1</v>
      </c>
      <c r="V28" s="612">
        <v>1</v>
      </c>
      <c r="W28" s="612">
        <v>1</v>
      </c>
      <c r="X28" s="612">
        <v>1</v>
      </c>
      <c r="Y28" s="612">
        <v>1</v>
      </c>
    </row>
    <row r="29" spans="1:25" s="474" customFormat="1">
      <c r="A29" s="474" t="s">
        <v>10088</v>
      </c>
      <c r="B29" s="612" t="s">
        <v>9706</v>
      </c>
      <c r="C29" s="617" t="s">
        <v>738</v>
      </c>
      <c r="D29" s="612">
        <v>1</v>
      </c>
      <c r="E29" s="612">
        <v>1</v>
      </c>
      <c r="F29" s="612">
        <v>1</v>
      </c>
      <c r="G29" s="612">
        <v>1</v>
      </c>
      <c r="H29" s="612">
        <v>1</v>
      </c>
      <c r="I29" s="612">
        <v>1</v>
      </c>
      <c r="J29" s="612">
        <v>1</v>
      </c>
      <c r="K29" s="612">
        <v>1</v>
      </c>
      <c r="L29" s="612">
        <v>1</v>
      </c>
      <c r="M29" s="612">
        <v>1</v>
      </c>
      <c r="N29" s="612">
        <v>1</v>
      </c>
      <c r="O29" s="612">
        <v>1</v>
      </c>
      <c r="P29" s="612">
        <v>1</v>
      </c>
      <c r="Q29" s="612">
        <v>1</v>
      </c>
      <c r="R29" s="612">
        <v>1</v>
      </c>
      <c r="S29" s="612">
        <v>1</v>
      </c>
      <c r="T29" s="612">
        <v>1</v>
      </c>
      <c r="U29" s="612">
        <v>1</v>
      </c>
      <c r="V29" s="612">
        <v>1</v>
      </c>
      <c r="W29" s="612">
        <v>1</v>
      </c>
      <c r="X29" s="612">
        <v>1</v>
      </c>
      <c r="Y29" s="612">
        <v>1</v>
      </c>
    </row>
    <row r="30" spans="1:25" s="474" customFormat="1">
      <c r="A30" s="612" t="s">
        <v>10090</v>
      </c>
      <c r="B30" s="616" t="s">
        <v>9707</v>
      </c>
      <c r="C30" s="617" t="s">
        <v>738</v>
      </c>
      <c r="D30" s="612">
        <v>1</v>
      </c>
      <c r="E30" s="612">
        <v>1</v>
      </c>
      <c r="F30" s="612">
        <v>1</v>
      </c>
      <c r="G30" s="612">
        <v>1</v>
      </c>
      <c r="H30" s="612">
        <v>1</v>
      </c>
      <c r="I30" s="612">
        <v>1</v>
      </c>
      <c r="J30" s="612">
        <v>1</v>
      </c>
      <c r="K30" s="612">
        <v>1</v>
      </c>
      <c r="L30" s="612">
        <v>1</v>
      </c>
      <c r="M30" s="612">
        <v>1</v>
      </c>
      <c r="N30" s="612">
        <v>1</v>
      </c>
      <c r="O30" s="612">
        <v>1</v>
      </c>
      <c r="P30" s="612">
        <v>1</v>
      </c>
      <c r="Q30" s="612">
        <v>1</v>
      </c>
      <c r="R30" s="612">
        <v>1</v>
      </c>
      <c r="S30" s="612">
        <v>1</v>
      </c>
      <c r="T30" s="612">
        <v>1</v>
      </c>
      <c r="U30" s="612">
        <v>1</v>
      </c>
      <c r="V30" s="612">
        <v>1</v>
      </c>
      <c r="W30" s="612">
        <v>1</v>
      </c>
      <c r="X30" s="612">
        <v>1</v>
      </c>
      <c r="Y30" s="612">
        <v>1</v>
      </c>
    </row>
    <row r="31" spans="1:25" s="474" customFormat="1" ht="25.5">
      <c r="A31" s="612" t="s">
        <v>8261</v>
      </c>
      <c r="B31" s="616" t="s">
        <v>9708</v>
      </c>
      <c r="C31" s="656" t="s">
        <v>10895</v>
      </c>
      <c r="D31" s="612">
        <v>1</v>
      </c>
      <c r="E31" s="612">
        <v>1</v>
      </c>
      <c r="F31" s="612">
        <v>1</v>
      </c>
      <c r="G31" s="612">
        <v>1</v>
      </c>
      <c r="H31" s="612">
        <v>1</v>
      </c>
      <c r="I31" s="612">
        <v>1</v>
      </c>
      <c r="J31" s="612">
        <v>1</v>
      </c>
      <c r="K31" s="612">
        <v>1</v>
      </c>
      <c r="L31" s="612">
        <v>1</v>
      </c>
      <c r="M31" s="612">
        <v>1</v>
      </c>
      <c r="N31" s="612">
        <v>1</v>
      </c>
      <c r="O31" s="612">
        <v>1</v>
      </c>
      <c r="P31" s="612">
        <v>1</v>
      </c>
      <c r="Q31" s="612">
        <v>1</v>
      </c>
      <c r="R31" s="612">
        <v>1</v>
      </c>
      <c r="S31" s="612">
        <v>1</v>
      </c>
      <c r="T31" s="612">
        <v>1</v>
      </c>
      <c r="U31" s="612">
        <v>1</v>
      </c>
      <c r="V31" s="612">
        <v>1</v>
      </c>
      <c r="W31" s="612">
        <v>1</v>
      </c>
      <c r="X31" s="612">
        <v>1</v>
      </c>
      <c r="Y31" s="612">
        <v>1</v>
      </c>
    </row>
    <row r="32" spans="1:25" s="474" customFormat="1">
      <c r="A32" s="612" t="s">
        <v>8262</v>
      </c>
      <c r="B32" s="616" t="s">
        <v>9709</v>
      </c>
      <c r="C32" s="617" t="s">
        <v>738</v>
      </c>
      <c r="D32" s="612">
        <v>1</v>
      </c>
      <c r="E32" s="612">
        <v>1</v>
      </c>
      <c r="F32" s="612">
        <v>1</v>
      </c>
      <c r="G32" s="612">
        <v>1</v>
      </c>
      <c r="H32" s="612">
        <v>1</v>
      </c>
      <c r="I32" s="612">
        <v>1</v>
      </c>
      <c r="J32" s="612">
        <v>1</v>
      </c>
      <c r="K32" s="612">
        <v>1</v>
      </c>
      <c r="L32" s="612">
        <v>1</v>
      </c>
      <c r="M32" s="612">
        <v>1</v>
      </c>
      <c r="N32" s="612">
        <v>1</v>
      </c>
      <c r="O32" s="612">
        <v>1</v>
      </c>
      <c r="P32" s="612">
        <v>1</v>
      </c>
      <c r="Q32" s="612">
        <v>1</v>
      </c>
      <c r="R32" s="612">
        <v>1</v>
      </c>
      <c r="S32" s="612">
        <v>1</v>
      </c>
      <c r="T32" s="612">
        <v>1</v>
      </c>
      <c r="U32" s="612">
        <v>1</v>
      </c>
      <c r="V32" s="612">
        <v>1</v>
      </c>
      <c r="W32" s="612">
        <v>1</v>
      </c>
      <c r="X32" s="612">
        <v>1</v>
      </c>
      <c r="Y32" s="612">
        <v>1</v>
      </c>
    </row>
    <row r="33" spans="1:25" s="474" customFormat="1">
      <c r="A33" s="612" t="s">
        <v>8263</v>
      </c>
      <c r="B33" s="616" t="s">
        <v>9710</v>
      </c>
      <c r="C33" s="617" t="s">
        <v>738</v>
      </c>
      <c r="D33" s="612">
        <v>1</v>
      </c>
      <c r="E33" s="612">
        <v>1</v>
      </c>
      <c r="F33" s="612">
        <v>1</v>
      </c>
      <c r="G33" s="612">
        <v>1</v>
      </c>
      <c r="H33" s="612">
        <v>1</v>
      </c>
      <c r="I33" s="612">
        <v>1</v>
      </c>
      <c r="J33" s="612">
        <v>1</v>
      </c>
      <c r="K33" s="612">
        <v>1</v>
      </c>
      <c r="L33" s="612">
        <v>1</v>
      </c>
      <c r="M33" s="612">
        <v>1</v>
      </c>
      <c r="N33" s="612">
        <v>1</v>
      </c>
      <c r="O33" s="612">
        <v>1</v>
      </c>
      <c r="P33" s="612">
        <v>1</v>
      </c>
      <c r="Q33" s="612">
        <v>1</v>
      </c>
      <c r="R33" s="612">
        <v>1</v>
      </c>
      <c r="S33" s="612">
        <v>1</v>
      </c>
      <c r="T33" s="612">
        <v>1</v>
      </c>
      <c r="U33" s="612">
        <v>1</v>
      </c>
      <c r="V33" s="612">
        <v>1</v>
      </c>
      <c r="W33" s="612">
        <v>1</v>
      </c>
      <c r="X33" s="612">
        <v>1</v>
      </c>
      <c r="Y33" s="612">
        <v>1</v>
      </c>
    </row>
    <row r="34" spans="1:25" s="474" customFormat="1">
      <c r="A34" s="612" t="s">
        <v>8264</v>
      </c>
      <c r="B34" s="616" t="s">
        <v>9711</v>
      </c>
      <c r="C34" s="617" t="s">
        <v>8265</v>
      </c>
      <c r="D34" s="612">
        <v>1</v>
      </c>
      <c r="E34" s="612">
        <v>1</v>
      </c>
      <c r="F34" s="612">
        <v>1</v>
      </c>
      <c r="G34" s="612">
        <v>1</v>
      </c>
      <c r="H34" s="612">
        <v>1</v>
      </c>
      <c r="I34" s="612">
        <v>1</v>
      </c>
      <c r="J34" s="612">
        <v>1</v>
      </c>
      <c r="K34" s="612">
        <v>1</v>
      </c>
      <c r="L34" s="612">
        <v>1</v>
      </c>
      <c r="M34" s="612">
        <v>1</v>
      </c>
      <c r="N34" s="612">
        <v>1</v>
      </c>
      <c r="O34" s="612">
        <v>1</v>
      </c>
      <c r="P34" s="612">
        <v>1</v>
      </c>
      <c r="Q34" s="612">
        <v>1</v>
      </c>
      <c r="R34" s="612">
        <v>1</v>
      </c>
      <c r="S34" s="612">
        <v>1</v>
      </c>
      <c r="T34" s="612">
        <v>1</v>
      </c>
      <c r="U34" s="612">
        <v>1</v>
      </c>
      <c r="V34" s="612">
        <v>1</v>
      </c>
      <c r="W34" s="612">
        <v>1</v>
      </c>
      <c r="X34" s="612">
        <v>1</v>
      </c>
      <c r="Y34" s="612">
        <v>1</v>
      </c>
    </row>
    <row r="35" spans="1:25" s="474" customFormat="1">
      <c r="A35" s="612" t="s">
        <v>8266</v>
      </c>
      <c r="B35" s="616" t="s">
        <v>9712</v>
      </c>
      <c r="C35" s="617" t="s">
        <v>8265</v>
      </c>
      <c r="D35" s="612">
        <v>1</v>
      </c>
      <c r="E35" s="612">
        <v>1</v>
      </c>
      <c r="F35" s="612">
        <v>1</v>
      </c>
      <c r="G35" s="612">
        <v>1</v>
      </c>
      <c r="H35" s="612">
        <v>1</v>
      </c>
      <c r="I35" s="612">
        <v>1</v>
      </c>
      <c r="J35" s="612">
        <v>1</v>
      </c>
      <c r="K35" s="612">
        <v>1</v>
      </c>
      <c r="L35" s="612">
        <v>1</v>
      </c>
      <c r="M35" s="612">
        <v>1</v>
      </c>
      <c r="N35" s="612">
        <v>1</v>
      </c>
      <c r="O35" s="612">
        <v>1</v>
      </c>
      <c r="P35" s="612">
        <v>1</v>
      </c>
      <c r="Q35" s="612">
        <v>1</v>
      </c>
      <c r="R35" s="612">
        <v>1</v>
      </c>
      <c r="S35" s="612">
        <v>1</v>
      </c>
      <c r="T35" s="612">
        <v>1</v>
      </c>
      <c r="U35" s="612">
        <v>1</v>
      </c>
      <c r="V35" s="612">
        <v>1</v>
      </c>
      <c r="W35" s="612">
        <v>1</v>
      </c>
      <c r="X35" s="612">
        <v>1</v>
      </c>
      <c r="Y35" s="612">
        <v>1</v>
      </c>
    </row>
    <row r="36" spans="1:25" s="474" customFormat="1">
      <c r="A36" s="612" t="s">
        <v>8267</v>
      </c>
      <c r="B36" s="616" t="s">
        <v>9713</v>
      </c>
      <c r="C36" s="617" t="s">
        <v>8265</v>
      </c>
      <c r="D36" s="612">
        <v>1</v>
      </c>
      <c r="E36" s="612">
        <v>1</v>
      </c>
      <c r="F36" s="612">
        <v>1</v>
      </c>
      <c r="G36" s="612">
        <v>1</v>
      </c>
      <c r="H36" s="612">
        <v>1</v>
      </c>
      <c r="I36" s="612">
        <v>1</v>
      </c>
      <c r="J36" s="612">
        <v>1</v>
      </c>
      <c r="K36" s="612">
        <v>1</v>
      </c>
      <c r="L36" s="612">
        <v>1</v>
      </c>
      <c r="M36" s="612">
        <v>1</v>
      </c>
      <c r="N36" s="612">
        <v>1</v>
      </c>
      <c r="O36" s="612">
        <v>1</v>
      </c>
      <c r="P36" s="612">
        <v>1</v>
      </c>
      <c r="Q36" s="612">
        <v>1</v>
      </c>
      <c r="R36" s="612">
        <v>1</v>
      </c>
      <c r="S36" s="612">
        <v>1</v>
      </c>
      <c r="T36" s="612">
        <v>1</v>
      </c>
      <c r="U36" s="612">
        <v>1</v>
      </c>
      <c r="V36" s="612">
        <v>1</v>
      </c>
      <c r="W36" s="612">
        <v>1</v>
      </c>
      <c r="X36" s="612">
        <v>1</v>
      </c>
      <c r="Y36" s="612">
        <v>1</v>
      </c>
    </row>
    <row r="37" spans="1:25" s="474" customFormat="1">
      <c r="A37" s="612" t="s">
        <v>8268</v>
      </c>
      <c r="B37" s="616" t="s">
        <v>9714</v>
      </c>
      <c r="C37" s="617" t="s">
        <v>8265</v>
      </c>
      <c r="D37" s="612">
        <v>1</v>
      </c>
      <c r="E37" s="612">
        <v>1</v>
      </c>
      <c r="F37" s="612">
        <v>1</v>
      </c>
      <c r="G37" s="612">
        <v>1</v>
      </c>
      <c r="H37" s="612">
        <v>1</v>
      </c>
      <c r="I37" s="612">
        <v>1</v>
      </c>
      <c r="J37" s="612">
        <v>1</v>
      </c>
      <c r="K37" s="612">
        <v>1</v>
      </c>
      <c r="L37" s="612">
        <v>1</v>
      </c>
      <c r="M37" s="612">
        <v>1</v>
      </c>
      <c r="N37" s="612">
        <v>1</v>
      </c>
      <c r="O37" s="612">
        <v>1</v>
      </c>
      <c r="P37" s="612">
        <v>1</v>
      </c>
      <c r="Q37" s="612">
        <v>1</v>
      </c>
      <c r="R37" s="612">
        <v>1</v>
      </c>
      <c r="S37" s="612">
        <v>1</v>
      </c>
      <c r="T37" s="612">
        <v>1</v>
      </c>
      <c r="U37" s="612">
        <v>1</v>
      </c>
      <c r="V37" s="612">
        <v>1</v>
      </c>
      <c r="W37" s="612">
        <v>1</v>
      </c>
      <c r="X37" s="612">
        <v>1</v>
      </c>
      <c r="Y37" s="612">
        <v>1</v>
      </c>
    </row>
    <row r="38" spans="1:25" s="474" customFormat="1">
      <c r="A38" s="612" t="s">
        <v>8269</v>
      </c>
      <c r="B38" s="616" t="s">
        <v>9715</v>
      </c>
      <c r="C38" s="617" t="s">
        <v>8265</v>
      </c>
      <c r="D38" s="612">
        <v>1</v>
      </c>
      <c r="E38" s="612">
        <v>1</v>
      </c>
      <c r="F38" s="612">
        <v>1</v>
      </c>
      <c r="G38" s="612">
        <v>1</v>
      </c>
      <c r="H38" s="612">
        <v>1</v>
      </c>
      <c r="I38" s="612">
        <v>1</v>
      </c>
      <c r="J38" s="612">
        <v>1</v>
      </c>
      <c r="K38" s="612">
        <v>1</v>
      </c>
      <c r="L38" s="612">
        <v>1</v>
      </c>
      <c r="M38" s="612">
        <v>1</v>
      </c>
      <c r="N38" s="612">
        <v>1</v>
      </c>
      <c r="O38" s="612">
        <v>1</v>
      </c>
      <c r="P38" s="612">
        <v>1</v>
      </c>
      <c r="Q38" s="612">
        <v>1</v>
      </c>
      <c r="R38" s="612">
        <v>1</v>
      </c>
      <c r="S38" s="612">
        <v>1</v>
      </c>
      <c r="T38" s="612">
        <v>1</v>
      </c>
      <c r="U38" s="612">
        <v>1</v>
      </c>
      <c r="V38" s="612">
        <v>1</v>
      </c>
      <c r="W38" s="612">
        <v>1</v>
      </c>
      <c r="X38" s="612">
        <v>1</v>
      </c>
      <c r="Y38" s="612">
        <v>1</v>
      </c>
    </row>
    <row r="39" spans="1:25" s="474" customFormat="1">
      <c r="A39" s="612" t="s">
        <v>8270</v>
      </c>
      <c r="B39" s="616" t="s">
        <v>9716</v>
      </c>
      <c r="C39" s="617" t="s">
        <v>8265</v>
      </c>
      <c r="D39" s="612">
        <v>1</v>
      </c>
      <c r="E39" s="612">
        <v>1</v>
      </c>
      <c r="F39" s="612">
        <v>1</v>
      </c>
      <c r="G39" s="612">
        <v>1</v>
      </c>
      <c r="H39" s="612">
        <v>1</v>
      </c>
      <c r="I39" s="612">
        <v>1</v>
      </c>
      <c r="J39" s="612">
        <v>1</v>
      </c>
      <c r="K39" s="612">
        <v>1</v>
      </c>
      <c r="L39" s="612">
        <v>1</v>
      </c>
      <c r="M39" s="612">
        <v>1</v>
      </c>
      <c r="N39" s="612">
        <v>1</v>
      </c>
      <c r="O39" s="612">
        <v>1</v>
      </c>
      <c r="P39" s="612">
        <v>1</v>
      </c>
      <c r="Q39" s="612">
        <v>1</v>
      </c>
      <c r="R39" s="612">
        <v>1</v>
      </c>
      <c r="S39" s="612">
        <v>1</v>
      </c>
      <c r="T39" s="612">
        <v>1</v>
      </c>
      <c r="U39" s="612">
        <v>1</v>
      </c>
      <c r="V39" s="612">
        <v>1</v>
      </c>
      <c r="W39" s="612">
        <v>1</v>
      </c>
      <c r="X39" s="612">
        <v>1</v>
      </c>
      <c r="Y39" s="612">
        <v>1</v>
      </c>
    </row>
    <row r="40" spans="1:25" s="474" customFormat="1">
      <c r="A40" s="612" t="s">
        <v>8271</v>
      </c>
      <c r="B40" s="616" t="s">
        <v>9717</v>
      </c>
      <c r="C40" s="617" t="s">
        <v>8265</v>
      </c>
      <c r="D40" s="612">
        <v>1</v>
      </c>
      <c r="E40" s="612">
        <v>1</v>
      </c>
      <c r="F40" s="612">
        <v>1</v>
      </c>
      <c r="G40" s="612">
        <v>1</v>
      </c>
      <c r="H40" s="612">
        <v>1</v>
      </c>
      <c r="I40" s="612">
        <v>1</v>
      </c>
      <c r="J40" s="612">
        <v>1</v>
      </c>
      <c r="K40" s="612">
        <v>1</v>
      </c>
      <c r="L40" s="612">
        <v>1</v>
      </c>
      <c r="M40" s="612">
        <v>1</v>
      </c>
      <c r="N40" s="612">
        <v>1</v>
      </c>
      <c r="O40" s="612">
        <v>1</v>
      </c>
      <c r="P40" s="612">
        <v>1</v>
      </c>
      <c r="Q40" s="612">
        <v>1</v>
      </c>
      <c r="R40" s="612">
        <v>1</v>
      </c>
      <c r="S40" s="612">
        <v>1</v>
      </c>
      <c r="T40" s="612">
        <v>1</v>
      </c>
      <c r="U40" s="612">
        <v>1</v>
      </c>
      <c r="V40" s="612">
        <v>1</v>
      </c>
      <c r="W40" s="612">
        <v>1</v>
      </c>
      <c r="X40" s="612">
        <v>1</v>
      </c>
      <c r="Y40" s="612">
        <v>1</v>
      </c>
    </row>
    <row r="41" spans="1:25" s="474" customFormat="1">
      <c r="A41" s="612" t="s">
        <v>8272</v>
      </c>
      <c r="B41" s="616" t="s">
        <v>9718</v>
      </c>
      <c r="C41" s="617" t="s">
        <v>8265</v>
      </c>
      <c r="D41" s="612">
        <v>1</v>
      </c>
      <c r="E41" s="612">
        <v>1</v>
      </c>
      <c r="F41" s="612">
        <v>1</v>
      </c>
      <c r="G41" s="612">
        <v>1</v>
      </c>
      <c r="H41" s="612">
        <v>1</v>
      </c>
      <c r="I41" s="612">
        <v>1</v>
      </c>
      <c r="J41" s="612">
        <v>1</v>
      </c>
      <c r="K41" s="612">
        <v>1</v>
      </c>
      <c r="L41" s="612">
        <v>1</v>
      </c>
      <c r="M41" s="612">
        <v>1</v>
      </c>
      <c r="N41" s="612">
        <v>1</v>
      </c>
      <c r="O41" s="612">
        <v>1</v>
      </c>
      <c r="P41" s="612">
        <v>1</v>
      </c>
      <c r="Q41" s="612">
        <v>1</v>
      </c>
      <c r="R41" s="612">
        <v>1</v>
      </c>
      <c r="S41" s="612">
        <v>1</v>
      </c>
      <c r="T41" s="612">
        <v>1</v>
      </c>
      <c r="U41" s="612">
        <v>1</v>
      </c>
      <c r="V41" s="612">
        <v>1</v>
      </c>
      <c r="W41" s="612">
        <v>1</v>
      </c>
      <c r="X41" s="612">
        <v>1</v>
      </c>
      <c r="Y41" s="612">
        <v>1</v>
      </c>
    </row>
    <row r="42" spans="1:25" s="474" customFormat="1">
      <c r="A42"/>
      <c r="B42"/>
      <c r="C42"/>
      <c r="D42"/>
      <c r="E42"/>
      <c r="F42"/>
      <c r="G42"/>
      <c r="H42"/>
      <c r="I42"/>
      <c r="J42"/>
      <c r="K42"/>
      <c r="L42"/>
      <c r="M42"/>
      <c r="N42"/>
      <c r="O42"/>
      <c r="P42"/>
      <c r="Q42"/>
      <c r="R42"/>
      <c r="S42"/>
      <c r="T42"/>
      <c r="U42"/>
      <c r="V42"/>
      <c r="W42"/>
      <c r="X42"/>
      <c r="Y42"/>
    </row>
  </sheetData>
  <mergeCells count="7">
    <mergeCell ref="A6:C6"/>
    <mergeCell ref="A7:C7"/>
    <mergeCell ref="A1:D1"/>
    <mergeCell ref="A2:C2"/>
    <mergeCell ref="A4:C4"/>
    <mergeCell ref="A3:C3"/>
    <mergeCell ref="A5:C5"/>
  </mergeCells>
  <phoneticPr fontId="19" type="noConversion"/>
  <conditionalFormatting sqref="B16:B41">
    <cfRule type="duplicateValues" dxfId="29" priority="41"/>
  </conditionalFormatting>
  <hyperlinks>
    <hyperlink ref="A7:B7" r:id="rId1" display="For further information refer to 5489.0 - International Merchandise Trade, Australia: Concepts, Sources and Methods, 2018" xr:uid="{6185B6BC-D1AD-48F1-ABF1-500A9A4D8F9E}"/>
    <hyperlink ref="A5:C5" r:id="rId2" display="BLADE exports data is based on the microdata used to compile the aggregate export statistics in publication 5368.0 – International Trade in Goods and Services. The BLADE export microdata is currently limited to Merchandise (or goods) and excludes services" xr:uid="{53F5B43E-997C-481D-B57B-3F7091090A9E}"/>
    <hyperlink ref="C20" r:id="rId3" location="data-downloads" display="https://www.abs.gov.au/statistics/detailed-methodology-information/concepts-sources-methods/international-merchandise-trade-australia-concepts-sources-and-methods/2018 - data-downloads" xr:uid="{1961279F-CEDF-4F4A-8F37-EC572EB3E681}"/>
    <hyperlink ref="C28" location="'A8'!A1" display="'A8'!A1" xr:uid="{876883E3-1790-4407-B548-B4736C45FC2E}"/>
    <hyperlink ref="C31" location="'A9'!A1" display="'A9'!A1" xr:uid="{A8EFFEF9-0AAF-424B-9829-6ED5BE5B6A87}"/>
    <hyperlink ref="C18" r:id="rId4" display="https://www.ausstats.abs.gov.au/ausstats/subscriber.nsf/0/19C21C5659BCAE73CA2574C8001474E4/$File/12920_2006.pdf" xr:uid="{6F681C2D-09B9-4378-958C-68CEFC1CAF11}"/>
    <hyperlink ref="C21" location="'A6'!A1" display="'A6'!A1" xr:uid="{A03FD507-A12F-4269-9BB3-5FB76536D358}"/>
    <hyperlink ref="C23" location="'A7'!A1" display="'A7'!A1" xr:uid="{2885AE15-C923-41C3-8901-46464E2F1964}"/>
    <hyperlink ref="C22" location="'A6'!A1" display="'A6'!A1" xr:uid="{6C23332F-1F2C-454B-AEC4-771168F3340F}"/>
    <hyperlink ref="C19" r:id="rId5" location="data-downloads" display="https://www.abs.gov.au/statistics/detailed-methodology-information/concepts-sources-methods/international-merchandise-trade-australia-concepts-sources-and-methods/2018 - data-downloads" xr:uid="{DFF02737-F868-41A8-872A-0A339A786A7B}"/>
  </hyperlinks>
  <printOptions gridLines="1"/>
  <pageMargins left="0.14000000000000001" right="0.12" top="0.28999999999999998" bottom="0.22" header="0.22" footer="0.18"/>
  <pageSetup paperSize="9" scale="89" fitToHeight="0" orientation="landscape" r:id="rId6"/>
  <headerFooter alignWithMargins="0"/>
  <drawing r:id="rId7"/>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093CF-07F1-4C1E-A7B9-250B9734D1A2}">
  <sheetPr codeName="Sheet53"/>
  <dimension ref="A1:Y40"/>
  <sheetViews>
    <sheetView showGridLines="0" zoomScale="80" zoomScaleNormal="80" workbookViewId="0">
      <selection sqref="A1:C1"/>
    </sheetView>
  </sheetViews>
  <sheetFormatPr defaultColWidth="9.140625" defaultRowHeight="15"/>
  <cols>
    <col min="1" max="1" width="109.28515625" style="585" customWidth="1"/>
    <col min="2" max="2" width="23.5703125" style="585" bestFit="1" customWidth="1"/>
    <col min="3" max="3" width="45.5703125" style="585" customWidth="1"/>
    <col min="4" max="25" width="10.7109375" style="585" customWidth="1"/>
    <col min="26" max="16384" width="9.140625" style="585"/>
  </cols>
  <sheetData>
    <row r="1" spans="1:25" s="474" customFormat="1" ht="65.25" customHeight="1">
      <c r="A1" s="1161" t="s">
        <v>1</v>
      </c>
      <c r="B1" s="1161"/>
      <c r="C1" s="1161"/>
      <c r="D1" s="649"/>
      <c r="E1" s="508"/>
      <c r="F1" s="508"/>
      <c r="G1" s="508"/>
      <c r="H1" s="508"/>
      <c r="I1" s="508"/>
      <c r="J1" s="508"/>
      <c r="K1" s="508"/>
      <c r="L1" s="508"/>
      <c r="M1" s="508"/>
      <c r="N1" s="508"/>
      <c r="O1" s="508"/>
      <c r="P1" s="508"/>
      <c r="Q1" s="508"/>
      <c r="R1" s="508"/>
      <c r="S1" s="508"/>
      <c r="T1" s="508"/>
      <c r="U1" s="651"/>
      <c r="V1" s="651"/>
      <c r="W1" s="651"/>
      <c r="X1" s="651"/>
      <c r="Y1" s="651"/>
    </row>
    <row r="2" spans="1:25" s="620" customFormat="1" ht="19.5" customHeight="1">
      <c r="A2" s="1179" t="str">
        <f>Contents!A2</f>
        <v>Business Longitudinal Analysis Data Environment (BLADE) Modular Product Data Item List, 2001-02 to 2025-26</v>
      </c>
      <c r="B2" s="1179"/>
      <c r="C2" s="1179"/>
      <c r="D2" s="619"/>
      <c r="E2" s="619"/>
      <c r="F2" s="619"/>
      <c r="G2" s="619"/>
      <c r="H2" s="619"/>
      <c r="I2" s="619"/>
      <c r="J2" s="619"/>
      <c r="K2" s="619"/>
      <c r="L2" s="619"/>
      <c r="M2" s="619"/>
      <c r="N2" s="619"/>
      <c r="O2" s="619"/>
      <c r="P2" s="619"/>
      <c r="Q2" s="619"/>
      <c r="R2" s="619"/>
      <c r="S2" s="619"/>
    </row>
    <row r="3" spans="1:25" s="620" customFormat="1" ht="19.5" customHeight="1">
      <c r="A3" s="1202" t="str">
        <f>Contents!A3</f>
        <v>Released April 2026</v>
      </c>
      <c r="B3" s="1202"/>
      <c r="C3" s="1202"/>
      <c r="D3" s="486"/>
    </row>
    <row r="4" spans="1:25" s="620" customFormat="1" ht="19.5" customHeight="1">
      <c r="A4" s="1201" t="str">
        <f>Contents!C59</f>
        <v>Table 48: Merchandise Trade Imports, 2003-04 to 2024-25</v>
      </c>
      <c r="B4" s="1201"/>
      <c r="C4" s="1201"/>
      <c r="D4" s="619"/>
      <c r="E4" s="619"/>
      <c r="F4" s="486"/>
      <c r="G4" s="486"/>
    </row>
    <row r="5" spans="1:25" s="486" customFormat="1" ht="36" customHeight="1">
      <c r="A5" s="1205" t="s">
        <v>9019</v>
      </c>
      <c r="B5" s="1205"/>
      <c r="C5" s="1205"/>
      <c r="D5" s="682"/>
      <c r="E5" s="682"/>
      <c r="F5" s="682"/>
      <c r="G5" s="682"/>
      <c r="R5" s="610"/>
    </row>
    <row r="6" spans="1:25" s="486" customFormat="1" ht="54" customHeight="1">
      <c r="A6" s="1204" t="s">
        <v>8662</v>
      </c>
      <c r="B6" s="1204"/>
      <c r="C6" s="1204"/>
      <c r="D6" s="494"/>
      <c r="E6" s="494"/>
      <c r="F6" s="494"/>
      <c r="G6" s="494"/>
      <c r="R6" s="610"/>
    </row>
    <row r="7" spans="1:25" s="486" customFormat="1" ht="26.25" customHeight="1">
      <c r="A7" s="1203" t="s">
        <v>8245</v>
      </c>
      <c r="B7" s="1203"/>
      <c r="C7" s="1203"/>
      <c r="D7" s="494"/>
      <c r="E7" s="494"/>
      <c r="F7" s="494"/>
      <c r="G7" s="494"/>
      <c r="R7" s="610"/>
    </row>
    <row r="8" spans="1:25" s="486" customFormat="1" ht="111" customHeight="1">
      <c r="A8" s="665" t="s">
        <v>10101</v>
      </c>
      <c r="B8" s="662"/>
      <c r="C8" s="662"/>
      <c r="D8" s="494"/>
      <c r="E8" s="494"/>
      <c r="F8" s="494"/>
      <c r="G8" s="494"/>
      <c r="R8" s="610"/>
    </row>
    <row r="9" spans="1:25" s="486" customFormat="1" ht="12.75">
      <c r="A9" s="611" t="s">
        <v>16</v>
      </c>
      <c r="B9" s="611" t="s">
        <v>17</v>
      </c>
      <c r="C9" s="611" t="s">
        <v>18</v>
      </c>
      <c r="D9" s="621" t="s">
        <v>29</v>
      </c>
      <c r="E9" s="621" t="s">
        <v>30</v>
      </c>
      <c r="F9" s="621" t="s">
        <v>31</v>
      </c>
      <c r="G9" s="621" t="s">
        <v>32</v>
      </c>
      <c r="H9" s="621" t="s">
        <v>33</v>
      </c>
      <c r="I9" s="621" t="s">
        <v>34</v>
      </c>
      <c r="J9" s="621" t="s">
        <v>35</v>
      </c>
      <c r="K9" s="621" t="s">
        <v>36</v>
      </c>
      <c r="L9" s="621" t="s">
        <v>37</v>
      </c>
      <c r="M9" s="621" t="s">
        <v>38</v>
      </c>
      <c r="N9" s="621" t="s">
        <v>39</v>
      </c>
      <c r="O9" s="621" t="s">
        <v>107</v>
      </c>
      <c r="P9" s="621" t="s">
        <v>110</v>
      </c>
      <c r="Q9" s="621" t="s">
        <v>127</v>
      </c>
      <c r="R9" s="621" t="s">
        <v>142</v>
      </c>
      <c r="S9" s="621" t="s">
        <v>143</v>
      </c>
      <c r="T9" s="621" t="s">
        <v>177</v>
      </c>
      <c r="U9" s="621" t="s">
        <v>196</v>
      </c>
      <c r="V9" s="621" t="s">
        <v>774</v>
      </c>
      <c r="W9" s="622" t="s">
        <v>5624</v>
      </c>
      <c r="X9" s="622" t="s">
        <v>7146</v>
      </c>
      <c r="Y9" s="622" t="s">
        <v>9081</v>
      </c>
    </row>
    <row r="10" spans="1:25" s="497" customFormat="1" ht="25.5">
      <c r="A10" s="615" t="s">
        <v>8663</v>
      </c>
      <c r="B10" s="615" t="s">
        <v>174</v>
      </c>
      <c r="C10" s="613" t="s">
        <v>9645</v>
      </c>
      <c r="D10" s="612">
        <v>1</v>
      </c>
      <c r="E10" s="612">
        <v>1</v>
      </c>
      <c r="F10" s="612">
        <v>1</v>
      </c>
      <c r="G10" s="612">
        <v>1</v>
      </c>
      <c r="H10" s="612">
        <v>1</v>
      </c>
      <c r="I10" s="612">
        <v>1</v>
      </c>
      <c r="J10" s="612">
        <v>1</v>
      </c>
      <c r="K10" s="612">
        <v>1</v>
      </c>
      <c r="L10" s="612">
        <v>1</v>
      </c>
      <c r="M10" s="612">
        <v>1</v>
      </c>
      <c r="N10" s="612">
        <v>1</v>
      </c>
      <c r="O10" s="612">
        <v>1</v>
      </c>
      <c r="P10" s="612">
        <v>1</v>
      </c>
      <c r="Q10" s="612">
        <v>1</v>
      </c>
      <c r="R10" s="612">
        <v>1</v>
      </c>
      <c r="S10" s="612">
        <v>1</v>
      </c>
      <c r="T10" s="612">
        <v>1</v>
      </c>
      <c r="U10" s="612">
        <v>1</v>
      </c>
      <c r="V10" s="612">
        <v>1</v>
      </c>
      <c r="W10" s="612">
        <v>1</v>
      </c>
      <c r="X10" s="612">
        <v>1</v>
      </c>
      <c r="Y10" s="612">
        <v>1</v>
      </c>
    </row>
    <row r="11" spans="1:25" s="497" customFormat="1" ht="25.5">
      <c r="A11" s="615" t="s">
        <v>8247</v>
      </c>
      <c r="B11" s="615" t="s">
        <v>8248</v>
      </c>
      <c r="C11" s="613" t="s">
        <v>9645</v>
      </c>
      <c r="D11" s="612">
        <v>1</v>
      </c>
      <c r="E11" s="612">
        <v>1</v>
      </c>
      <c r="F11" s="612">
        <v>1</v>
      </c>
      <c r="G11" s="612">
        <v>1</v>
      </c>
      <c r="H11" s="612">
        <v>1</v>
      </c>
      <c r="I11" s="612">
        <v>1</v>
      </c>
      <c r="J11" s="612">
        <v>1</v>
      </c>
      <c r="K11" s="612">
        <v>1</v>
      </c>
      <c r="L11" s="612">
        <v>1</v>
      </c>
      <c r="M11" s="612">
        <v>1</v>
      </c>
      <c r="N11" s="612">
        <v>1</v>
      </c>
      <c r="O11" s="612">
        <v>1</v>
      </c>
      <c r="P11" s="612">
        <v>1</v>
      </c>
      <c r="Q11" s="612">
        <v>1</v>
      </c>
      <c r="R11" s="612">
        <v>1</v>
      </c>
      <c r="S11" s="612">
        <v>1</v>
      </c>
      <c r="T11" s="612">
        <v>1</v>
      </c>
      <c r="U11" s="612">
        <v>1</v>
      </c>
      <c r="V11" s="612">
        <v>1</v>
      </c>
      <c r="W11" s="612">
        <v>1</v>
      </c>
      <c r="X11" s="612">
        <v>1</v>
      </c>
      <c r="Y11" s="612">
        <v>1</v>
      </c>
    </row>
    <row r="12" spans="1:25" s="497" customFormat="1" ht="12.75">
      <c r="A12" s="612" t="s">
        <v>10077</v>
      </c>
      <c r="B12" s="615" t="s">
        <v>8664</v>
      </c>
      <c r="C12" s="613" t="s">
        <v>122</v>
      </c>
      <c r="D12" s="612">
        <v>1</v>
      </c>
      <c r="E12" s="612">
        <v>1</v>
      </c>
      <c r="F12" s="612">
        <v>1</v>
      </c>
      <c r="G12" s="612">
        <v>1</v>
      </c>
      <c r="H12" s="612">
        <v>1</v>
      </c>
      <c r="I12" s="612">
        <v>1</v>
      </c>
      <c r="J12" s="612">
        <v>1</v>
      </c>
      <c r="K12" s="612">
        <v>1</v>
      </c>
      <c r="L12" s="612">
        <v>1</v>
      </c>
      <c r="M12" s="612">
        <v>1</v>
      </c>
      <c r="N12" s="612">
        <v>1</v>
      </c>
      <c r="O12" s="612">
        <v>1</v>
      </c>
      <c r="P12" s="612">
        <v>1</v>
      </c>
      <c r="Q12" s="612">
        <v>1</v>
      </c>
      <c r="R12" s="612">
        <v>1</v>
      </c>
      <c r="S12" s="612">
        <v>1</v>
      </c>
      <c r="T12" s="612">
        <v>1</v>
      </c>
      <c r="U12" s="612">
        <v>1</v>
      </c>
      <c r="V12" s="612">
        <v>1</v>
      </c>
      <c r="W12" s="612">
        <v>1</v>
      </c>
      <c r="X12" s="612">
        <v>1</v>
      </c>
      <c r="Y12" s="612">
        <v>1</v>
      </c>
    </row>
    <row r="13" spans="1:25" s="620" customFormat="1" ht="12.75">
      <c r="A13" s="612" t="s">
        <v>10085</v>
      </c>
      <c r="B13" s="615" t="s">
        <v>8250</v>
      </c>
      <c r="C13" s="613" t="s">
        <v>8251</v>
      </c>
      <c r="D13" s="612">
        <v>1</v>
      </c>
      <c r="E13" s="612">
        <v>1</v>
      </c>
      <c r="F13" s="612">
        <v>1</v>
      </c>
      <c r="G13" s="612">
        <v>1</v>
      </c>
      <c r="H13" s="612">
        <v>1</v>
      </c>
      <c r="I13" s="612">
        <v>1</v>
      </c>
      <c r="J13" s="612">
        <v>1</v>
      </c>
      <c r="K13" s="612">
        <v>1</v>
      </c>
      <c r="L13" s="612">
        <v>1</v>
      </c>
      <c r="M13" s="612">
        <v>1</v>
      </c>
      <c r="N13" s="612">
        <v>1</v>
      </c>
      <c r="O13" s="612">
        <v>1</v>
      </c>
      <c r="P13" s="612">
        <v>1</v>
      </c>
      <c r="Q13" s="612">
        <v>1</v>
      </c>
      <c r="R13" s="612">
        <v>1</v>
      </c>
      <c r="S13" s="612">
        <v>1</v>
      </c>
      <c r="T13" s="612">
        <v>1</v>
      </c>
      <c r="U13" s="612">
        <v>1</v>
      </c>
      <c r="V13" s="612">
        <v>1</v>
      </c>
      <c r="W13" s="612">
        <v>1</v>
      </c>
      <c r="X13" s="612">
        <v>1</v>
      </c>
      <c r="Y13" s="612">
        <v>1</v>
      </c>
    </row>
    <row r="14" spans="1:25" s="620" customFormat="1" ht="25.5">
      <c r="A14" s="596" t="s">
        <v>5519</v>
      </c>
      <c r="B14" s="615" t="s">
        <v>8665</v>
      </c>
      <c r="C14" s="596" t="s">
        <v>10078</v>
      </c>
      <c r="D14" s="612">
        <v>1</v>
      </c>
      <c r="E14" s="612">
        <v>1</v>
      </c>
      <c r="F14" s="612">
        <v>1</v>
      </c>
      <c r="G14" s="612">
        <v>1</v>
      </c>
      <c r="H14" s="612">
        <v>1</v>
      </c>
      <c r="I14" s="612">
        <v>1</v>
      </c>
      <c r="J14" s="612">
        <v>1</v>
      </c>
      <c r="K14" s="612">
        <v>1</v>
      </c>
      <c r="L14" s="612">
        <v>1</v>
      </c>
      <c r="M14" s="612">
        <v>1</v>
      </c>
      <c r="N14" s="612">
        <v>1</v>
      </c>
      <c r="O14" s="612">
        <v>1</v>
      </c>
      <c r="P14" s="612">
        <v>1</v>
      </c>
      <c r="Q14" s="612">
        <v>1</v>
      </c>
      <c r="R14" s="612">
        <v>1</v>
      </c>
      <c r="S14" s="612">
        <v>1</v>
      </c>
      <c r="T14" s="612">
        <v>1</v>
      </c>
      <c r="U14" s="612">
        <v>1</v>
      </c>
      <c r="V14" s="612">
        <v>1</v>
      </c>
      <c r="W14" s="612">
        <v>1</v>
      </c>
      <c r="X14" s="612">
        <v>1</v>
      </c>
      <c r="Y14" s="612">
        <v>1</v>
      </c>
    </row>
    <row r="15" spans="1:25" s="620" customFormat="1" ht="25.5">
      <c r="A15" s="596" t="s">
        <v>4358</v>
      </c>
      <c r="B15" s="623" t="s">
        <v>141</v>
      </c>
      <c r="C15" s="617" t="s">
        <v>8253</v>
      </c>
      <c r="D15" s="612">
        <v>1</v>
      </c>
      <c r="E15" s="612">
        <v>1</v>
      </c>
      <c r="F15" s="612">
        <v>1</v>
      </c>
      <c r="G15" s="612">
        <v>1</v>
      </c>
      <c r="H15" s="612">
        <v>1</v>
      </c>
      <c r="I15" s="612">
        <v>1</v>
      </c>
      <c r="J15" s="612">
        <v>1</v>
      </c>
      <c r="K15" s="612">
        <v>1</v>
      </c>
      <c r="L15" s="612">
        <v>1</v>
      </c>
      <c r="M15" s="612">
        <v>1</v>
      </c>
      <c r="N15" s="612">
        <v>1</v>
      </c>
      <c r="O15" s="612">
        <v>1</v>
      </c>
      <c r="P15" s="612">
        <v>1</v>
      </c>
      <c r="Q15" s="612">
        <v>1</v>
      </c>
      <c r="R15" s="612">
        <v>1</v>
      </c>
      <c r="S15" s="612">
        <v>1</v>
      </c>
      <c r="T15" s="612">
        <v>1</v>
      </c>
      <c r="U15" s="612">
        <v>1</v>
      </c>
      <c r="V15" s="612">
        <v>1</v>
      </c>
      <c r="W15" s="612">
        <v>1</v>
      </c>
      <c r="X15" s="612">
        <v>1</v>
      </c>
      <c r="Y15" s="612">
        <v>1</v>
      </c>
    </row>
    <row r="16" spans="1:25" s="620" customFormat="1" ht="84" customHeight="1">
      <c r="A16" s="615" t="s">
        <v>8254</v>
      </c>
      <c r="B16" s="615" t="s">
        <v>1826</v>
      </c>
      <c r="C16" s="596" t="s">
        <v>5614</v>
      </c>
      <c r="D16" s="612">
        <v>1</v>
      </c>
      <c r="E16" s="612">
        <v>1</v>
      </c>
      <c r="F16" s="612">
        <v>1</v>
      </c>
      <c r="G16" s="612">
        <v>1</v>
      </c>
      <c r="H16" s="612">
        <v>1</v>
      </c>
      <c r="I16" s="612">
        <v>1</v>
      </c>
      <c r="J16" s="612">
        <v>1</v>
      </c>
      <c r="K16" s="612">
        <v>1</v>
      </c>
      <c r="L16" s="612">
        <v>1</v>
      </c>
      <c r="M16" s="612">
        <v>1</v>
      </c>
      <c r="N16" s="612">
        <v>1</v>
      </c>
      <c r="O16" s="612">
        <v>1</v>
      </c>
      <c r="P16" s="612">
        <v>1</v>
      </c>
      <c r="Q16" s="612">
        <v>1</v>
      </c>
      <c r="R16" s="612">
        <v>1</v>
      </c>
      <c r="S16" s="612">
        <v>1</v>
      </c>
      <c r="T16" s="612">
        <v>1</v>
      </c>
      <c r="U16" s="612">
        <v>1</v>
      </c>
      <c r="V16" s="612">
        <v>1</v>
      </c>
      <c r="W16" s="612">
        <v>1</v>
      </c>
      <c r="X16" s="612">
        <v>1</v>
      </c>
      <c r="Y16" s="612">
        <v>1</v>
      </c>
    </row>
    <row r="17" spans="1:25" s="620" customFormat="1" ht="38.25">
      <c r="A17" s="615" t="s">
        <v>8255</v>
      </c>
      <c r="B17" s="623" t="s">
        <v>1825</v>
      </c>
      <c r="C17" s="617" t="s">
        <v>5611</v>
      </c>
      <c r="D17" s="612">
        <v>1</v>
      </c>
      <c r="E17" s="612">
        <v>1</v>
      </c>
      <c r="F17" s="612">
        <v>1</v>
      </c>
      <c r="G17" s="612">
        <v>1</v>
      </c>
      <c r="H17" s="612">
        <v>1</v>
      </c>
      <c r="I17" s="612">
        <v>1</v>
      </c>
      <c r="J17" s="612">
        <v>1</v>
      </c>
      <c r="K17" s="612">
        <v>1</v>
      </c>
      <c r="L17" s="612">
        <v>1</v>
      </c>
      <c r="M17" s="612">
        <v>1</v>
      </c>
      <c r="N17" s="612">
        <v>1</v>
      </c>
      <c r="O17" s="612">
        <v>1</v>
      </c>
      <c r="P17" s="612">
        <v>1</v>
      </c>
      <c r="Q17" s="612">
        <v>1</v>
      </c>
      <c r="R17" s="612">
        <v>1</v>
      </c>
      <c r="S17" s="612">
        <v>1</v>
      </c>
      <c r="T17" s="612">
        <v>1</v>
      </c>
      <c r="U17" s="612">
        <v>1</v>
      </c>
      <c r="V17" s="612">
        <v>1</v>
      </c>
      <c r="W17" s="612">
        <v>1</v>
      </c>
      <c r="X17" s="612">
        <v>1</v>
      </c>
      <c r="Y17" s="612">
        <v>1</v>
      </c>
    </row>
    <row r="18" spans="1:25" s="620" customFormat="1" ht="25.5">
      <c r="A18" s="615" t="s">
        <v>10084</v>
      </c>
      <c r="B18" s="623" t="s">
        <v>8256</v>
      </c>
      <c r="C18" s="624" t="s">
        <v>9613</v>
      </c>
      <c r="D18" s="612">
        <v>1</v>
      </c>
      <c r="E18" s="612">
        <v>1</v>
      </c>
      <c r="F18" s="612">
        <v>1</v>
      </c>
      <c r="G18" s="612">
        <v>1</v>
      </c>
      <c r="H18" s="612">
        <v>1</v>
      </c>
      <c r="I18" s="612">
        <v>1</v>
      </c>
      <c r="J18" s="612">
        <v>1</v>
      </c>
      <c r="K18" s="612">
        <v>1</v>
      </c>
      <c r="L18" s="612">
        <v>1</v>
      </c>
      <c r="M18" s="612">
        <v>1</v>
      </c>
      <c r="N18" s="612">
        <v>1</v>
      </c>
      <c r="O18" s="612">
        <v>1</v>
      </c>
      <c r="P18" s="612">
        <v>1</v>
      </c>
      <c r="Q18" s="612">
        <v>1</v>
      </c>
      <c r="R18" s="612">
        <v>1</v>
      </c>
      <c r="S18" s="612">
        <v>1</v>
      </c>
      <c r="T18" s="612">
        <v>1</v>
      </c>
      <c r="U18" s="612">
        <v>1</v>
      </c>
      <c r="V18" s="612">
        <v>1</v>
      </c>
      <c r="W18" s="612">
        <v>1</v>
      </c>
      <c r="X18" s="612">
        <v>1</v>
      </c>
      <c r="Y18" s="612">
        <v>1</v>
      </c>
    </row>
    <row r="19" spans="1:25" s="620" customFormat="1" ht="42.75" customHeight="1">
      <c r="A19" s="615" t="s">
        <v>8666</v>
      </c>
      <c r="B19" s="623" t="s">
        <v>9676</v>
      </c>
      <c r="C19" s="657" t="s">
        <v>13077</v>
      </c>
      <c r="D19" s="612">
        <v>1</v>
      </c>
      <c r="E19" s="612">
        <v>1</v>
      </c>
      <c r="F19" s="612">
        <v>1</v>
      </c>
      <c r="G19" s="612">
        <v>1</v>
      </c>
      <c r="H19" s="612">
        <v>1</v>
      </c>
      <c r="I19" s="612">
        <v>1</v>
      </c>
      <c r="J19" s="612">
        <v>1</v>
      </c>
      <c r="K19" s="612">
        <v>1</v>
      </c>
      <c r="L19" s="612">
        <v>1</v>
      </c>
      <c r="M19" s="612">
        <v>1</v>
      </c>
      <c r="N19" s="612">
        <v>1</v>
      </c>
      <c r="O19" s="612">
        <v>1</v>
      </c>
      <c r="P19" s="612">
        <v>1</v>
      </c>
      <c r="Q19" s="612">
        <v>1</v>
      </c>
      <c r="R19" s="612">
        <v>1</v>
      </c>
      <c r="S19" s="612">
        <v>1</v>
      </c>
      <c r="T19" s="612">
        <v>1</v>
      </c>
      <c r="U19" s="612">
        <v>1</v>
      </c>
      <c r="V19" s="612">
        <v>1</v>
      </c>
      <c r="W19" s="612">
        <v>1</v>
      </c>
      <c r="X19" s="612">
        <v>1</v>
      </c>
      <c r="Y19" s="612">
        <v>1</v>
      </c>
    </row>
    <row r="20" spans="1:25" s="620" customFormat="1" ht="44.25" customHeight="1">
      <c r="A20" s="596" t="s">
        <v>10080</v>
      </c>
      <c r="B20" s="623" t="s">
        <v>9677</v>
      </c>
      <c r="C20" s="625" t="s">
        <v>121</v>
      </c>
      <c r="D20" s="612">
        <v>1</v>
      </c>
      <c r="E20" s="612">
        <v>1</v>
      </c>
      <c r="F20" s="612">
        <v>1</v>
      </c>
      <c r="G20" s="612">
        <v>1</v>
      </c>
      <c r="H20" s="612">
        <v>1</v>
      </c>
      <c r="I20" s="612">
        <v>1</v>
      </c>
      <c r="J20" s="612">
        <v>1</v>
      </c>
      <c r="K20" s="612">
        <v>1</v>
      </c>
      <c r="L20" s="612">
        <v>1</v>
      </c>
      <c r="M20" s="612">
        <v>1</v>
      </c>
      <c r="N20" s="612">
        <v>1</v>
      </c>
      <c r="O20" s="612">
        <v>1</v>
      </c>
      <c r="P20" s="612">
        <v>1</v>
      </c>
      <c r="Q20" s="612">
        <v>1</v>
      </c>
      <c r="R20" s="612">
        <v>1</v>
      </c>
      <c r="S20" s="612">
        <v>1</v>
      </c>
      <c r="T20" s="612">
        <v>1</v>
      </c>
      <c r="U20" s="612">
        <v>1</v>
      </c>
      <c r="V20" s="612">
        <v>1</v>
      </c>
      <c r="W20" s="612">
        <v>1</v>
      </c>
      <c r="X20" s="612">
        <v>1</v>
      </c>
      <c r="Y20" s="612">
        <v>1</v>
      </c>
    </row>
    <row r="21" spans="1:25" s="620" customFormat="1" ht="44.25" customHeight="1">
      <c r="A21" s="596" t="s">
        <v>8667</v>
      </c>
      <c r="B21" s="623" t="s">
        <v>9678</v>
      </c>
      <c r="C21" s="657" t="s">
        <v>13073</v>
      </c>
      <c r="D21" s="612">
        <v>1</v>
      </c>
      <c r="E21" s="612">
        <v>1</v>
      </c>
      <c r="F21" s="612">
        <v>1</v>
      </c>
      <c r="G21" s="612">
        <v>1</v>
      </c>
      <c r="H21" s="612">
        <v>1</v>
      </c>
      <c r="I21" s="612">
        <v>1</v>
      </c>
      <c r="J21" s="612">
        <v>1</v>
      </c>
      <c r="K21" s="612">
        <v>1</v>
      </c>
      <c r="L21" s="612">
        <v>1</v>
      </c>
      <c r="M21" s="612">
        <v>1</v>
      </c>
      <c r="N21" s="612">
        <v>1</v>
      </c>
      <c r="O21" s="612">
        <v>1</v>
      </c>
      <c r="P21" s="612">
        <v>1</v>
      </c>
      <c r="Q21" s="612">
        <v>1</v>
      </c>
      <c r="R21" s="612">
        <v>1</v>
      </c>
      <c r="S21" s="612">
        <v>1</v>
      </c>
      <c r="T21" s="612">
        <v>1</v>
      </c>
      <c r="U21" s="612">
        <v>1</v>
      </c>
      <c r="V21" s="612">
        <v>1</v>
      </c>
      <c r="W21" s="612">
        <v>1</v>
      </c>
      <c r="X21" s="612">
        <v>1</v>
      </c>
      <c r="Y21" s="612">
        <v>1</v>
      </c>
    </row>
    <row r="22" spans="1:25" s="620" customFormat="1" ht="25.5">
      <c r="A22" s="615" t="s">
        <v>8668</v>
      </c>
      <c r="B22" s="615" t="s">
        <v>10914</v>
      </c>
      <c r="C22" s="656" t="s">
        <v>10892</v>
      </c>
      <c r="D22" s="612">
        <v>1</v>
      </c>
      <c r="E22" s="612">
        <v>1</v>
      </c>
      <c r="F22" s="612">
        <v>1</v>
      </c>
      <c r="G22" s="612">
        <v>1</v>
      </c>
      <c r="H22" s="612">
        <v>1</v>
      </c>
      <c r="I22" s="612">
        <v>1</v>
      </c>
      <c r="J22" s="612">
        <v>1</v>
      </c>
      <c r="K22" s="612">
        <v>1</v>
      </c>
      <c r="L22" s="612">
        <v>1</v>
      </c>
      <c r="M22" s="612">
        <v>1</v>
      </c>
      <c r="N22" s="612">
        <v>1</v>
      </c>
      <c r="O22" s="612">
        <v>1</v>
      </c>
      <c r="P22" s="612">
        <v>1</v>
      </c>
      <c r="Q22" s="612">
        <v>1</v>
      </c>
      <c r="R22" s="612">
        <v>1</v>
      </c>
      <c r="S22" s="612">
        <v>1</v>
      </c>
      <c r="T22" s="612">
        <v>1</v>
      </c>
      <c r="U22" s="612">
        <v>1</v>
      </c>
      <c r="V22" s="612">
        <v>1</v>
      </c>
      <c r="W22" s="612">
        <v>1</v>
      </c>
      <c r="X22" s="612">
        <v>1</v>
      </c>
      <c r="Y22" s="612">
        <v>1</v>
      </c>
    </row>
    <row r="23" spans="1:25" s="620" customFormat="1" ht="12.75">
      <c r="A23" s="615" t="s">
        <v>8669</v>
      </c>
      <c r="B23" s="623" t="s">
        <v>9679</v>
      </c>
      <c r="C23" s="617" t="s">
        <v>121</v>
      </c>
      <c r="D23" s="612">
        <v>1</v>
      </c>
      <c r="E23" s="612">
        <v>1</v>
      </c>
      <c r="F23" s="612">
        <v>1</v>
      </c>
      <c r="G23" s="612">
        <v>1</v>
      </c>
      <c r="H23" s="612">
        <v>1</v>
      </c>
      <c r="I23" s="612">
        <v>1</v>
      </c>
      <c r="J23" s="612">
        <v>1</v>
      </c>
      <c r="K23" s="612">
        <v>1</v>
      </c>
      <c r="L23" s="612">
        <v>1</v>
      </c>
      <c r="M23" s="612">
        <v>1</v>
      </c>
      <c r="N23" s="612">
        <v>1</v>
      </c>
      <c r="O23" s="612">
        <v>1</v>
      </c>
      <c r="P23" s="612">
        <v>1</v>
      </c>
      <c r="Q23" s="612">
        <v>1</v>
      </c>
      <c r="R23" s="612">
        <v>1</v>
      </c>
      <c r="S23" s="612">
        <v>1</v>
      </c>
      <c r="T23" s="612">
        <v>1</v>
      </c>
      <c r="U23" s="612">
        <v>1</v>
      </c>
      <c r="V23" s="612">
        <v>1</v>
      </c>
      <c r="W23" s="612">
        <v>1</v>
      </c>
      <c r="X23" s="612">
        <v>1</v>
      </c>
      <c r="Y23" s="612">
        <v>1</v>
      </c>
    </row>
    <row r="24" spans="1:25" s="620" customFormat="1" ht="55.5" customHeight="1">
      <c r="A24" s="596" t="s">
        <v>10900</v>
      </c>
      <c r="B24" s="623" t="s">
        <v>9680</v>
      </c>
      <c r="C24" s="625" t="s">
        <v>121</v>
      </c>
      <c r="D24" s="612">
        <v>1</v>
      </c>
      <c r="E24" s="612">
        <v>1</v>
      </c>
      <c r="F24" s="612">
        <v>1</v>
      </c>
      <c r="G24" s="612">
        <v>1</v>
      </c>
      <c r="H24" s="612">
        <v>1</v>
      </c>
      <c r="I24" s="612">
        <v>1</v>
      </c>
      <c r="J24" s="612">
        <v>1</v>
      </c>
      <c r="K24" s="612">
        <v>1</v>
      </c>
      <c r="L24" s="612">
        <v>1</v>
      </c>
      <c r="M24" s="612">
        <v>1</v>
      </c>
      <c r="N24" s="612">
        <v>1</v>
      </c>
      <c r="O24" s="612">
        <v>1</v>
      </c>
      <c r="P24" s="612">
        <v>1</v>
      </c>
      <c r="Q24" s="612">
        <v>1</v>
      </c>
      <c r="R24" s="612">
        <v>1</v>
      </c>
      <c r="S24" s="612">
        <v>1</v>
      </c>
      <c r="T24" s="612">
        <v>1</v>
      </c>
      <c r="U24" s="612">
        <v>1</v>
      </c>
      <c r="V24" s="612">
        <v>1</v>
      </c>
      <c r="W24" s="612">
        <v>1</v>
      </c>
      <c r="X24" s="612">
        <v>1</v>
      </c>
      <c r="Y24" s="612">
        <v>1</v>
      </c>
    </row>
    <row r="25" spans="1:25" s="620" customFormat="1" ht="57.75" customHeight="1">
      <c r="A25" s="596" t="s">
        <v>10922</v>
      </c>
      <c r="B25" s="623" t="s">
        <v>9681</v>
      </c>
      <c r="C25" s="625" t="s">
        <v>10921</v>
      </c>
      <c r="D25" s="612">
        <v>1</v>
      </c>
      <c r="E25" s="612">
        <v>1</v>
      </c>
      <c r="F25" s="612">
        <v>1</v>
      </c>
      <c r="G25" s="612">
        <v>1</v>
      </c>
      <c r="H25" s="612">
        <v>1</v>
      </c>
      <c r="I25" s="612">
        <v>1</v>
      </c>
      <c r="J25" s="612">
        <v>1</v>
      </c>
      <c r="K25" s="612">
        <v>1</v>
      </c>
      <c r="L25" s="612">
        <v>1</v>
      </c>
      <c r="M25" s="612">
        <v>1</v>
      </c>
      <c r="N25" s="612">
        <v>1</v>
      </c>
      <c r="O25" s="612">
        <v>1</v>
      </c>
      <c r="P25" s="612">
        <v>1</v>
      </c>
      <c r="Q25" s="612">
        <v>1</v>
      </c>
      <c r="R25" s="612">
        <v>1</v>
      </c>
      <c r="S25" s="612">
        <v>1</v>
      </c>
      <c r="T25" s="612">
        <v>1</v>
      </c>
      <c r="U25" s="612">
        <v>1</v>
      </c>
      <c r="V25" s="612">
        <v>1</v>
      </c>
      <c r="W25" s="612">
        <v>1</v>
      </c>
      <c r="X25" s="612">
        <v>1</v>
      </c>
      <c r="Y25" s="612">
        <v>1</v>
      </c>
    </row>
    <row r="26" spans="1:25" s="620" customFormat="1" ht="25.5">
      <c r="A26" s="596" t="s">
        <v>10087</v>
      </c>
      <c r="B26" s="627" t="s">
        <v>9682</v>
      </c>
      <c r="C26" s="626" t="s">
        <v>738</v>
      </c>
      <c r="D26" s="612">
        <v>1</v>
      </c>
      <c r="E26" s="612">
        <v>1</v>
      </c>
      <c r="F26" s="612">
        <v>1</v>
      </c>
      <c r="G26" s="612">
        <v>1</v>
      </c>
      <c r="H26" s="612">
        <v>1</v>
      </c>
      <c r="I26" s="612">
        <v>1</v>
      </c>
      <c r="J26" s="612">
        <v>1</v>
      </c>
      <c r="K26" s="612">
        <v>1</v>
      </c>
      <c r="L26" s="612">
        <v>1</v>
      </c>
      <c r="M26" s="612">
        <v>1</v>
      </c>
      <c r="N26" s="612">
        <v>1</v>
      </c>
      <c r="O26" s="612">
        <v>1</v>
      </c>
      <c r="P26" s="612">
        <v>1</v>
      </c>
      <c r="Q26" s="612">
        <v>1</v>
      </c>
      <c r="R26" s="612">
        <v>1</v>
      </c>
      <c r="S26" s="612">
        <v>1</v>
      </c>
      <c r="T26" s="612">
        <v>1</v>
      </c>
      <c r="U26" s="612">
        <v>1</v>
      </c>
      <c r="V26" s="612">
        <v>1</v>
      </c>
      <c r="W26" s="612">
        <v>1</v>
      </c>
      <c r="X26" s="612">
        <v>1</v>
      </c>
      <c r="Y26" s="612">
        <v>1</v>
      </c>
    </row>
    <row r="27" spans="1:25" s="620" customFormat="1" ht="25.5">
      <c r="A27" s="615" t="s">
        <v>10092</v>
      </c>
      <c r="B27" s="623" t="s">
        <v>9683</v>
      </c>
      <c r="C27" s="657" t="s">
        <v>10894</v>
      </c>
      <c r="D27" s="612">
        <v>1</v>
      </c>
      <c r="E27" s="612">
        <v>1</v>
      </c>
      <c r="F27" s="612">
        <v>1</v>
      </c>
      <c r="G27" s="612">
        <v>1</v>
      </c>
      <c r="H27" s="612">
        <v>1</v>
      </c>
      <c r="I27" s="612">
        <v>1</v>
      </c>
      <c r="J27" s="612">
        <v>1</v>
      </c>
      <c r="K27" s="612">
        <v>1</v>
      </c>
      <c r="L27" s="612">
        <v>1</v>
      </c>
      <c r="M27" s="612">
        <v>1</v>
      </c>
      <c r="N27" s="612">
        <v>1</v>
      </c>
      <c r="O27" s="612">
        <v>1</v>
      </c>
      <c r="P27" s="612">
        <v>1</v>
      </c>
      <c r="Q27" s="612">
        <v>1</v>
      </c>
      <c r="R27" s="612">
        <v>1</v>
      </c>
      <c r="S27" s="612">
        <v>1</v>
      </c>
      <c r="T27" s="612">
        <v>1</v>
      </c>
      <c r="U27" s="612">
        <v>1</v>
      </c>
      <c r="V27" s="612">
        <v>1</v>
      </c>
      <c r="W27" s="612">
        <v>1</v>
      </c>
      <c r="X27" s="612">
        <v>1</v>
      </c>
      <c r="Y27" s="612">
        <v>1</v>
      </c>
    </row>
    <row r="28" spans="1:25" s="620" customFormat="1" ht="63.75">
      <c r="A28" s="596" t="s">
        <v>9719</v>
      </c>
      <c r="B28" s="623" t="s">
        <v>9684</v>
      </c>
      <c r="C28" s="617" t="s">
        <v>9685</v>
      </c>
      <c r="D28" s="612">
        <v>1</v>
      </c>
      <c r="E28" s="612">
        <v>1</v>
      </c>
      <c r="F28" s="612">
        <v>1</v>
      </c>
      <c r="G28" s="612">
        <v>1</v>
      </c>
      <c r="H28" s="612">
        <v>1</v>
      </c>
      <c r="I28" s="612">
        <v>1</v>
      </c>
      <c r="J28" s="612">
        <v>1</v>
      </c>
      <c r="K28" s="612">
        <v>1</v>
      </c>
      <c r="L28" s="612">
        <v>1</v>
      </c>
      <c r="M28" s="612">
        <v>1</v>
      </c>
      <c r="N28" s="612">
        <v>1</v>
      </c>
      <c r="O28" s="612">
        <v>1</v>
      </c>
      <c r="P28" s="612">
        <v>1</v>
      </c>
      <c r="Q28" s="612">
        <v>1</v>
      </c>
      <c r="R28" s="612">
        <v>1</v>
      </c>
      <c r="S28" s="612">
        <v>1</v>
      </c>
      <c r="T28" s="612">
        <v>1</v>
      </c>
      <c r="U28" s="612">
        <v>1</v>
      </c>
      <c r="V28" s="612">
        <v>1</v>
      </c>
      <c r="W28" s="612">
        <v>1</v>
      </c>
      <c r="X28" s="612">
        <v>1</v>
      </c>
      <c r="Y28" s="612">
        <v>1</v>
      </c>
    </row>
    <row r="29" spans="1:25" s="620" customFormat="1" ht="25.5">
      <c r="A29" s="615" t="s">
        <v>10923</v>
      </c>
      <c r="B29" s="623" t="s">
        <v>9686</v>
      </c>
      <c r="C29" s="567" t="s">
        <v>10102</v>
      </c>
      <c r="D29" s="612">
        <v>1</v>
      </c>
      <c r="E29" s="612">
        <v>1</v>
      </c>
      <c r="F29" s="612">
        <v>1</v>
      </c>
      <c r="G29" s="612">
        <v>1</v>
      </c>
      <c r="H29" s="612">
        <v>1</v>
      </c>
      <c r="I29" s="612">
        <v>1</v>
      </c>
      <c r="J29" s="612">
        <v>1</v>
      </c>
      <c r="K29" s="612">
        <v>1</v>
      </c>
      <c r="L29" s="612">
        <v>1</v>
      </c>
      <c r="M29" s="612">
        <v>1</v>
      </c>
      <c r="N29" s="612">
        <v>1</v>
      </c>
      <c r="O29" s="612">
        <v>1</v>
      </c>
      <c r="P29" s="612">
        <v>1</v>
      </c>
      <c r="Q29" s="612">
        <v>1</v>
      </c>
      <c r="R29" s="612">
        <v>1</v>
      </c>
      <c r="S29" s="612">
        <v>1</v>
      </c>
      <c r="T29" s="612">
        <v>1</v>
      </c>
      <c r="U29" s="612">
        <v>1</v>
      </c>
      <c r="V29" s="612">
        <v>1</v>
      </c>
      <c r="W29" s="612">
        <v>1</v>
      </c>
      <c r="X29" s="612">
        <v>1</v>
      </c>
      <c r="Y29" s="612">
        <v>1</v>
      </c>
    </row>
    <row r="30" spans="1:25" s="620" customFormat="1" ht="25.5">
      <c r="A30" s="615" t="s">
        <v>10093</v>
      </c>
      <c r="B30" s="623" t="s">
        <v>9687</v>
      </c>
      <c r="C30" s="657" t="s">
        <v>10893</v>
      </c>
      <c r="D30" s="612">
        <v>1</v>
      </c>
      <c r="E30" s="612">
        <v>1</v>
      </c>
      <c r="F30" s="612">
        <v>1</v>
      </c>
      <c r="G30" s="612">
        <v>1</v>
      </c>
      <c r="H30" s="612">
        <v>1</v>
      </c>
      <c r="I30" s="612">
        <v>1</v>
      </c>
      <c r="J30" s="612">
        <v>1</v>
      </c>
      <c r="K30" s="612">
        <v>1</v>
      </c>
      <c r="L30" s="612">
        <v>1</v>
      </c>
      <c r="M30" s="612">
        <v>1</v>
      </c>
      <c r="N30" s="612">
        <v>1</v>
      </c>
      <c r="O30" s="612">
        <v>1</v>
      </c>
      <c r="P30" s="612">
        <v>1</v>
      </c>
      <c r="Q30" s="612">
        <v>1</v>
      </c>
      <c r="R30" s="612">
        <v>1</v>
      </c>
      <c r="S30" s="612">
        <v>1</v>
      </c>
      <c r="T30" s="612">
        <v>1</v>
      </c>
      <c r="U30" s="612">
        <v>1</v>
      </c>
      <c r="V30" s="612">
        <v>1</v>
      </c>
      <c r="W30" s="612">
        <v>1</v>
      </c>
      <c r="X30" s="612">
        <v>1</v>
      </c>
      <c r="Y30" s="612">
        <v>1</v>
      </c>
    </row>
    <row r="31" spans="1:25" s="620" customFormat="1" ht="25.5">
      <c r="A31" s="615" t="s">
        <v>10094</v>
      </c>
      <c r="B31" s="623" t="s">
        <v>9688</v>
      </c>
      <c r="C31" s="657" t="s">
        <v>10891</v>
      </c>
      <c r="D31" s="612">
        <v>1</v>
      </c>
      <c r="E31" s="612">
        <v>1</v>
      </c>
      <c r="F31" s="612">
        <v>1</v>
      </c>
      <c r="G31" s="612">
        <v>1</v>
      </c>
      <c r="H31" s="612">
        <v>1</v>
      </c>
      <c r="I31" s="612">
        <v>1</v>
      </c>
      <c r="J31" s="612">
        <v>1</v>
      </c>
      <c r="K31" s="612">
        <v>1</v>
      </c>
      <c r="L31" s="612">
        <v>1</v>
      </c>
      <c r="M31" s="612">
        <v>1</v>
      </c>
      <c r="N31" s="612">
        <v>1</v>
      </c>
      <c r="O31" s="612">
        <v>1</v>
      </c>
      <c r="P31" s="612">
        <v>1</v>
      </c>
      <c r="Q31" s="612">
        <v>1</v>
      </c>
      <c r="R31" s="612">
        <v>1</v>
      </c>
      <c r="S31" s="612">
        <v>1</v>
      </c>
      <c r="T31" s="612">
        <v>1</v>
      </c>
      <c r="U31" s="612">
        <v>1</v>
      </c>
      <c r="V31" s="612">
        <v>1</v>
      </c>
      <c r="W31" s="612">
        <v>1</v>
      </c>
      <c r="X31" s="612">
        <v>1</v>
      </c>
      <c r="Y31" s="612">
        <v>1</v>
      </c>
    </row>
    <row r="32" spans="1:25" s="620" customFormat="1" ht="31.5" customHeight="1">
      <c r="A32" s="596" t="s">
        <v>10924</v>
      </c>
      <c r="B32" s="623" t="s">
        <v>9689</v>
      </c>
      <c r="C32" s="567" t="s">
        <v>10102</v>
      </c>
      <c r="D32" s="612">
        <v>1</v>
      </c>
      <c r="E32" s="612">
        <v>1</v>
      </c>
      <c r="F32" s="612">
        <v>1</v>
      </c>
      <c r="G32" s="612">
        <v>1</v>
      </c>
      <c r="H32" s="612">
        <v>1</v>
      </c>
      <c r="I32" s="612">
        <v>1</v>
      </c>
      <c r="J32" s="612">
        <v>1</v>
      </c>
      <c r="K32" s="612">
        <v>1</v>
      </c>
      <c r="L32" s="612">
        <v>1</v>
      </c>
      <c r="M32" s="612">
        <v>1</v>
      </c>
      <c r="N32" s="612">
        <v>1</v>
      </c>
      <c r="O32" s="612">
        <v>1</v>
      </c>
      <c r="P32" s="612">
        <v>1</v>
      </c>
      <c r="Q32" s="612">
        <v>1</v>
      </c>
      <c r="R32" s="612">
        <v>1</v>
      </c>
      <c r="S32" s="612">
        <v>1</v>
      </c>
      <c r="T32" s="612">
        <v>1</v>
      </c>
      <c r="U32" s="612">
        <v>1</v>
      </c>
      <c r="V32" s="612">
        <v>1</v>
      </c>
      <c r="W32" s="612">
        <v>1</v>
      </c>
      <c r="X32" s="612">
        <v>1</v>
      </c>
      <c r="Y32" s="612">
        <v>1</v>
      </c>
    </row>
    <row r="33" spans="1:25" s="620" customFormat="1" ht="12.75">
      <c r="A33" s="615" t="s">
        <v>10089</v>
      </c>
      <c r="B33" s="623" t="s">
        <v>9690</v>
      </c>
      <c r="C33" s="625" t="s">
        <v>738</v>
      </c>
      <c r="D33" s="612">
        <v>1</v>
      </c>
      <c r="E33" s="612">
        <v>1</v>
      </c>
      <c r="F33" s="612">
        <v>1</v>
      </c>
      <c r="G33" s="612">
        <v>1</v>
      </c>
      <c r="H33" s="612">
        <v>1</v>
      </c>
      <c r="I33" s="612">
        <v>1</v>
      </c>
      <c r="J33" s="612">
        <v>1</v>
      </c>
      <c r="K33" s="612">
        <v>1</v>
      </c>
      <c r="L33" s="612">
        <v>1</v>
      </c>
      <c r="M33" s="612">
        <v>1</v>
      </c>
      <c r="N33" s="612">
        <v>1</v>
      </c>
      <c r="O33" s="612">
        <v>1</v>
      </c>
      <c r="P33" s="612">
        <v>1</v>
      </c>
      <c r="Q33" s="612">
        <v>1</v>
      </c>
      <c r="R33" s="612">
        <v>1</v>
      </c>
      <c r="S33" s="612">
        <v>1</v>
      </c>
      <c r="T33" s="612">
        <v>1</v>
      </c>
      <c r="U33" s="612">
        <v>1</v>
      </c>
      <c r="V33" s="612">
        <v>1</v>
      </c>
      <c r="W33" s="612">
        <v>1</v>
      </c>
      <c r="X33" s="612">
        <v>1</v>
      </c>
      <c r="Y33" s="612">
        <v>1</v>
      </c>
    </row>
    <row r="34" spans="1:25" s="620" customFormat="1" ht="42" customHeight="1">
      <c r="A34" s="615" t="s">
        <v>8257</v>
      </c>
      <c r="B34" s="623" t="s">
        <v>9691</v>
      </c>
      <c r="C34" s="946" t="s">
        <v>13075</v>
      </c>
      <c r="D34" s="612">
        <v>1</v>
      </c>
      <c r="E34" s="612">
        <v>1</v>
      </c>
      <c r="F34" s="612">
        <v>1</v>
      </c>
      <c r="G34" s="612">
        <v>1</v>
      </c>
      <c r="H34" s="612">
        <v>1</v>
      </c>
      <c r="I34" s="612">
        <v>1</v>
      </c>
      <c r="J34" s="612">
        <v>1</v>
      </c>
      <c r="K34" s="612">
        <v>1</v>
      </c>
      <c r="L34" s="612">
        <v>1</v>
      </c>
      <c r="M34" s="612">
        <v>1</v>
      </c>
      <c r="N34" s="612">
        <v>1</v>
      </c>
      <c r="O34" s="612">
        <v>1</v>
      </c>
      <c r="P34" s="612">
        <v>1</v>
      </c>
      <c r="Q34" s="612">
        <v>1</v>
      </c>
      <c r="R34" s="612">
        <v>1</v>
      </c>
      <c r="S34" s="612">
        <v>1</v>
      </c>
      <c r="T34" s="612">
        <v>1</v>
      </c>
      <c r="U34" s="612">
        <v>1</v>
      </c>
      <c r="V34" s="612">
        <v>1</v>
      </c>
      <c r="W34" s="612">
        <v>1</v>
      </c>
      <c r="X34" s="612">
        <v>1</v>
      </c>
      <c r="Y34" s="612">
        <v>1</v>
      </c>
    </row>
    <row r="35" spans="1:25" s="620" customFormat="1" ht="121.5" customHeight="1">
      <c r="A35" s="615" t="s">
        <v>10095</v>
      </c>
      <c r="B35" s="623" t="s">
        <v>9692</v>
      </c>
      <c r="C35" s="617" t="s">
        <v>9092</v>
      </c>
      <c r="D35" s="612">
        <v>1</v>
      </c>
      <c r="E35" s="612">
        <v>1</v>
      </c>
      <c r="F35" s="612">
        <v>1</v>
      </c>
      <c r="G35" s="612">
        <v>1</v>
      </c>
      <c r="H35" s="612">
        <v>1</v>
      </c>
      <c r="I35" s="612">
        <v>1</v>
      </c>
      <c r="J35" s="612">
        <v>1</v>
      </c>
      <c r="K35" s="612">
        <v>1</v>
      </c>
      <c r="L35" s="612">
        <v>1</v>
      </c>
      <c r="M35" s="612">
        <v>1</v>
      </c>
      <c r="N35" s="612">
        <v>1</v>
      </c>
      <c r="O35" s="612">
        <v>1</v>
      </c>
      <c r="P35" s="612">
        <v>1</v>
      </c>
      <c r="Q35" s="612">
        <v>1</v>
      </c>
      <c r="R35" s="612">
        <v>1</v>
      </c>
      <c r="S35" s="612">
        <v>1</v>
      </c>
      <c r="T35" s="612">
        <v>1</v>
      </c>
      <c r="U35" s="612">
        <v>1</v>
      </c>
      <c r="V35" s="612">
        <v>1</v>
      </c>
      <c r="W35" s="612">
        <v>1</v>
      </c>
      <c r="X35" s="612">
        <v>1</v>
      </c>
      <c r="Y35" s="612">
        <v>1</v>
      </c>
    </row>
    <row r="36" spans="1:25" s="620" customFormat="1" ht="108.75" customHeight="1">
      <c r="A36" s="615" t="s">
        <v>10096</v>
      </c>
      <c r="B36" s="623" t="s">
        <v>9693</v>
      </c>
      <c r="C36" s="617" t="s">
        <v>8258</v>
      </c>
      <c r="D36" s="612">
        <v>1</v>
      </c>
      <c r="E36" s="612">
        <v>1</v>
      </c>
      <c r="F36" s="612">
        <v>1</v>
      </c>
      <c r="G36" s="612">
        <v>1</v>
      </c>
      <c r="H36" s="612">
        <v>1</v>
      </c>
      <c r="I36" s="612">
        <v>1</v>
      </c>
      <c r="J36" s="612">
        <v>1</v>
      </c>
      <c r="K36" s="612">
        <v>1</v>
      </c>
      <c r="L36" s="612">
        <v>1</v>
      </c>
      <c r="M36" s="612">
        <v>1</v>
      </c>
      <c r="N36" s="612">
        <v>1</v>
      </c>
      <c r="O36" s="612">
        <v>1</v>
      </c>
      <c r="P36" s="612">
        <v>1</v>
      </c>
      <c r="Q36" s="612">
        <v>1</v>
      </c>
      <c r="R36" s="612">
        <v>1</v>
      </c>
      <c r="S36" s="612">
        <v>1</v>
      </c>
      <c r="T36" s="612">
        <v>1</v>
      </c>
      <c r="U36" s="612">
        <v>1</v>
      </c>
      <c r="V36" s="612">
        <v>1</v>
      </c>
      <c r="W36" s="612">
        <v>1</v>
      </c>
      <c r="X36" s="612">
        <v>1</v>
      </c>
      <c r="Y36" s="612">
        <v>1</v>
      </c>
    </row>
    <row r="37" spans="1:25" s="620" customFormat="1" ht="25.5">
      <c r="A37" s="596" t="s">
        <v>10925</v>
      </c>
      <c r="B37" s="623" t="s">
        <v>9694</v>
      </c>
      <c r="C37" s="567" t="s">
        <v>10102</v>
      </c>
      <c r="D37" s="612">
        <v>1</v>
      </c>
      <c r="E37" s="612">
        <v>1</v>
      </c>
      <c r="F37" s="612">
        <v>1</v>
      </c>
      <c r="G37" s="612">
        <v>1</v>
      </c>
      <c r="H37" s="612">
        <v>1</v>
      </c>
      <c r="I37" s="612">
        <v>1</v>
      </c>
      <c r="J37" s="612">
        <v>1</v>
      </c>
      <c r="K37" s="612">
        <v>1</v>
      </c>
      <c r="L37" s="612">
        <v>1</v>
      </c>
      <c r="M37" s="612">
        <v>1</v>
      </c>
      <c r="N37" s="612">
        <v>1</v>
      </c>
      <c r="O37" s="612">
        <v>1</v>
      </c>
      <c r="P37" s="612">
        <v>1</v>
      </c>
      <c r="Q37" s="612">
        <v>1</v>
      </c>
      <c r="R37" s="612">
        <v>1</v>
      </c>
      <c r="S37" s="612">
        <v>1</v>
      </c>
      <c r="T37" s="612">
        <v>1</v>
      </c>
      <c r="U37" s="612">
        <v>1</v>
      </c>
      <c r="V37" s="612">
        <v>1</v>
      </c>
      <c r="W37" s="612">
        <v>1</v>
      </c>
      <c r="X37" s="612">
        <v>1</v>
      </c>
      <c r="Y37" s="612">
        <v>1</v>
      </c>
    </row>
    <row r="38" spans="1:25" s="620" customFormat="1" ht="25.5">
      <c r="A38" s="615" t="s">
        <v>8670</v>
      </c>
      <c r="B38" s="623" t="s">
        <v>9695</v>
      </c>
      <c r="C38" s="657" t="s">
        <v>10895</v>
      </c>
      <c r="D38" s="612">
        <v>1</v>
      </c>
      <c r="E38" s="612">
        <v>1</v>
      </c>
      <c r="F38" s="612">
        <v>1</v>
      </c>
      <c r="G38" s="612">
        <v>1</v>
      </c>
      <c r="H38" s="612">
        <v>1</v>
      </c>
      <c r="I38" s="612">
        <v>1</v>
      </c>
      <c r="J38" s="612">
        <v>1</v>
      </c>
      <c r="K38" s="612">
        <v>1</v>
      </c>
      <c r="L38" s="612">
        <v>1</v>
      </c>
      <c r="M38" s="612">
        <v>1</v>
      </c>
      <c r="N38" s="612">
        <v>1</v>
      </c>
      <c r="O38" s="612">
        <v>1</v>
      </c>
      <c r="P38" s="612">
        <v>1</v>
      </c>
      <c r="Q38" s="612">
        <v>1</v>
      </c>
      <c r="R38" s="612">
        <v>1</v>
      </c>
      <c r="S38" s="612">
        <v>1</v>
      </c>
      <c r="T38" s="612">
        <v>1</v>
      </c>
      <c r="U38" s="612">
        <v>1</v>
      </c>
      <c r="V38" s="612">
        <v>1</v>
      </c>
      <c r="W38" s="612">
        <v>1</v>
      </c>
      <c r="X38" s="612">
        <v>1</v>
      </c>
      <c r="Y38" s="612">
        <v>1</v>
      </c>
    </row>
    <row r="39" spans="1:25" s="620" customFormat="1" ht="12.75">
      <c r="B39" s="486"/>
      <c r="C39" s="486"/>
    </row>
    <row r="40" spans="1:25" s="620" customFormat="1">
      <c r="A40" s="585"/>
      <c r="B40" s="585"/>
      <c r="C40" s="585"/>
      <c r="D40" s="585"/>
      <c r="E40" s="585"/>
      <c r="F40" s="585"/>
      <c r="G40" s="585"/>
      <c r="H40" s="585"/>
      <c r="I40" s="585"/>
      <c r="J40" s="585"/>
      <c r="K40" s="585"/>
      <c r="L40" s="585"/>
      <c r="M40" s="585"/>
      <c r="N40" s="585"/>
      <c r="O40" s="585"/>
      <c r="P40" s="585"/>
      <c r="Q40" s="585"/>
      <c r="R40" s="585"/>
      <c r="S40" s="585"/>
      <c r="T40" s="585"/>
      <c r="U40" s="585"/>
      <c r="V40" s="585"/>
      <c r="W40" s="585"/>
      <c r="X40" s="585"/>
      <c r="Y40" s="585"/>
    </row>
  </sheetData>
  <mergeCells count="7">
    <mergeCell ref="A2:C2"/>
    <mergeCell ref="A4:C4"/>
    <mergeCell ref="A1:C1"/>
    <mergeCell ref="A3:C3"/>
    <mergeCell ref="A7:C7"/>
    <mergeCell ref="A6:C6"/>
    <mergeCell ref="A5:C5"/>
  </mergeCells>
  <conditionalFormatting sqref="A39">
    <cfRule type="uniqueValues" dxfId="28" priority="1"/>
  </conditionalFormatting>
  <hyperlinks>
    <hyperlink ref="C34" r:id="rId1" location="data-downloads" display="https://www.abs.gov.au/statistics/detailed-methodology-information/concepts-sources-methods/international-merchandise-trade-australia-concepts-sources-and-methods/2018 - data-downloads" xr:uid="{69A6882F-6C14-4316-B677-F7EA095064EA}"/>
    <hyperlink ref="C30" location="'A7'!A1" display="'A7'!A1" xr:uid="{D06F7A8A-AE4A-400D-9B7F-2899115B43E0}"/>
    <hyperlink ref="A7:B7" r:id="rId2" display="For further information refer to 5489.0 - International Merchandise Trade, Australia: Concepts, Sources and Methods, 2018" xr:uid="{3FC56F28-0430-40E1-B2E4-2F834A5B453B}"/>
    <hyperlink ref="C19" r:id="rId3" location="data-downloads" display="https://www.abs.gov.au/statistics/detailed-methodology-information/concepts-sources-methods/international-merchandise-trade-australia-concepts-sources-and-methods/2018 - data-downloads" xr:uid="{95D965A4-F6A7-46A1-B7A6-90AAA7746DEC}"/>
    <hyperlink ref="C21" r:id="rId4" location="data-downloads" display="https://www.abs.gov.au/statistics/detailed-methodology-information/concepts-sources-methods/international-merchandise-trade-australia-concepts-sources-and-methods/2018 - data-downloads" xr:uid="{03CAE261-A285-49B9-B57D-8E4E4609360F}"/>
    <hyperlink ref="C27" location="'A8'!A1" display="'A8'!A1" xr:uid="{B3A82CE7-D976-4E06-AD8F-3F2F094502D4}"/>
    <hyperlink ref="C31" location="'A6'!A1" display="'A6'!A1" xr:uid="{FD8700ED-BC2E-48CC-8C43-7863BD809071}"/>
    <hyperlink ref="C38" location="'A9'!A1" display="'A9'!A1" xr:uid="{A1014DAE-DD24-489D-BB8F-B8032A86AFEB}"/>
    <hyperlink ref="C18" r:id="rId5" display="https://www.ausstats.abs.gov.au/ausstats/subscriber.nsf/0/19C21C5659BCAE73CA2574C8001474E4/$File/12920_2006.pdf" xr:uid="{95818618-B1A7-4F4F-81B8-D43A88EC7F0F}"/>
    <hyperlink ref="A5:C5" r:id="rId6" display="BLADE Imports data is based on the microdata used to compile the aggregate import statistics in publication 5368.0 – International Trade in Goods and Services. The BLADE Imports microdata is currently limited to Merchandise (or goods) and excludes services" xr:uid="{D75982D8-CDD9-4A40-88F1-31C40669D6D6}"/>
    <hyperlink ref="C22" location="'A6'!A1" display="'A6'!A1" xr:uid="{39D3AEFE-B133-499F-B098-5906747213F4}"/>
    <hyperlink ref="C32" r:id="rId7" location="data-downloads" display="https://www.abs.gov.au/statistics/detailed-methodology-information/concepts-sources-methods/international-merchandise-trade-australia-concepts-sources-and-methods/2018 - data-downloads" xr:uid="{3AF9AAB4-7B28-42A4-A405-EEC62F5236C9}"/>
    <hyperlink ref="C29" r:id="rId8" location="data-downloads" display="https://www.abs.gov.au/statistics/detailed-methodology-information/concepts-sources-methods/international-merchandise-trade-australia-concepts-sources-and-methods/2018 - data-downloads" xr:uid="{9C5F9458-AFFB-4B35-91BB-AF6CFE0ADD82}"/>
    <hyperlink ref="C37" r:id="rId9" location="data-downloads" display="https://www.abs.gov.au/statistics/detailed-methodology-information/concepts-sources-methods/international-merchandise-trade-australia-concepts-sources-and-methods/2018 - data-downloads" xr:uid="{58E55E11-6192-4230-A77D-B239C5DA5667}"/>
  </hyperlinks>
  <pageMargins left="0.7" right="0.7" top="0.75" bottom="0.75" header="0.3" footer="0.3"/>
  <pageSetup paperSize="9" orientation="portrait" r:id="rId10"/>
  <drawing r:id="rId1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135E0-8378-4ACE-B1ED-1DFEFBC7EBEF}">
  <sheetPr codeName="Sheet6"/>
  <dimension ref="A1:AB31"/>
  <sheetViews>
    <sheetView showGridLines="0" zoomScale="80" zoomScaleNormal="80" workbookViewId="0">
      <selection sqref="A1:B1"/>
    </sheetView>
  </sheetViews>
  <sheetFormatPr defaultRowHeight="12.75"/>
  <cols>
    <col min="1" max="1" width="63" customWidth="1"/>
    <col min="2" max="2" width="23.5703125" customWidth="1"/>
    <col min="3" max="3" width="36.7109375" customWidth="1"/>
    <col min="4" max="28" width="10.7109375" customWidth="1"/>
  </cols>
  <sheetData>
    <row r="1" spans="1:28" ht="66" customHeight="1">
      <c r="A1" s="1010" t="s">
        <v>1</v>
      </c>
      <c r="B1" s="1010"/>
      <c r="C1" s="125"/>
      <c r="D1" s="125"/>
      <c r="E1" s="125"/>
      <c r="F1" s="125"/>
      <c r="G1" s="125"/>
      <c r="H1" s="125"/>
      <c r="I1" s="125"/>
      <c r="J1" s="125"/>
      <c r="K1" s="125"/>
      <c r="L1" s="125"/>
      <c r="M1" s="125"/>
      <c r="N1" s="125"/>
      <c r="O1" s="125"/>
      <c r="P1" s="125"/>
      <c r="Q1" s="125"/>
      <c r="R1" s="125"/>
      <c r="S1" s="125"/>
      <c r="T1" s="125"/>
      <c r="U1" s="125"/>
      <c r="V1" s="125"/>
      <c r="W1" s="125"/>
      <c r="X1" s="125"/>
      <c r="Y1" s="126"/>
      <c r="Z1" s="126"/>
      <c r="AA1" s="126"/>
      <c r="AB1" s="126"/>
    </row>
    <row r="2" spans="1:28" s="26" customFormat="1" ht="20.100000000000001" customHeight="1">
      <c r="A2" s="1036" t="str">
        <f>Contents!A2</f>
        <v>Business Longitudinal Analysis Data Environment (BLADE) Modular Product Data Item List, 2001-02 to 2025-26</v>
      </c>
      <c r="B2" s="1036"/>
      <c r="C2" s="1036"/>
      <c r="D2" s="1036"/>
      <c r="E2" s="1036"/>
      <c r="F2" s="1036"/>
      <c r="G2" s="1036"/>
      <c r="Q2" s="13"/>
    </row>
    <row r="3" spans="1:28" s="26" customFormat="1" ht="20.100000000000001" customHeight="1">
      <c r="A3" s="13" t="str">
        <f>Contents!A3</f>
        <v>Released April 2026</v>
      </c>
      <c r="Q3" s="13"/>
    </row>
    <row r="4" spans="1:28" s="26" customFormat="1" ht="20.100000000000001" customHeight="1">
      <c r="A4" s="1035" t="str">
        <f>Contents!C10</f>
        <v>Table 4: Business Activity Statement (BAS), 2001-02 to 2025-26</v>
      </c>
      <c r="B4" s="1035"/>
      <c r="C4" s="1035"/>
      <c r="D4" s="1035"/>
      <c r="E4" s="1035"/>
      <c r="Q4" s="13"/>
    </row>
    <row r="5" spans="1:28" ht="68.25" customHeight="1">
      <c r="A5" s="1007" t="s">
        <v>10930</v>
      </c>
      <c r="B5" s="1007"/>
      <c r="C5" s="1007"/>
      <c r="D5" s="267"/>
      <c r="E5" s="267"/>
      <c r="F5" s="267"/>
      <c r="G5" s="267"/>
      <c r="H5" s="267"/>
      <c r="I5" s="267"/>
      <c r="J5" s="267"/>
      <c r="K5" s="267"/>
      <c r="L5" s="267"/>
      <c r="M5" s="267"/>
      <c r="N5" s="267"/>
      <c r="O5" s="267"/>
      <c r="P5" s="267"/>
      <c r="Q5" s="267"/>
      <c r="R5" s="267"/>
      <c r="S5" s="267"/>
      <c r="T5" s="267"/>
      <c r="U5" s="267"/>
      <c r="V5" s="267"/>
      <c r="W5" s="267"/>
    </row>
    <row r="6" spans="1:28" ht="61.5" customHeight="1">
      <c r="A6" s="268" t="s">
        <v>9004</v>
      </c>
      <c r="B6" s="268"/>
      <c r="C6" s="268"/>
      <c r="D6" s="267"/>
      <c r="E6" s="267"/>
      <c r="F6" s="267"/>
      <c r="G6" s="267"/>
      <c r="H6" s="267"/>
      <c r="I6" s="267"/>
      <c r="J6" s="267"/>
      <c r="K6" s="267"/>
      <c r="L6" s="267"/>
      <c r="M6" s="267"/>
      <c r="N6" s="267"/>
      <c r="O6" s="267"/>
      <c r="P6" s="267"/>
      <c r="Q6" s="267"/>
      <c r="R6" s="267"/>
      <c r="S6" s="267"/>
      <c r="T6" s="267"/>
      <c r="U6" s="267"/>
      <c r="V6" s="267"/>
      <c r="W6" s="267"/>
    </row>
    <row r="7" spans="1:28" s="4" customFormat="1" ht="15" customHeight="1">
      <c r="A7" s="65" t="s">
        <v>16</v>
      </c>
      <c r="B7" s="4" t="s">
        <v>17</v>
      </c>
      <c r="C7" s="65" t="s">
        <v>18</v>
      </c>
      <c r="D7" s="9" t="s">
        <v>28</v>
      </c>
      <c r="E7" s="9" t="s">
        <v>76</v>
      </c>
      <c r="F7" s="9" t="s">
        <v>29</v>
      </c>
      <c r="G7" s="9" t="s">
        <v>30</v>
      </c>
      <c r="H7" s="9" t="s">
        <v>31</v>
      </c>
      <c r="I7" s="9" t="s">
        <v>32</v>
      </c>
      <c r="J7" s="9" t="s">
        <v>33</v>
      </c>
      <c r="K7" s="9" t="s">
        <v>34</v>
      </c>
      <c r="L7" s="9" t="s">
        <v>35</v>
      </c>
      <c r="M7" s="9" t="s">
        <v>36</v>
      </c>
      <c r="N7" s="9" t="s">
        <v>37</v>
      </c>
      <c r="O7" s="9" t="s">
        <v>38</v>
      </c>
      <c r="P7" s="9" t="s">
        <v>39</v>
      </c>
      <c r="Q7" s="9" t="s">
        <v>107</v>
      </c>
      <c r="R7" s="9" t="s">
        <v>110</v>
      </c>
      <c r="S7" s="9" t="s">
        <v>127</v>
      </c>
      <c r="T7" s="9" t="s">
        <v>142</v>
      </c>
      <c r="U7" s="9" t="s">
        <v>143</v>
      </c>
      <c r="V7" s="9" t="s">
        <v>177</v>
      </c>
      <c r="W7" s="9" t="s">
        <v>196</v>
      </c>
      <c r="X7" s="9" t="s">
        <v>774</v>
      </c>
      <c r="Y7" s="9" t="s">
        <v>5624</v>
      </c>
      <c r="Z7" s="9" t="s">
        <v>7146</v>
      </c>
      <c r="AA7" s="9" t="s">
        <v>9081</v>
      </c>
      <c r="AB7" s="9" t="s">
        <v>10915</v>
      </c>
    </row>
    <row r="8" spans="1:28" s="4" customFormat="1" ht="25.5">
      <c r="A8" s="1" t="s">
        <v>7768</v>
      </c>
      <c r="B8" s="154" t="s">
        <v>174</v>
      </c>
      <c r="C8" s="154" t="s">
        <v>122</v>
      </c>
      <c r="D8" s="11">
        <v>1</v>
      </c>
      <c r="E8" s="11">
        <v>1</v>
      </c>
      <c r="F8" s="11">
        <v>1</v>
      </c>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5">
        <v>1</v>
      </c>
      <c r="Z8" s="5">
        <v>1</v>
      </c>
      <c r="AA8" s="5">
        <v>1</v>
      </c>
      <c r="AB8" s="5">
        <v>1</v>
      </c>
    </row>
    <row r="9" spans="1:28" ht="31.5" customHeight="1">
      <c r="A9" s="5" t="s">
        <v>5519</v>
      </c>
      <c r="B9" s="691" t="s">
        <v>193</v>
      </c>
      <c r="C9" s="19" t="s">
        <v>5613</v>
      </c>
      <c r="D9" s="11">
        <v>1</v>
      </c>
      <c r="E9" s="11">
        <v>1</v>
      </c>
      <c r="F9" s="11">
        <v>1</v>
      </c>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5">
        <v>1</v>
      </c>
      <c r="Z9" s="5">
        <v>1</v>
      </c>
      <c r="AA9" s="5">
        <v>1</v>
      </c>
      <c r="AB9" s="5">
        <v>1</v>
      </c>
    </row>
    <row r="10" spans="1:28" ht="25.5">
      <c r="A10" s="61" t="s">
        <v>4357</v>
      </c>
      <c r="B10" s="151" t="s">
        <v>141</v>
      </c>
      <c r="C10" s="221" t="s">
        <v>4355</v>
      </c>
      <c r="D10" s="11">
        <v>1</v>
      </c>
      <c r="E10" s="11">
        <v>1</v>
      </c>
      <c r="F10" s="11">
        <v>1</v>
      </c>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5">
        <v>1</v>
      </c>
      <c r="Z10" s="5">
        <v>1</v>
      </c>
      <c r="AA10" s="5">
        <v>1</v>
      </c>
      <c r="AB10" s="5">
        <v>1</v>
      </c>
    </row>
    <row r="11" spans="1:28" ht="81" customHeight="1">
      <c r="A11" s="20" t="s">
        <v>10928</v>
      </c>
      <c r="B11" s="19" t="s">
        <v>1826</v>
      </c>
      <c r="C11" s="389" t="s">
        <v>5614</v>
      </c>
      <c r="D11" s="11">
        <v>1</v>
      </c>
      <c r="E11" s="11">
        <v>1</v>
      </c>
      <c r="F11" s="11">
        <v>1</v>
      </c>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5">
        <v>1</v>
      </c>
      <c r="Z11" s="5">
        <v>1</v>
      </c>
      <c r="AA11" s="5">
        <v>1</v>
      </c>
      <c r="AB11" s="5">
        <v>1</v>
      </c>
    </row>
    <row r="12" spans="1:28" ht="41.25" customHeight="1">
      <c r="A12" s="615" t="s">
        <v>10927</v>
      </c>
      <c r="B12" s="623" t="s">
        <v>1825</v>
      </c>
      <c r="C12" s="617" t="s">
        <v>5611</v>
      </c>
      <c r="D12" s="11">
        <v>1</v>
      </c>
      <c r="E12" s="11">
        <v>1</v>
      </c>
      <c r="F12" s="11">
        <v>1</v>
      </c>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5">
        <v>1</v>
      </c>
      <c r="Z12" s="5">
        <v>1</v>
      </c>
      <c r="AA12" s="5">
        <v>1</v>
      </c>
      <c r="AB12" s="5">
        <v>1</v>
      </c>
    </row>
    <row r="13" spans="1:28">
      <c r="A13" s="1" t="s">
        <v>194</v>
      </c>
      <c r="B13" s="151" t="s">
        <v>161</v>
      </c>
      <c r="C13" s="151" t="s">
        <v>121</v>
      </c>
      <c r="D13" s="11">
        <v>1</v>
      </c>
      <c r="E13" s="11">
        <v>1</v>
      </c>
      <c r="F13" s="11">
        <v>1</v>
      </c>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5">
        <v>1</v>
      </c>
      <c r="Z13" s="5">
        <v>1</v>
      </c>
      <c r="AA13" s="5">
        <v>1</v>
      </c>
      <c r="AB13" s="5">
        <v>1</v>
      </c>
    </row>
    <row r="14" spans="1:28">
      <c r="A14" s="1" t="s">
        <v>155</v>
      </c>
      <c r="B14" s="151" t="s">
        <v>162</v>
      </c>
      <c r="C14" s="151" t="s">
        <v>121</v>
      </c>
      <c r="D14" s="11">
        <v>1</v>
      </c>
      <c r="E14" s="11">
        <v>1</v>
      </c>
      <c r="F14" s="11">
        <v>1</v>
      </c>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5">
        <v>1</v>
      </c>
      <c r="Z14" s="5">
        <v>1</v>
      </c>
      <c r="AA14" s="5">
        <v>1</v>
      </c>
      <c r="AB14" s="5">
        <v>1</v>
      </c>
    </row>
    <row r="15" spans="1:28" ht="12.75" customHeight="1">
      <c r="A15" s="1" t="s">
        <v>156</v>
      </c>
      <c r="B15" s="151" t="s">
        <v>163</v>
      </c>
      <c r="C15" s="151" t="s">
        <v>121</v>
      </c>
      <c r="D15" s="11">
        <v>1</v>
      </c>
      <c r="E15" s="11">
        <v>1</v>
      </c>
      <c r="F15" s="11">
        <v>1</v>
      </c>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5">
        <v>1</v>
      </c>
      <c r="Z15" s="5">
        <v>1</v>
      </c>
      <c r="AA15" s="5">
        <v>1</v>
      </c>
      <c r="AB15" s="5">
        <v>1</v>
      </c>
    </row>
    <row r="16" spans="1:28">
      <c r="A16" s="1" t="s">
        <v>157</v>
      </c>
      <c r="B16" s="151" t="s">
        <v>164</v>
      </c>
      <c r="C16" s="151" t="s">
        <v>121</v>
      </c>
      <c r="D16" s="11">
        <v>1</v>
      </c>
      <c r="E16" s="11">
        <v>1</v>
      </c>
      <c r="F16" s="11">
        <v>1</v>
      </c>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5">
        <v>1</v>
      </c>
      <c r="Z16" s="5">
        <v>1</v>
      </c>
      <c r="AA16" s="5">
        <v>1</v>
      </c>
      <c r="AB16" s="5">
        <v>1</v>
      </c>
    </row>
    <row r="17" spans="1:28">
      <c r="A17" s="1" t="s">
        <v>158</v>
      </c>
      <c r="B17" s="151" t="s">
        <v>165</v>
      </c>
      <c r="C17" s="151" t="s">
        <v>121</v>
      </c>
      <c r="D17" s="11">
        <v>1</v>
      </c>
      <c r="E17" s="11">
        <v>1</v>
      </c>
      <c r="F17" s="11">
        <v>1</v>
      </c>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5">
        <v>1</v>
      </c>
      <c r="Z17" s="5">
        <v>1</v>
      </c>
      <c r="AA17" s="5">
        <v>1</v>
      </c>
      <c r="AB17" s="5">
        <v>1</v>
      </c>
    </row>
    <row r="18" spans="1:28" ht="12.75" customHeight="1">
      <c r="A18" s="1" t="s">
        <v>1810</v>
      </c>
      <c r="B18" s="151" t="s">
        <v>192</v>
      </c>
      <c r="C18" s="151" t="s">
        <v>121</v>
      </c>
      <c r="D18" s="11">
        <v>1</v>
      </c>
      <c r="E18" s="11">
        <v>1</v>
      </c>
      <c r="F18" s="11">
        <v>1</v>
      </c>
      <c r="G18" s="11">
        <v>1</v>
      </c>
      <c r="H18" s="11">
        <v>1</v>
      </c>
      <c r="I18" s="11">
        <v>1</v>
      </c>
      <c r="J18" s="11">
        <v>1</v>
      </c>
      <c r="K18" s="11">
        <v>1</v>
      </c>
      <c r="L18" s="11">
        <v>1</v>
      </c>
      <c r="M18" s="11">
        <v>1</v>
      </c>
      <c r="N18" s="11">
        <v>1</v>
      </c>
      <c r="O18" s="11">
        <v>1</v>
      </c>
      <c r="P18" s="11">
        <v>1</v>
      </c>
      <c r="Q18" s="11">
        <v>1</v>
      </c>
      <c r="R18" s="11">
        <v>1</v>
      </c>
      <c r="S18" s="11">
        <v>1</v>
      </c>
      <c r="T18" s="11">
        <v>1</v>
      </c>
      <c r="U18" s="11">
        <v>1</v>
      </c>
      <c r="V18" s="11">
        <v>1</v>
      </c>
      <c r="W18" s="11">
        <v>1</v>
      </c>
      <c r="X18" s="11">
        <v>1</v>
      </c>
      <c r="Y18" s="5">
        <v>1</v>
      </c>
      <c r="Z18" s="5">
        <v>1</v>
      </c>
      <c r="AA18" s="5">
        <v>1</v>
      </c>
      <c r="AB18" s="5">
        <v>1</v>
      </c>
    </row>
    <row r="19" spans="1:28">
      <c r="A19" s="1" t="s">
        <v>23</v>
      </c>
      <c r="B19" s="151" t="s">
        <v>166</v>
      </c>
      <c r="C19" s="151" t="s">
        <v>121</v>
      </c>
      <c r="D19" s="11">
        <v>1</v>
      </c>
      <c r="E19" s="11">
        <v>1</v>
      </c>
      <c r="F19" s="11">
        <v>1</v>
      </c>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5">
        <v>1</v>
      </c>
      <c r="Z19" s="5">
        <v>1</v>
      </c>
      <c r="AA19" s="5">
        <v>1</v>
      </c>
      <c r="AB19" s="5">
        <v>1</v>
      </c>
    </row>
    <row r="20" spans="1:28">
      <c r="A20" s="1" t="s">
        <v>26</v>
      </c>
      <c r="B20" s="151" t="s">
        <v>167</v>
      </c>
      <c r="C20" s="151" t="s">
        <v>121</v>
      </c>
      <c r="D20" s="11">
        <v>1</v>
      </c>
      <c r="E20" s="11">
        <v>1</v>
      </c>
      <c r="F20" s="11">
        <v>1</v>
      </c>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5">
        <v>1</v>
      </c>
      <c r="Z20" s="5">
        <v>1</v>
      </c>
      <c r="AA20" s="5">
        <v>1</v>
      </c>
      <c r="AB20" s="5">
        <v>1</v>
      </c>
    </row>
    <row r="21" spans="1:28">
      <c r="A21" s="1" t="s">
        <v>24</v>
      </c>
      <c r="B21" s="151" t="s">
        <v>168</v>
      </c>
      <c r="C21" s="151" t="s">
        <v>121</v>
      </c>
      <c r="D21" s="11">
        <v>1</v>
      </c>
      <c r="E21" s="11">
        <v>1</v>
      </c>
      <c r="F21" s="11">
        <v>1</v>
      </c>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5">
        <v>1</v>
      </c>
      <c r="Z21" s="5">
        <v>1</v>
      </c>
      <c r="AA21" s="5">
        <v>1</v>
      </c>
      <c r="AB21" s="5">
        <v>1</v>
      </c>
    </row>
    <row r="22" spans="1:28">
      <c r="A22" s="1" t="s">
        <v>27</v>
      </c>
      <c r="B22" s="151" t="s">
        <v>169</v>
      </c>
      <c r="C22" s="151" t="s">
        <v>121</v>
      </c>
      <c r="D22" s="11">
        <v>1</v>
      </c>
      <c r="E22" s="11">
        <v>1</v>
      </c>
      <c r="F22" s="11">
        <v>1</v>
      </c>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5">
        <v>1</v>
      </c>
      <c r="Z22" s="5">
        <v>1</v>
      </c>
      <c r="AA22" s="5">
        <v>1</v>
      </c>
      <c r="AB22" s="5">
        <v>1</v>
      </c>
    </row>
    <row r="23" spans="1:28" ht="12.75" customHeight="1">
      <c r="A23" s="1" t="s">
        <v>25</v>
      </c>
      <c r="B23" s="151" t="s">
        <v>173</v>
      </c>
      <c r="C23" s="151" t="s">
        <v>121</v>
      </c>
      <c r="D23" s="11">
        <v>1</v>
      </c>
      <c r="E23" s="11">
        <v>1</v>
      </c>
      <c r="F23" s="11">
        <v>1</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5">
        <v>1</v>
      </c>
      <c r="Z23" s="5">
        <v>1</v>
      </c>
      <c r="AA23" s="5">
        <v>1</v>
      </c>
      <c r="AB23" s="5">
        <v>1</v>
      </c>
    </row>
    <row r="24" spans="1:28">
      <c r="A24" s="1" t="s">
        <v>22</v>
      </c>
      <c r="B24" s="151" t="s">
        <v>170</v>
      </c>
      <c r="C24" s="151" t="s">
        <v>121</v>
      </c>
      <c r="D24" s="11">
        <v>1</v>
      </c>
      <c r="E24" s="11">
        <v>1</v>
      </c>
      <c r="F24" s="11">
        <v>1</v>
      </c>
      <c r="G24" s="11">
        <v>1</v>
      </c>
      <c r="H24" s="11">
        <v>1</v>
      </c>
      <c r="I24" s="11">
        <v>1</v>
      </c>
      <c r="J24" s="11">
        <v>1</v>
      </c>
      <c r="K24" s="11">
        <v>1</v>
      </c>
      <c r="L24" s="11">
        <v>1</v>
      </c>
      <c r="M24" s="11">
        <v>1</v>
      </c>
      <c r="N24" s="11">
        <v>1</v>
      </c>
      <c r="O24" s="11">
        <v>1</v>
      </c>
      <c r="P24" s="11">
        <v>1</v>
      </c>
      <c r="Q24" s="11">
        <v>1</v>
      </c>
      <c r="R24" s="11">
        <v>1</v>
      </c>
      <c r="S24" s="11">
        <v>1</v>
      </c>
      <c r="T24" s="11">
        <v>1</v>
      </c>
      <c r="U24" s="11">
        <v>1</v>
      </c>
      <c r="V24" s="11">
        <v>1</v>
      </c>
      <c r="W24" s="11">
        <v>1</v>
      </c>
      <c r="X24" s="11">
        <v>1</v>
      </c>
      <c r="Y24" s="5">
        <v>1</v>
      </c>
      <c r="Z24" s="5">
        <v>1</v>
      </c>
      <c r="AA24" s="5">
        <v>1</v>
      </c>
      <c r="AB24" s="5">
        <v>1</v>
      </c>
    </row>
    <row r="25" spans="1:28" ht="12.75" customHeight="1">
      <c r="A25" s="1" t="s">
        <v>20</v>
      </c>
      <c r="B25" s="151" t="s">
        <v>171</v>
      </c>
      <c r="C25" s="151" t="s">
        <v>121</v>
      </c>
      <c r="D25" s="11">
        <v>1</v>
      </c>
      <c r="E25" s="11">
        <v>1</v>
      </c>
      <c r="F25" s="11">
        <v>1</v>
      </c>
      <c r="G25" s="11">
        <v>1</v>
      </c>
      <c r="H25" s="11">
        <v>1</v>
      </c>
      <c r="I25" s="11">
        <v>1</v>
      </c>
      <c r="J25" s="11">
        <v>1</v>
      </c>
      <c r="K25" s="11">
        <v>1</v>
      </c>
      <c r="L25" s="11">
        <v>1</v>
      </c>
      <c r="M25" s="11">
        <v>1</v>
      </c>
      <c r="N25" s="11">
        <v>1</v>
      </c>
      <c r="O25" s="11">
        <v>1</v>
      </c>
      <c r="P25" s="11">
        <v>1</v>
      </c>
      <c r="Q25" s="11">
        <v>1</v>
      </c>
      <c r="R25" s="11">
        <v>1</v>
      </c>
      <c r="S25" s="11">
        <v>1</v>
      </c>
      <c r="T25" s="11">
        <v>1</v>
      </c>
      <c r="U25" s="11">
        <v>1</v>
      </c>
      <c r="V25" s="11">
        <v>1</v>
      </c>
      <c r="W25" s="11">
        <v>1</v>
      </c>
      <c r="X25" s="11">
        <v>1</v>
      </c>
      <c r="Y25" s="5">
        <v>1</v>
      </c>
      <c r="Z25" s="5">
        <v>1</v>
      </c>
      <c r="AA25" s="5">
        <v>1</v>
      </c>
      <c r="AB25" s="5">
        <v>1</v>
      </c>
    </row>
    <row r="26" spans="1:28">
      <c r="A26" s="1" t="s">
        <v>21</v>
      </c>
      <c r="B26" s="151" t="s">
        <v>172</v>
      </c>
      <c r="C26" s="151" t="s">
        <v>121</v>
      </c>
      <c r="D26" s="11">
        <v>1</v>
      </c>
      <c r="E26" s="11">
        <v>1</v>
      </c>
      <c r="F26" s="11">
        <v>1</v>
      </c>
      <c r="G26" s="11">
        <v>1</v>
      </c>
      <c r="H26" s="11">
        <v>1</v>
      </c>
      <c r="I26" s="11">
        <v>1</v>
      </c>
      <c r="J26" s="11">
        <v>1</v>
      </c>
      <c r="K26" s="11">
        <v>1</v>
      </c>
      <c r="L26" s="11">
        <v>1</v>
      </c>
      <c r="M26" s="11">
        <v>1</v>
      </c>
      <c r="N26" s="11">
        <v>1</v>
      </c>
      <c r="O26" s="11">
        <v>1</v>
      </c>
      <c r="P26" s="11">
        <v>1</v>
      </c>
      <c r="Q26" s="11">
        <v>1</v>
      </c>
      <c r="R26" s="11">
        <v>1</v>
      </c>
      <c r="S26" s="11">
        <v>1</v>
      </c>
      <c r="T26" s="11">
        <v>1</v>
      </c>
      <c r="U26" s="11">
        <v>1</v>
      </c>
      <c r="V26" s="11">
        <v>1</v>
      </c>
      <c r="W26" s="11">
        <v>1</v>
      </c>
      <c r="X26" s="11">
        <v>1</v>
      </c>
      <c r="Y26" s="5">
        <v>1</v>
      </c>
      <c r="Z26" s="5">
        <v>1</v>
      </c>
      <c r="AA26" s="5">
        <v>1</v>
      </c>
      <c r="AB26" s="5">
        <v>1</v>
      </c>
    </row>
    <row r="28" spans="1:28" ht="44.25" customHeight="1">
      <c r="A28" s="157" t="s">
        <v>7185</v>
      </c>
    </row>
    <row r="29" spans="1:28" ht="16.5" customHeight="1">
      <c r="A29" s="15" t="s">
        <v>7186</v>
      </c>
    </row>
    <row r="30" spans="1:28">
      <c r="A30" s="157" t="s">
        <v>10929</v>
      </c>
    </row>
    <row r="31" spans="1:28">
      <c r="A31" s="157" t="s">
        <v>10926</v>
      </c>
    </row>
  </sheetData>
  <mergeCells count="4">
    <mergeCell ref="A1:B1"/>
    <mergeCell ref="A2:G2"/>
    <mergeCell ref="A4:E4"/>
    <mergeCell ref="A5:C5"/>
  </mergeCells>
  <hyperlinks>
    <hyperlink ref="A29" r:id="rId1" location="SimplerBAS" xr:uid="{D718AF0F-84C8-47AA-9403-C24561ADB745}"/>
  </hyperlinks>
  <pageMargins left="0.7" right="0.7" top="0.75" bottom="0.75" header="0.3" footer="0.3"/>
  <pageSetup paperSize="9" orientation="portrait" horizontalDpi="1200" verticalDpi="1200" r:id="rId2"/>
  <drawing r:id="rId3"/>
  <legacy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5ACC0-5062-431E-A3BB-4CA8558161B6}">
  <sheetPr codeName="Sheet54"/>
  <dimension ref="A1:D175"/>
  <sheetViews>
    <sheetView showGridLines="0" zoomScale="80" zoomScaleNormal="80" workbookViewId="0">
      <selection sqref="A1:C1"/>
    </sheetView>
  </sheetViews>
  <sheetFormatPr defaultColWidth="10.7109375" defaultRowHeight="14.25"/>
  <cols>
    <col min="1" max="1" width="131.85546875" style="638" customWidth="1"/>
    <col min="2" max="2" width="39.28515625" style="643" customWidth="1"/>
    <col min="3" max="3" width="116.42578125" style="638" customWidth="1"/>
    <col min="4" max="16384" width="10.7109375" style="592"/>
  </cols>
  <sheetData>
    <row r="1" spans="1:4" s="683" customFormat="1" ht="66" customHeight="1">
      <c r="A1" s="1206" t="s">
        <v>1</v>
      </c>
      <c r="B1" s="1206"/>
      <c r="C1" s="1206"/>
      <c r="D1" s="685"/>
    </row>
    <row r="2" spans="1:4" s="683" customFormat="1" ht="19.5" customHeight="1">
      <c r="A2" s="1179" t="str">
        <f>Contents!A2</f>
        <v>Business Longitudinal Analysis Data Environment (BLADE) Modular Product Data Item List, 2001-02 to 2025-26</v>
      </c>
      <c r="B2" s="1179"/>
      <c r="C2" s="1179"/>
    </row>
    <row r="3" spans="1:4" s="683" customFormat="1" ht="19.5" customHeight="1">
      <c r="A3" s="1199" t="str">
        <f>Contents!A3</f>
        <v>Released April 2026</v>
      </c>
      <c r="B3" s="1199"/>
      <c r="C3" s="1199"/>
    </row>
    <row r="4" spans="1:4" ht="19.5" customHeight="1">
      <c r="A4" s="1213" t="str">
        <f>Contents!C60</f>
        <v>Table 49: Workplace Agreements Database (WAD) Agreement, 2001-02 to 2022-23</v>
      </c>
      <c r="B4" s="1213"/>
      <c r="C4" s="1213"/>
    </row>
    <row r="5" spans="1:4" ht="48" customHeight="1">
      <c r="A5" s="1191" t="s">
        <v>8684</v>
      </c>
      <c r="B5" s="1191"/>
      <c r="C5" s="1191"/>
    </row>
    <row r="6" spans="1:4" ht="50.25" customHeight="1">
      <c r="A6" s="664" t="s">
        <v>9013</v>
      </c>
      <c r="B6" s="661"/>
      <c r="C6" s="661"/>
    </row>
    <row r="7" spans="1:4" s="684" customFormat="1" ht="15">
      <c r="A7" s="632" t="s">
        <v>16</v>
      </c>
      <c r="B7" s="633" t="s">
        <v>7845</v>
      </c>
      <c r="C7" s="634" t="s">
        <v>775</v>
      </c>
    </row>
    <row r="8" spans="1:4">
      <c r="A8" s="596" t="s">
        <v>8685</v>
      </c>
      <c r="B8" s="623" t="s">
        <v>8686</v>
      </c>
      <c r="C8" s="597" t="s">
        <v>7773</v>
      </c>
      <c r="D8" s="686"/>
    </row>
    <row r="9" spans="1:4" ht="25.5">
      <c r="A9" s="589" t="s">
        <v>7851</v>
      </c>
      <c r="B9" s="615" t="s">
        <v>8687</v>
      </c>
      <c r="C9" s="596" t="s">
        <v>3973</v>
      </c>
    </row>
    <row r="10" spans="1:4" ht="25.5">
      <c r="A10" s="596" t="s">
        <v>4357</v>
      </c>
      <c r="B10" s="623" t="s">
        <v>141</v>
      </c>
      <c r="C10" s="596" t="s">
        <v>4355</v>
      </c>
    </row>
    <row r="11" spans="1:4" ht="47.25" customHeight="1">
      <c r="A11" s="597" t="s">
        <v>8688</v>
      </c>
      <c r="B11" s="635" t="s">
        <v>8689</v>
      </c>
      <c r="C11" s="597" t="s">
        <v>8690</v>
      </c>
      <c r="D11" s="686"/>
    </row>
    <row r="12" spans="1:4" ht="25.5">
      <c r="A12" s="596" t="s">
        <v>8691</v>
      </c>
      <c r="B12" s="623" t="s">
        <v>8692</v>
      </c>
      <c r="C12" s="596" t="s">
        <v>8693</v>
      </c>
      <c r="D12" s="686"/>
    </row>
    <row r="13" spans="1:4" ht="25.5">
      <c r="A13" s="596" t="s">
        <v>8694</v>
      </c>
      <c r="B13" s="623" t="s">
        <v>8695</v>
      </c>
      <c r="C13" s="596" t="s">
        <v>8696</v>
      </c>
    </row>
    <row r="14" spans="1:4" ht="25.5">
      <c r="A14" s="596" t="s">
        <v>8697</v>
      </c>
      <c r="B14" s="623" t="s">
        <v>8698</v>
      </c>
      <c r="C14" s="596" t="s">
        <v>8699</v>
      </c>
    </row>
    <row r="15" spans="1:4" ht="25.5">
      <c r="A15" s="596" t="s">
        <v>8700</v>
      </c>
      <c r="B15" s="623" t="s">
        <v>8701</v>
      </c>
      <c r="C15" s="597" t="s">
        <v>8702</v>
      </c>
    </row>
    <row r="16" spans="1:4" ht="38.25">
      <c r="A16" s="596" t="s">
        <v>8703</v>
      </c>
      <c r="B16" s="623" t="s">
        <v>8704</v>
      </c>
      <c r="C16" s="597" t="s">
        <v>8705</v>
      </c>
    </row>
    <row r="17" spans="1:4" ht="38.25">
      <c r="A17" s="596" t="s">
        <v>8706</v>
      </c>
      <c r="B17" s="623" t="s">
        <v>8707</v>
      </c>
      <c r="C17" s="597" t="s">
        <v>8705</v>
      </c>
    </row>
    <row r="18" spans="1:4" ht="25.5">
      <c r="A18" s="596" t="s">
        <v>8708</v>
      </c>
      <c r="B18" s="636" t="s">
        <v>8709</v>
      </c>
      <c r="C18" s="596" t="s">
        <v>8710</v>
      </c>
    </row>
    <row r="19" spans="1:4" ht="15" customHeight="1">
      <c r="A19" s="1207" t="s">
        <v>8711</v>
      </c>
      <c r="B19" s="1210" t="s">
        <v>8712</v>
      </c>
      <c r="C19" s="637" t="s">
        <v>43</v>
      </c>
      <c r="D19" s="638"/>
    </row>
    <row r="20" spans="1:4">
      <c r="A20" s="1208"/>
      <c r="B20" s="1211"/>
      <c r="C20" s="639" t="s">
        <v>42</v>
      </c>
      <c r="D20" s="638"/>
    </row>
    <row r="21" spans="1:4">
      <c r="A21" s="1208"/>
      <c r="B21" s="1211"/>
      <c r="C21" s="639" t="s">
        <v>44</v>
      </c>
      <c r="D21" s="638"/>
    </row>
    <row r="22" spans="1:4">
      <c r="A22" s="1208"/>
      <c r="B22" s="1211"/>
      <c r="C22" s="639" t="s">
        <v>45</v>
      </c>
      <c r="D22" s="638"/>
    </row>
    <row r="23" spans="1:4">
      <c r="A23" s="1208"/>
      <c r="B23" s="1211"/>
      <c r="C23" s="639" t="s">
        <v>46</v>
      </c>
      <c r="D23" s="638"/>
    </row>
    <row r="24" spans="1:4">
      <c r="A24" s="1208"/>
      <c r="B24" s="1211"/>
      <c r="C24" s="639" t="s">
        <v>47</v>
      </c>
      <c r="D24" s="638"/>
    </row>
    <row r="25" spans="1:4">
      <c r="A25" s="1208"/>
      <c r="B25" s="1211"/>
      <c r="C25" s="639" t="s">
        <v>48</v>
      </c>
      <c r="D25" s="638"/>
    </row>
    <row r="26" spans="1:4">
      <c r="A26" s="1208"/>
      <c r="B26" s="1211"/>
      <c r="C26" s="639" t="s">
        <v>49</v>
      </c>
      <c r="D26" s="638"/>
    </row>
    <row r="27" spans="1:4">
      <c r="A27" s="1208"/>
      <c r="B27" s="1211"/>
      <c r="C27" s="639" t="s">
        <v>50</v>
      </c>
      <c r="D27" s="638"/>
    </row>
    <row r="28" spans="1:4">
      <c r="A28" s="1208"/>
      <c r="B28" s="1211"/>
      <c r="C28" s="639" t="s">
        <v>51</v>
      </c>
      <c r="D28" s="638"/>
    </row>
    <row r="29" spans="1:4">
      <c r="A29" s="1208"/>
      <c r="B29" s="1211"/>
      <c r="C29" s="639" t="s">
        <v>57</v>
      </c>
      <c r="D29" s="638"/>
    </row>
    <row r="30" spans="1:4">
      <c r="A30" s="1208"/>
      <c r="B30" s="1211"/>
      <c r="C30" s="639" t="s">
        <v>52</v>
      </c>
      <c r="D30" s="638"/>
    </row>
    <row r="31" spans="1:4">
      <c r="A31" s="1208"/>
      <c r="B31" s="1211"/>
      <c r="C31" s="639" t="s">
        <v>53</v>
      </c>
      <c r="D31" s="638"/>
    </row>
    <row r="32" spans="1:4">
      <c r="A32" s="1208"/>
      <c r="B32" s="1211"/>
      <c r="C32" s="639" t="s">
        <v>54</v>
      </c>
      <c r="D32" s="638"/>
    </row>
    <row r="33" spans="1:4">
      <c r="A33" s="1208"/>
      <c r="B33" s="1211"/>
      <c r="C33" s="639" t="s">
        <v>58</v>
      </c>
      <c r="D33" s="638"/>
    </row>
    <row r="34" spans="1:4" ht="15" customHeight="1">
      <c r="A34" s="1208"/>
      <c r="B34" s="1211"/>
      <c r="C34" s="639" t="s">
        <v>59</v>
      </c>
      <c r="D34" s="638"/>
    </row>
    <row r="35" spans="1:4" ht="15" customHeight="1">
      <c r="A35" s="1208"/>
      <c r="B35" s="1211"/>
      <c r="C35" s="639" t="s">
        <v>60</v>
      </c>
      <c r="D35" s="638"/>
    </row>
    <row r="36" spans="1:4" ht="15" customHeight="1">
      <c r="A36" s="1208"/>
      <c r="B36" s="1211"/>
      <c r="C36" s="639" t="s">
        <v>55</v>
      </c>
      <c r="D36" s="638"/>
    </row>
    <row r="37" spans="1:4" ht="15" customHeight="1">
      <c r="A37" s="1208"/>
      <c r="B37" s="1211"/>
      <c r="C37" s="639" t="s">
        <v>56</v>
      </c>
      <c r="D37" s="638"/>
    </row>
    <row r="38" spans="1:4" ht="15" customHeight="1">
      <c r="A38" s="1209"/>
      <c r="B38" s="1212"/>
      <c r="C38" s="640" t="s">
        <v>109</v>
      </c>
      <c r="D38" s="638"/>
    </row>
    <row r="39" spans="1:4" ht="25.5">
      <c r="A39" s="596" t="s">
        <v>8713</v>
      </c>
      <c r="B39" s="636" t="s">
        <v>8714</v>
      </c>
      <c r="C39" s="596" t="s">
        <v>8702</v>
      </c>
    </row>
    <row r="40" spans="1:4" ht="38.25">
      <c r="A40" s="596" t="s">
        <v>8715</v>
      </c>
      <c r="B40" s="623" t="s">
        <v>8716</v>
      </c>
      <c r="C40" s="596" t="s">
        <v>8702</v>
      </c>
    </row>
    <row r="41" spans="1:4" ht="25.5">
      <c r="A41" s="596" t="s">
        <v>8717</v>
      </c>
      <c r="B41" s="623" t="s">
        <v>8718</v>
      </c>
      <c r="C41" s="596" t="s">
        <v>8719</v>
      </c>
    </row>
    <row r="42" spans="1:4" ht="38.25">
      <c r="A42" s="596" t="s">
        <v>8720</v>
      </c>
      <c r="B42" s="623" t="s">
        <v>8721</v>
      </c>
      <c r="C42" s="597" t="s">
        <v>8705</v>
      </c>
    </row>
    <row r="43" spans="1:4" ht="25.5">
      <c r="A43" s="597" t="s">
        <v>8722</v>
      </c>
      <c r="B43" s="635" t="s">
        <v>8723</v>
      </c>
      <c r="C43" s="597" t="s">
        <v>8724</v>
      </c>
    </row>
    <row r="44" spans="1:4" ht="25.5">
      <c r="A44" s="596" t="s">
        <v>8725</v>
      </c>
      <c r="B44" s="623" t="s">
        <v>8726</v>
      </c>
      <c r="C44" s="596" t="s">
        <v>8727</v>
      </c>
    </row>
    <row r="45" spans="1:4" ht="38.25">
      <c r="A45" s="596" t="s">
        <v>8728</v>
      </c>
      <c r="B45" s="623" t="s">
        <v>8729</v>
      </c>
      <c r="C45" s="596" t="s">
        <v>1824</v>
      </c>
    </row>
    <row r="46" spans="1:4" ht="38.25">
      <c r="A46" s="596" t="s">
        <v>8730</v>
      </c>
      <c r="B46" s="623" t="s">
        <v>8731</v>
      </c>
      <c r="C46" s="596" t="s">
        <v>1824</v>
      </c>
    </row>
    <row r="47" spans="1:4" ht="25.5">
      <c r="A47" s="641" t="s">
        <v>8732</v>
      </c>
      <c r="B47" s="623" t="s">
        <v>8733</v>
      </c>
      <c r="C47" s="596" t="s">
        <v>8719</v>
      </c>
    </row>
    <row r="48" spans="1:4">
      <c r="A48" s="596" t="s">
        <v>8734</v>
      </c>
      <c r="B48" s="623" t="s">
        <v>8735</v>
      </c>
      <c r="C48" s="596" t="s">
        <v>8702</v>
      </c>
    </row>
    <row r="49" spans="1:3" ht="25.5">
      <c r="A49" s="596" t="s">
        <v>8736</v>
      </c>
      <c r="B49" s="623" t="s">
        <v>8737</v>
      </c>
      <c r="C49" s="596" t="s">
        <v>8702</v>
      </c>
    </row>
    <row r="50" spans="1:3" ht="25.5">
      <c r="A50" s="596" t="s">
        <v>8738</v>
      </c>
      <c r="B50" s="623" t="s">
        <v>8739</v>
      </c>
      <c r="C50" s="596" t="s">
        <v>8702</v>
      </c>
    </row>
    <row r="51" spans="1:3" ht="25.5">
      <c r="A51" s="596" t="s">
        <v>8740</v>
      </c>
      <c r="B51" s="623" t="s">
        <v>8741</v>
      </c>
      <c r="C51" s="597" t="s">
        <v>8724</v>
      </c>
    </row>
    <row r="52" spans="1:3" ht="25.5">
      <c r="A52" s="596" t="s">
        <v>8742</v>
      </c>
      <c r="B52" s="623" t="s">
        <v>8743</v>
      </c>
      <c r="C52" s="596" t="s">
        <v>8744</v>
      </c>
    </row>
    <row r="53" spans="1:3">
      <c r="A53" s="596" t="s">
        <v>8745</v>
      </c>
      <c r="B53" s="623" t="s">
        <v>8746</v>
      </c>
      <c r="C53" s="596" t="s">
        <v>738</v>
      </c>
    </row>
    <row r="54" spans="1:3" ht="25.5">
      <c r="A54" s="596" t="s">
        <v>8747</v>
      </c>
      <c r="B54" s="623" t="s">
        <v>8748</v>
      </c>
      <c r="C54" s="596" t="s">
        <v>8749</v>
      </c>
    </row>
    <row r="55" spans="1:3" ht="47.25" customHeight="1">
      <c r="A55" s="596" t="s">
        <v>8750</v>
      </c>
      <c r="B55" s="623" t="s">
        <v>8751</v>
      </c>
      <c r="C55" s="597" t="s">
        <v>8724</v>
      </c>
    </row>
    <row r="56" spans="1:3" ht="25.5">
      <c r="A56" s="596" t="s">
        <v>8752</v>
      </c>
      <c r="B56" s="623" t="s">
        <v>8753</v>
      </c>
      <c r="C56" s="596" t="s">
        <v>8754</v>
      </c>
    </row>
    <row r="57" spans="1:3" ht="38.25">
      <c r="A57" s="596" t="s">
        <v>8755</v>
      </c>
      <c r="B57" s="623" t="s">
        <v>8756</v>
      </c>
      <c r="C57" s="596" t="s">
        <v>1824</v>
      </c>
    </row>
    <row r="58" spans="1:3">
      <c r="A58" s="596" t="s">
        <v>8757</v>
      </c>
      <c r="B58" s="623" t="s">
        <v>8758</v>
      </c>
      <c r="C58" s="596" t="s">
        <v>738</v>
      </c>
    </row>
    <row r="59" spans="1:3" ht="25.5">
      <c r="A59" s="596" t="s">
        <v>8759</v>
      </c>
      <c r="B59" s="623" t="s">
        <v>8760</v>
      </c>
      <c r="C59" s="596" t="s">
        <v>8719</v>
      </c>
    </row>
    <row r="60" spans="1:3">
      <c r="A60" s="596" t="s">
        <v>8761</v>
      </c>
      <c r="B60" s="623" t="s">
        <v>8762</v>
      </c>
      <c r="C60" s="596" t="s">
        <v>8702</v>
      </c>
    </row>
    <row r="61" spans="1:3" ht="25.5">
      <c r="A61" s="596" t="s">
        <v>8763</v>
      </c>
      <c r="B61" s="623" t="s">
        <v>8764</v>
      </c>
      <c r="C61" s="596" t="s">
        <v>8765</v>
      </c>
    </row>
    <row r="62" spans="1:3" ht="25.5">
      <c r="A62" s="596" t="s">
        <v>8766</v>
      </c>
      <c r="B62" s="623" t="s">
        <v>8767</v>
      </c>
      <c r="C62" s="596" t="s">
        <v>8768</v>
      </c>
    </row>
    <row r="63" spans="1:3" ht="25.5">
      <c r="A63" s="596" t="s">
        <v>8769</v>
      </c>
      <c r="B63" s="623" t="s">
        <v>8770</v>
      </c>
      <c r="C63" s="596" t="s">
        <v>8771</v>
      </c>
    </row>
    <row r="64" spans="1:3" ht="25.5">
      <c r="A64" s="596" t="s">
        <v>8772</v>
      </c>
      <c r="B64" s="623" t="s">
        <v>8773</v>
      </c>
      <c r="C64" s="597" t="s">
        <v>8724</v>
      </c>
    </row>
    <row r="65" spans="1:3" ht="25.5">
      <c r="A65" s="596" t="s">
        <v>8774</v>
      </c>
      <c r="B65" s="623" t="s">
        <v>8775</v>
      </c>
      <c r="C65" s="596" t="s">
        <v>8702</v>
      </c>
    </row>
    <row r="66" spans="1:3" ht="38.25">
      <c r="A66" s="596" t="s">
        <v>8776</v>
      </c>
      <c r="B66" s="623" t="s">
        <v>8777</v>
      </c>
      <c r="C66" s="596" t="s">
        <v>8702</v>
      </c>
    </row>
    <row r="67" spans="1:3" ht="25.5">
      <c r="A67" s="597" t="s">
        <v>8778</v>
      </c>
      <c r="B67" s="623" t="s">
        <v>8779</v>
      </c>
      <c r="C67" s="597" t="s">
        <v>8724</v>
      </c>
    </row>
    <row r="68" spans="1:3">
      <c r="A68" s="596" t="s">
        <v>8780</v>
      </c>
      <c r="B68" s="623" t="s">
        <v>8781</v>
      </c>
      <c r="C68" s="596" t="s">
        <v>8702</v>
      </c>
    </row>
    <row r="69" spans="1:3" ht="38.25">
      <c r="A69" s="596" t="s">
        <v>8782</v>
      </c>
      <c r="B69" s="623" t="s">
        <v>8783</v>
      </c>
      <c r="C69" s="596" t="s">
        <v>8702</v>
      </c>
    </row>
    <row r="70" spans="1:3" ht="25.5">
      <c r="A70" s="596" t="s">
        <v>8784</v>
      </c>
      <c r="B70" s="623" t="s">
        <v>8785</v>
      </c>
      <c r="C70" s="596" t="s">
        <v>8702</v>
      </c>
    </row>
    <row r="71" spans="1:3" ht="25.5">
      <c r="A71" s="596" t="s">
        <v>8786</v>
      </c>
      <c r="B71" s="623" t="s">
        <v>8787</v>
      </c>
      <c r="C71" s="596" t="s">
        <v>8749</v>
      </c>
    </row>
    <row r="72" spans="1:3">
      <c r="A72" s="596" t="s">
        <v>8788</v>
      </c>
      <c r="B72" s="623" t="s">
        <v>8789</v>
      </c>
      <c r="C72" s="596" t="s">
        <v>8702</v>
      </c>
    </row>
    <row r="73" spans="1:3" ht="48" customHeight="1">
      <c r="A73" s="596" t="s">
        <v>8790</v>
      </c>
      <c r="B73" s="623" t="s">
        <v>8791</v>
      </c>
      <c r="C73" s="597" t="s">
        <v>8724</v>
      </c>
    </row>
    <row r="74" spans="1:3" ht="25.5">
      <c r="A74" s="596" t="s">
        <v>8792</v>
      </c>
      <c r="B74" s="623" t="s">
        <v>8793</v>
      </c>
      <c r="C74" s="596" t="s">
        <v>8702</v>
      </c>
    </row>
    <row r="75" spans="1:3">
      <c r="A75" s="596" t="s">
        <v>8794</v>
      </c>
      <c r="B75" s="623" t="s">
        <v>8795</v>
      </c>
      <c r="C75" s="596" t="s">
        <v>8702</v>
      </c>
    </row>
    <row r="76" spans="1:3">
      <c r="A76" s="596" t="s">
        <v>8796</v>
      </c>
      <c r="B76" s="623" t="s">
        <v>8797</v>
      </c>
      <c r="C76" s="596" t="s">
        <v>8702</v>
      </c>
    </row>
    <row r="77" spans="1:3" ht="25.5">
      <c r="A77" s="596" t="s">
        <v>8798</v>
      </c>
      <c r="B77" s="623" t="s">
        <v>8799</v>
      </c>
      <c r="C77" s="596" t="s">
        <v>8800</v>
      </c>
    </row>
    <row r="78" spans="1:3" ht="25.5">
      <c r="A78" s="597" t="s">
        <v>8801</v>
      </c>
      <c r="B78" s="623" t="s">
        <v>8802</v>
      </c>
      <c r="C78" s="596" t="s">
        <v>738</v>
      </c>
    </row>
    <row r="79" spans="1:3" ht="38.25">
      <c r="A79" s="596" t="s">
        <v>8803</v>
      </c>
      <c r="B79" s="623" t="s">
        <v>8804</v>
      </c>
      <c r="C79" s="597" t="s">
        <v>8805</v>
      </c>
    </row>
    <row r="80" spans="1:3">
      <c r="A80" s="596" t="s">
        <v>8806</v>
      </c>
      <c r="B80" s="623" t="s">
        <v>8807</v>
      </c>
      <c r="C80" s="596" t="s">
        <v>738</v>
      </c>
    </row>
    <row r="81" spans="1:3">
      <c r="A81" s="596" t="s">
        <v>8808</v>
      </c>
      <c r="B81" s="623" t="s">
        <v>8809</v>
      </c>
      <c r="C81" s="596" t="s">
        <v>738</v>
      </c>
    </row>
    <row r="82" spans="1:3" ht="25.5">
      <c r="A82" s="596" t="s">
        <v>8810</v>
      </c>
      <c r="B82" s="623" t="s">
        <v>8811</v>
      </c>
      <c r="C82" s="596" t="s">
        <v>8812</v>
      </c>
    </row>
    <row r="83" spans="1:3">
      <c r="A83" s="596" t="s">
        <v>8813</v>
      </c>
      <c r="B83" s="623" t="s">
        <v>8814</v>
      </c>
      <c r="C83" s="596" t="s">
        <v>8702</v>
      </c>
    </row>
    <row r="84" spans="1:3" ht="63" customHeight="1">
      <c r="A84" s="597" t="s">
        <v>8815</v>
      </c>
      <c r="B84" s="623" t="s">
        <v>8816</v>
      </c>
      <c r="C84" s="597" t="s">
        <v>8817</v>
      </c>
    </row>
    <row r="85" spans="1:3" ht="25.5">
      <c r="A85" s="596" t="s">
        <v>8818</v>
      </c>
      <c r="B85" s="623" t="s">
        <v>8819</v>
      </c>
      <c r="C85" s="597" t="s">
        <v>8724</v>
      </c>
    </row>
    <row r="86" spans="1:3">
      <c r="A86" s="596" t="s">
        <v>8820</v>
      </c>
      <c r="B86" s="623" t="s">
        <v>8821</v>
      </c>
      <c r="C86" s="596" t="s">
        <v>738</v>
      </c>
    </row>
    <row r="87" spans="1:3" ht="25.5">
      <c r="A87" s="596" t="s">
        <v>8822</v>
      </c>
      <c r="B87" s="623" t="s">
        <v>8823</v>
      </c>
      <c r="C87" s="596" t="s">
        <v>8702</v>
      </c>
    </row>
    <row r="88" spans="1:3" ht="25.5">
      <c r="A88" s="596" t="s">
        <v>8824</v>
      </c>
      <c r="B88" s="623" t="s">
        <v>8825</v>
      </c>
      <c r="C88" s="596" t="s">
        <v>8826</v>
      </c>
    </row>
    <row r="89" spans="1:3" ht="25.5">
      <c r="A89" s="596" t="s">
        <v>8827</v>
      </c>
      <c r="B89" s="623" t="s">
        <v>8828</v>
      </c>
      <c r="C89" s="597" t="s">
        <v>8724</v>
      </c>
    </row>
    <row r="90" spans="1:3" ht="45" customHeight="1">
      <c r="A90" s="596" t="s">
        <v>8829</v>
      </c>
      <c r="B90" s="623" t="s">
        <v>8830</v>
      </c>
      <c r="C90" s="596" t="s">
        <v>8702</v>
      </c>
    </row>
    <row r="91" spans="1:3" ht="36" customHeight="1">
      <c r="A91" s="596" t="s">
        <v>8831</v>
      </c>
      <c r="B91" s="623" t="s">
        <v>8832</v>
      </c>
      <c r="C91" s="596" t="s">
        <v>8702</v>
      </c>
    </row>
    <row r="92" spans="1:3">
      <c r="A92" s="596" t="s">
        <v>8833</v>
      </c>
      <c r="B92" s="623" t="s">
        <v>8834</v>
      </c>
      <c r="C92" s="596" t="s">
        <v>8702</v>
      </c>
    </row>
    <row r="93" spans="1:3" ht="38.25">
      <c r="A93" s="597" t="s">
        <v>8835</v>
      </c>
      <c r="B93" s="635" t="s">
        <v>8836</v>
      </c>
      <c r="C93" s="597" t="s">
        <v>8805</v>
      </c>
    </row>
    <row r="94" spans="1:3" ht="36" customHeight="1">
      <c r="A94" s="596" t="s">
        <v>8837</v>
      </c>
      <c r="B94" s="623" t="s">
        <v>8838</v>
      </c>
      <c r="C94" s="596" t="s">
        <v>8702</v>
      </c>
    </row>
    <row r="95" spans="1:3" ht="25.5">
      <c r="A95" s="596" t="s">
        <v>8839</v>
      </c>
      <c r="B95" s="623" t="s">
        <v>8840</v>
      </c>
      <c r="C95" s="596" t="s">
        <v>8841</v>
      </c>
    </row>
    <row r="96" spans="1:3">
      <c r="A96" s="596" t="s">
        <v>8842</v>
      </c>
      <c r="B96" s="623" t="s">
        <v>8843</v>
      </c>
      <c r="C96" s="596" t="s">
        <v>8702</v>
      </c>
    </row>
    <row r="97" spans="1:3" ht="32.25" customHeight="1">
      <c r="A97" s="596" t="s">
        <v>8844</v>
      </c>
      <c r="B97" s="623" t="s">
        <v>8845</v>
      </c>
      <c r="C97" s="596" t="s">
        <v>8846</v>
      </c>
    </row>
    <row r="98" spans="1:3" ht="25.5">
      <c r="A98" s="596" t="s">
        <v>8847</v>
      </c>
      <c r="B98" s="623" t="s">
        <v>8848</v>
      </c>
      <c r="C98" s="596" t="s">
        <v>8849</v>
      </c>
    </row>
    <row r="99" spans="1:3" ht="25.5">
      <c r="A99" s="596" t="s">
        <v>8850</v>
      </c>
      <c r="B99" s="623" t="s">
        <v>8851</v>
      </c>
      <c r="C99" s="596" t="s">
        <v>8696</v>
      </c>
    </row>
    <row r="100" spans="1:3" ht="38.25">
      <c r="A100" s="596" t="s">
        <v>8852</v>
      </c>
      <c r="B100" s="623" t="s">
        <v>8853</v>
      </c>
      <c r="C100" s="597" t="s">
        <v>8805</v>
      </c>
    </row>
    <row r="101" spans="1:3" ht="25.5">
      <c r="A101" s="596" t="s">
        <v>8854</v>
      </c>
      <c r="B101" s="623" t="s">
        <v>8855</v>
      </c>
      <c r="C101" s="596" t="s">
        <v>8856</v>
      </c>
    </row>
    <row r="102" spans="1:3" ht="25.5">
      <c r="A102" s="596" t="s">
        <v>8857</v>
      </c>
      <c r="B102" s="623" t="s">
        <v>8858</v>
      </c>
      <c r="C102" s="596" t="s">
        <v>8859</v>
      </c>
    </row>
    <row r="103" spans="1:3" ht="25.5">
      <c r="A103" s="596" t="s">
        <v>8860</v>
      </c>
      <c r="B103" s="623" t="s">
        <v>8861</v>
      </c>
      <c r="C103" s="596" t="s">
        <v>8862</v>
      </c>
    </row>
    <row r="104" spans="1:3" ht="25.5">
      <c r="A104" s="596" t="s">
        <v>8863</v>
      </c>
      <c r="B104" s="623" t="s">
        <v>8864</v>
      </c>
      <c r="C104" s="596" t="s">
        <v>8865</v>
      </c>
    </row>
    <row r="105" spans="1:3" ht="25.5">
      <c r="A105" s="596" t="s">
        <v>8866</v>
      </c>
      <c r="B105" s="623" t="s">
        <v>8867</v>
      </c>
      <c r="C105" s="596" t="s">
        <v>8702</v>
      </c>
    </row>
    <row r="106" spans="1:3">
      <c r="A106" s="596" t="s">
        <v>8868</v>
      </c>
      <c r="B106" s="623" t="s">
        <v>8869</v>
      </c>
      <c r="C106" s="596" t="s">
        <v>8702</v>
      </c>
    </row>
    <row r="107" spans="1:3" ht="25.5">
      <c r="A107" s="596" t="s">
        <v>8870</v>
      </c>
      <c r="B107" s="623" t="s">
        <v>8871</v>
      </c>
      <c r="C107" s="596" t="s">
        <v>8872</v>
      </c>
    </row>
    <row r="108" spans="1:3" ht="25.5">
      <c r="A108" s="596" t="s">
        <v>8873</v>
      </c>
      <c r="B108" s="623" t="s">
        <v>8874</v>
      </c>
      <c r="C108" s="596" t="s">
        <v>8702</v>
      </c>
    </row>
    <row r="109" spans="1:3" ht="25.5">
      <c r="A109" s="596" t="s">
        <v>8875</v>
      </c>
      <c r="B109" s="623" t="s">
        <v>8876</v>
      </c>
      <c r="C109" s="596" t="s">
        <v>8877</v>
      </c>
    </row>
    <row r="110" spans="1:3">
      <c r="A110" s="596" t="s">
        <v>8878</v>
      </c>
      <c r="B110" s="623" t="s">
        <v>8879</v>
      </c>
      <c r="C110" s="596" t="s">
        <v>8702</v>
      </c>
    </row>
    <row r="111" spans="1:3" ht="25.5">
      <c r="A111" s="596" t="s">
        <v>8880</v>
      </c>
      <c r="B111" s="623" t="s">
        <v>8881</v>
      </c>
      <c r="C111" s="596" t="s">
        <v>8882</v>
      </c>
    </row>
    <row r="112" spans="1:3" ht="25.5">
      <c r="A112" s="596" t="s">
        <v>8883</v>
      </c>
      <c r="B112" s="623" t="s">
        <v>8884</v>
      </c>
      <c r="C112" s="596" t="s">
        <v>8841</v>
      </c>
    </row>
    <row r="113" spans="1:3" ht="51">
      <c r="A113" s="596" t="s">
        <v>8885</v>
      </c>
      <c r="B113" s="623" t="s">
        <v>8886</v>
      </c>
      <c r="C113" s="596" t="s">
        <v>8887</v>
      </c>
    </row>
    <row r="114" spans="1:3" ht="38.25">
      <c r="A114" s="596" t="s">
        <v>8888</v>
      </c>
      <c r="B114" s="623" t="s">
        <v>8889</v>
      </c>
      <c r="C114" s="596" t="s">
        <v>8890</v>
      </c>
    </row>
    <row r="115" spans="1:3" ht="25.5">
      <c r="A115" s="596" t="s">
        <v>8891</v>
      </c>
      <c r="B115" s="623" t="s">
        <v>8892</v>
      </c>
      <c r="C115" s="596" t="s">
        <v>8702</v>
      </c>
    </row>
    <row r="116" spans="1:3" ht="25.5">
      <c r="A116" s="596" t="s">
        <v>8893</v>
      </c>
      <c r="B116" s="623" t="s">
        <v>8894</v>
      </c>
      <c r="C116" s="597" t="s">
        <v>8724</v>
      </c>
    </row>
    <row r="117" spans="1:3" ht="25.5">
      <c r="A117" s="596" t="s">
        <v>8895</v>
      </c>
      <c r="B117" s="623" t="s">
        <v>8896</v>
      </c>
      <c r="C117" s="596" t="s">
        <v>8897</v>
      </c>
    </row>
    <row r="118" spans="1:3" ht="25.5">
      <c r="A118" s="596" t="s">
        <v>8898</v>
      </c>
      <c r="B118" s="623" t="s">
        <v>8899</v>
      </c>
      <c r="C118" s="596" t="s">
        <v>8900</v>
      </c>
    </row>
    <row r="119" spans="1:3" ht="25.5">
      <c r="A119" s="596" t="s">
        <v>8901</v>
      </c>
      <c r="B119" s="623" t="s">
        <v>8902</v>
      </c>
      <c r="C119" s="596" t="s">
        <v>8900</v>
      </c>
    </row>
    <row r="120" spans="1:3" ht="38.25">
      <c r="A120" s="596" t="s">
        <v>8903</v>
      </c>
      <c r="B120" s="623" t="s">
        <v>8904</v>
      </c>
      <c r="C120" s="597" t="s">
        <v>8905</v>
      </c>
    </row>
    <row r="121" spans="1:3" ht="25.5">
      <c r="A121" s="596" t="s">
        <v>8906</v>
      </c>
      <c r="B121" s="623" t="s">
        <v>8907</v>
      </c>
      <c r="C121" s="596" t="s">
        <v>8872</v>
      </c>
    </row>
    <row r="122" spans="1:3">
      <c r="A122" s="596" t="s">
        <v>8908</v>
      </c>
      <c r="B122" s="623" t="s">
        <v>8909</v>
      </c>
      <c r="C122" s="596" t="s">
        <v>8265</v>
      </c>
    </row>
    <row r="123" spans="1:3">
      <c r="A123" s="596" t="s">
        <v>8908</v>
      </c>
      <c r="B123" s="623" t="s">
        <v>8910</v>
      </c>
      <c r="C123" s="596" t="s">
        <v>8265</v>
      </c>
    </row>
    <row r="124" spans="1:3">
      <c r="A124" s="596" t="s">
        <v>8908</v>
      </c>
      <c r="B124" s="623" t="s">
        <v>8911</v>
      </c>
      <c r="C124" s="596" t="s">
        <v>8265</v>
      </c>
    </row>
    <row r="125" spans="1:3">
      <c r="A125" s="596" t="s">
        <v>8908</v>
      </c>
      <c r="B125" s="623" t="s">
        <v>8912</v>
      </c>
      <c r="C125" s="596" t="s">
        <v>8265</v>
      </c>
    </row>
    <row r="126" spans="1:3">
      <c r="A126" s="596" t="s">
        <v>8908</v>
      </c>
      <c r="B126" s="623" t="s">
        <v>8913</v>
      </c>
      <c r="C126" s="596" t="s">
        <v>8265</v>
      </c>
    </row>
    <row r="127" spans="1:3">
      <c r="A127" s="596" t="s">
        <v>8908</v>
      </c>
      <c r="B127" s="623" t="s">
        <v>8914</v>
      </c>
      <c r="C127" s="596" t="s">
        <v>8265</v>
      </c>
    </row>
    <row r="128" spans="1:3">
      <c r="A128" s="596" t="s">
        <v>8908</v>
      </c>
      <c r="B128" s="623" t="s">
        <v>8915</v>
      </c>
      <c r="C128" s="596" t="s">
        <v>8265</v>
      </c>
    </row>
    <row r="129" spans="1:3">
      <c r="A129" s="596" t="s">
        <v>8908</v>
      </c>
      <c r="B129" s="623" t="s">
        <v>8916</v>
      </c>
      <c r="C129" s="596" t="s">
        <v>8265</v>
      </c>
    </row>
    <row r="130" spans="1:3">
      <c r="A130" s="596" t="s">
        <v>8908</v>
      </c>
      <c r="B130" s="623" t="s">
        <v>8917</v>
      </c>
      <c r="C130" s="596" t="s">
        <v>8265</v>
      </c>
    </row>
    <row r="131" spans="1:3">
      <c r="A131" s="596" t="s">
        <v>8908</v>
      </c>
      <c r="B131" s="623" t="s">
        <v>8918</v>
      </c>
      <c r="C131" s="596" t="s">
        <v>8265</v>
      </c>
    </row>
    <row r="132" spans="1:3">
      <c r="A132" s="596" t="s">
        <v>8908</v>
      </c>
      <c r="B132" s="623" t="s">
        <v>8919</v>
      </c>
      <c r="C132" s="596" t="s">
        <v>8265</v>
      </c>
    </row>
    <row r="133" spans="1:3">
      <c r="A133" s="596" t="s">
        <v>8908</v>
      </c>
      <c r="B133" s="623" t="s">
        <v>8920</v>
      </c>
      <c r="C133" s="596" t="s">
        <v>8265</v>
      </c>
    </row>
    <row r="134" spans="1:3">
      <c r="A134" s="596" t="s">
        <v>8908</v>
      </c>
      <c r="B134" s="623" t="s">
        <v>8921</v>
      </c>
      <c r="C134" s="596" t="s">
        <v>8265</v>
      </c>
    </row>
    <row r="135" spans="1:3">
      <c r="A135" s="596" t="s">
        <v>8908</v>
      </c>
      <c r="B135" s="623" t="s">
        <v>8922</v>
      </c>
      <c r="C135" s="596" t="s">
        <v>8265</v>
      </c>
    </row>
    <row r="136" spans="1:3">
      <c r="A136" s="596" t="s">
        <v>8908</v>
      </c>
      <c r="B136" s="623" t="s">
        <v>8923</v>
      </c>
      <c r="C136" s="596" t="s">
        <v>8265</v>
      </c>
    </row>
    <row r="137" spans="1:3">
      <c r="A137" s="596" t="s">
        <v>8908</v>
      </c>
      <c r="B137" s="623" t="s">
        <v>8924</v>
      </c>
      <c r="C137" s="596" t="s">
        <v>8265</v>
      </c>
    </row>
    <row r="138" spans="1:3">
      <c r="A138" s="596" t="s">
        <v>8908</v>
      </c>
      <c r="B138" s="623" t="s">
        <v>8925</v>
      </c>
      <c r="C138" s="596" t="s">
        <v>8265</v>
      </c>
    </row>
    <row r="139" spans="1:3">
      <c r="A139" s="596" t="s">
        <v>8908</v>
      </c>
      <c r="B139" s="623" t="s">
        <v>8926</v>
      </c>
      <c r="C139" s="596" t="s">
        <v>8265</v>
      </c>
    </row>
    <row r="140" spans="1:3" ht="38.25">
      <c r="A140" s="596" t="s">
        <v>8927</v>
      </c>
      <c r="B140" s="623" t="s">
        <v>8928</v>
      </c>
      <c r="C140" s="596" t="s">
        <v>1824</v>
      </c>
    </row>
    <row r="141" spans="1:3" ht="38.25">
      <c r="A141" s="596" t="s">
        <v>8927</v>
      </c>
      <c r="B141" s="623" t="s">
        <v>8929</v>
      </c>
      <c r="C141" s="596" t="s">
        <v>1824</v>
      </c>
    </row>
    <row r="142" spans="1:3" ht="38.25">
      <c r="A142" s="596" t="s">
        <v>8927</v>
      </c>
      <c r="B142" s="623" t="s">
        <v>8930</v>
      </c>
      <c r="C142" s="596" t="s">
        <v>1824</v>
      </c>
    </row>
    <row r="143" spans="1:3" ht="38.25">
      <c r="A143" s="596" t="s">
        <v>8927</v>
      </c>
      <c r="B143" s="623" t="s">
        <v>8931</v>
      </c>
      <c r="C143" s="596" t="s">
        <v>1824</v>
      </c>
    </row>
    <row r="144" spans="1:3" ht="38.25">
      <c r="A144" s="596" t="s">
        <v>8927</v>
      </c>
      <c r="B144" s="623" t="s">
        <v>8932</v>
      </c>
      <c r="C144" s="596" t="s">
        <v>1824</v>
      </c>
    </row>
    <row r="145" spans="1:3" ht="38.25">
      <c r="A145" s="596" t="s">
        <v>8927</v>
      </c>
      <c r="B145" s="623" t="s">
        <v>8933</v>
      </c>
      <c r="C145" s="596" t="s">
        <v>1824</v>
      </c>
    </row>
    <row r="146" spans="1:3" ht="38.25">
      <c r="A146" s="596" t="s">
        <v>8927</v>
      </c>
      <c r="B146" s="623" t="s">
        <v>8934</v>
      </c>
      <c r="C146" s="596" t="s">
        <v>1824</v>
      </c>
    </row>
    <row r="147" spans="1:3" ht="38.25">
      <c r="A147" s="596" t="s">
        <v>8927</v>
      </c>
      <c r="B147" s="623" t="s">
        <v>8935</v>
      </c>
      <c r="C147" s="596" t="s">
        <v>1824</v>
      </c>
    </row>
    <row r="148" spans="1:3" ht="38.25">
      <c r="A148" s="596" t="s">
        <v>8927</v>
      </c>
      <c r="B148" s="623" t="s">
        <v>8936</v>
      </c>
      <c r="C148" s="596" t="s">
        <v>1824</v>
      </c>
    </row>
    <row r="149" spans="1:3" ht="38.25">
      <c r="A149" s="596" t="s">
        <v>8927</v>
      </c>
      <c r="B149" s="623" t="s">
        <v>8937</v>
      </c>
      <c r="C149" s="596" t="s">
        <v>1824</v>
      </c>
    </row>
    <row r="150" spans="1:3" ht="38.25">
      <c r="A150" s="596" t="s">
        <v>8927</v>
      </c>
      <c r="B150" s="623" t="s">
        <v>8938</v>
      </c>
      <c r="C150" s="596" t="s">
        <v>1824</v>
      </c>
    </row>
    <row r="151" spans="1:3" ht="38.25">
      <c r="A151" s="596" t="s">
        <v>8927</v>
      </c>
      <c r="B151" s="623" t="s">
        <v>8939</v>
      </c>
      <c r="C151" s="596" t="s">
        <v>1824</v>
      </c>
    </row>
    <row r="152" spans="1:3" ht="38.25">
      <c r="A152" s="596" t="s">
        <v>8927</v>
      </c>
      <c r="B152" s="623" t="s">
        <v>8940</v>
      </c>
      <c r="C152" s="596" t="s">
        <v>1824</v>
      </c>
    </row>
    <row r="153" spans="1:3" ht="38.25">
      <c r="A153" s="596" t="s">
        <v>8927</v>
      </c>
      <c r="B153" s="623" t="s">
        <v>8941</v>
      </c>
      <c r="C153" s="596" t="s">
        <v>1824</v>
      </c>
    </row>
    <row r="154" spans="1:3" ht="38.25">
      <c r="A154" s="596" t="s">
        <v>8927</v>
      </c>
      <c r="B154" s="623" t="s">
        <v>8942</v>
      </c>
      <c r="C154" s="596" t="s">
        <v>1824</v>
      </c>
    </row>
    <row r="155" spans="1:3" ht="38.25">
      <c r="A155" s="596" t="s">
        <v>8927</v>
      </c>
      <c r="B155" s="623" t="s">
        <v>8943</v>
      </c>
      <c r="C155" s="596" t="s">
        <v>1824</v>
      </c>
    </row>
    <row r="156" spans="1:3" ht="38.25">
      <c r="A156" s="596" t="s">
        <v>8927</v>
      </c>
      <c r="B156" s="623" t="s">
        <v>8944</v>
      </c>
      <c r="C156" s="596" t="s">
        <v>1824</v>
      </c>
    </row>
    <row r="157" spans="1:3" ht="38.25">
      <c r="A157" s="596" t="s">
        <v>8927</v>
      </c>
      <c r="B157" s="623" t="s">
        <v>8945</v>
      </c>
      <c r="C157" s="596" t="s">
        <v>1824</v>
      </c>
    </row>
    <row r="158" spans="1:3" ht="31.5" customHeight="1">
      <c r="A158" s="596" t="s">
        <v>8946</v>
      </c>
      <c r="B158" s="623" t="s">
        <v>8947</v>
      </c>
      <c r="C158" s="596" t="s">
        <v>8948</v>
      </c>
    </row>
    <row r="159" spans="1:3" ht="25.5">
      <c r="A159" s="596" t="s">
        <v>8949</v>
      </c>
      <c r="B159" s="623" t="s">
        <v>8950</v>
      </c>
      <c r="C159" s="596" t="s">
        <v>8948</v>
      </c>
    </row>
    <row r="160" spans="1:3" ht="36" customHeight="1">
      <c r="A160" s="596" t="s">
        <v>8951</v>
      </c>
      <c r="B160" s="623" t="s">
        <v>8952</v>
      </c>
      <c r="C160" s="596" t="s">
        <v>8948</v>
      </c>
    </row>
    <row r="161" spans="1:3" ht="25.5">
      <c r="A161" s="596" t="s">
        <v>8953</v>
      </c>
      <c r="B161" s="623" t="s">
        <v>8954</v>
      </c>
      <c r="C161" s="596" t="s">
        <v>8948</v>
      </c>
    </row>
    <row r="162" spans="1:3" ht="25.5">
      <c r="A162" s="597" t="s">
        <v>8955</v>
      </c>
      <c r="B162" s="623" t="s">
        <v>8956</v>
      </c>
      <c r="C162" s="596" t="s">
        <v>8948</v>
      </c>
    </row>
    <row r="163" spans="1:3" ht="38.25">
      <c r="A163" s="597" t="s">
        <v>8957</v>
      </c>
      <c r="B163" s="642" t="s">
        <v>8958</v>
      </c>
      <c r="C163" s="597" t="s">
        <v>8959</v>
      </c>
    </row>
    <row r="164" spans="1:3" ht="38.25">
      <c r="A164" s="597" t="s">
        <v>8960</v>
      </c>
      <c r="B164" s="642" t="s">
        <v>8961</v>
      </c>
      <c r="C164" s="597" t="s">
        <v>8959</v>
      </c>
    </row>
    <row r="165" spans="1:3" ht="38.25">
      <c r="A165" s="597" t="s">
        <v>8962</v>
      </c>
      <c r="B165" s="642" t="s">
        <v>8963</v>
      </c>
      <c r="C165" s="597" t="s">
        <v>8959</v>
      </c>
    </row>
    <row r="166" spans="1:3" ht="38.25">
      <c r="A166" s="597" t="s">
        <v>8964</v>
      </c>
      <c r="B166" s="642" t="s">
        <v>8965</v>
      </c>
      <c r="C166" s="597" t="s">
        <v>8959</v>
      </c>
    </row>
    <row r="167" spans="1:3" ht="38.25">
      <c r="A167" s="597" t="s">
        <v>8966</v>
      </c>
      <c r="B167" s="642" t="s">
        <v>8967</v>
      </c>
      <c r="C167" s="597" t="s">
        <v>8959</v>
      </c>
    </row>
    <row r="168" spans="1:3" ht="38.25">
      <c r="A168" s="597" t="s">
        <v>8968</v>
      </c>
      <c r="B168" s="642" t="s">
        <v>8969</v>
      </c>
      <c r="C168" s="597" t="s">
        <v>8959</v>
      </c>
    </row>
    <row r="169" spans="1:3" ht="38.25">
      <c r="A169" s="597" t="s">
        <v>8970</v>
      </c>
      <c r="B169" s="642" t="s">
        <v>8971</v>
      </c>
      <c r="C169" s="597" t="s">
        <v>8959</v>
      </c>
    </row>
    <row r="170" spans="1:3" ht="38.25">
      <c r="A170" s="597" t="s">
        <v>8972</v>
      </c>
      <c r="B170" s="642" t="s">
        <v>8973</v>
      </c>
      <c r="C170" s="597" t="s">
        <v>8959</v>
      </c>
    </row>
    <row r="171" spans="1:3" ht="38.25">
      <c r="A171" s="597" t="s">
        <v>8974</v>
      </c>
      <c r="B171" s="642" t="s">
        <v>8975</v>
      </c>
      <c r="C171" s="597" t="s">
        <v>8959</v>
      </c>
    </row>
    <row r="172" spans="1:3" ht="38.25">
      <c r="A172" s="597" t="s">
        <v>8976</v>
      </c>
      <c r="B172" s="642" t="s">
        <v>8977</v>
      </c>
      <c r="C172" s="597" t="s">
        <v>8959</v>
      </c>
    </row>
    <row r="173" spans="1:3" ht="38.25">
      <c r="A173" s="597" t="s">
        <v>8978</v>
      </c>
      <c r="B173" s="642" t="s">
        <v>8979</v>
      </c>
      <c r="C173" s="597" t="s">
        <v>8980</v>
      </c>
    </row>
    <row r="174" spans="1:3">
      <c r="A174" s="597" t="s">
        <v>8981</v>
      </c>
      <c r="B174" s="642" t="s">
        <v>8982</v>
      </c>
      <c r="C174" s="597" t="s">
        <v>738</v>
      </c>
    </row>
    <row r="175" spans="1:3" ht="25.5">
      <c r="A175" s="596" t="s">
        <v>8983</v>
      </c>
      <c r="B175" s="615" t="s">
        <v>8984</v>
      </c>
      <c r="C175" s="597" t="s">
        <v>7773</v>
      </c>
    </row>
  </sheetData>
  <mergeCells count="7">
    <mergeCell ref="A1:C1"/>
    <mergeCell ref="A2:C2"/>
    <mergeCell ref="A5:C5"/>
    <mergeCell ref="A19:A38"/>
    <mergeCell ref="B19:B38"/>
    <mergeCell ref="A3:C3"/>
    <mergeCell ref="A4:C4"/>
  </mergeCells>
  <pageMargins left="0.7" right="0.7" top="0.75" bottom="0.75" header="0.3" footer="0.3"/>
  <pageSetup paperSize="9" orientation="portrait" horizontalDpi="300" verticalDpi="300" r:id="rId1"/>
  <headerFooter>
    <oddHeader>&amp;C&amp;"Calibri"&amp;10&amp;KFF0000OFFICIAL: Sensitive&amp;1#</oddHeader>
    <oddFooter>&amp;C&amp;1#&amp;"Calibri"&amp;10&amp;KFF0000OFFICIAL: Sensitive</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B3C10-879B-4479-8240-EF821623B77B}">
  <sheetPr codeName="Sheet55"/>
  <dimension ref="A1:D10"/>
  <sheetViews>
    <sheetView showGridLines="0" zoomScale="80" zoomScaleNormal="80" workbookViewId="0">
      <selection sqref="A1:C1"/>
    </sheetView>
  </sheetViews>
  <sheetFormatPr defaultColWidth="10.7109375" defaultRowHeight="14.25"/>
  <cols>
    <col min="1" max="1" width="86.42578125" style="638" customWidth="1"/>
    <col min="2" max="2" width="34.42578125" style="643" customWidth="1"/>
    <col min="3" max="3" width="41.5703125" style="638" customWidth="1"/>
    <col min="4" max="16384" width="10.7109375" style="592"/>
  </cols>
  <sheetData>
    <row r="1" spans="1:4" s="683" customFormat="1" ht="66" customHeight="1">
      <c r="A1" s="1206" t="s">
        <v>1</v>
      </c>
      <c r="B1" s="1206"/>
      <c r="C1" s="1206"/>
      <c r="D1" s="685"/>
    </row>
    <row r="2" spans="1:4" s="683" customFormat="1" ht="19.5" customHeight="1">
      <c r="A2" s="1179" t="str">
        <f>Contents!A2</f>
        <v>Business Longitudinal Analysis Data Environment (BLADE) Modular Product Data Item List, 2001-02 to 2025-26</v>
      </c>
      <c r="B2" s="1179"/>
      <c r="C2" s="1179"/>
    </row>
    <row r="3" spans="1:4" s="683" customFormat="1" ht="19.5" customHeight="1">
      <c r="A3" s="1199" t="str">
        <f>Contents!A3</f>
        <v>Released April 2026</v>
      </c>
      <c r="B3" s="1199"/>
      <c r="C3" s="1199"/>
    </row>
    <row r="4" spans="1:4" ht="19.5" customHeight="1">
      <c r="A4" s="1213" t="str">
        <f>Contents!C61</f>
        <v>Table 50: Workplace Agreements Database (WAD) Key, 2001-02 to 2022-23</v>
      </c>
      <c r="B4" s="1213"/>
      <c r="C4" s="1213"/>
    </row>
    <row r="5" spans="1:4" ht="58.5" customHeight="1">
      <c r="A5" s="1191" t="s">
        <v>8985</v>
      </c>
      <c r="B5" s="1191"/>
      <c r="C5" s="1191"/>
    </row>
    <row r="6" spans="1:4">
      <c r="A6" s="632" t="s">
        <v>16</v>
      </c>
      <c r="B6" s="587" t="s">
        <v>7845</v>
      </c>
      <c r="C6" s="587" t="s">
        <v>775</v>
      </c>
    </row>
    <row r="7" spans="1:4">
      <c r="A7" s="644" t="s">
        <v>8246</v>
      </c>
      <c r="B7" s="623" t="s">
        <v>174</v>
      </c>
      <c r="C7" s="597" t="s">
        <v>7773</v>
      </c>
      <c r="D7" s="686"/>
    </row>
    <row r="8" spans="1:4">
      <c r="A8" s="596" t="s">
        <v>8986</v>
      </c>
      <c r="B8" s="623" t="s">
        <v>8686</v>
      </c>
      <c r="C8" s="597" t="s">
        <v>7773</v>
      </c>
      <c r="D8" s="686"/>
    </row>
    <row r="9" spans="1:4" ht="25.5">
      <c r="A9" s="589" t="s">
        <v>7851</v>
      </c>
      <c r="B9" s="615" t="s">
        <v>8687</v>
      </c>
      <c r="C9" s="596" t="s">
        <v>3973</v>
      </c>
      <c r="D9" s="686"/>
    </row>
    <row r="10" spans="1:4" ht="25.5">
      <c r="A10" s="596" t="s">
        <v>4357</v>
      </c>
      <c r="B10" s="623" t="s">
        <v>141</v>
      </c>
      <c r="C10" s="596" t="s">
        <v>4355</v>
      </c>
      <c r="D10" s="686"/>
    </row>
  </sheetData>
  <mergeCells count="5">
    <mergeCell ref="A1:C1"/>
    <mergeCell ref="A2:C2"/>
    <mergeCell ref="A5:C5"/>
    <mergeCell ref="A4:C4"/>
    <mergeCell ref="A3:C3"/>
  </mergeCells>
  <pageMargins left="0.7" right="0.7" top="0.75" bottom="0.75" header="0.3" footer="0.3"/>
  <pageSetup paperSize="9" orientation="portrait" horizontalDpi="300" verticalDpi="300" r:id="rId1"/>
  <headerFooter>
    <oddHeader>&amp;C&amp;"Calibri"&amp;10&amp;KFF0000OFFICIAL: Sensitive&amp;1#</oddHeader>
    <oddFooter>&amp;C&amp;1#&amp;"Calibri"&amp;10&amp;KFF0000OFFICIAL: Sensitive</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46207-B181-43FC-9A08-F430EB54D0F5}">
  <sheetPr codeName="Sheet56"/>
  <dimension ref="A1:D12"/>
  <sheetViews>
    <sheetView showGridLines="0" zoomScale="80" zoomScaleNormal="80" workbookViewId="0">
      <selection sqref="A1:C1"/>
    </sheetView>
  </sheetViews>
  <sheetFormatPr defaultColWidth="10.7109375" defaultRowHeight="14.25"/>
  <cols>
    <col min="1" max="1" width="91.28515625" style="638" customWidth="1"/>
    <col min="2" max="2" width="34.42578125" style="643" customWidth="1"/>
    <col min="3" max="3" width="51.5703125" style="638" customWidth="1"/>
    <col min="4" max="16384" width="10.7109375" style="592"/>
  </cols>
  <sheetData>
    <row r="1" spans="1:4" s="683" customFormat="1" ht="66" customHeight="1">
      <c r="A1" s="1206" t="s">
        <v>1</v>
      </c>
      <c r="B1" s="1206"/>
      <c r="C1" s="1206"/>
      <c r="D1" s="685"/>
    </row>
    <row r="2" spans="1:4" s="683" customFormat="1" ht="19.5" customHeight="1">
      <c r="A2" s="1179" t="str">
        <f>Contents!A2</f>
        <v>Business Longitudinal Analysis Data Environment (BLADE) Modular Product Data Item List, 2001-02 to 2025-26</v>
      </c>
      <c r="B2" s="1179"/>
      <c r="C2" s="1179"/>
    </row>
    <row r="3" spans="1:4" s="683" customFormat="1" ht="19.5" customHeight="1">
      <c r="A3" s="1199" t="str">
        <f>Contents!A3</f>
        <v>Released April 2026</v>
      </c>
      <c r="B3" s="1199"/>
      <c r="C3" s="629"/>
    </row>
    <row r="4" spans="1:4" ht="19.5" customHeight="1">
      <c r="A4" s="630" t="str">
        <f>Contents!C62</f>
        <v>Table 51: Workplace Agreements Database (WAD) Variation, 2001-02 to 2022-23</v>
      </c>
      <c r="B4" s="592"/>
      <c r="C4" s="631"/>
    </row>
    <row r="5" spans="1:4" ht="50.25" customHeight="1">
      <c r="A5" s="1191" t="s">
        <v>8987</v>
      </c>
      <c r="B5" s="1191"/>
      <c r="C5" s="1191"/>
    </row>
    <row r="6" spans="1:4" s="687" customFormat="1" ht="15">
      <c r="A6" s="632" t="s">
        <v>16</v>
      </c>
      <c r="B6" s="645" t="s">
        <v>7845</v>
      </c>
      <c r="C6" s="632" t="s">
        <v>775</v>
      </c>
    </row>
    <row r="7" spans="1:4">
      <c r="A7" s="596" t="s">
        <v>8986</v>
      </c>
      <c r="B7" s="623" t="s">
        <v>8686</v>
      </c>
      <c r="C7" s="597" t="s">
        <v>7773</v>
      </c>
      <c r="D7" s="686"/>
    </row>
    <row r="8" spans="1:4" ht="25.5">
      <c r="A8" s="589" t="s">
        <v>7851</v>
      </c>
      <c r="B8" s="615" t="s">
        <v>8687</v>
      </c>
      <c r="C8" s="596" t="s">
        <v>3973</v>
      </c>
    </row>
    <row r="9" spans="1:4" ht="25.5">
      <c r="A9" s="596" t="s">
        <v>4357</v>
      </c>
      <c r="B9" s="623" t="s">
        <v>141</v>
      </c>
      <c r="C9" s="596" t="s">
        <v>4355</v>
      </c>
    </row>
    <row r="10" spans="1:4" ht="38.25">
      <c r="A10" s="596" t="s">
        <v>8988</v>
      </c>
      <c r="B10" s="623" t="s">
        <v>8989</v>
      </c>
      <c r="C10" s="596" t="s">
        <v>1824</v>
      </c>
    </row>
    <row r="11" spans="1:4" ht="38.25">
      <c r="A11" s="596" t="s">
        <v>8990</v>
      </c>
      <c r="B11" s="623" t="s">
        <v>8991</v>
      </c>
      <c r="C11" s="596" t="s">
        <v>8992</v>
      </c>
    </row>
    <row r="12" spans="1:4">
      <c r="A12" s="597" t="s">
        <v>8993</v>
      </c>
      <c r="B12" s="623" t="s">
        <v>8994</v>
      </c>
      <c r="C12" s="596" t="s">
        <v>738</v>
      </c>
    </row>
  </sheetData>
  <mergeCells count="4">
    <mergeCell ref="A1:C1"/>
    <mergeCell ref="A2:C2"/>
    <mergeCell ref="A3:B3"/>
    <mergeCell ref="A5:C5"/>
  </mergeCells>
  <pageMargins left="0.7" right="0.7" top="0.75" bottom="0.75" header="0.3" footer="0.3"/>
  <pageSetup paperSize="9" orientation="portrait" horizontalDpi="300" verticalDpi="300" r:id="rId1"/>
  <headerFooter>
    <oddHeader>&amp;C&amp;"Calibri"&amp;10&amp;KFF0000OFFICIAL: Sensitive&amp;1#</oddHeader>
    <oddFooter>&amp;C&amp;1#&amp;"Calibri"&amp;10&amp;KFF0000OFFICIAL: Sensitive</oddFooter>
  </headerFooter>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29ABB-E095-4F75-BF46-7D372FF17428}">
  <sheetPr codeName="Sheet57"/>
  <dimension ref="A1:D267"/>
  <sheetViews>
    <sheetView showGridLines="0" zoomScale="80" zoomScaleNormal="80" workbookViewId="0">
      <selection sqref="A1:C1"/>
    </sheetView>
  </sheetViews>
  <sheetFormatPr defaultColWidth="10.7109375" defaultRowHeight="14.25"/>
  <cols>
    <col min="1" max="1" width="91.28515625" style="638" customWidth="1"/>
    <col min="2" max="2" width="34.42578125" style="643" customWidth="1"/>
    <col min="3" max="3" width="51.5703125" style="638" customWidth="1"/>
    <col min="4" max="16384" width="10.7109375" style="592"/>
  </cols>
  <sheetData>
    <row r="1" spans="1:4" s="683" customFormat="1" ht="66" customHeight="1">
      <c r="A1" s="1206" t="s">
        <v>1</v>
      </c>
      <c r="B1" s="1206"/>
      <c r="C1" s="1206"/>
      <c r="D1" s="685"/>
    </row>
    <row r="2" spans="1:4" s="683" customFormat="1" ht="19.5" customHeight="1">
      <c r="A2" s="1179" t="str">
        <f>Contents!A2</f>
        <v>Business Longitudinal Analysis Data Environment (BLADE) Modular Product Data Item List, 2001-02 to 2025-26</v>
      </c>
      <c r="B2" s="1179"/>
      <c r="C2" s="1179"/>
    </row>
    <row r="3" spans="1:4" s="683" customFormat="1" ht="19.5" customHeight="1">
      <c r="A3" s="1199" t="str">
        <f>Contents!A3</f>
        <v>Released April 2026</v>
      </c>
      <c r="B3" s="1199"/>
      <c r="C3" s="629"/>
    </row>
    <row r="4" spans="1:4" ht="19.5" customHeight="1">
      <c r="A4" s="630" t="str">
        <f>Contents!C63</f>
        <v>Table 52: Emerging Industries, 2024-25</v>
      </c>
      <c r="B4" s="592"/>
      <c r="C4" s="631"/>
    </row>
    <row r="5" spans="1:4" ht="39" customHeight="1">
      <c r="A5" s="1218" t="s">
        <v>9522</v>
      </c>
      <c r="B5" s="1218"/>
      <c r="C5" s="1218"/>
    </row>
    <row r="6" spans="1:4" s="687" customFormat="1" ht="15">
      <c r="A6" s="792" t="s">
        <v>16</v>
      </c>
      <c r="B6" s="792" t="s">
        <v>17</v>
      </c>
      <c r="C6" s="792" t="s">
        <v>18</v>
      </c>
    </row>
    <row r="7" spans="1:4">
      <c r="A7" s="373" t="s">
        <v>9252</v>
      </c>
      <c r="B7" s="373" t="s">
        <v>174</v>
      </c>
      <c r="C7" s="373" t="s">
        <v>7773</v>
      </c>
      <c r="D7" s="686"/>
    </row>
    <row r="8" spans="1:4" ht="25.5">
      <c r="A8" s="790" t="s">
        <v>5528</v>
      </c>
      <c r="B8" s="793" t="s">
        <v>9253</v>
      </c>
      <c r="C8" s="375" t="s">
        <v>9254</v>
      </c>
    </row>
    <row r="9" spans="1:4" ht="25.5">
      <c r="A9" s="25" t="s">
        <v>9255</v>
      </c>
      <c r="B9" s="25" t="s">
        <v>141</v>
      </c>
      <c r="C9" s="790" t="s">
        <v>4355</v>
      </c>
    </row>
    <row r="10" spans="1:4">
      <c r="A10" s="373" t="s">
        <v>9256</v>
      </c>
      <c r="B10" s="373" t="s">
        <v>9257</v>
      </c>
      <c r="C10" s="789" t="s">
        <v>1806</v>
      </c>
    </row>
    <row r="11" spans="1:4">
      <c r="A11" s="1037" t="s">
        <v>9258</v>
      </c>
      <c r="B11" s="1215" t="s">
        <v>9259</v>
      </c>
      <c r="C11" s="789" t="s">
        <v>9260</v>
      </c>
    </row>
    <row r="12" spans="1:4">
      <c r="A12" s="1214"/>
      <c r="B12" s="1216"/>
      <c r="C12" s="791" t="s">
        <v>8273</v>
      </c>
    </row>
    <row r="13" spans="1:4">
      <c r="A13" s="1037" t="s">
        <v>9261</v>
      </c>
      <c r="B13" s="1215" t="s">
        <v>9262</v>
      </c>
      <c r="C13" s="789" t="s">
        <v>9260</v>
      </c>
    </row>
    <row r="14" spans="1:4">
      <c r="A14" s="1214"/>
      <c r="B14" s="1216"/>
      <c r="C14" s="791" t="s">
        <v>8273</v>
      </c>
    </row>
    <row r="15" spans="1:4">
      <c r="A15" s="1037" t="s">
        <v>9263</v>
      </c>
      <c r="B15" s="1215" t="s">
        <v>9264</v>
      </c>
      <c r="C15" s="790" t="s">
        <v>9265</v>
      </c>
    </row>
    <row r="16" spans="1:4">
      <c r="A16" s="1038"/>
      <c r="B16" s="1217"/>
      <c r="C16" s="790" t="s">
        <v>9266</v>
      </c>
    </row>
    <row r="17" spans="1:3">
      <c r="A17" s="1038"/>
      <c r="B17" s="1217"/>
      <c r="C17" s="790" t="s">
        <v>9267</v>
      </c>
    </row>
    <row r="18" spans="1:3">
      <c r="A18" s="1038"/>
      <c r="B18" s="1217"/>
      <c r="C18" s="790" t="s">
        <v>9268</v>
      </c>
    </row>
    <row r="19" spans="1:3">
      <c r="A19" s="1038"/>
      <c r="B19" s="1217"/>
      <c r="C19" s="790" t="s">
        <v>9269</v>
      </c>
    </row>
    <row r="20" spans="1:3">
      <c r="A20" s="1038"/>
      <c r="B20" s="1217"/>
      <c r="C20" s="790" t="s">
        <v>9270</v>
      </c>
    </row>
    <row r="21" spans="1:3">
      <c r="A21" s="1214"/>
      <c r="B21" s="1216"/>
      <c r="C21" s="791" t="s">
        <v>9271</v>
      </c>
    </row>
    <row r="22" spans="1:3">
      <c r="A22" s="789" t="s">
        <v>9272</v>
      </c>
      <c r="B22" s="789" t="s">
        <v>9273</v>
      </c>
      <c r="C22" s="791" t="s">
        <v>9274</v>
      </c>
    </row>
    <row r="23" spans="1:3">
      <c r="A23" s="789" t="s">
        <v>9275</v>
      </c>
      <c r="B23" s="789" t="s">
        <v>9276</v>
      </c>
      <c r="C23" s="789" t="s">
        <v>9277</v>
      </c>
    </row>
    <row r="24" spans="1:3">
      <c r="A24" s="790"/>
      <c r="B24" s="790"/>
      <c r="C24" s="790" t="s">
        <v>9278</v>
      </c>
    </row>
    <row r="25" spans="1:3">
      <c r="A25" s="790"/>
      <c r="B25" s="790"/>
      <c r="C25" s="790" t="s">
        <v>9279</v>
      </c>
    </row>
    <row r="26" spans="1:3">
      <c r="A26" s="790"/>
      <c r="B26" s="790"/>
      <c r="C26" s="790" t="s">
        <v>9280</v>
      </c>
    </row>
    <row r="27" spans="1:3">
      <c r="A27" s="790"/>
      <c r="B27" s="790"/>
      <c r="C27" s="790" t="s">
        <v>9281</v>
      </c>
    </row>
    <row r="28" spans="1:3">
      <c r="A28" s="790"/>
      <c r="B28" s="790"/>
      <c r="C28" s="790" t="s">
        <v>9282</v>
      </c>
    </row>
    <row r="29" spans="1:3">
      <c r="A29" s="790"/>
      <c r="B29" s="790"/>
      <c r="C29" s="790" t="s">
        <v>9283</v>
      </c>
    </row>
    <row r="30" spans="1:3">
      <c r="A30" s="790"/>
      <c r="B30" s="790"/>
      <c r="C30" s="790" t="s">
        <v>9284</v>
      </c>
    </row>
    <row r="31" spans="1:3">
      <c r="A31" s="790"/>
      <c r="B31" s="790"/>
      <c r="C31" s="790" t="s">
        <v>9285</v>
      </c>
    </row>
    <row r="32" spans="1:3">
      <c r="A32" s="790"/>
      <c r="B32" s="790"/>
      <c r="C32" s="790" t="s">
        <v>9286</v>
      </c>
    </row>
    <row r="33" spans="1:3">
      <c r="A33" s="790"/>
      <c r="B33" s="790"/>
      <c r="C33" s="790" t="s">
        <v>9287</v>
      </c>
    </row>
    <row r="34" spans="1:3">
      <c r="A34" s="790"/>
      <c r="B34" s="790"/>
      <c r="C34" s="790" t="s">
        <v>9288</v>
      </c>
    </row>
    <row r="35" spans="1:3">
      <c r="A35" s="790"/>
      <c r="B35" s="790"/>
      <c r="C35" s="790" t="s">
        <v>9289</v>
      </c>
    </row>
    <row r="36" spans="1:3">
      <c r="A36" s="790"/>
      <c r="B36" s="790"/>
      <c r="C36" s="790" t="s">
        <v>9290</v>
      </c>
    </row>
    <row r="37" spans="1:3">
      <c r="A37" s="790"/>
      <c r="B37" s="790"/>
      <c r="C37" s="790" t="s">
        <v>9291</v>
      </c>
    </row>
    <row r="38" spans="1:3">
      <c r="A38" s="790"/>
      <c r="B38" s="790"/>
      <c r="C38" s="790" t="s">
        <v>9292</v>
      </c>
    </row>
    <row r="39" spans="1:3">
      <c r="A39" s="790"/>
      <c r="B39" s="790"/>
      <c r="C39" s="790" t="s">
        <v>9293</v>
      </c>
    </row>
    <row r="40" spans="1:3">
      <c r="A40" s="790"/>
      <c r="B40" s="790"/>
      <c r="C40" s="790" t="s">
        <v>9294</v>
      </c>
    </row>
    <row r="41" spans="1:3">
      <c r="A41" s="790"/>
      <c r="B41" s="790"/>
      <c r="C41" s="790" t="s">
        <v>9295</v>
      </c>
    </row>
    <row r="42" spans="1:3">
      <c r="A42" s="790"/>
      <c r="B42" s="790"/>
      <c r="C42" s="790" t="s">
        <v>9296</v>
      </c>
    </row>
    <row r="43" spans="1:3">
      <c r="A43" s="790"/>
      <c r="B43" s="790"/>
      <c r="C43" s="790" t="s">
        <v>9297</v>
      </c>
    </row>
    <row r="44" spans="1:3">
      <c r="A44" s="790"/>
      <c r="B44" s="790"/>
      <c r="C44" s="790" t="s">
        <v>9298</v>
      </c>
    </row>
    <row r="45" spans="1:3">
      <c r="A45" s="790"/>
      <c r="B45" s="790"/>
      <c r="C45" s="790" t="s">
        <v>9299</v>
      </c>
    </row>
    <row r="46" spans="1:3">
      <c r="A46" s="790"/>
      <c r="B46" s="790"/>
      <c r="C46" s="790" t="s">
        <v>9300</v>
      </c>
    </row>
    <row r="47" spans="1:3">
      <c r="A47" s="790"/>
      <c r="B47" s="790"/>
      <c r="C47" s="790" t="s">
        <v>9301</v>
      </c>
    </row>
    <row r="48" spans="1:3">
      <c r="A48" s="790"/>
      <c r="B48" s="790"/>
      <c r="C48" s="790" t="s">
        <v>9302</v>
      </c>
    </row>
    <row r="49" spans="1:3">
      <c r="A49" s="790"/>
      <c r="B49" s="790"/>
      <c r="C49" s="790" t="s">
        <v>9303</v>
      </c>
    </row>
    <row r="50" spans="1:3">
      <c r="A50" s="790"/>
      <c r="B50" s="790"/>
      <c r="C50" s="790" t="s">
        <v>9304</v>
      </c>
    </row>
    <row r="51" spans="1:3">
      <c r="A51" s="790"/>
      <c r="B51" s="790"/>
      <c r="C51" s="790" t="s">
        <v>9305</v>
      </c>
    </row>
    <row r="52" spans="1:3">
      <c r="A52" s="790"/>
      <c r="B52" s="790"/>
      <c r="C52" s="790" t="s">
        <v>9306</v>
      </c>
    </row>
    <row r="53" spans="1:3">
      <c r="A53" s="790"/>
      <c r="B53" s="790"/>
      <c r="C53" s="790" t="s">
        <v>9307</v>
      </c>
    </row>
    <row r="54" spans="1:3">
      <c r="A54" s="790"/>
      <c r="B54" s="790"/>
      <c r="C54" s="790" t="s">
        <v>9308</v>
      </c>
    </row>
    <row r="55" spans="1:3">
      <c r="A55" s="790"/>
      <c r="B55" s="790"/>
      <c r="C55" s="790" t="s">
        <v>9309</v>
      </c>
    </row>
    <row r="56" spans="1:3">
      <c r="A56" s="790"/>
      <c r="B56" s="790"/>
      <c r="C56" s="790" t="s">
        <v>9310</v>
      </c>
    </row>
    <row r="57" spans="1:3">
      <c r="A57" s="790"/>
      <c r="B57" s="790"/>
      <c r="C57" s="790" t="s">
        <v>9311</v>
      </c>
    </row>
    <row r="58" spans="1:3">
      <c r="A58" s="790"/>
      <c r="B58" s="790"/>
      <c r="C58" s="790" t="s">
        <v>9312</v>
      </c>
    </row>
    <row r="59" spans="1:3">
      <c r="A59" s="790"/>
      <c r="B59" s="790"/>
      <c r="C59" s="790" t="s">
        <v>9313</v>
      </c>
    </row>
    <row r="60" spans="1:3">
      <c r="A60" s="790"/>
      <c r="B60" s="790"/>
      <c r="C60" s="790" t="s">
        <v>9314</v>
      </c>
    </row>
    <row r="61" spans="1:3">
      <c r="A61" s="790"/>
      <c r="B61" s="790"/>
      <c r="C61" s="790" t="s">
        <v>9315</v>
      </c>
    </row>
    <row r="62" spans="1:3">
      <c r="A62" s="790"/>
      <c r="B62" s="790"/>
      <c r="C62" s="790" t="s">
        <v>9316</v>
      </c>
    </row>
    <row r="63" spans="1:3">
      <c r="A63" s="790"/>
      <c r="B63" s="790"/>
      <c r="C63" s="790" t="s">
        <v>9317</v>
      </c>
    </row>
    <row r="64" spans="1:3">
      <c r="A64" s="790"/>
      <c r="B64" s="790"/>
      <c r="C64" s="790" t="s">
        <v>9318</v>
      </c>
    </row>
    <row r="65" spans="1:3">
      <c r="A65" s="790"/>
      <c r="B65" s="790"/>
      <c r="C65" s="790" t="s">
        <v>9319</v>
      </c>
    </row>
    <row r="66" spans="1:3">
      <c r="A66" s="790"/>
      <c r="B66" s="790"/>
      <c r="C66" s="790" t="s">
        <v>9320</v>
      </c>
    </row>
    <row r="67" spans="1:3">
      <c r="A67" s="790"/>
      <c r="B67" s="790"/>
      <c r="C67" s="790" t="s">
        <v>9321</v>
      </c>
    </row>
    <row r="68" spans="1:3">
      <c r="A68" s="790"/>
      <c r="B68" s="790"/>
      <c r="C68" s="790" t="s">
        <v>9322</v>
      </c>
    </row>
    <row r="69" spans="1:3">
      <c r="A69" s="790"/>
      <c r="B69" s="790"/>
      <c r="C69" s="790" t="s">
        <v>9323</v>
      </c>
    </row>
    <row r="70" spans="1:3">
      <c r="A70" s="790"/>
      <c r="B70" s="790"/>
      <c r="C70" s="790" t="s">
        <v>9324</v>
      </c>
    </row>
    <row r="71" spans="1:3">
      <c r="A71" s="790"/>
      <c r="B71" s="790"/>
      <c r="C71" s="790" t="s">
        <v>9325</v>
      </c>
    </row>
    <row r="72" spans="1:3">
      <c r="A72" s="790"/>
      <c r="B72" s="790"/>
      <c r="C72" s="790" t="s">
        <v>9326</v>
      </c>
    </row>
    <row r="73" spans="1:3">
      <c r="A73" s="790"/>
      <c r="B73" s="790"/>
      <c r="C73" s="790" t="s">
        <v>9327</v>
      </c>
    </row>
    <row r="74" spans="1:3">
      <c r="A74" s="790"/>
      <c r="B74" s="790"/>
      <c r="C74" s="790" t="s">
        <v>9328</v>
      </c>
    </row>
    <row r="75" spans="1:3">
      <c r="A75" s="790"/>
      <c r="B75" s="790"/>
      <c r="C75" s="790" t="s">
        <v>9329</v>
      </c>
    </row>
    <row r="76" spans="1:3">
      <c r="A76" s="790"/>
      <c r="B76" s="790"/>
      <c r="C76" s="790" t="s">
        <v>9330</v>
      </c>
    </row>
    <row r="77" spans="1:3">
      <c r="A77" s="790"/>
      <c r="B77" s="790"/>
      <c r="C77" s="790" t="s">
        <v>9331</v>
      </c>
    </row>
    <row r="78" spans="1:3">
      <c r="A78" s="790"/>
      <c r="B78" s="790"/>
      <c r="C78" s="790" t="s">
        <v>9332</v>
      </c>
    </row>
    <row r="79" spans="1:3">
      <c r="A79" s="790"/>
      <c r="B79" s="790"/>
      <c r="C79" s="790" t="s">
        <v>9333</v>
      </c>
    </row>
    <row r="80" spans="1:3">
      <c r="A80" s="790"/>
      <c r="B80" s="790"/>
      <c r="C80" s="790" t="s">
        <v>9334</v>
      </c>
    </row>
    <row r="81" spans="1:3">
      <c r="A81" s="790"/>
      <c r="B81" s="790"/>
      <c r="C81" s="790" t="s">
        <v>9335</v>
      </c>
    </row>
    <row r="82" spans="1:3">
      <c r="A82" s="790"/>
      <c r="B82" s="790"/>
      <c r="C82" s="790" t="s">
        <v>9336</v>
      </c>
    </row>
    <row r="83" spans="1:3">
      <c r="A83" s="790"/>
      <c r="B83" s="790"/>
      <c r="C83" s="790" t="s">
        <v>9337</v>
      </c>
    </row>
    <row r="84" spans="1:3">
      <c r="A84" s="790"/>
      <c r="B84" s="790"/>
      <c r="C84" s="790" t="s">
        <v>9338</v>
      </c>
    </row>
    <row r="85" spans="1:3">
      <c r="A85" s="790"/>
      <c r="B85" s="790"/>
      <c r="C85" s="790" t="s">
        <v>9339</v>
      </c>
    </row>
    <row r="86" spans="1:3">
      <c r="A86" s="790"/>
      <c r="B86" s="790"/>
      <c r="C86" s="790" t="s">
        <v>9340</v>
      </c>
    </row>
    <row r="87" spans="1:3">
      <c r="A87" s="790"/>
      <c r="B87" s="790"/>
      <c r="C87" s="790" t="s">
        <v>9341</v>
      </c>
    </row>
    <row r="88" spans="1:3">
      <c r="A88" s="790"/>
      <c r="B88" s="790"/>
      <c r="C88" s="790" t="s">
        <v>9342</v>
      </c>
    </row>
    <row r="89" spans="1:3">
      <c r="A89" s="790"/>
      <c r="B89" s="790"/>
      <c r="C89" s="790" t="s">
        <v>9343</v>
      </c>
    </row>
    <row r="90" spans="1:3">
      <c r="A90" s="790"/>
      <c r="B90" s="790"/>
      <c r="C90" s="790" t="s">
        <v>9344</v>
      </c>
    </row>
    <row r="91" spans="1:3">
      <c r="A91" s="790"/>
      <c r="B91" s="790"/>
      <c r="C91" s="790" t="s">
        <v>9345</v>
      </c>
    </row>
    <row r="92" spans="1:3">
      <c r="A92" s="790"/>
      <c r="B92" s="790"/>
      <c r="C92" s="790" t="s">
        <v>9346</v>
      </c>
    </row>
    <row r="93" spans="1:3">
      <c r="A93" s="790"/>
      <c r="B93" s="790"/>
      <c r="C93" s="790" t="s">
        <v>9347</v>
      </c>
    </row>
    <row r="94" spans="1:3">
      <c r="A94" s="790"/>
      <c r="B94" s="790"/>
      <c r="C94" s="790" t="s">
        <v>9348</v>
      </c>
    </row>
    <row r="95" spans="1:3">
      <c r="A95" s="790"/>
      <c r="B95" s="790"/>
      <c r="C95" s="790" t="s">
        <v>9349</v>
      </c>
    </row>
    <row r="96" spans="1:3">
      <c r="A96" s="790"/>
      <c r="B96" s="790"/>
      <c r="C96" s="790" t="s">
        <v>9350</v>
      </c>
    </row>
    <row r="97" spans="1:3">
      <c r="A97" s="790"/>
      <c r="B97" s="790"/>
      <c r="C97" s="790" t="s">
        <v>9351</v>
      </c>
    </row>
    <row r="98" spans="1:3">
      <c r="A98" s="790"/>
      <c r="B98" s="790"/>
      <c r="C98" s="790" t="s">
        <v>9352</v>
      </c>
    </row>
    <row r="99" spans="1:3">
      <c r="A99" s="790"/>
      <c r="B99" s="790"/>
      <c r="C99" s="790" t="s">
        <v>9353</v>
      </c>
    </row>
    <row r="100" spans="1:3">
      <c r="A100" s="790"/>
      <c r="B100" s="790"/>
      <c r="C100" s="790" t="s">
        <v>9354</v>
      </c>
    </row>
    <row r="101" spans="1:3">
      <c r="A101" s="790"/>
      <c r="B101" s="790"/>
      <c r="C101" s="790" t="s">
        <v>9355</v>
      </c>
    </row>
    <row r="102" spans="1:3">
      <c r="A102" s="790"/>
      <c r="B102" s="790"/>
      <c r="C102" s="790" t="s">
        <v>9356</v>
      </c>
    </row>
    <row r="103" spans="1:3">
      <c r="A103" s="790"/>
      <c r="B103" s="790"/>
      <c r="C103" s="790" t="s">
        <v>9357</v>
      </c>
    </row>
    <row r="104" spans="1:3">
      <c r="A104" s="790"/>
      <c r="B104" s="790"/>
      <c r="C104" s="790" t="s">
        <v>9358</v>
      </c>
    </row>
    <row r="105" spans="1:3">
      <c r="A105" s="790"/>
      <c r="B105" s="790"/>
      <c r="C105" s="790" t="s">
        <v>9359</v>
      </c>
    </row>
    <row r="106" spans="1:3">
      <c r="A106" s="790"/>
      <c r="B106" s="790"/>
      <c r="C106" s="790" t="s">
        <v>9360</v>
      </c>
    </row>
    <row r="107" spans="1:3">
      <c r="A107" s="790"/>
      <c r="B107" s="790"/>
      <c r="C107" s="790" t="s">
        <v>9361</v>
      </c>
    </row>
    <row r="108" spans="1:3">
      <c r="A108" s="790"/>
      <c r="B108" s="790"/>
      <c r="C108" s="790" t="s">
        <v>9362</v>
      </c>
    </row>
    <row r="109" spans="1:3">
      <c r="A109" s="790"/>
      <c r="B109" s="790"/>
      <c r="C109" s="790" t="s">
        <v>9363</v>
      </c>
    </row>
    <row r="110" spans="1:3">
      <c r="A110" s="790"/>
      <c r="B110" s="790"/>
      <c r="C110" s="790" t="s">
        <v>9364</v>
      </c>
    </row>
    <row r="111" spans="1:3">
      <c r="A111" s="790"/>
      <c r="B111" s="790"/>
      <c r="C111" s="790" t="s">
        <v>9365</v>
      </c>
    </row>
    <row r="112" spans="1:3">
      <c r="A112" s="790"/>
      <c r="B112" s="790"/>
      <c r="C112" s="790" t="s">
        <v>9366</v>
      </c>
    </row>
    <row r="113" spans="1:3">
      <c r="A113" s="790"/>
      <c r="B113" s="790"/>
      <c r="C113" s="790" t="s">
        <v>9367</v>
      </c>
    </row>
    <row r="114" spans="1:3">
      <c r="A114" s="790"/>
      <c r="B114" s="790"/>
      <c r="C114" s="790" t="s">
        <v>9368</v>
      </c>
    </row>
    <row r="115" spans="1:3">
      <c r="A115" s="790"/>
      <c r="B115" s="790"/>
      <c r="C115" s="790" t="s">
        <v>9369</v>
      </c>
    </row>
    <row r="116" spans="1:3">
      <c r="A116" s="790"/>
      <c r="B116" s="790"/>
      <c r="C116" s="790" t="s">
        <v>9370</v>
      </c>
    </row>
    <row r="117" spans="1:3">
      <c r="A117" s="790"/>
      <c r="B117" s="790"/>
      <c r="C117" s="790" t="s">
        <v>9371</v>
      </c>
    </row>
    <row r="118" spans="1:3">
      <c r="A118" s="790"/>
      <c r="B118" s="790"/>
      <c r="C118" s="790" t="s">
        <v>9372</v>
      </c>
    </row>
    <row r="119" spans="1:3">
      <c r="A119" s="790"/>
      <c r="B119" s="790"/>
      <c r="C119" s="790" t="s">
        <v>9373</v>
      </c>
    </row>
    <row r="120" spans="1:3">
      <c r="A120" s="790"/>
      <c r="B120" s="790"/>
      <c r="C120" s="790" t="s">
        <v>9374</v>
      </c>
    </row>
    <row r="121" spans="1:3">
      <c r="A121" s="790"/>
      <c r="B121" s="790"/>
      <c r="C121" s="790" t="s">
        <v>9375</v>
      </c>
    </row>
    <row r="122" spans="1:3">
      <c r="A122" s="790"/>
      <c r="B122" s="790"/>
      <c r="C122" s="790" t="s">
        <v>9376</v>
      </c>
    </row>
    <row r="123" spans="1:3">
      <c r="A123" s="790"/>
      <c r="B123" s="790"/>
      <c r="C123" s="790" t="s">
        <v>9377</v>
      </c>
    </row>
    <row r="124" spans="1:3">
      <c r="A124" s="790"/>
      <c r="B124" s="790"/>
      <c r="C124" s="790" t="s">
        <v>9378</v>
      </c>
    </row>
    <row r="125" spans="1:3">
      <c r="A125" s="790"/>
      <c r="B125" s="790"/>
      <c r="C125" s="790" t="s">
        <v>9379</v>
      </c>
    </row>
    <row r="126" spans="1:3">
      <c r="A126" s="790"/>
      <c r="B126" s="790"/>
      <c r="C126" s="790" t="s">
        <v>9380</v>
      </c>
    </row>
    <row r="127" spans="1:3">
      <c r="A127" s="790"/>
      <c r="B127" s="790"/>
      <c r="C127" s="790" t="s">
        <v>9381</v>
      </c>
    </row>
    <row r="128" spans="1:3">
      <c r="A128" s="790"/>
      <c r="B128" s="790"/>
      <c r="C128" s="790" t="s">
        <v>9382</v>
      </c>
    </row>
    <row r="129" spans="1:3">
      <c r="A129" s="790"/>
      <c r="B129" s="790"/>
      <c r="C129" s="790" t="s">
        <v>9383</v>
      </c>
    </row>
    <row r="130" spans="1:3">
      <c r="A130" s="790"/>
      <c r="B130" s="790"/>
      <c r="C130" s="790" t="s">
        <v>9384</v>
      </c>
    </row>
    <row r="131" spans="1:3">
      <c r="A131" s="790"/>
      <c r="B131" s="790"/>
      <c r="C131" s="790" t="s">
        <v>9385</v>
      </c>
    </row>
    <row r="132" spans="1:3">
      <c r="A132" s="790"/>
      <c r="B132" s="790"/>
      <c r="C132" s="790" t="s">
        <v>9386</v>
      </c>
    </row>
    <row r="133" spans="1:3">
      <c r="A133" s="790"/>
      <c r="B133" s="790"/>
      <c r="C133" s="790" t="s">
        <v>9387</v>
      </c>
    </row>
    <row r="134" spans="1:3">
      <c r="A134" s="790"/>
      <c r="B134" s="790"/>
      <c r="C134" s="790" t="s">
        <v>9388</v>
      </c>
    </row>
    <row r="135" spans="1:3">
      <c r="A135" s="790"/>
      <c r="B135" s="790"/>
      <c r="C135" s="790" t="s">
        <v>9389</v>
      </c>
    </row>
    <row r="136" spans="1:3">
      <c r="A136" s="790"/>
      <c r="B136" s="790"/>
      <c r="C136" s="790" t="s">
        <v>9390</v>
      </c>
    </row>
    <row r="137" spans="1:3">
      <c r="A137" s="790"/>
      <c r="B137" s="790"/>
      <c r="C137" s="790" t="s">
        <v>9391</v>
      </c>
    </row>
    <row r="138" spans="1:3">
      <c r="A138" s="790"/>
      <c r="B138" s="790"/>
      <c r="C138" s="790" t="s">
        <v>9392</v>
      </c>
    </row>
    <row r="139" spans="1:3">
      <c r="A139" s="790"/>
      <c r="B139" s="790"/>
      <c r="C139" s="790" t="s">
        <v>9393</v>
      </c>
    </row>
    <row r="140" spans="1:3">
      <c r="A140" s="790"/>
      <c r="B140" s="790"/>
      <c r="C140" s="790" t="s">
        <v>9394</v>
      </c>
    </row>
    <row r="141" spans="1:3">
      <c r="A141" s="790"/>
      <c r="B141" s="790"/>
      <c r="C141" s="790" t="s">
        <v>9395</v>
      </c>
    </row>
    <row r="142" spans="1:3">
      <c r="A142" s="790"/>
      <c r="B142" s="790"/>
      <c r="C142" s="790" t="s">
        <v>9396</v>
      </c>
    </row>
    <row r="143" spans="1:3">
      <c r="A143" s="790"/>
      <c r="B143" s="790"/>
      <c r="C143" s="790" t="s">
        <v>9397</v>
      </c>
    </row>
    <row r="144" spans="1:3">
      <c r="A144" s="790"/>
      <c r="B144" s="790"/>
      <c r="C144" s="790" t="s">
        <v>9398</v>
      </c>
    </row>
    <row r="145" spans="1:3">
      <c r="A145" s="790"/>
      <c r="B145" s="790"/>
      <c r="C145" s="790" t="s">
        <v>9399</v>
      </c>
    </row>
    <row r="146" spans="1:3">
      <c r="A146" s="790"/>
      <c r="B146" s="790"/>
      <c r="C146" s="790" t="s">
        <v>9400</v>
      </c>
    </row>
    <row r="147" spans="1:3">
      <c r="A147" s="790"/>
      <c r="B147" s="790"/>
      <c r="C147" s="790" t="s">
        <v>9401</v>
      </c>
    </row>
    <row r="148" spans="1:3">
      <c r="A148" s="790"/>
      <c r="B148" s="790"/>
      <c r="C148" s="790" t="s">
        <v>9402</v>
      </c>
    </row>
    <row r="149" spans="1:3">
      <c r="A149" s="790"/>
      <c r="B149" s="790"/>
      <c r="C149" s="790" t="s">
        <v>9403</v>
      </c>
    </row>
    <row r="150" spans="1:3">
      <c r="A150" s="790"/>
      <c r="B150" s="790"/>
      <c r="C150" s="790" t="s">
        <v>9404</v>
      </c>
    </row>
    <row r="151" spans="1:3">
      <c r="A151" s="790"/>
      <c r="B151" s="790"/>
      <c r="C151" s="790" t="s">
        <v>9405</v>
      </c>
    </row>
    <row r="152" spans="1:3">
      <c r="A152" s="334"/>
      <c r="B152" s="790"/>
      <c r="C152" s="335"/>
    </row>
    <row r="153" spans="1:3">
      <c r="A153" s="333" t="s">
        <v>9406</v>
      </c>
      <c r="B153" s="333" t="s">
        <v>8855</v>
      </c>
      <c r="C153" s="561" t="s">
        <v>2700</v>
      </c>
    </row>
    <row r="154" spans="1:3">
      <c r="A154" s="334"/>
      <c r="B154" s="334"/>
      <c r="C154" s="794" t="s">
        <v>9407</v>
      </c>
    </row>
    <row r="155" spans="1:3">
      <c r="A155" s="334"/>
      <c r="B155" s="334"/>
      <c r="C155" s="794" t="s">
        <v>9408</v>
      </c>
    </row>
    <row r="156" spans="1:3">
      <c r="A156" s="334"/>
      <c r="B156" s="334"/>
      <c r="C156" s="794" t="s">
        <v>9409</v>
      </c>
    </row>
    <row r="157" spans="1:3">
      <c r="A157" s="790"/>
      <c r="B157" s="790"/>
      <c r="C157" s="794" t="s">
        <v>9410</v>
      </c>
    </row>
    <row r="158" spans="1:3">
      <c r="A158" s="334"/>
      <c r="B158" s="790"/>
      <c r="C158" s="794" t="s">
        <v>9411</v>
      </c>
    </row>
    <row r="159" spans="1:3">
      <c r="A159" s="334"/>
      <c r="B159" s="790"/>
      <c r="C159" s="794" t="s">
        <v>9412</v>
      </c>
    </row>
    <row r="160" spans="1:3">
      <c r="A160" s="334"/>
      <c r="B160" s="790"/>
      <c r="C160" s="794" t="s">
        <v>9266</v>
      </c>
    </row>
    <row r="161" spans="1:3">
      <c r="A161" s="334"/>
      <c r="B161" s="790"/>
      <c r="C161" s="794" t="s">
        <v>9413</v>
      </c>
    </row>
    <row r="162" spans="1:3">
      <c r="A162" s="334"/>
      <c r="B162" s="790"/>
      <c r="C162" s="794" t="s">
        <v>9414</v>
      </c>
    </row>
    <row r="163" spans="1:3">
      <c r="A163" s="334"/>
      <c r="B163" s="790"/>
      <c r="C163" s="794" t="s">
        <v>9415</v>
      </c>
    </row>
    <row r="164" spans="1:3">
      <c r="A164" s="334"/>
      <c r="B164" s="790"/>
      <c r="C164" s="794" t="s">
        <v>9416</v>
      </c>
    </row>
    <row r="165" spans="1:3">
      <c r="A165" s="334"/>
      <c r="B165" s="790"/>
      <c r="C165" s="794" t="s">
        <v>9417</v>
      </c>
    </row>
    <row r="166" spans="1:3">
      <c r="A166" s="334"/>
      <c r="B166" s="790"/>
      <c r="C166" s="794" t="s">
        <v>9418</v>
      </c>
    </row>
    <row r="167" spans="1:3">
      <c r="A167" s="334"/>
      <c r="B167" s="790"/>
      <c r="C167" s="794" t="s">
        <v>9419</v>
      </c>
    </row>
    <row r="168" spans="1:3">
      <c r="A168" s="334"/>
      <c r="B168" s="790"/>
      <c r="C168" s="794" t="s">
        <v>9420</v>
      </c>
    </row>
    <row r="169" spans="1:3">
      <c r="A169" s="334"/>
      <c r="B169" s="790"/>
      <c r="C169" s="794" t="s">
        <v>9421</v>
      </c>
    </row>
    <row r="170" spans="1:3">
      <c r="A170" s="790"/>
      <c r="B170" s="790"/>
      <c r="C170" s="794" t="s">
        <v>9422</v>
      </c>
    </row>
    <row r="171" spans="1:3">
      <c r="A171" s="334"/>
      <c r="B171" s="790"/>
      <c r="C171" s="794" t="s">
        <v>9423</v>
      </c>
    </row>
    <row r="172" spans="1:3">
      <c r="A172" s="334"/>
      <c r="B172" s="790"/>
      <c r="C172" s="794" t="s">
        <v>9424</v>
      </c>
    </row>
    <row r="173" spans="1:3">
      <c r="A173" s="334"/>
      <c r="B173" s="790"/>
      <c r="C173" s="794" t="s">
        <v>9425</v>
      </c>
    </row>
    <row r="174" spans="1:3">
      <c r="A174" s="790"/>
      <c r="B174" s="790"/>
      <c r="C174" s="794" t="s">
        <v>9426</v>
      </c>
    </row>
    <row r="175" spans="1:3">
      <c r="A175" s="334"/>
      <c r="B175" s="790"/>
      <c r="C175" s="794" t="s">
        <v>9427</v>
      </c>
    </row>
    <row r="176" spans="1:3">
      <c r="A176" s="334"/>
      <c r="B176" s="790"/>
      <c r="C176" s="794" t="s">
        <v>9428</v>
      </c>
    </row>
    <row r="177" spans="1:3">
      <c r="A177" s="334"/>
      <c r="B177" s="790"/>
      <c r="C177" s="794" t="s">
        <v>743</v>
      </c>
    </row>
    <row r="178" spans="1:3">
      <c r="A178" s="334"/>
      <c r="B178" s="790"/>
      <c r="C178" s="794" t="s">
        <v>9429</v>
      </c>
    </row>
    <row r="179" spans="1:3">
      <c r="A179" s="334"/>
      <c r="B179" s="790"/>
      <c r="C179" s="794" t="s">
        <v>9430</v>
      </c>
    </row>
    <row r="180" spans="1:3">
      <c r="A180" s="334"/>
      <c r="B180" s="790"/>
      <c r="C180" s="794" t="s">
        <v>9431</v>
      </c>
    </row>
    <row r="181" spans="1:3">
      <c r="A181" s="334"/>
      <c r="B181" s="790"/>
      <c r="C181" s="794" t="s">
        <v>9432</v>
      </c>
    </row>
    <row r="182" spans="1:3">
      <c r="A182" s="334"/>
      <c r="B182" s="790"/>
      <c r="C182" s="794" t="s">
        <v>9433</v>
      </c>
    </row>
    <row r="183" spans="1:3">
      <c r="A183" s="334"/>
      <c r="B183" s="790"/>
      <c r="C183" s="794" t="s">
        <v>9434</v>
      </c>
    </row>
    <row r="184" spans="1:3">
      <c r="A184" s="334"/>
      <c r="B184" s="790"/>
      <c r="C184" s="794" t="s">
        <v>9435</v>
      </c>
    </row>
    <row r="185" spans="1:3">
      <c r="A185" s="790"/>
      <c r="B185" s="790"/>
      <c r="C185" s="794" t="s">
        <v>9436</v>
      </c>
    </row>
    <row r="186" spans="1:3">
      <c r="A186" s="334"/>
      <c r="B186" s="790"/>
      <c r="C186" s="794" t="s">
        <v>9437</v>
      </c>
    </row>
    <row r="187" spans="1:3">
      <c r="A187" s="334"/>
      <c r="B187" s="790"/>
      <c r="C187" s="794" t="s">
        <v>9438</v>
      </c>
    </row>
    <row r="188" spans="1:3">
      <c r="A188" s="334"/>
      <c r="B188" s="790"/>
      <c r="C188" s="794" t="s">
        <v>9439</v>
      </c>
    </row>
    <row r="189" spans="1:3">
      <c r="A189" s="790"/>
      <c r="B189" s="790"/>
      <c r="C189" s="794" t="s">
        <v>9440</v>
      </c>
    </row>
    <row r="190" spans="1:3">
      <c r="A190" s="334"/>
      <c r="B190" s="790"/>
      <c r="C190" s="794" t="s">
        <v>9441</v>
      </c>
    </row>
    <row r="191" spans="1:3">
      <c r="A191" s="334"/>
      <c r="B191" s="790"/>
      <c r="C191" s="794" t="s">
        <v>9442</v>
      </c>
    </row>
    <row r="192" spans="1:3">
      <c r="A192" s="334"/>
      <c r="B192" s="790"/>
      <c r="C192" s="794" t="s">
        <v>9443</v>
      </c>
    </row>
    <row r="193" spans="1:3">
      <c r="A193" s="334"/>
      <c r="B193" s="790"/>
      <c r="C193" s="794" t="s">
        <v>9444</v>
      </c>
    </row>
    <row r="194" spans="1:3">
      <c r="A194" s="334"/>
      <c r="B194" s="790"/>
      <c r="C194" s="794" t="s">
        <v>9445</v>
      </c>
    </row>
    <row r="195" spans="1:3">
      <c r="A195" s="334"/>
      <c r="B195" s="790"/>
      <c r="C195" s="794" t="s">
        <v>9446</v>
      </c>
    </row>
    <row r="196" spans="1:3">
      <c r="A196" s="334"/>
      <c r="B196" s="790"/>
      <c r="C196" s="794" t="s">
        <v>9447</v>
      </c>
    </row>
    <row r="197" spans="1:3">
      <c r="A197" s="334"/>
      <c r="B197" s="790"/>
      <c r="C197" s="794" t="s">
        <v>9448</v>
      </c>
    </row>
    <row r="198" spans="1:3">
      <c r="A198" s="334"/>
      <c r="B198" s="790"/>
      <c r="C198" s="794" t="s">
        <v>9449</v>
      </c>
    </row>
    <row r="199" spans="1:3">
      <c r="A199" s="334"/>
      <c r="B199" s="790"/>
      <c r="C199" s="794" t="s">
        <v>9450</v>
      </c>
    </row>
    <row r="200" spans="1:3">
      <c r="A200" s="334"/>
      <c r="B200" s="790"/>
      <c r="C200" s="794" t="s">
        <v>9451</v>
      </c>
    </row>
    <row r="201" spans="1:3">
      <c r="A201" s="790"/>
      <c r="B201" s="790"/>
      <c r="C201" s="794" t="s">
        <v>9452</v>
      </c>
    </row>
    <row r="202" spans="1:3">
      <c r="A202" s="334"/>
      <c r="B202" s="790"/>
      <c r="C202" s="794" t="s">
        <v>9453</v>
      </c>
    </row>
    <row r="203" spans="1:3">
      <c r="A203" s="334"/>
      <c r="B203" s="790"/>
      <c r="C203" s="794" t="s">
        <v>9454</v>
      </c>
    </row>
    <row r="204" spans="1:3">
      <c r="A204" s="334"/>
      <c r="B204" s="790"/>
      <c r="C204" s="794" t="s">
        <v>9455</v>
      </c>
    </row>
    <row r="205" spans="1:3">
      <c r="A205" s="334"/>
      <c r="B205" s="790"/>
      <c r="C205" s="794" t="s">
        <v>9456</v>
      </c>
    </row>
    <row r="206" spans="1:3">
      <c r="A206" s="334"/>
      <c r="B206" s="790"/>
      <c r="C206" s="794" t="s">
        <v>9457</v>
      </c>
    </row>
    <row r="207" spans="1:3">
      <c r="A207" s="334"/>
      <c r="B207" s="790"/>
      <c r="C207" s="794" t="s">
        <v>9458</v>
      </c>
    </row>
    <row r="208" spans="1:3">
      <c r="A208" s="334"/>
      <c r="B208" s="790"/>
      <c r="C208" s="794" t="s">
        <v>9459</v>
      </c>
    </row>
    <row r="209" spans="1:3">
      <c r="A209" s="334"/>
      <c r="B209" s="790"/>
      <c r="C209" s="794" t="s">
        <v>9460</v>
      </c>
    </row>
    <row r="210" spans="1:3">
      <c r="A210" s="334"/>
      <c r="B210" s="790"/>
      <c r="C210" s="794" t="s">
        <v>9461</v>
      </c>
    </row>
    <row r="211" spans="1:3">
      <c r="A211" s="334"/>
      <c r="B211" s="790"/>
      <c r="C211" s="794" t="s">
        <v>9462</v>
      </c>
    </row>
    <row r="212" spans="1:3">
      <c r="A212" s="790"/>
      <c r="B212" s="790"/>
      <c r="C212" s="794" t="s">
        <v>9463</v>
      </c>
    </row>
    <row r="213" spans="1:3">
      <c r="A213" s="334"/>
      <c r="B213" s="790"/>
      <c r="C213" s="794" t="s">
        <v>9464</v>
      </c>
    </row>
    <row r="214" spans="1:3">
      <c r="A214" s="334"/>
      <c r="B214" s="790"/>
      <c r="C214" s="794" t="s">
        <v>9465</v>
      </c>
    </row>
    <row r="215" spans="1:3">
      <c r="A215" s="334"/>
      <c r="B215" s="790"/>
      <c r="C215" s="794" t="s">
        <v>9466</v>
      </c>
    </row>
    <row r="216" spans="1:3">
      <c r="A216" s="334"/>
      <c r="B216" s="790"/>
      <c r="C216" s="794" t="s">
        <v>9467</v>
      </c>
    </row>
    <row r="217" spans="1:3">
      <c r="A217" s="334"/>
      <c r="B217" s="790"/>
      <c r="C217" s="794" t="s">
        <v>9468</v>
      </c>
    </row>
    <row r="218" spans="1:3">
      <c r="A218" s="334"/>
      <c r="B218" s="790"/>
      <c r="C218" s="794" t="s">
        <v>9469</v>
      </c>
    </row>
    <row r="219" spans="1:3">
      <c r="A219" s="334"/>
      <c r="B219" s="790"/>
      <c r="C219" s="794" t="s">
        <v>9470</v>
      </c>
    </row>
    <row r="220" spans="1:3">
      <c r="A220" s="334"/>
      <c r="B220" s="790"/>
      <c r="C220" s="794" t="s">
        <v>9471</v>
      </c>
    </row>
    <row r="221" spans="1:3">
      <c r="A221" s="334"/>
      <c r="B221" s="790"/>
      <c r="C221" s="794" t="s">
        <v>9472</v>
      </c>
    </row>
    <row r="222" spans="1:3">
      <c r="A222" s="334"/>
      <c r="B222" s="790"/>
      <c r="C222" s="794" t="s">
        <v>9473</v>
      </c>
    </row>
    <row r="223" spans="1:3">
      <c r="A223" s="334"/>
      <c r="B223" s="790"/>
      <c r="C223" s="794" t="s">
        <v>9474</v>
      </c>
    </row>
    <row r="224" spans="1:3">
      <c r="A224" s="334"/>
      <c r="B224" s="790"/>
      <c r="C224" s="794" t="s">
        <v>9475</v>
      </c>
    </row>
    <row r="225" spans="1:3">
      <c r="A225" s="334"/>
      <c r="B225" s="790"/>
      <c r="C225" s="794" t="s">
        <v>9476</v>
      </c>
    </row>
    <row r="226" spans="1:3">
      <c r="A226" s="334"/>
      <c r="B226" s="790"/>
      <c r="C226" s="794" t="s">
        <v>9477</v>
      </c>
    </row>
    <row r="227" spans="1:3">
      <c r="A227" s="334"/>
      <c r="B227" s="790"/>
      <c r="C227" s="794" t="s">
        <v>9478</v>
      </c>
    </row>
    <row r="228" spans="1:3">
      <c r="A228" s="334"/>
      <c r="B228" s="790"/>
      <c r="C228" s="794" t="s">
        <v>9479</v>
      </c>
    </row>
    <row r="229" spans="1:3">
      <c r="A229" s="334"/>
      <c r="B229" s="790"/>
      <c r="C229" s="794" t="s">
        <v>9480</v>
      </c>
    </row>
    <row r="230" spans="1:3">
      <c r="A230" s="334"/>
      <c r="B230" s="790"/>
      <c r="C230" s="794" t="s">
        <v>9481</v>
      </c>
    </row>
    <row r="231" spans="1:3">
      <c r="A231" s="334"/>
      <c r="B231" s="790"/>
      <c r="C231" s="794" t="s">
        <v>9482</v>
      </c>
    </row>
    <row r="232" spans="1:3">
      <c r="A232" s="334"/>
      <c r="B232" s="790"/>
      <c r="C232" s="794" t="s">
        <v>9483</v>
      </c>
    </row>
    <row r="233" spans="1:3">
      <c r="A233" s="334"/>
      <c r="B233" s="790"/>
      <c r="C233" s="794" t="s">
        <v>9484</v>
      </c>
    </row>
    <row r="234" spans="1:3">
      <c r="A234" s="334"/>
      <c r="B234" s="790"/>
      <c r="C234" s="794" t="s">
        <v>9485</v>
      </c>
    </row>
    <row r="235" spans="1:3">
      <c r="A235" s="334"/>
      <c r="B235" s="790"/>
      <c r="C235" s="794" t="s">
        <v>9486</v>
      </c>
    </row>
    <row r="236" spans="1:3">
      <c r="A236" s="334"/>
      <c r="B236" s="790"/>
      <c r="C236" s="794" t="s">
        <v>9487</v>
      </c>
    </row>
    <row r="237" spans="1:3">
      <c r="A237" s="334"/>
      <c r="B237" s="790"/>
      <c r="C237" s="794" t="s">
        <v>9488</v>
      </c>
    </row>
    <row r="238" spans="1:3">
      <c r="A238" s="334"/>
      <c r="B238" s="790"/>
      <c r="C238" s="794" t="s">
        <v>9489</v>
      </c>
    </row>
    <row r="239" spans="1:3">
      <c r="A239" s="334"/>
      <c r="B239" s="790"/>
      <c r="C239" s="794" t="s">
        <v>9490</v>
      </c>
    </row>
    <row r="240" spans="1:3">
      <c r="A240" s="790"/>
      <c r="B240" s="790"/>
      <c r="C240" s="794" t="s">
        <v>9491</v>
      </c>
    </row>
    <row r="241" spans="1:3">
      <c r="A241" s="334"/>
      <c r="B241" s="790"/>
      <c r="C241" s="794" t="s">
        <v>9492</v>
      </c>
    </row>
    <row r="242" spans="1:3">
      <c r="A242" s="334"/>
      <c r="B242" s="790"/>
      <c r="C242" s="794" t="s">
        <v>9493</v>
      </c>
    </row>
    <row r="243" spans="1:3">
      <c r="A243" s="334"/>
      <c r="B243" s="790"/>
      <c r="C243" s="794" t="s">
        <v>9494</v>
      </c>
    </row>
    <row r="244" spans="1:3">
      <c r="A244" s="334"/>
      <c r="B244" s="790"/>
      <c r="C244" s="794" t="s">
        <v>9495</v>
      </c>
    </row>
    <row r="245" spans="1:3">
      <c r="A245" s="334"/>
      <c r="B245" s="790"/>
      <c r="C245" s="794" t="s">
        <v>9496</v>
      </c>
    </row>
    <row r="246" spans="1:3">
      <c r="A246" s="334"/>
      <c r="B246" s="790"/>
      <c r="C246" s="794" t="s">
        <v>9497</v>
      </c>
    </row>
    <row r="247" spans="1:3">
      <c r="A247" s="334"/>
      <c r="B247" s="790"/>
      <c r="C247" s="794" t="s">
        <v>9498</v>
      </c>
    </row>
    <row r="248" spans="1:3">
      <c r="A248" s="334"/>
      <c r="B248" s="790"/>
      <c r="C248" s="794" t="s">
        <v>9499</v>
      </c>
    </row>
    <row r="249" spans="1:3">
      <c r="A249" s="334"/>
      <c r="B249" s="790"/>
      <c r="C249" s="794" t="s">
        <v>9500</v>
      </c>
    </row>
    <row r="250" spans="1:3">
      <c r="A250" s="794"/>
      <c r="B250" s="790"/>
      <c r="C250" s="334"/>
    </row>
    <row r="251" spans="1:3">
      <c r="A251" s="333" t="s">
        <v>9501</v>
      </c>
      <c r="B251" s="333" t="s">
        <v>9502</v>
      </c>
      <c r="C251" s="561" t="s">
        <v>9503</v>
      </c>
    </row>
    <row r="252" spans="1:3">
      <c r="A252" s="334"/>
      <c r="B252" s="334"/>
      <c r="C252" s="794" t="s">
        <v>9504</v>
      </c>
    </row>
    <row r="253" spans="1:3">
      <c r="A253" s="334"/>
      <c r="B253" s="334"/>
      <c r="C253" s="794" t="s">
        <v>9505</v>
      </c>
    </row>
    <row r="254" spans="1:3">
      <c r="A254" s="334"/>
      <c r="B254" s="790"/>
      <c r="C254" s="794" t="s">
        <v>9506</v>
      </c>
    </row>
    <row r="255" spans="1:3">
      <c r="A255" s="790"/>
      <c r="B255" s="790"/>
      <c r="C255" s="794" t="s">
        <v>9507</v>
      </c>
    </row>
    <row r="256" spans="1:3">
      <c r="A256" s="334"/>
      <c r="B256" s="790"/>
      <c r="C256" s="794" t="s">
        <v>9508</v>
      </c>
    </row>
    <row r="257" spans="1:3">
      <c r="A257" s="334"/>
      <c r="B257" s="790"/>
      <c r="C257" s="794" t="s">
        <v>9509</v>
      </c>
    </row>
    <row r="258" spans="1:3">
      <c r="A258" s="334"/>
      <c r="B258" s="790"/>
      <c r="C258" s="794" t="s">
        <v>9510</v>
      </c>
    </row>
    <row r="259" spans="1:3">
      <c r="A259" s="334"/>
      <c r="B259" s="790"/>
      <c r="C259" s="794" t="s">
        <v>9511</v>
      </c>
    </row>
    <row r="260" spans="1:3">
      <c r="A260" s="334"/>
      <c r="B260" s="790"/>
      <c r="C260" s="794" t="s">
        <v>9512</v>
      </c>
    </row>
    <row r="261" spans="1:3">
      <c r="A261" s="334"/>
      <c r="B261" s="790"/>
      <c r="C261" s="794" t="s">
        <v>9513</v>
      </c>
    </row>
    <row r="262" spans="1:3">
      <c r="A262" s="334"/>
      <c r="B262" s="790"/>
      <c r="C262" s="794" t="s">
        <v>9514</v>
      </c>
    </row>
    <row r="263" spans="1:3">
      <c r="A263" s="790"/>
      <c r="B263" s="790"/>
      <c r="C263" s="794" t="s">
        <v>9515</v>
      </c>
    </row>
    <row r="264" spans="1:3">
      <c r="A264" s="335"/>
      <c r="B264" s="791"/>
      <c r="C264" s="795"/>
    </row>
    <row r="265" spans="1:3">
      <c r="A265" s="1215" t="s">
        <v>9516</v>
      </c>
      <c r="B265" s="1215" t="s">
        <v>9517</v>
      </c>
      <c r="C265" s="789" t="s">
        <v>9518</v>
      </c>
    </row>
    <row r="266" spans="1:3">
      <c r="A266" s="1217"/>
      <c r="B266" s="1217"/>
      <c r="C266" s="790" t="s">
        <v>9519</v>
      </c>
    </row>
    <row r="267" spans="1:3">
      <c r="A267" s="1216"/>
      <c r="B267" s="1216"/>
      <c r="C267" s="791" t="s">
        <v>9520</v>
      </c>
    </row>
  </sheetData>
  <mergeCells count="12">
    <mergeCell ref="A1:C1"/>
    <mergeCell ref="A2:C2"/>
    <mergeCell ref="A3:B3"/>
    <mergeCell ref="A5:C5"/>
    <mergeCell ref="A11:A12"/>
    <mergeCell ref="B11:B12"/>
    <mergeCell ref="A13:A14"/>
    <mergeCell ref="B13:B14"/>
    <mergeCell ref="A15:A21"/>
    <mergeCell ref="B15:B21"/>
    <mergeCell ref="A265:A267"/>
    <mergeCell ref="B265:B267"/>
  </mergeCells>
  <conditionalFormatting sqref="C228:C240 C243:C244 C248">
    <cfRule type="containsText" dxfId="27" priority="1" operator="containsText" text="duplicates">
      <formula>NOT(ISERROR(SEARCH("duplicates",C228)))</formula>
    </cfRule>
  </conditionalFormatting>
  <conditionalFormatting sqref="C248 C243:C244 C228:C240">
    <cfRule type="duplicateValues" dxfId="26" priority="2"/>
    <cfRule type="duplicateValues" dxfId="25" priority="3"/>
  </conditionalFormatting>
  <pageMargins left="0.7" right="0.7" top="0.75" bottom="0.75" header="0.3" footer="0.3"/>
  <pageSetup paperSize="9" orientation="portrait" horizontalDpi="300" verticalDpi="300" r:id="rId1"/>
  <headerFooter>
    <oddHeader>&amp;C&amp;"Calibri"&amp;10&amp;KFF0000OFFICIAL: Sensitive&amp;1#</oddHeader>
    <oddFooter>&amp;C&amp;1#&amp;"Calibri"&amp;10&amp;KFF0000OFFICIAL: Sensitive</oddFooter>
  </headerFooter>
  <drawing r:id="rId2"/>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F3294-A461-4461-8C77-13AC2CC8FC00}">
  <sheetPr codeName="Sheet58"/>
  <dimension ref="A1:K155"/>
  <sheetViews>
    <sheetView showGridLines="0" zoomScale="80" zoomScaleNormal="80" workbookViewId="0">
      <selection sqref="A1:C1"/>
    </sheetView>
  </sheetViews>
  <sheetFormatPr defaultColWidth="10.7109375" defaultRowHeight="14.25"/>
  <cols>
    <col min="1" max="1" width="91.28515625" style="638" customWidth="1"/>
    <col min="2" max="2" width="34.42578125" style="643" customWidth="1"/>
    <col min="3" max="3" width="82.85546875" style="638" customWidth="1"/>
    <col min="4" max="16384" width="10.7109375" style="592"/>
  </cols>
  <sheetData>
    <row r="1" spans="1:11" s="683" customFormat="1" ht="66" customHeight="1">
      <c r="A1" s="1206" t="s">
        <v>1</v>
      </c>
      <c r="B1" s="1206"/>
      <c r="C1" s="1206"/>
      <c r="D1" s="652"/>
      <c r="E1" s="652"/>
      <c r="F1" s="652"/>
      <c r="G1" s="652"/>
      <c r="H1" s="652"/>
      <c r="I1" s="652"/>
      <c r="J1" s="652"/>
      <c r="K1" s="652"/>
    </row>
    <row r="2" spans="1:11" s="683" customFormat="1" ht="19.5" customHeight="1">
      <c r="A2" s="1179" t="str">
        <f>Contents!A2</f>
        <v>Business Longitudinal Analysis Data Environment (BLADE) Modular Product Data Item List, 2001-02 to 2025-26</v>
      </c>
      <c r="B2" s="1179"/>
      <c r="C2" s="1179"/>
    </row>
    <row r="3" spans="1:11" s="683" customFormat="1" ht="19.5" customHeight="1">
      <c r="A3" s="1199" t="str">
        <f>Contents!A3</f>
        <v>Released April 2026</v>
      </c>
      <c r="B3" s="1199"/>
      <c r="C3" s="629"/>
    </row>
    <row r="4" spans="1:11" ht="19.5" customHeight="1">
      <c r="A4" s="1213" t="str">
        <f>Contents!C64</f>
        <v>Table 53: Research and Development Tax Incentive (RDTI) Program, 2013-14 to 2020-21</v>
      </c>
      <c r="B4" s="1213"/>
      <c r="C4" s="631"/>
    </row>
    <row r="5" spans="1:11" ht="43.5" customHeight="1">
      <c r="A5" s="1218" t="s">
        <v>9609</v>
      </c>
      <c r="B5" s="1218"/>
      <c r="C5" s="1218"/>
    </row>
    <row r="6" spans="1:11" s="687" customFormat="1" ht="96.75" customHeight="1">
      <c r="A6" s="802" t="s">
        <v>9523</v>
      </c>
      <c r="B6" s="39"/>
      <c r="C6" s="797"/>
    </row>
    <row r="7" spans="1:11">
      <c r="A7" s="64" t="s">
        <v>16</v>
      </c>
      <c r="B7" s="158" t="s">
        <v>17</v>
      </c>
      <c r="C7" s="158" t="s">
        <v>18</v>
      </c>
      <c r="D7" s="528" t="s">
        <v>39</v>
      </c>
      <c r="E7" s="528" t="s">
        <v>107</v>
      </c>
      <c r="F7" s="528" t="s">
        <v>110</v>
      </c>
      <c r="G7" s="528" t="s">
        <v>127</v>
      </c>
      <c r="H7" s="528" t="s">
        <v>142</v>
      </c>
      <c r="I7" s="528" t="s">
        <v>143</v>
      </c>
      <c r="J7" s="528" t="s">
        <v>177</v>
      </c>
      <c r="K7" s="528" t="s">
        <v>196</v>
      </c>
    </row>
    <row r="8" spans="1:11">
      <c r="A8" s="151" t="s">
        <v>9524</v>
      </c>
      <c r="B8" s="1" t="s">
        <v>776</v>
      </c>
      <c r="C8" s="5" t="s">
        <v>9611</v>
      </c>
      <c r="D8" s="590">
        <v>1</v>
      </c>
      <c r="E8" s="590">
        <v>1</v>
      </c>
      <c r="F8" s="590">
        <v>1</v>
      </c>
      <c r="G8" s="590">
        <v>1</v>
      </c>
      <c r="H8" s="590">
        <v>1</v>
      </c>
      <c r="I8" s="590">
        <v>1</v>
      </c>
      <c r="J8" s="590">
        <v>1</v>
      </c>
      <c r="K8" s="590">
        <v>1</v>
      </c>
    </row>
    <row r="9" spans="1:11">
      <c r="A9" s="151" t="s">
        <v>9521</v>
      </c>
      <c r="B9" s="1" t="s">
        <v>174</v>
      </c>
      <c r="C9" s="5" t="s">
        <v>9611</v>
      </c>
      <c r="D9" s="590">
        <v>1</v>
      </c>
      <c r="E9" s="590">
        <v>1</v>
      </c>
      <c r="F9" s="590">
        <v>1</v>
      </c>
      <c r="G9" s="590">
        <v>1</v>
      </c>
      <c r="H9" s="590">
        <v>1</v>
      </c>
      <c r="I9" s="590">
        <v>1</v>
      </c>
      <c r="J9" s="590">
        <v>1</v>
      </c>
      <c r="K9" s="590">
        <v>1</v>
      </c>
    </row>
    <row r="10" spans="1:11">
      <c r="A10" s="151" t="s">
        <v>9525</v>
      </c>
      <c r="B10" s="1" t="s">
        <v>9526</v>
      </c>
      <c r="C10" s="5" t="s">
        <v>9611</v>
      </c>
      <c r="D10" s="590">
        <v>1</v>
      </c>
      <c r="E10" s="590">
        <v>1</v>
      </c>
      <c r="F10" s="590">
        <v>1</v>
      </c>
      <c r="G10" s="590">
        <v>1</v>
      </c>
      <c r="H10" s="590">
        <v>1</v>
      </c>
      <c r="I10" s="590">
        <v>1</v>
      </c>
      <c r="J10" s="590">
        <v>1</v>
      </c>
      <c r="K10" s="590">
        <v>1</v>
      </c>
    </row>
    <row r="11" spans="1:11">
      <c r="A11" s="151" t="s">
        <v>9527</v>
      </c>
      <c r="B11" s="19" t="s">
        <v>9528</v>
      </c>
      <c r="C11" s="5" t="s">
        <v>9611</v>
      </c>
      <c r="D11" s="590">
        <v>1</v>
      </c>
      <c r="E11" s="590">
        <v>1</v>
      </c>
      <c r="F11" s="590">
        <v>1</v>
      </c>
      <c r="G11" s="590">
        <v>1</v>
      </c>
      <c r="H11" s="590">
        <v>1</v>
      </c>
      <c r="I11" s="590">
        <v>1</v>
      </c>
      <c r="J11" s="590">
        <v>1</v>
      </c>
      <c r="K11" s="590">
        <v>1</v>
      </c>
    </row>
    <row r="12" spans="1:11">
      <c r="A12" s="151" t="s">
        <v>9529</v>
      </c>
      <c r="B12" s="1" t="s">
        <v>9530</v>
      </c>
      <c r="C12" s="5" t="s">
        <v>9611</v>
      </c>
      <c r="D12" s="590">
        <v>1</v>
      </c>
      <c r="E12" s="590">
        <v>1</v>
      </c>
      <c r="F12" s="590">
        <v>1</v>
      </c>
      <c r="G12" s="590">
        <v>1</v>
      </c>
      <c r="H12" s="590">
        <v>1</v>
      </c>
      <c r="I12" s="590">
        <v>1</v>
      </c>
      <c r="J12" s="590">
        <v>1</v>
      </c>
      <c r="K12" s="590">
        <v>1</v>
      </c>
    </row>
    <row r="13" spans="1:11">
      <c r="A13" s="151" t="s">
        <v>9531</v>
      </c>
      <c r="B13" s="1" t="s">
        <v>9532</v>
      </c>
      <c r="C13" s="5" t="s">
        <v>9611</v>
      </c>
      <c r="D13" s="590">
        <v>1</v>
      </c>
      <c r="E13" s="590">
        <v>1</v>
      </c>
      <c r="F13" s="590">
        <v>1</v>
      </c>
      <c r="G13" s="590">
        <v>1</v>
      </c>
      <c r="H13" s="590">
        <v>1</v>
      </c>
      <c r="I13" s="590">
        <v>1</v>
      </c>
      <c r="J13" s="590">
        <v>1</v>
      </c>
      <c r="K13" s="590">
        <v>1</v>
      </c>
    </row>
    <row r="14" spans="1:11" ht="25.5">
      <c r="A14" s="5" t="s">
        <v>5528</v>
      </c>
      <c r="B14" s="19" t="s">
        <v>9533</v>
      </c>
      <c r="C14" s="5" t="s">
        <v>9612</v>
      </c>
      <c r="D14" s="590">
        <v>1</v>
      </c>
      <c r="E14" s="590">
        <v>1</v>
      </c>
      <c r="F14" s="590">
        <v>1</v>
      </c>
      <c r="G14" s="590">
        <v>1</v>
      </c>
      <c r="H14" s="590">
        <v>1</v>
      </c>
      <c r="I14" s="590">
        <v>1</v>
      </c>
      <c r="J14" s="590">
        <v>1</v>
      </c>
      <c r="K14" s="590">
        <v>1</v>
      </c>
    </row>
    <row r="15" spans="1:11" ht="25.5">
      <c r="A15" s="5" t="s">
        <v>9534</v>
      </c>
      <c r="B15" s="5" t="s">
        <v>141</v>
      </c>
      <c r="C15" s="5" t="s">
        <v>9535</v>
      </c>
      <c r="D15" s="590">
        <v>1</v>
      </c>
      <c r="E15" s="590">
        <v>1</v>
      </c>
      <c r="F15" s="590">
        <v>1</v>
      </c>
      <c r="G15" s="590">
        <v>1</v>
      </c>
      <c r="H15" s="590">
        <v>1</v>
      </c>
      <c r="I15" s="590">
        <v>1</v>
      </c>
      <c r="J15" s="590">
        <v>1</v>
      </c>
      <c r="K15" s="590">
        <v>1</v>
      </c>
    </row>
    <row r="16" spans="1:11" ht="38.25">
      <c r="A16" s="5" t="s">
        <v>9536</v>
      </c>
      <c r="B16" s="11" t="s">
        <v>9537</v>
      </c>
      <c r="C16" s="66" t="s">
        <v>9616</v>
      </c>
      <c r="D16" s="590">
        <v>1</v>
      </c>
      <c r="E16" s="590">
        <v>1</v>
      </c>
      <c r="F16" s="590">
        <v>1</v>
      </c>
      <c r="G16" s="590">
        <v>1</v>
      </c>
      <c r="H16" s="590">
        <v>1</v>
      </c>
      <c r="I16" s="590">
        <v>1</v>
      </c>
      <c r="J16" s="590">
        <v>1</v>
      </c>
      <c r="K16" s="590">
        <v>1</v>
      </c>
    </row>
    <row r="17" spans="1:11" ht="38.25">
      <c r="A17" s="5" t="s">
        <v>9538</v>
      </c>
      <c r="B17" s="11" t="s">
        <v>9539</v>
      </c>
      <c r="C17" s="66" t="s">
        <v>9616</v>
      </c>
      <c r="D17" s="590">
        <v>1</v>
      </c>
      <c r="E17" s="590">
        <v>1</v>
      </c>
      <c r="F17" s="590">
        <v>1</v>
      </c>
      <c r="G17" s="590">
        <v>1</v>
      </c>
      <c r="H17" s="590">
        <v>1</v>
      </c>
      <c r="I17" s="590">
        <v>1</v>
      </c>
      <c r="J17" s="590">
        <v>1</v>
      </c>
      <c r="K17" s="590">
        <v>1</v>
      </c>
    </row>
    <row r="18" spans="1:11" ht="83.25" customHeight="1">
      <c r="A18" s="5" t="s">
        <v>9540</v>
      </c>
      <c r="B18" s="11" t="s">
        <v>9541</v>
      </c>
      <c r="C18" s="803" t="s">
        <v>9617</v>
      </c>
      <c r="D18" s="590">
        <v>1</v>
      </c>
      <c r="E18" s="590">
        <v>1</v>
      </c>
      <c r="F18" s="590">
        <v>1</v>
      </c>
      <c r="G18" s="590">
        <v>1</v>
      </c>
      <c r="H18" s="590">
        <v>1</v>
      </c>
      <c r="I18" s="590">
        <v>1</v>
      </c>
      <c r="J18" s="590">
        <v>1</v>
      </c>
      <c r="K18" s="590">
        <v>1</v>
      </c>
    </row>
    <row r="19" spans="1:11" ht="38.25">
      <c r="A19" s="5" t="s">
        <v>9542</v>
      </c>
      <c r="B19" s="11" t="s">
        <v>9543</v>
      </c>
      <c r="C19" s="804" t="s">
        <v>9618</v>
      </c>
      <c r="D19" s="590">
        <v>1</v>
      </c>
      <c r="E19" s="590">
        <v>1</v>
      </c>
      <c r="F19" s="590">
        <v>1</v>
      </c>
      <c r="G19" s="590">
        <v>1</v>
      </c>
      <c r="H19" s="590">
        <v>1</v>
      </c>
      <c r="I19" s="590">
        <v>1</v>
      </c>
      <c r="J19" s="590">
        <v>1</v>
      </c>
      <c r="K19" s="590">
        <v>1</v>
      </c>
    </row>
    <row r="20" spans="1:11" ht="41.25" customHeight="1">
      <c r="A20" s="5" t="s">
        <v>9544</v>
      </c>
      <c r="B20" s="11" t="s">
        <v>9545</v>
      </c>
      <c r="C20" s="803" t="s">
        <v>9618</v>
      </c>
      <c r="D20" s="590">
        <v>1</v>
      </c>
      <c r="E20" s="590">
        <v>1</v>
      </c>
      <c r="F20" s="590">
        <v>1</v>
      </c>
      <c r="G20" s="590">
        <v>1</v>
      </c>
      <c r="H20" s="590">
        <v>1</v>
      </c>
      <c r="I20" s="590">
        <v>1</v>
      </c>
      <c r="J20" s="590">
        <v>1</v>
      </c>
      <c r="K20" s="590">
        <v>1</v>
      </c>
    </row>
    <row r="21" spans="1:11" ht="51">
      <c r="A21" s="5" t="s">
        <v>9546</v>
      </c>
      <c r="B21" s="11" t="s">
        <v>9547</v>
      </c>
      <c r="C21" s="803" t="s">
        <v>9619</v>
      </c>
      <c r="D21" s="590">
        <v>1</v>
      </c>
      <c r="E21" s="590">
        <v>1</v>
      </c>
      <c r="F21" s="590">
        <v>1</v>
      </c>
      <c r="G21" s="590">
        <v>1</v>
      </c>
      <c r="H21" s="590">
        <v>1</v>
      </c>
      <c r="I21" s="590">
        <v>1</v>
      </c>
      <c r="J21" s="590">
        <v>1</v>
      </c>
      <c r="K21" s="590">
        <v>1</v>
      </c>
    </row>
    <row r="22" spans="1:11" ht="51">
      <c r="A22" s="5" t="s">
        <v>9548</v>
      </c>
      <c r="B22" s="11" t="s">
        <v>9549</v>
      </c>
      <c r="C22" s="803" t="s">
        <v>9619</v>
      </c>
      <c r="D22" s="590">
        <v>1</v>
      </c>
      <c r="E22" s="590">
        <v>1</v>
      </c>
      <c r="F22" s="590">
        <v>1</v>
      </c>
      <c r="G22" s="590">
        <v>1</v>
      </c>
      <c r="H22" s="590">
        <v>1</v>
      </c>
      <c r="I22" s="590">
        <v>1</v>
      </c>
      <c r="J22" s="590">
        <v>1</v>
      </c>
      <c r="K22" s="590">
        <v>1</v>
      </c>
    </row>
    <row r="23" spans="1:11">
      <c r="A23" s="5" t="s">
        <v>9550</v>
      </c>
      <c r="B23" s="5" t="s">
        <v>9551</v>
      </c>
      <c r="C23" s="803" t="s">
        <v>9552</v>
      </c>
      <c r="D23" s="590">
        <v>1</v>
      </c>
      <c r="E23" s="590">
        <v>1</v>
      </c>
      <c r="F23" s="590">
        <v>1</v>
      </c>
      <c r="G23" s="590">
        <v>1</v>
      </c>
      <c r="H23" s="590">
        <v>1</v>
      </c>
      <c r="I23" s="590">
        <v>1</v>
      </c>
      <c r="J23" s="590">
        <v>1</v>
      </c>
      <c r="K23" s="590">
        <v>1</v>
      </c>
    </row>
    <row r="24" spans="1:11" ht="53.25" customHeight="1">
      <c r="A24" s="5" t="s">
        <v>9553</v>
      </c>
      <c r="B24" s="11" t="s">
        <v>9554</v>
      </c>
      <c r="C24" s="803" t="s">
        <v>9619</v>
      </c>
      <c r="D24" s="590">
        <v>1</v>
      </c>
      <c r="E24" s="590">
        <v>1</v>
      </c>
      <c r="F24" s="590">
        <v>1</v>
      </c>
      <c r="G24" s="590">
        <v>1</v>
      </c>
      <c r="H24" s="590">
        <v>1</v>
      </c>
      <c r="I24" s="590">
        <v>1</v>
      </c>
      <c r="J24" s="590">
        <v>1</v>
      </c>
      <c r="K24" s="590">
        <v>1</v>
      </c>
    </row>
    <row r="25" spans="1:11" ht="38.25">
      <c r="A25" s="5" t="s">
        <v>9555</v>
      </c>
      <c r="B25" s="11" t="s">
        <v>9556</v>
      </c>
      <c r="C25" s="803" t="s">
        <v>9618</v>
      </c>
      <c r="D25" s="590">
        <v>1</v>
      </c>
      <c r="E25" s="590">
        <v>1</v>
      </c>
      <c r="F25" s="590">
        <v>1</v>
      </c>
      <c r="G25" s="590">
        <v>1</v>
      </c>
      <c r="H25" s="590">
        <v>1</v>
      </c>
      <c r="I25" s="590">
        <v>1</v>
      </c>
      <c r="J25" s="590">
        <v>1</v>
      </c>
      <c r="K25" s="590">
        <v>1</v>
      </c>
    </row>
    <row r="26" spans="1:11" ht="65.25" customHeight="1">
      <c r="A26" s="5" t="s">
        <v>9557</v>
      </c>
      <c r="B26" s="11" t="s">
        <v>9558</v>
      </c>
      <c r="C26" s="803" t="s">
        <v>9620</v>
      </c>
      <c r="D26" s="590">
        <v>1</v>
      </c>
      <c r="E26" s="590">
        <v>1</v>
      </c>
      <c r="F26" s="590">
        <v>1</v>
      </c>
      <c r="G26" s="590">
        <v>1</v>
      </c>
      <c r="H26" s="590">
        <v>1</v>
      </c>
      <c r="I26" s="590">
        <v>1</v>
      </c>
      <c r="J26" s="590">
        <v>1</v>
      </c>
      <c r="K26" s="590">
        <v>1</v>
      </c>
    </row>
    <row r="27" spans="1:11" ht="69" customHeight="1">
      <c r="A27" s="5" t="s">
        <v>9559</v>
      </c>
      <c r="B27" s="11" t="s">
        <v>9560</v>
      </c>
      <c r="C27" s="803" t="s">
        <v>9620</v>
      </c>
      <c r="D27" s="590">
        <v>1</v>
      </c>
      <c r="E27" s="590">
        <v>1</v>
      </c>
      <c r="F27" s="590">
        <v>1</v>
      </c>
      <c r="G27" s="590">
        <v>1</v>
      </c>
      <c r="H27" s="590">
        <v>1</v>
      </c>
      <c r="I27" s="590">
        <v>1</v>
      </c>
      <c r="J27" s="590">
        <v>1</v>
      </c>
      <c r="K27" s="590">
        <v>1</v>
      </c>
    </row>
    <row r="28" spans="1:11" ht="25.5">
      <c r="A28" s="5" t="s">
        <v>9561</v>
      </c>
      <c r="B28" s="11" t="s">
        <v>9562</v>
      </c>
      <c r="C28" s="805" t="s">
        <v>9613</v>
      </c>
      <c r="D28" s="590">
        <v>1</v>
      </c>
      <c r="E28" s="590">
        <v>1</v>
      </c>
      <c r="F28" s="590">
        <v>1</v>
      </c>
      <c r="G28" s="590">
        <v>1</v>
      </c>
      <c r="H28" s="590">
        <v>1</v>
      </c>
      <c r="I28" s="590">
        <v>1</v>
      </c>
      <c r="J28" s="590">
        <v>1</v>
      </c>
      <c r="K28" s="590">
        <v>1</v>
      </c>
    </row>
    <row r="29" spans="1:11" ht="25.5">
      <c r="A29" s="803" t="s">
        <v>9563</v>
      </c>
      <c r="B29" s="11" t="s">
        <v>9564</v>
      </c>
      <c r="C29" s="5" t="s">
        <v>738</v>
      </c>
      <c r="D29" s="590">
        <v>1</v>
      </c>
      <c r="E29" s="590">
        <v>1</v>
      </c>
      <c r="F29" s="590">
        <v>1</v>
      </c>
      <c r="G29" s="590">
        <v>1</v>
      </c>
      <c r="H29" s="590">
        <v>1</v>
      </c>
      <c r="I29" s="590">
        <v>1</v>
      </c>
      <c r="J29" s="590">
        <v>1</v>
      </c>
      <c r="K29" s="590">
        <v>1</v>
      </c>
    </row>
    <row r="30" spans="1:11">
      <c r="A30" s="5" t="s">
        <v>9565</v>
      </c>
      <c r="B30" s="11" t="s">
        <v>9566</v>
      </c>
      <c r="C30" s="803" t="s">
        <v>9552</v>
      </c>
      <c r="D30" s="590">
        <v>1</v>
      </c>
      <c r="E30" s="590">
        <v>1</v>
      </c>
      <c r="F30" s="590">
        <v>1</v>
      </c>
      <c r="G30" s="590">
        <v>1</v>
      </c>
      <c r="H30" s="590">
        <v>1</v>
      </c>
      <c r="I30" s="590">
        <v>1</v>
      </c>
      <c r="J30" s="590">
        <v>1</v>
      </c>
      <c r="K30" s="590">
        <v>1</v>
      </c>
    </row>
    <row r="31" spans="1:11">
      <c r="A31" s="5" t="s">
        <v>9567</v>
      </c>
      <c r="B31" s="11" t="s">
        <v>9568</v>
      </c>
      <c r="C31" s="5" t="s">
        <v>738</v>
      </c>
      <c r="D31" s="590">
        <v>1</v>
      </c>
      <c r="E31" s="590">
        <v>1</v>
      </c>
      <c r="F31" s="590">
        <v>1</v>
      </c>
      <c r="G31" s="590">
        <v>1</v>
      </c>
      <c r="H31" s="590">
        <v>1</v>
      </c>
      <c r="I31" s="590">
        <v>1</v>
      </c>
      <c r="J31" s="590">
        <v>1</v>
      </c>
      <c r="K31" s="590">
        <v>1</v>
      </c>
    </row>
    <row r="32" spans="1:11">
      <c r="A32" s="5" t="s">
        <v>9569</v>
      </c>
      <c r="B32" s="5" t="s">
        <v>9570</v>
      </c>
      <c r="C32" s="5" t="s">
        <v>738</v>
      </c>
      <c r="D32" s="590">
        <v>1</v>
      </c>
      <c r="E32" s="590">
        <v>1</v>
      </c>
      <c r="F32" s="590">
        <v>1</v>
      </c>
      <c r="G32" s="590">
        <v>1</v>
      </c>
      <c r="H32" s="590">
        <v>1</v>
      </c>
      <c r="I32" s="590">
        <v>1</v>
      </c>
      <c r="J32" s="590">
        <v>1</v>
      </c>
      <c r="K32" s="590">
        <v>1</v>
      </c>
    </row>
    <row r="33" spans="1:11">
      <c r="A33" s="5" t="s">
        <v>9571</v>
      </c>
      <c r="B33" s="5" t="s">
        <v>9572</v>
      </c>
      <c r="C33" s="5" t="s">
        <v>738</v>
      </c>
      <c r="D33" s="590">
        <v>1</v>
      </c>
      <c r="E33" s="590">
        <v>1</v>
      </c>
      <c r="F33" s="590">
        <v>1</v>
      </c>
      <c r="G33" s="590">
        <v>1</v>
      </c>
      <c r="H33" s="590">
        <v>1</v>
      </c>
      <c r="I33" s="590">
        <v>1</v>
      </c>
      <c r="J33" s="590">
        <v>1</v>
      </c>
      <c r="K33" s="590">
        <v>1</v>
      </c>
    </row>
    <row r="34" spans="1:11" ht="54" customHeight="1">
      <c r="A34" s="5" t="s">
        <v>9573</v>
      </c>
      <c r="B34" s="11" t="s">
        <v>9574</v>
      </c>
      <c r="C34" s="803" t="s">
        <v>9621</v>
      </c>
      <c r="D34" s="590">
        <v>1</v>
      </c>
      <c r="E34" s="590">
        <v>1</v>
      </c>
      <c r="F34" s="590">
        <v>1</v>
      </c>
      <c r="G34" s="590">
        <v>1</v>
      </c>
      <c r="H34" s="590">
        <v>1</v>
      </c>
      <c r="I34" s="590">
        <v>1</v>
      </c>
      <c r="J34" s="590">
        <v>1</v>
      </c>
      <c r="K34" s="590">
        <v>1</v>
      </c>
    </row>
    <row r="35" spans="1:11" ht="54.75" customHeight="1">
      <c r="A35" s="5" t="s">
        <v>9575</v>
      </c>
      <c r="B35" s="11" t="s">
        <v>9576</v>
      </c>
      <c r="C35" s="803" t="s">
        <v>9622</v>
      </c>
      <c r="D35" s="590">
        <v>1</v>
      </c>
      <c r="E35" s="590">
        <v>1</v>
      </c>
      <c r="F35" s="590">
        <v>1</v>
      </c>
      <c r="G35" s="590">
        <v>1</v>
      </c>
      <c r="H35" s="590">
        <v>1</v>
      </c>
      <c r="I35" s="590">
        <v>1</v>
      </c>
      <c r="J35" s="590">
        <v>1</v>
      </c>
      <c r="K35" s="590">
        <v>1</v>
      </c>
    </row>
    <row r="36" spans="1:11">
      <c r="A36" s="5" t="s">
        <v>9577</v>
      </c>
      <c r="B36" s="11" t="s">
        <v>9578</v>
      </c>
      <c r="C36" s="5" t="s">
        <v>738</v>
      </c>
      <c r="D36" s="590">
        <v>1</v>
      </c>
      <c r="E36" s="590">
        <v>1</v>
      </c>
      <c r="F36" s="590">
        <v>1</v>
      </c>
      <c r="G36" s="590">
        <v>1</v>
      </c>
      <c r="H36" s="590">
        <v>1</v>
      </c>
      <c r="I36" s="590">
        <v>1</v>
      </c>
      <c r="J36" s="590">
        <v>1</v>
      </c>
      <c r="K36" s="590">
        <v>1</v>
      </c>
    </row>
    <row r="37" spans="1:11" ht="25.5">
      <c r="A37" s="5" t="s">
        <v>9579</v>
      </c>
      <c r="B37" s="11" t="s">
        <v>9580</v>
      </c>
      <c r="C37" s="5" t="s">
        <v>738</v>
      </c>
      <c r="D37" s="590">
        <v>1</v>
      </c>
      <c r="E37" s="590">
        <v>1</v>
      </c>
      <c r="F37" s="590">
        <v>1</v>
      </c>
      <c r="G37" s="590">
        <v>1</v>
      </c>
      <c r="H37" s="590">
        <v>1</v>
      </c>
      <c r="I37" s="590">
        <v>1</v>
      </c>
      <c r="J37" s="590">
        <v>1</v>
      </c>
      <c r="K37" s="590">
        <v>1</v>
      </c>
    </row>
    <row r="38" spans="1:11">
      <c r="A38" s="5" t="s">
        <v>9581</v>
      </c>
      <c r="B38" s="11" t="s">
        <v>9582</v>
      </c>
      <c r="C38" s="5" t="s">
        <v>738</v>
      </c>
      <c r="D38" s="590">
        <v>1</v>
      </c>
      <c r="E38" s="590">
        <v>1</v>
      </c>
      <c r="F38" s="590">
        <v>1</v>
      </c>
      <c r="G38" s="590">
        <v>1</v>
      </c>
      <c r="H38" s="590">
        <v>1</v>
      </c>
      <c r="I38" s="590">
        <v>1</v>
      </c>
      <c r="J38" s="590">
        <v>1</v>
      </c>
      <c r="K38" s="590">
        <v>1</v>
      </c>
    </row>
    <row r="39" spans="1:11">
      <c r="A39" s="803" t="s">
        <v>9583</v>
      </c>
      <c r="B39" s="11" t="s">
        <v>9584</v>
      </c>
      <c r="C39" s="5" t="s">
        <v>738</v>
      </c>
      <c r="D39" s="590">
        <v>1</v>
      </c>
      <c r="E39" s="590">
        <v>1</v>
      </c>
      <c r="F39" s="590">
        <v>1</v>
      </c>
      <c r="G39" s="590">
        <v>1</v>
      </c>
      <c r="H39" s="590">
        <v>1</v>
      </c>
      <c r="I39" s="590">
        <v>1</v>
      </c>
      <c r="J39" s="590">
        <v>1</v>
      </c>
      <c r="K39" s="590">
        <v>1</v>
      </c>
    </row>
    <row r="40" spans="1:11">
      <c r="A40" s="5" t="s">
        <v>9585</v>
      </c>
      <c r="B40" s="11" t="s">
        <v>9586</v>
      </c>
      <c r="C40" s="5" t="s">
        <v>738</v>
      </c>
      <c r="D40" s="590">
        <v>1</v>
      </c>
      <c r="E40" s="590">
        <v>1</v>
      </c>
      <c r="F40" s="590">
        <v>1</v>
      </c>
      <c r="G40" s="590">
        <v>1</v>
      </c>
      <c r="H40" s="590">
        <v>1</v>
      </c>
      <c r="I40" s="590">
        <v>1</v>
      </c>
      <c r="J40" s="590">
        <v>1</v>
      </c>
      <c r="K40" s="590">
        <v>1</v>
      </c>
    </row>
    <row r="41" spans="1:11" ht="55.5" customHeight="1">
      <c r="A41" s="5" t="s">
        <v>9587</v>
      </c>
      <c r="B41" s="11" t="s">
        <v>9588</v>
      </c>
      <c r="C41" s="803" t="s">
        <v>9623</v>
      </c>
      <c r="D41" s="590">
        <v>1</v>
      </c>
      <c r="E41" s="590">
        <v>1</v>
      </c>
      <c r="F41" s="590">
        <v>1</v>
      </c>
      <c r="G41" s="590">
        <v>1</v>
      </c>
      <c r="H41" s="590">
        <v>1</v>
      </c>
      <c r="I41" s="590">
        <v>1</v>
      </c>
      <c r="J41" s="590">
        <v>1</v>
      </c>
      <c r="K41" s="590">
        <v>1</v>
      </c>
    </row>
    <row r="42" spans="1:11" ht="39" customHeight="1">
      <c r="A42" s="5" t="s">
        <v>9589</v>
      </c>
      <c r="B42" s="11" t="s">
        <v>9589</v>
      </c>
      <c r="C42" s="66" t="s">
        <v>9616</v>
      </c>
      <c r="D42" s="590">
        <v>1</v>
      </c>
      <c r="E42" s="590">
        <v>1</v>
      </c>
      <c r="F42" s="590">
        <v>1</v>
      </c>
      <c r="G42" s="590">
        <v>1</v>
      </c>
      <c r="H42" s="590">
        <v>1</v>
      </c>
      <c r="I42" s="590">
        <v>1</v>
      </c>
      <c r="J42" s="590">
        <v>1</v>
      </c>
      <c r="K42" s="590">
        <v>1</v>
      </c>
    </row>
    <row r="43" spans="1:11" ht="38.25">
      <c r="A43" s="5" t="s">
        <v>9589</v>
      </c>
      <c r="B43" s="11" t="s">
        <v>9590</v>
      </c>
      <c r="C43" s="66" t="s">
        <v>9616</v>
      </c>
      <c r="D43" s="590">
        <v>1</v>
      </c>
      <c r="E43" s="590">
        <v>1</v>
      </c>
      <c r="F43" s="590">
        <v>1</v>
      </c>
      <c r="G43" s="590">
        <v>1</v>
      </c>
      <c r="H43" s="590">
        <v>1</v>
      </c>
      <c r="I43" s="590">
        <v>1</v>
      </c>
      <c r="J43" s="590">
        <v>1</v>
      </c>
      <c r="K43" s="590">
        <v>1</v>
      </c>
    </row>
    <row r="44" spans="1:11">
      <c r="A44" s="5" t="s">
        <v>9591</v>
      </c>
      <c r="B44" s="11" t="s">
        <v>9592</v>
      </c>
      <c r="C44" s="5" t="s">
        <v>738</v>
      </c>
      <c r="D44" s="590">
        <v>1</v>
      </c>
      <c r="E44" s="590">
        <v>1</v>
      </c>
      <c r="F44" s="590">
        <v>1</v>
      </c>
      <c r="G44" s="590">
        <v>1</v>
      </c>
      <c r="H44" s="590">
        <v>1</v>
      </c>
      <c r="I44" s="590">
        <v>1</v>
      </c>
      <c r="J44" s="590">
        <v>1</v>
      </c>
      <c r="K44" s="590">
        <v>1</v>
      </c>
    </row>
    <row r="45" spans="1:11">
      <c r="A45" s="5" t="s">
        <v>9593</v>
      </c>
      <c r="B45" s="11" t="s">
        <v>9594</v>
      </c>
      <c r="C45" s="5" t="s">
        <v>738</v>
      </c>
      <c r="D45" s="590">
        <v>1</v>
      </c>
      <c r="E45" s="590">
        <v>1</v>
      </c>
      <c r="F45" s="590">
        <v>1</v>
      </c>
      <c r="G45" s="590">
        <v>1</v>
      </c>
      <c r="H45" s="590">
        <v>1</v>
      </c>
      <c r="I45" s="590">
        <v>1</v>
      </c>
      <c r="J45" s="590">
        <v>1</v>
      </c>
      <c r="K45" s="590">
        <v>1</v>
      </c>
    </row>
    <row r="46" spans="1:11" ht="25.5">
      <c r="A46" s="5" t="s">
        <v>9595</v>
      </c>
      <c r="B46" s="11" t="s">
        <v>9596</v>
      </c>
      <c r="C46" s="803" t="s">
        <v>9614</v>
      </c>
      <c r="D46" s="590">
        <v>1</v>
      </c>
      <c r="E46" s="590">
        <v>1</v>
      </c>
      <c r="F46" s="590">
        <v>1</v>
      </c>
      <c r="G46" s="590">
        <v>1</v>
      </c>
      <c r="H46" s="590">
        <v>1</v>
      </c>
      <c r="I46" s="590">
        <v>1</v>
      </c>
      <c r="J46" s="590">
        <v>1</v>
      </c>
      <c r="K46" s="590">
        <v>1</v>
      </c>
    </row>
    <row r="47" spans="1:11" ht="38.25">
      <c r="A47" s="5" t="s">
        <v>9597</v>
      </c>
      <c r="B47" s="11" t="s">
        <v>9598</v>
      </c>
      <c r="C47" s="805" t="s">
        <v>9615</v>
      </c>
      <c r="D47" s="590">
        <v>1</v>
      </c>
      <c r="E47" s="590">
        <v>1</v>
      </c>
      <c r="F47" s="590">
        <v>1</v>
      </c>
      <c r="G47" s="590">
        <v>1</v>
      </c>
      <c r="H47" s="590">
        <v>1</v>
      </c>
      <c r="I47" s="590">
        <v>1</v>
      </c>
      <c r="J47" s="590">
        <v>1</v>
      </c>
      <c r="K47" s="590">
        <v>1</v>
      </c>
    </row>
    <row r="48" spans="1:11">
      <c r="A48" s="5" t="s">
        <v>9599</v>
      </c>
      <c r="B48" s="11" t="s">
        <v>9600</v>
      </c>
      <c r="C48" s="5" t="s">
        <v>738</v>
      </c>
      <c r="D48" s="590">
        <v>1</v>
      </c>
      <c r="E48" s="590">
        <v>1</v>
      </c>
      <c r="F48" s="590">
        <v>1</v>
      </c>
      <c r="G48" s="590">
        <v>1</v>
      </c>
      <c r="H48" s="590">
        <v>1</v>
      </c>
      <c r="I48" s="590">
        <v>1</v>
      </c>
      <c r="J48" s="590">
        <v>1</v>
      </c>
      <c r="K48" s="590">
        <v>1</v>
      </c>
    </row>
    <row r="49" spans="1:11">
      <c r="A49" s="5" t="s">
        <v>9601</v>
      </c>
      <c r="B49" s="11" t="s">
        <v>9602</v>
      </c>
      <c r="C49" s="5" t="s">
        <v>738</v>
      </c>
      <c r="D49" s="590">
        <v>1</v>
      </c>
      <c r="E49" s="590">
        <v>1</v>
      </c>
      <c r="F49" s="590">
        <v>1</v>
      </c>
      <c r="G49" s="590">
        <v>1</v>
      </c>
      <c r="H49" s="590">
        <v>1</v>
      </c>
      <c r="I49" s="590">
        <v>1</v>
      </c>
      <c r="J49" s="590">
        <v>1</v>
      </c>
      <c r="K49" s="590">
        <v>1</v>
      </c>
    </row>
    <row r="50" spans="1:11">
      <c r="A50" s="798"/>
      <c r="B50" s="800"/>
      <c r="C50" s="800"/>
    </row>
    <row r="51" spans="1:11">
      <c r="A51" s="798"/>
      <c r="B51" s="800"/>
      <c r="C51" s="800"/>
    </row>
    <row r="52" spans="1:11">
      <c r="A52" s="798"/>
      <c r="B52" s="800"/>
      <c r="C52" s="800"/>
    </row>
    <row r="53" spans="1:11">
      <c r="A53" s="798"/>
      <c r="B53" s="800"/>
      <c r="C53" s="800"/>
    </row>
    <row r="54" spans="1:11">
      <c r="A54" s="798"/>
      <c r="B54" s="800"/>
      <c r="C54" s="800"/>
    </row>
    <row r="55" spans="1:11">
      <c r="A55" s="798"/>
      <c r="B55" s="800"/>
      <c r="C55" s="800"/>
    </row>
    <row r="56" spans="1:11">
      <c r="A56" s="798"/>
      <c r="B56" s="800"/>
      <c r="C56" s="800"/>
    </row>
    <row r="57" spans="1:11">
      <c r="A57" s="798"/>
      <c r="B57" s="800"/>
      <c r="C57" s="800"/>
    </row>
    <row r="58" spans="1:11">
      <c r="A58" s="798"/>
      <c r="B58" s="800"/>
      <c r="C58" s="800"/>
    </row>
    <row r="59" spans="1:11">
      <c r="A59" s="798"/>
      <c r="B59" s="800"/>
      <c r="C59" s="800"/>
    </row>
    <row r="60" spans="1:11">
      <c r="A60" s="798"/>
      <c r="B60" s="800"/>
      <c r="C60" s="800"/>
    </row>
    <row r="61" spans="1:11">
      <c r="A61" s="798"/>
      <c r="B61" s="800"/>
      <c r="C61" s="800"/>
    </row>
    <row r="62" spans="1:11">
      <c r="A62" s="798"/>
      <c r="B62" s="800"/>
      <c r="C62" s="800"/>
    </row>
    <row r="63" spans="1:11">
      <c r="A63" s="801"/>
      <c r="B63" s="799"/>
      <c r="C63" s="800"/>
    </row>
    <row r="64" spans="1:11">
      <c r="A64" s="801"/>
      <c r="B64" s="799"/>
      <c r="C64" s="800"/>
    </row>
    <row r="65" spans="1:3">
      <c r="A65" s="801"/>
      <c r="B65" s="799"/>
      <c r="C65" s="800"/>
    </row>
    <row r="66" spans="1:3">
      <c r="A66" s="801"/>
      <c r="B66" s="799"/>
      <c r="C66" s="800"/>
    </row>
    <row r="67" spans="1:3">
      <c r="A67" s="801"/>
      <c r="B67" s="799"/>
      <c r="C67" s="800"/>
    </row>
    <row r="68" spans="1:3">
      <c r="A68" s="801"/>
      <c r="B68" s="799"/>
      <c r="C68" s="800"/>
    </row>
    <row r="69" spans="1:3">
      <c r="A69" s="801"/>
      <c r="B69" s="799"/>
      <c r="C69" s="800"/>
    </row>
    <row r="70" spans="1:3">
      <c r="A70" s="801"/>
      <c r="B70" s="799"/>
      <c r="C70" s="800"/>
    </row>
    <row r="71" spans="1:3">
      <c r="A71" s="801"/>
      <c r="B71" s="799"/>
      <c r="C71" s="800"/>
    </row>
    <row r="72" spans="1:3">
      <c r="A72" s="801"/>
      <c r="B72" s="799"/>
      <c r="C72" s="800"/>
    </row>
    <row r="73" spans="1:3">
      <c r="A73" s="801"/>
      <c r="B73" s="799"/>
      <c r="C73" s="800"/>
    </row>
    <row r="74" spans="1:3">
      <c r="A74" s="801"/>
      <c r="B74" s="799"/>
      <c r="C74" s="800"/>
    </row>
    <row r="75" spans="1:3">
      <c r="A75" s="801"/>
      <c r="B75" s="799"/>
      <c r="C75" s="800"/>
    </row>
    <row r="76" spans="1:3">
      <c r="A76" s="798"/>
      <c r="B76" s="800"/>
      <c r="C76" s="800"/>
    </row>
    <row r="77" spans="1:3">
      <c r="A77" s="798"/>
      <c r="B77" s="800"/>
      <c r="C77" s="800"/>
    </row>
    <row r="78" spans="1:3">
      <c r="A78" s="798"/>
      <c r="B78" s="800"/>
      <c r="C78" s="800"/>
    </row>
    <row r="79" spans="1:3">
      <c r="A79" s="798"/>
      <c r="B79" s="800"/>
      <c r="C79" s="800"/>
    </row>
    <row r="80" spans="1:3">
      <c r="A80" s="798"/>
      <c r="B80" s="800"/>
      <c r="C80" s="800"/>
    </row>
    <row r="81" spans="1:3">
      <c r="A81" s="798"/>
      <c r="B81" s="800"/>
      <c r="C81" s="800"/>
    </row>
    <row r="82" spans="1:3">
      <c r="A82" s="798"/>
      <c r="B82" s="800"/>
      <c r="C82" s="800"/>
    </row>
    <row r="83" spans="1:3">
      <c r="A83" s="798"/>
      <c r="B83" s="800"/>
      <c r="C83" s="800"/>
    </row>
    <row r="84" spans="1:3">
      <c r="A84" s="798"/>
      <c r="B84" s="800"/>
      <c r="C84" s="800"/>
    </row>
    <row r="85" spans="1:3">
      <c r="A85" s="798"/>
      <c r="B85" s="800"/>
      <c r="C85" s="800"/>
    </row>
    <row r="86" spans="1:3">
      <c r="A86" s="798"/>
      <c r="B86" s="800"/>
      <c r="C86" s="800"/>
    </row>
    <row r="87" spans="1:3">
      <c r="A87" s="798"/>
      <c r="B87" s="800"/>
      <c r="C87" s="800"/>
    </row>
    <row r="88" spans="1:3">
      <c r="A88" s="798"/>
      <c r="B88" s="800"/>
      <c r="C88" s="800"/>
    </row>
    <row r="89" spans="1:3">
      <c r="A89" s="798"/>
      <c r="B89" s="800"/>
      <c r="C89" s="800"/>
    </row>
    <row r="90" spans="1:3">
      <c r="A90" s="798"/>
      <c r="B90" s="800"/>
      <c r="C90" s="800"/>
    </row>
    <row r="91" spans="1:3">
      <c r="A91" s="798"/>
      <c r="B91" s="800"/>
      <c r="C91" s="800"/>
    </row>
    <row r="92" spans="1:3">
      <c r="A92" s="798"/>
      <c r="B92" s="800"/>
      <c r="C92" s="800"/>
    </row>
    <row r="93" spans="1:3">
      <c r="A93" s="798"/>
      <c r="B93" s="800"/>
      <c r="C93" s="800"/>
    </row>
    <row r="94" spans="1:3">
      <c r="A94" s="798"/>
      <c r="B94" s="800"/>
      <c r="C94" s="800"/>
    </row>
    <row r="95" spans="1:3">
      <c r="A95" s="798"/>
      <c r="B95" s="800"/>
      <c r="C95" s="800"/>
    </row>
    <row r="96" spans="1:3">
      <c r="A96" s="798"/>
      <c r="B96" s="800"/>
      <c r="C96" s="800"/>
    </row>
    <row r="97" spans="1:3">
      <c r="A97" s="798"/>
      <c r="B97" s="800"/>
      <c r="C97" s="800"/>
    </row>
    <row r="98" spans="1:3">
      <c r="A98" s="798"/>
      <c r="B98" s="800"/>
      <c r="C98" s="800"/>
    </row>
    <row r="99" spans="1:3">
      <c r="A99" s="798"/>
      <c r="B99" s="800"/>
      <c r="C99" s="800"/>
    </row>
    <row r="100" spans="1:3">
      <c r="A100" s="798"/>
      <c r="B100" s="800"/>
      <c r="C100" s="800"/>
    </row>
    <row r="101" spans="1:3">
      <c r="A101" s="798"/>
      <c r="B101" s="800"/>
      <c r="C101" s="800"/>
    </row>
    <row r="102" spans="1:3">
      <c r="A102" s="798"/>
      <c r="B102" s="800"/>
      <c r="C102" s="800"/>
    </row>
    <row r="103" spans="1:3">
      <c r="A103" s="798"/>
      <c r="B103" s="800"/>
      <c r="C103" s="800"/>
    </row>
    <row r="104" spans="1:3">
      <c r="A104" s="798"/>
      <c r="B104" s="800"/>
      <c r="C104" s="800"/>
    </row>
    <row r="105" spans="1:3">
      <c r="A105" s="798"/>
      <c r="B105" s="800"/>
      <c r="C105" s="800"/>
    </row>
    <row r="106" spans="1:3">
      <c r="A106" s="798"/>
      <c r="B106" s="800"/>
      <c r="C106" s="800"/>
    </row>
    <row r="107" spans="1:3">
      <c r="A107" s="798"/>
      <c r="B107" s="800"/>
      <c r="C107" s="800"/>
    </row>
    <row r="108" spans="1:3">
      <c r="A108" s="801"/>
      <c r="B108" s="799"/>
      <c r="C108" s="800"/>
    </row>
    <row r="109" spans="1:3">
      <c r="A109" s="801"/>
      <c r="B109" s="799"/>
      <c r="C109" s="800"/>
    </row>
    <row r="110" spans="1:3">
      <c r="A110" s="801"/>
      <c r="B110" s="799"/>
      <c r="C110" s="800"/>
    </row>
    <row r="111" spans="1:3">
      <c r="A111" s="801"/>
      <c r="B111" s="799"/>
      <c r="C111" s="800"/>
    </row>
    <row r="112" spans="1:3">
      <c r="A112" s="801"/>
      <c r="B112" s="799"/>
      <c r="C112" s="800"/>
    </row>
    <row r="113" spans="1:3">
      <c r="A113" s="801"/>
      <c r="B113" s="799"/>
      <c r="C113" s="800"/>
    </row>
    <row r="114" spans="1:3">
      <c r="A114" s="801"/>
      <c r="B114" s="799"/>
      <c r="C114" s="800"/>
    </row>
    <row r="115" spans="1:3">
      <c r="A115" s="801"/>
      <c r="B115" s="799"/>
      <c r="C115" s="800"/>
    </row>
    <row r="116" spans="1:3">
      <c r="A116" s="801"/>
      <c r="B116" s="799"/>
      <c r="C116" s="800"/>
    </row>
    <row r="117" spans="1:3">
      <c r="A117" s="801"/>
      <c r="B117" s="799"/>
      <c r="C117" s="800"/>
    </row>
    <row r="118" spans="1:3">
      <c r="A118" s="798"/>
      <c r="B118" s="800"/>
      <c r="C118" s="800"/>
    </row>
    <row r="119" spans="1:3">
      <c r="A119" s="798"/>
      <c r="B119" s="800"/>
      <c r="C119" s="800"/>
    </row>
    <row r="120" spans="1:3">
      <c r="A120" s="801"/>
      <c r="B120" s="799"/>
      <c r="C120" s="800"/>
    </row>
    <row r="121" spans="1:3">
      <c r="A121" s="801"/>
      <c r="B121" s="799"/>
      <c r="C121" s="800"/>
    </row>
    <row r="122" spans="1:3">
      <c r="A122" s="798"/>
      <c r="B122" s="800"/>
      <c r="C122" s="800"/>
    </row>
    <row r="123" spans="1:3">
      <c r="A123" s="798"/>
      <c r="B123" s="800"/>
      <c r="C123" s="800"/>
    </row>
    <row r="124" spans="1:3">
      <c r="A124" s="798"/>
      <c r="B124" s="800"/>
      <c r="C124" s="800"/>
    </row>
    <row r="125" spans="1:3">
      <c r="A125" s="798"/>
      <c r="B125" s="800"/>
      <c r="C125" s="800"/>
    </row>
    <row r="126" spans="1:3">
      <c r="A126" s="801"/>
      <c r="B126" s="799"/>
      <c r="C126" s="800"/>
    </row>
    <row r="127" spans="1:3">
      <c r="A127" s="801"/>
      <c r="B127" s="799"/>
      <c r="C127" s="800"/>
    </row>
    <row r="128" spans="1:3">
      <c r="A128" s="798"/>
      <c r="B128" s="800"/>
      <c r="C128" s="800"/>
    </row>
    <row r="129" spans="1:3">
      <c r="A129" s="798"/>
      <c r="B129" s="800"/>
      <c r="C129" s="800"/>
    </row>
    <row r="130" spans="1:3">
      <c r="A130" s="801"/>
      <c r="B130" s="799"/>
      <c r="C130" s="800"/>
    </row>
    <row r="131" spans="1:3">
      <c r="A131" s="801"/>
      <c r="B131" s="799"/>
      <c r="C131" s="800"/>
    </row>
    <row r="132" spans="1:3">
      <c r="A132" s="798"/>
      <c r="B132" s="800"/>
      <c r="C132" s="800"/>
    </row>
    <row r="133" spans="1:3">
      <c r="A133" s="798"/>
      <c r="B133" s="800"/>
      <c r="C133" s="800"/>
    </row>
    <row r="134" spans="1:3">
      <c r="A134" s="798"/>
      <c r="B134" s="800"/>
      <c r="C134" s="800"/>
    </row>
    <row r="135" spans="1:3">
      <c r="A135" s="798"/>
      <c r="B135" s="800"/>
      <c r="C135" s="800"/>
    </row>
    <row r="136" spans="1:3">
      <c r="A136" s="798"/>
      <c r="B136" s="800"/>
      <c r="C136" s="800"/>
    </row>
    <row r="137" spans="1:3">
      <c r="A137" s="798"/>
      <c r="B137" s="800"/>
      <c r="C137" s="800"/>
    </row>
    <row r="138" spans="1:3">
      <c r="A138" s="798"/>
      <c r="B138" s="800"/>
      <c r="C138" s="800"/>
    </row>
    <row r="139" spans="1:3">
      <c r="A139" s="798"/>
      <c r="B139" s="800"/>
      <c r="C139" s="800"/>
    </row>
    <row r="140" spans="1:3">
      <c r="A140" s="1219"/>
      <c r="B140" s="1220"/>
      <c r="C140" s="800"/>
    </row>
    <row r="141" spans="1:3">
      <c r="A141" s="1219"/>
      <c r="B141" s="1220"/>
      <c r="C141" s="800"/>
    </row>
    <row r="142" spans="1:3">
      <c r="A142" s="1219"/>
      <c r="B142" s="1220"/>
      <c r="C142" s="800"/>
    </row>
    <row r="143" spans="1:3">
      <c r="A143" s="1219"/>
      <c r="B143" s="1220"/>
      <c r="C143" s="800"/>
    </row>
    <row r="144" spans="1:3">
      <c r="A144" s="1219"/>
      <c r="B144" s="1220"/>
      <c r="C144" s="800"/>
    </row>
    <row r="145" spans="1:3">
      <c r="A145" s="1219"/>
      <c r="B145" s="1220"/>
      <c r="C145" s="800"/>
    </row>
    <row r="146" spans="1:3">
      <c r="A146" s="1219"/>
      <c r="B146" s="1220"/>
      <c r="C146" s="800"/>
    </row>
    <row r="147" spans="1:3">
      <c r="A147" s="1219"/>
      <c r="B147" s="1220"/>
      <c r="C147" s="800"/>
    </row>
    <row r="148" spans="1:3">
      <c r="A148" s="801"/>
      <c r="B148" s="799"/>
      <c r="C148" s="800"/>
    </row>
    <row r="149" spans="1:3">
      <c r="A149" s="801"/>
      <c r="B149" s="799"/>
      <c r="C149" s="800"/>
    </row>
    <row r="150" spans="1:3">
      <c r="A150" s="801"/>
      <c r="B150" s="799"/>
      <c r="C150" s="800"/>
    </row>
    <row r="151" spans="1:3">
      <c r="A151" s="801"/>
      <c r="B151" s="799"/>
      <c r="C151" s="800"/>
    </row>
    <row r="152" spans="1:3">
      <c r="A152" s="1219"/>
      <c r="B152" s="1220"/>
      <c r="C152" s="800"/>
    </row>
    <row r="153" spans="1:3">
      <c r="A153" s="1219"/>
      <c r="B153" s="1220"/>
      <c r="C153" s="800"/>
    </row>
    <row r="154" spans="1:3">
      <c r="A154" s="801"/>
      <c r="B154" s="799"/>
      <c r="C154" s="800"/>
    </row>
    <row r="155" spans="1:3">
      <c r="A155" s="801"/>
      <c r="B155" s="799"/>
      <c r="C155" s="800"/>
    </row>
  </sheetData>
  <mergeCells count="11">
    <mergeCell ref="A1:C1"/>
    <mergeCell ref="A2:C2"/>
    <mergeCell ref="A3:B3"/>
    <mergeCell ref="A5:C5"/>
    <mergeCell ref="A146:A147"/>
    <mergeCell ref="B146:B147"/>
    <mergeCell ref="A152:A153"/>
    <mergeCell ref="B152:B153"/>
    <mergeCell ref="A4:B4"/>
    <mergeCell ref="A140:A145"/>
    <mergeCell ref="B140:B145"/>
  </mergeCells>
  <phoneticPr fontId="19" type="noConversion"/>
  <conditionalFormatting sqref="B33:B37 B45 B53 B58 B61 B63 B71:B76 B79 B82 B90 B98 B105 B108:B118 B120:B122 B126:B128 B130:B132 B140 B146 B148:B152 B155">
    <cfRule type="containsText" dxfId="24" priority="4" operator="containsText" text="duplicates">
      <formula>NOT(ISERROR(SEARCH("duplicates",B33)))</formula>
    </cfRule>
  </conditionalFormatting>
  <conditionalFormatting sqref="B68">
    <cfRule type="duplicateValues" dxfId="23" priority="1"/>
    <cfRule type="duplicateValues" dxfId="22" priority="2"/>
    <cfRule type="containsText" dxfId="21" priority="3" operator="containsText" text="duplicates">
      <formula>NOT(ISERROR(SEARCH("duplicates",B68)))</formula>
    </cfRule>
  </conditionalFormatting>
  <conditionalFormatting sqref="B155 B33:B37 B45 B53 B58 B61 B71:B76 B63 B79 B108:B118 B120:B122 B148:B152 B82 B90 B98 B105 B130:B132 B140 B146 B126:B128">
    <cfRule type="duplicateValues" dxfId="20" priority="5"/>
    <cfRule type="duplicateValues" dxfId="19" priority="6"/>
  </conditionalFormatting>
  <hyperlinks>
    <hyperlink ref="C28" r:id="rId1" display="4 digit numeric code" xr:uid="{81E6893C-4097-4758-B32E-901FEC297F95}"/>
    <hyperlink ref="C47" r:id="rId2" display="https://www.abs.gov.au/statistics/classifications/australian-and-new-zealand-standard-research-classification-anzsrc/latest-release" xr:uid="{241B1D98-DED3-4F46-81E5-A549B3FB9EFF}"/>
  </hyperlinks>
  <pageMargins left="0.7" right="0.7" top="0.75" bottom="0.75" header="0.3" footer="0.3"/>
  <pageSetup paperSize="9" orientation="portrait" horizontalDpi="300" verticalDpi="300" r:id="rId3"/>
  <headerFooter>
    <oddHeader>&amp;C&amp;"Calibri"&amp;10&amp;KFF0000OFFICIAL: Sensitive&amp;1#</oddHeader>
    <oddFooter>&amp;C&amp;1#&amp;"Calibri"&amp;10&amp;KFF0000OFFICIAL: Sensitive</oddFooter>
  </headerFooter>
  <drawing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BF55D-78B3-4D40-ADAD-F18771A44F03}">
  <sheetPr codeName="Sheet59"/>
  <dimension ref="A1:K155"/>
  <sheetViews>
    <sheetView showGridLines="0" zoomScale="80" zoomScaleNormal="80" workbookViewId="0">
      <selection sqref="A1:C1"/>
    </sheetView>
  </sheetViews>
  <sheetFormatPr defaultColWidth="10.7109375" defaultRowHeight="14.25"/>
  <cols>
    <col min="1" max="1" width="91.28515625" style="638" customWidth="1"/>
    <col min="2" max="2" width="34.42578125" style="643" customWidth="1"/>
    <col min="3" max="3" width="82.85546875" style="638" customWidth="1"/>
    <col min="4" max="16384" width="10.7109375" style="592"/>
  </cols>
  <sheetData>
    <row r="1" spans="1:11" s="683" customFormat="1" ht="66" customHeight="1">
      <c r="A1" s="1206" t="s">
        <v>1</v>
      </c>
      <c r="B1" s="1206"/>
      <c r="C1" s="1206"/>
      <c r="D1" s="809"/>
      <c r="E1" s="810"/>
      <c r="F1" s="810"/>
      <c r="G1" s="810"/>
      <c r="H1" s="810"/>
      <c r="I1" s="810"/>
      <c r="J1" s="810"/>
      <c r="K1" s="810"/>
    </row>
    <row r="2" spans="1:11" s="683" customFormat="1" ht="19.5" customHeight="1">
      <c r="A2" s="1179" t="str">
        <f>Contents!A2</f>
        <v>Business Longitudinal Analysis Data Environment (BLADE) Modular Product Data Item List, 2001-02 to 2025-26</v>
      </c>
      <c r="B2" s="1179"/>
      <c r="C2" s="1179"/>
    </row>
    <row r="3" spans="1:11" s="683" customFormat="1" ht="19.5" customHeight="1">
      <c r="A3" s="1199" t="str">
        <f>Contents!A3</f>
        <v>Released April 2026</v>
      </c>
      <c r="B3" s="1199"/>
      <c r="C3" s="629"/>
    </row>
    <row r="4" spans="1:11" ht="19.5" customHeight="1">
      <c r="A4" s="1213" t="str">
        <f>Contents!C65</f>
        <v>Table 54: Research and Development Tax Incentive (RDTI) Program RSPCRC Key, 2013-14 to 2020-21</v>
      </c>
      <c r="B4" s="1213"/>
      <c r="C4" s="631"/>
    </row>
    <row r="5" spans="1:11" ht="43.5" customHeight="1">
      <c r="A5" s="1218" t="s">
        <v>9610</v>
      </c>
      <c r="B5" s="1218"/>
      <c r="C5" s="1218"/>
    </row>
    <row r="6" spans="1:11" s="687" customFormat="1" ht="41.25" customHeight="1">
      <c r="A6" s="802" t="s">
        <v>9603</v>
      </c>
      <c r="B6" s="39"/>
      <c r="C6" s="797"/>
    </row>
    <row r="7" spans="1:11">
      <c r="A7" s="572" t="s">
        <v>16</v>
      </c>
      <c r="B7" s="184" t="s">
        <v>17</v>
      </c>
      <c r="C7" s="184" t="s">
        <v>18</v>
      </c>
      <c r="D7" s="528" t="s">
        <v>39</v>
      </c>
      <c r="E7" s="528" t="s">
        <v>107</v>
      </c>
      <c r="F7" s="528" t="s">
        <v>110</v>
      </c>
      <c r="G7" s="528" t="s">
        <v>127</v>
      </c>
      <c r="H7" s="528" t="s">
        <v>142</v>
      </c>
      <c r="I7" s="528" t="s">
        <v>143</v>
      </c>
      <c r="J7" s="528" t="s">
        <v>177</v>
      </c>
      <c r="K7" s="528" t="s">
        <v>196</v>
      </c>
    </row>
    <row r="8" spans="1:11">
      <c r="A8" s="1" t="s">
        <v>9529</v>
      </c>
      <c r="B8" s="1" t="s">
        <v>9530</v>
      </c>
      <c r="C8" s="5" t="s">
        <v>9611</v>
      </c>
      <c r="D8" s="590">
        <v>1</v>
      </c>
      <c r="E8" s="590">
        <v>1</v>
      </c>
      <c r="F8" s="590">
        <v>1</v>
      </c>
      <c r="G8" s="590">
        <v>1</v>
      </c>
      <c r="H8" s="590">
        <v>1</v>
      </c>
      <c r="I8" s="590">
        <v>1</v>
      </c>
      <c r="J8" s="590">
        <v>1</v>
      </c>
      <c r="K8" s="590">
        <v>1</v>
      </c>
    </row>
    <row r="9" spans="1:11">
      <c r="A9" s="1" t="s">
        <v>9604</v>
      </c>
      <c r="B9" s="1" t="s">
        <v>9605</v>
      </c>
      <c r="C9" s="5" t="s">
        <v>9611</v>
      </c>
      <c r="D9" s="590">
        <v>1</v>
      </c>
      <c r="E9" s="590">
        <v>1</v>
      </c>
      <c r="F9" s="590">
        <v>1</v>
      </c>
      <c r="G9" s="590">
        <v>1</v>
      </c>
      <c r="H9" s="590">
        <v>1</v>
      </c>
      <c r="I9" s="590">
        <v>1</v>
      </c>
      <c r="J9" s="590">
        <v>1</v>
      </c>
      <c r="K9" s="590">
        <v>1</v>
      </c>
    </row>
    <row r="10" spans="1:11" ht="25.5">
      <c r="A10" s="1" t="s">
        <v>5528</v>
      </c>
      <c r="B10" s="1" t="s">
        <v>9533</v>
      </c>
      <c r="C10" s="5" t="s">
        <v>9612</v>
      </c>
      <c r="D10" s="590">
        <v>1</v>
      </c>
      <c r="E10" s="590">
        <v>1</v>
      </c>
      <c r="F10" s="590">
        <v>1</v>
      </c>
      <c r="G10" s="590">
        <v>1</v>
      </c>
      <c r="H10" s="590">
        <v>1</v>
      </c>
      <c r="I10" s="590">
        <v>1</v>
      </c>
      <c r="J10" s="590">
        <v>1</v>
      </c>
      <c r="K10" s="590">
        <v>1</v>
      </c>
    </row>
    <row r="11" spans="1:11" ht="25.5">
      <c r="A11" s="1" t="s">
        <v>9534</v>
      </c>
      <c r="B11" s="5" t="s">
        <v>141</v>
      </c>
      <c r="C11" s="5" t="s">
        <v>9535</v>
      </c>
      <c r="D11" s="590">
        <v>1</v>
      </c>
      <c r="E11" s="590">
        <v>1</v>
      </c>
      <c r="F11" s="590">
        <v>1</v>
      </c>
      <c r="G11" s="590">
        <v>1</v>
      </c>
      <c r="H11" s="590">
        <v>1</v>
      </c>
      <c r="I11" s="590">
        <v>1</v>
      </c>
      <c r="J11" s="590">
        <v>1</v>
      </c>
      <c r="K11" s="590">
        <v>1</v>
      </c>
    </row>
    <row r="12" spans="1:11">
      <c r="A12" s="157"/>
      <c r="B12" s="157"/>
      <c r="C12"/>
    </row>
    <row r="13" spans="1:11">
      <c r="A13" s="157"/>
      <c r="B13" s="157"/>
      <c r="C13"/>
    </row>
    <row r="14" spans="1:11">
      <c r="A14"/>
      <c r="B14"/>
      <c r="C14"/>
    </row>
    <row r="15" spans="1:11">
      <c r="A15"/>
      <c r="B15"/>
      <c r="C15"/>
    </row>
    <row r="16" spans="1:11">
      <c r="A16"/>
      <c r="B16" s="2"/>
      <c r="C16" s="16"/>
    </row>
    <row r="17" spans="1:3">
      <c r="A17"/>
      <c r="B17" s="2"/>
      <c r="C17" s="16"/>
    </row>
    <row r="18" spans="1:3">
      <c r="A18"/>
      <c r="B18" s="2"/>
      <c r="C18" s="806"/>
    </row>
    <row r="19" spans="1:3">
      <c r="A19"/>
      <c r="B19" s="2"/>
      <c r="C19" s="807"/>
    </row>
    <row r="20" spans="1:3">
      <c r="A20"/>
      <c r="B20" s="2"/>
      <c r="C20" s="806"/>
    </row>
    <row r="21" spans="1:3">
      <c r="A21"/>
      <c r="B21" s="2"/>
      <c r="C21" s="806"/>
    </row>
    <row r="22" spans="1:3">
      <c r="A22"/>
      <c r="B22" s="2"/>
      <c r="C22" s="806"/>
    </row>
    <row r="23" spans="1:3">
      <c r="A23"/>
      <c r="B23"/>
      <c r="C23" s="806"/>
    </row>
    <row r="24" spans="1:3">
      <c r="A24"/>
      <c r="B24" s="2"/>
      <c r="C24" s="806"/>
    </row>
    <row r="25" spans="1:3">
      <c r="A25"/>
      <c r="B25" s="2"/>
      <c r="C25" s="806"/>
    </row>
    <row r="26" spans="1:3">
      <c r="A26"/>
      <c r="B26" s="2"/>
      <c r="C26" s="806"/>
    </row>
    <row r="27" spans="1:3">
      <c r="A27"/>
      <c r="B27" s="2"/>
      <c r="C27" s="806"/>
    </row>
    <row r="28" spans="1:3">
      <c r="A28"/>
      <c r="B28" s="2"/>
      <c r="C28" s="808"/>
    </row>
    <row r="29" spans="1:3">
      <c r="A29" s="806"/>
      <c r="B29" s="2"/>
      <c r="C29"/>
    </row>
    <row r="30" spans="1:3">
      <c r="A30"/>
      <c r="B30" s="2"/>
      <c r="C30" s="806"/>
    </row>
    <row r="31" spans="1:3">
      <c r="A31"/>
      <c r="B31" s="2"/>
      <c r="C31"/>
    </row>
    <row r="32" spans="1:3">
      <c r="A32"/>
      <c r="B32"/>
      <c r="C32"/>
    </row>
    <row r="33" spans="1:3">
      <c r="A33"/>
      <c r="B33"/>
      <c r="C33"/>
    </row>
    <row r="34" spans="1:3">
      <c r="A34"/>
      <c r="B34" s="2"/>
      <c r="C34" s="806"/>
    </row>
    <row r="35" spans="1:3">
      <c r="A35"/>
      <c r="B35" s="2"/>
      <c r="C35" s="806"/>
    </row>
    <row r="36" spans="1:3">
      <c r="A36"/>
      <c r="B36" s="2"/>
      <c r="C36"/>
    </row>
    <row r="37" spans="1:3">
      <c r="A37"/>
      <c r="B37" s="2"/>
      <c r="C37"/>
    </row>
    <row r="38" spans="1:3">
      <c r="A38"/>
      <c r="B38" s="2"/>
      <c r="C38"/>
    </row>
    <row r="39" spans="1:3">
      <c r="A39" s="806"/>
      <c r="B39" s="2"/>
      <c r="C39"/>
    </row>
    <row r="40" spans="1:3">
      <c r="A40"/>
      <c r="B40" s="2"/>
      <c r="C40"/>
    </row>
    <row r="41" spans="1:3">
      <c r="A41"/>
      <c r="B41" s="2"/>
      <c r="C41" s="806"/>
    </row>
    <row r="42" spans="1:3">
      <c r="A42"/>
      <c r="B42" s="2"/>
      <c r="C42" s="16"/>
    </row>
    <row r="43" spans="1:3">
      <c r="A43"/>
      <c r="B43" s="2"/>
      <c r="C43" s="16"/>
    </row>
    <row r="44" spans="1:3">
      <c r="A44"/>
      <c r="B44" s="2"/>
      <c r="C44"/>
    </row>
    <row r="45" spans="1:3">
      <c r="A45"/>
      <c r="B45" s="2"/>
      <c r="C45"/>
    </row>
    <row r="46" spans="1:3">
      <c r="A46"/>
      <c r="B46" s="2"/>
      <c r="C46" s="806"/>
    </row>
    <row r="47" spans="1:3">
      <c r="A47"/>
      <c r="B47" s="2"/>
      <c r="C47" s="808"/>
    </row>
    <row r="48" spans="1:3">
      <c r="A48"/>
      <c r="B48" s="2"/>
      <c r="C48"/>
    </row>
    <row r="49" spans="1:3">
      <c r="A49"/>
      <c r="B49" s="2"/>
      <c r="C49"/>
    </row>
    <row r="50" spans="1:3">
      <c r="A50" s="798"/>
      <c r="B50" s="800"/>
      <c r="C50" s="800"/>
    </row>
    <row r="51" spans="1:3">
      <c r="A51" s="798"/>
      <c r="B51" s="800"/>
      <c r="C51" s="800"/>
    </row>
    <row r="52" spans="1:3">
      <c r="A52" s="798"/>
      <c r="B52" s="800"/>
      <c r="C52" s="800"/>
    </row>
    <row r="53" spans="1:3">
      <c r="A53" s="798"/>
      <c r="B53" s="800"/>
      <c r="C53" s="800"/>
    </row>
    <row r="54" spans="1:3">
      <c r="A54" s="798"/>
      <c r="B54" s="800"/>
      <c r="C54" s="800"/>
    </row>
    <row r="55" spans="1:3">
      <c r="A55" s="798"/>
      <c r="B55" s="800"/>
      <c r="C55" s="800"/>
    </row>
    <row r="56" spans="1:3">
      <c r="A56" s="798"/>
      <c r="B56" s="800"/>
      <c r="C56" s="800"/>
    </row>
    <row r="57" spans="1:3">
      <c r="A57" s="798"/>
      <c r="B57" s="800"/>
      <c r="C57" s="800"/>
    </row>
    <row r="58" spans="1:3">
      <c r="A58" s="798"/>
      <c r="B58" s="800"/>
      <c r="C58" s="800"/>
    </row>
    <row r="59" spans="1:3">
      <c r="A59" s="798"/>
      <c r="B59" s="800"/>
      <c r="C59" s="800"/>
    </row>
    <row r="60" spans="1:3">
      <c r="A60" s="798"/>
      <c r="B60" s="800"/>
      <c r="C60" s="800"/>
    </row>
    <row r="61" spans="1:3">
      <c r="A61" s="798"/>
      <c r="B61" s="800"/>
      <c r="C61" s="800"/>
    </row>
    <row r="62" spans="1:3">
      <c r="A62" s="798"/>
      <c r="B62" s="800"/>
      <c r="C62" s="800"/>
    </row>
    <row r="63" spans="1:3">
      <c r="A63" s="801"/>
      <c r="B63" s="799"/>
      <c r="C63" s="800"/>
    </row>
    <row r="64" spans="1:3">
      <c r="A64" s="801"/>
      <c r="B64" s="799"/>
      <c r="C64" s="800"/>
    </row>
    <row r="65" spans="1:3">
      <c r="A65" s="801"/>
      <c r="B65" s="799"/>
      <c r="C65" s="800"/>
    </row>
    <row r="66" spans="1:3">
      <c r="A66" s="801"/>
      <c r="B66" s="799"/>
      <c r="C66" s="800"/>
    </row>
    <row r="67" spans="1:3">
      <c r="A67" s="801"/>
      <c r="B67" s="799"/>
      <c r="C67" s="800"/>
    </row>
    <row r="68" spans="1:3">
      <c r="A68" s="801"/>
      <c r="B68" s="799"/>
      <c r="C68" s="800"/>
    </row>
    <row r="69" spans="1:3">
      <c r="A69" s="801"/>
      <c r="B69" s="799"/>
      <c r="C69" s="800"/>
    </row>
    <row r="70" spans="1:3">
      <c r="A70" s="801"/>
      <c r="B70" s="799"/>
      <c r="C70" s="800"/>
    </row>
    <row r="71" spans="1:3">
      <c r="A71" s="801"/>
      <c r="B71" s="799"/>
      <c r="C71" s="800"/>
    </row>
    <row r="72" spans="1:3">
      <c r="A72" s="801"/>
      <c r="B72" s="799"/>
      <c r="C72" s="800"/>
    </row>
    <row r="73" spans="1:3">
      <c r="A73" s="801"/>
      <c r="B73" s="799"/>
      <c r="C73" s="800"/>
    </row>
    <row r="74" spans="1:3">
      <c r="A74" s="801"/>
      <c r="B74" s="799"/>
      <c r="C74" s="800"/>
    </row>
    <row r="75" spans="1:3">
      <c r="A75" s="801"/>
      <c r="B75" s="799"/>
      <c r="C75" s="800"/>
    </row>
    <row r="76" spans="1:3">
      <c r="A76" s="798"/>
      <c r="B76" s="800"/>
      <c r="C76" s="800"/>
    </row>
    <row r="77" spans="1:3">
      <c r="A77" s="798"/>
      <c r="B77" s="800"/>
      <c r="C77" s="800"/>
    </row>
    <row r="78" spans="1:3">
      <c r="A78" s="798"/>
      <c r="B78" s="800"/>
      <c r="C78" s="800"/>
    </row>
    <row r="79" spans="1:3">
      <c r="A79" s="798"/>
      <c r="B79" s="800"/>
      <c r="C79" s="800"/>
    </row>
    <row r="80" spans="1:3">
      <c r="A80" s="798"/>
      <c r="B80" s="800"/>
      <c r="C80" s="800"/>
    </row>
    <row r="81" spans="1:3">
      <c r="A81" s="798"/>
      <c r="B81" s="800"/>
      <c r="C81" s="800"/>
    </row>
    <row r="82" spans="1:3">
      <c r="A82" s="798"/>
      <c r="B82" s="800"/>
      <c r="C82" s="800"/>
    </row>
    <row r="83" spans="1:3">
      <c r="A83" s="798"/>
      <c r="B83" s="800"/>
      <c r="C83" s="800"/>
    </row>
    <row r="84" spans="1:3">
      <c r="A84" s="798"/>
      <c r="B84" s="800"/>
      <c r="C84" s="800"/>
    </row>
    <row r="85" spans="1:3">
      <c r="A85" s="798"/>
      <c r="B85" s="800"/>
      <c r="C85" s="800"/>
    </row>
    <row r="86" spans="1:3">
      <c r="A86" s="798"/>
      <c r="B86" s="800"/>
      <c r="C86" s="800"/>
    </row>
    <row r="87" spans="1:3">
      <c r="A87" s="798"/>
      <c r="B87" s="800"/>
      <c r="C87" s="800"/>
    </row>
    <row r="88" spans="1:3">
      <c r="A88" s="798"/>
      <c r="B88" s="800"/>
      <c r="C88" s="800"/>
    </row>
    <row r="89" spans="1:3">
      <c r="A89" s="798"/>
      <c r="B89" s="800"/>
      <c r="C89" s="800"/>
    </row>
    <row r="90" spans="1:3">
      <c r="A90" s="798"/>
      <c r="B90" s="800"/>
      <c r="C90" s="800"/>
    </row>
    <row r="91" spans="1:3">
      <c r="A91" s="798"/>
      <c r="B91" s="800"/>
      <c r="C91" s="800"/>
    </row>
    <row r="92" spans="1:3">
      <c r="A92" s="798"/>
      <c r="B92" s="800"/>
      <c r="C92" s="800"/>
    </row>
    <row r="93" spans="1:3">
      <c r="A93" s="798"/>
      <c r="B93" s="800"/>
      <c r="C93" s="800"/>
    </row>
    <row r="94" spans="1:3">
      <c r="A94" s="798"/>
      <c r="B94" s="800"/>
      <c r="C94" s="800"/>
    </row>
    <row r="95" spans="1:3">
      <c r="A95" s="798"/>
      <c r="B95" s="800"/>
      <c r="C95" s="800"/>
    </row>
    <row r="96" spans="1:3">
      <c r="A96" s="798"/>
      <c r="B96" s="800"/>
      <c r="C96" s="800"/>
    </row>
    <row r="97" spans="1:3">
      <c r="A97" s="798"/>
      <c r="B97" s="800"/>
      <c r="C97" s="800"/>
    </row>
    <row r="98" spans="1:3">
      <c r="A98" s="798"/>
      <c r="B98" s="800"/>
      <c r="C98" s="800"/>
    </row>
    <row r="99" spans="1:3">
      <c r="A99" s="798"/>
      <c r="B99" s="800"/>
      <c r="C99" s="800"/>
    </row>
    <row r="100" spans="1:3">
      <c r="A100" s="798"/>
      <c r="B100" s="800"/>
      <c r="C100" s="800"/>
    </row>
    <row r="101" spans="1:3">
      <c r="A101" s="798"/>
      <c r="B101" s="800"/>
      <c r="C101" s="800"/>
    </row>
    <row r="102" spans="1:3">
      <c r="A102" s="798"/>
      <c r="B102" s="800"/>
      <c r="C102" s="800"/>
    </row>
    <row r="103" spans="1:3">
      <c r="A103" s="798"/>
      <c r="B103" s="800"/>
      <c r="C103" s="800"/>
    </row>
    <row r="104" spans="1:3">
      <c r="A104" s="798"/>
      <c r="B104" s="800"/>
      <c r="C104" s="800"/>
    </row>
    <row r="105" spans="1:3">
      <c r="A105" s="798"/>
      <c r="B105" s="800"/>
      <c r="C105" s="800"/>
    </row>
    <row r="106" spans="1:3">
      <c r="A106" s="798"/>
      <c r="B106" s="800"/>
      <c r="C106" s="800"/>
    </row>
    <row r="107" spans="1:3">
      <c r="A107" s="798"/>
      <c r="B107" s="800"/>
      <c r="C107" s="800"/>
    </row>
    <row r="108" spans="1:3">
      <c r="A108" s="801"/>
      <c r="B108" s="799"/>
      <c r="C108" s="800"/>
    </row>
    <row r="109" spans="1:3">
      <c r="A109" s="801"/>
      <c r="B109" s="799"/>
      <c r="C109" s="800"/>
    </row>
    <row r="110" spans="1:3">
      <c r="A110" s="801"/>
      <c r="B110" s="799"/>
      <c r="C110" s="800"/>
    </row>
    <row r="111" spans="1:3">
      <c r="A111" s="801"/>
      <c r="B111" s="799"/>
      <c r="C111" s="800"/>
    </row>
    <row r="112" spans="1:3">
      <c r="A112" s="801"/>
      <c r="B112" s="799"/>
      <c r="C112" s="800"/>
    </row>
    <row r="113" spans="1:3">
      <c r="A113" s="801"/>
      <c r="B113" s="799"/>
      <c r="C113" s="800"/>
    </row>
    <row r="114" spans="1:3">
      <c r="A114" s="801"/>
      <c r="B114" s="799"/>
      <c r="C114" s="800"/>
    </row>
    <row r="115" spans="1:3">
      <c r="A115" s="801"/>
      <c r="B115" s="799"/>
      <c r="C115" s="800"/>
    </row>
    <row r="116" spans="1:3">
      <c r="A116" s="801"/>
      <c r="B116" s="799"/>
      <c r="C116" s="800"/>
    </row>
    <row r="117" spans="1:3">
      <c r="A117" s="801"/>
      <c r="B117" s="799"/>
      <c r="C117" s="800"/>
    </row>
    <row r="118" spans="1:3">
      <c r="A118" s="798"/>
      <c r="B118" s="800"/>
      <c r="C118" s="800"/>
    </row>
    <row r="119" spans="1:3">
      <c r="A119" s="798"/>
      <c r="B119" s="800"/>
      <c r="C119" s="800"/>
    </row>
    <row r="120" spans="1:3">
      <c r="A120" s="801"/>
      <c r="B120" s="799"/>
      <c r="C120" s="800"/>
    </row>
    <row r="121" spans="1:3">
      <c r="A121" s="801"/>
      <c r="B121" s="799"/>
      <c r="C121" s="800"/>
    </row>
    <row r="122" spans="1:3">
      <c r="A122" s="798"/>
      <c r="B122" s="800"/>
      <c r="C122" s="800"/>
    </row>
    <row r="123" spans="1:3">
      <c r="A123" s="798"/>
      <c r="B123" s="800"/>
      <c r="C123" s="800"/>
    </row>
    <row r="124" spans="1:3">
      <c r="A124" s="798"/>
      <c r="B124" s="800"/>
      <c r="C124" s="800"/>
    </row>
    <row r="125" spans="1:3">
      <c r="A125" s="798"/>
      <c r="B125" s="800"/>
      <c r="C125" s="800"/>
    </row>
    <row r="126" spans="1:3">
      <c r="A126" s="801"/>
      <c r="B126" s="799"/>
      <c r="C126" s="800"/>
    </row>
    <row r="127" spans="1:3">
      <c r="A127" s="801"/>
      <c r="B127" s="799"/>
      <c r="C127" s="800"/>
    </row>
    <row r="128" spans="1:3">
      <c r="A128" s="798"/>
      <c r="B128" s="800"/>
      <c r="C128" s="800"/>
    </row>
    <row r="129" spans="1:3">
      <c r="A129" s="798"/>
      <c r="B129" s="800"/>
      <c r="C129" s="800"/>
    </row>
    <row r="130" spans="1:3">
      <c r="A130" s="801"/>
      <c r="B130" s="799"/>
      <c r="C130" s="800"/>
    </row>
    <row r="131" spans="1:3">
      <c r="A131" s="801"/>
      <c r="B131" s="799"/>
      <c r="C131" s="800"/>
    </row>
    <row r="132" spans="1:3">
      <c r="A132" s="798"/>
      <c r="B132" s="800"/>
      <c r="C132" s="800"/>
    </row>
    <row r="133" spans="1:3">
      <c r="A133" s="798"/>
      <c r="B133" s="800"/>
      <c r="C133" s="800"/>
    </row>
    <row r="134" spans="1:3">
      <c r="A134" s="798"/>
      <c r="B134" s="800"/>
      <c r="C134" s="800"/>
    </row>
    <row r="135" spans="1:3">
      <c r="A135" s="798"/>
      <c r="B135" s="800"/>
      <c r="C135" s="800"/>
    </row>
    <row r="136" spans="1:3">
      <c r="A136" s="798"/>
      <c r="B136" s="800"/>
      <c r="C136" s="800"/>
    </row>
    <row r="137" spans="1:3">
      <c r="A137" s="798"/>
      <c r="B137" s="800"/>
      <c r="C137" s="800"/>
    </row>
    <row r="138" spans="1:3">
      <c r="A138" s="798"/>
      <c r="B138" s="800"/>
      <c r="C138" s="800"/>
    </row>
    <row r="139" spans="1:3">
      <c r="A139" s="798"/>
      <c r="B139" s="800"/>
      <c r="C139" s="800"/>
    </row>
    <row r="140" spans="1:3">
      <c r="A140" s="1219"/>
      <c r="B140" s="1220"/>
      <c r="C140" s="800"/>
    </row>
    <row r="141" spans="1:3">
      <c r="A141" s="1219"/>
      <c r="B141" s="1220"/>
      <c r="C141" s="800"/>
    </row>
    <row r="142" spans="1:3">
      <c r="A142" s="1219"/>
      <c r="B142" s="1220"/>
      <c r="C142" s="800"/>
    </row>
    <row r="143" spans="1:3">
      <c r="A143" s="1219"/>
      <c r="B143" s="1220"/>
      <c r="C143" s="800"/>
    </row>
    <row r="144" spans="1:3">
      <c r="A144" s="1219"/>
      <c r="B144" s="1220"/>
      <c r="C144" s="800"/>
    </row>
    <row r="145" spans="1:3">
      <c r="A145" s="1219"/>
      <c r="B145" s="1220"/>
      <c r="C145" s="800"/>
    </row>
    <row r="146" spans="1:3">
      <c r="A146" s="1219"/>
      <c r="B146" s="1220"/>
      <c r="C146" s="800"/>
    </row>
    <row r="147" spans="1:3">
      <c r="A147" s="1219"/>
      <c r="B147" s="1220"/>
      <c r="C147" s="800"/>
    </row>
    <row r="148" spans="1:3">
      <c r="A148" s="801"/>
      <c r="B148" s="799"/>
      <c r="C148" s="800"/>
    </row>
    <row r="149" spans="1:3">
      <c r="A149" s="801"/>
      <c r="B149" s="799"/>
      <c r="C149" s="800"/>
    </row>
    <row r="150" spans="1:3">
      <c r="A150" s="801"/>
      <c r="B150" s="799"/>
      <c r="C150" s="800"/>
    </row>
    <row r="151" spans="1:3">
      <c r="A151" s="801"/>
      <c r="B151" s="799"/>
      <c r="C151" s="800"/>
    </row>
    <row r="152" spans="1:3">
      <c r="A152" s="1219"/>
      <c r="B152" s="1220"/>
      <c r="C152" s="800"/>
    </row>
    <row r="153" spans="1:3">
      <c r="A153" s="1219"/>
      <c r="B153" s="1220"/>
      <c r="C153" s="800"/>
    </row>
    <row r="154" spans="1:3">
      <c r="A154" s="801"/>
      <c r="B154" s="799"/>
      <c r="C154" s="800"/>
    </row>
    <row r="155" spans="1:3">
      <c r="A155" s="801"/>
      <c r="B155" s="799"/>
      <c r="C155" s="800"/>
    </row>
  </sheetData>
  <mergeCells count="11">
    <mergeCell ref="A1:C1"/>
    <mergeCell ref="A2:C2"/>
    <mergeCell ref="A3:B3"/>
    <mergeCell ref="A5:C5"/>
    <mergeCell ref="A140:A145"/>
    <mergeCell ref="B140:B145"/>
    <mergeCell ref="A146:A147"/>
    <mergeCell ref="B146:B147"/>
    <mergeCell ref="A152:A153"/>
    <mergeCell ref="B152:B153"/>
    <mergeCell ref="A4:B4"/>
  </mergeCells>
  <conditionalFormatting sqref="B33:B37 B45 B53 B58 B61 B63 B71:B76 B79 B82 B90 B98 B105 B108:B118 B120:B122 B126:B128 B130:B132 B140 B146 B148:B152 B155">
    <cfRule type="containsText" dxfId="18" priority="4" operator="containsText" text="duplicates">
      <formula>NOT(ISERROR(SEARCH("duplicates",B33)))</formula>
    </cfRule>
  </conditionalFormatting>
  <conditionalFormatting sqref="B68">
    <cfRule type="duplicateValues" dxfId="17" priority="1"/>
    <cfRule type="duplicateValues" dxfId="16" priority="2"/>
    <cfRule type="containsText" dxfId="15" priority="3" operator="containsText" text="duplicates">
      <formula>NOT(ISERROR(SEARCH("duplicates",B68)))</formula>
    </cfRule>
  </conditionalFormatting>
  <conditionalFormatting sqref="B155 B33:B37 B45 B53 B58 B61 B71:B76 B63 B79 B108:B118 B120:B122 B148:B152 B82 B90 B98 B105 B130:B132 B140 B146 B126:B128">
    <cfRule type="duplicateValues" dxfId="14" priority="5"/>
    <cfRule type="duplicateValues" dxfId="13" priority="6"/>
  </conditionalFormatting>
  <pageMargins left="0.7" right="0.7" top="0.75" bottom="0.75" header="0.3" footer="0.3"/>
  <pageSetup paperSize="9" orientation="portrait" horizontalDpi="300" verticalDpi="300" r:id="rId1"/>
  <headerFooter>
    <oddHeader>&amp;C&amp;"Calibri"&amp;10&amp;KFF0000OFFICIAL: Sensitive&amp;1#</oddHeader>
    <oddFooter>&amp;C&amp;1#&amp;"Calibri"&amp;10&amp;KFF0000OFFICIAL: Sensitive</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5078F-7E31-4B67-A0B5-25779C674999}">
  <sheetPr codeName="Sheet60"/>
  <dimension ref="A1:K154"/>
  <sheetViews>
    <sheetView showGridLines="0" zoomScale="80" zoomScaleNormal="80" workbookViewId="0">
      <selection sqref="A1:C1"/>
    </sheetView>
  </sheetViews>
  <sheetFormatPr defaultColWidth="10.7109375" defaultRowHeight="14.25"/>
  <cols>
    <col min="1" max="1" width="91.28515625" style="638" customWidth="1"/>
    <col min="2" max="2" width="34.42578125" style="643" customWidth="1"/>
    <col min="3" max="3" width="82.85546875" style="638" customWidth="1"/>
    <col min="4" max="16384" width="10.7109375" style="592"/>
  </cols>
  <sheetData>
    <row r="1" spans="1:11" s="683" customFormat="1" ht="66" customHeight="1">
      <c r="A1" s="1206" t="s">
        <v>1</v>
      </c>
      <c r="B1" s="1206"/>
      <c r="C1" s="1206"/>
      <c r="D1" s="809"/>
      <c r="E1" s="810"/>
      <c r="F1" s="810"/>
      <c r="G1" s="810"/>
      <c r="H1" s="810"/>
      <c r="I1" s="810"/>
      <c r="J1" s="810"/>
      <c r="K1" s="810"/>
    </row>
    <row r="2" spans="1:11" s="683" customFormat="1" ht="19.5" customHeight="1">
      <c r="A2" s="1179" t="str">
        <f>Contents!A2</f>
        <v>Business Longitudinal Analysis Data Environment (BLADE) Modular Product Data Item List, 2001-02 to 2025-26</v>
      </c>
      <c r="B2" s="1179"/>
      <c r="C2" s="1179"/>
    </row>
    <row r="3" spans="1:11" s="683" customFormat="1" ht="19.5" customHeight="1">
      <c r="A3" s="1199" t="str">
        <f>Contents!A3</f>
        <v>Released April 2026</v>
      </c>
      <c r="B3" s="1199"/>
      <c r="C3" s="629"/>
    </row>
    <row r="4" spans="1:11" ht="19.5" customHeight="1">
      <c r="A4" s="1213" t="str">
        <f>Contents!C66</f>
        <v>Table 55: Research and Development Tax Incentive (RDTI) Program Subsidiary Key, 2013-14 to 2020-21</v>
      </c>
      <c r="B4" s="1213"/>
      <c r="C4" s="631"/>
    </row>
    <row r="5" spans="1:11" ht="43.5" customHeight="1">
      <c r="A5" s="1218" t="s">
        <v>9608</v>
      </c>
      <c r="B5" s="1218"/>
      <c r="C5" s="1218"/>
    </row>
    <row r="6" spans="1:11">
      <c r="A6" s="572" t="s">
        <v>16</v>
      </c>
      <c r="B6" s="184" t="s">
        <v>17</v>
      </c>
      <c r="C6" s="184" t="s">
        <v>18</v>
      </c>
      <c r="D6" s="528" t="s">
        <v>39</v>
      </c>
      <c r="E6" s="528" t="s">
        <v>107</v>
      </c>
      <c r="F6" s="528" t="s">
        <v>110</v>
      </c>
      <c r="G6" s="528" t="s">
        <v>127</v>
      </c>
      <c r="H6" s="528" t="s">
        <v>142</v>
      </c>
      <c r="I6" s="528" t="s">
        <v>143</v>
      </c>
      <c r="J6" s="528" t="s">
        <v>177</v>
      </c>
      <c r="K6" s="528" t="s">
        <v>196</v>
      </c>
    </row>
    <row r="7" spans="1:11">
      <c r="A7" s="1" t="s">
        <v>9529</v>
      </c>
      <c r="B7" s="1" t="s">
        <v>9530</v>
      </c>
      <c r="C7" s="5" t="s">
        <v>9611</v>
      </c>
      <c r="D7" s="590">
        <v>1</v>
      </c>
      <c r="E7" s="590">
        <v>1</v>
      </c>
      <c r="F7" s="590">
        <v>1</v>
      </c>
      <c r="G7" s="590">
        <v>1</v>
      </c>
      <c r="H7" s="590">
        <v>1</v>
      </c>
      <c r="I7" s="590">
        <v>1</v>
      </c>
      <c r="J7" s="590">
        <v>1</v>
      </c>
      <c r="K7" s="590">
        <v>1</v>
      </c>
    </row>
    <row r="8" spans="1:11">
      <c r="A8" s="1" t="s">
        <v>9606</v>
      </c>
      <c r="B8" s="1" t="s">
        <v>9607</v>
      </c>
      <c r="C8" s="5" t="s">
        <v>9611</v>
      </c>
      <c r="D8" s="590">
        <v>1</v>
      </c>
      <c r="E8" s="590">
        <v>1</v>
      </c>
      <c r="F8" s="590">
        <v>1</v>
      </c>
      <c r="G8" s="590">
        <v>1</v>
      </c>
      <c r="H8" s="590">
        <v>1</v>
      </c>
      <c r="I8" s="590">
        <v>1</v>
      </c>
      <c r="J8" s="590">
        <v>1</v>
      </c>
      <c r="K8" s="590">
        <v>1</v>
      </c>
    </row>
    <row r="9" spans="1:11" ht="25.5">
      <c r="A9" s="1" t="s">
        <v>5528</v>
      </c>
      <c r="B9" s="1" t="s">
        <v>9533</v>
      </c>
      <c r="C9" s="5" t="s">
        <v>9612</v>
      </c>
      <c r="D9" s="590">
        <v>1</v>
      </c>
      <c r="E9" s="590">
        <v>1</v>
      </c>
      <c r="F9" s="590">
        <v>1</v>
      </c>
      <c r="G9" s="590">
        <v>1</v>
      </c>
      <c r="H9" s="590">
        <v>1</v>
      </c>
      <c r="I9" s="590">
        <v>1</v>
      </c>
      <c r="J9" s="590">
        <v>1</v>
      </c>
      <c r="K9" s="590">
        <v>1</v>
      </c>
    </row>
    <row r="10" spans="1:11" ht="25.5">
      <c r="A10" s="1" t="s">
        <v>9534</v>
      </c>
      <c r="B10" s="5" t="s">
        <v>141</v>
      </c>
      <c r="C10" s="5" t="s">
        <v>9535</v>
      </c>
      <c r="D10" s="590">
        <v>1</v>
      </c>
      <c r="E10" s="590">
        <v>1</v>
      </c>
      <c r="F10" s="590">
        <v>1</v>
      </c>
      <c r="G10" s="590">
        <v>1</v>
      </c>
      <c r="H10" s="590">
        <v>1</v>
      </c>
      <c r="I10" s="590">
        <v>1</v>
      </c>
      <c r="J10" s="590">
        <v>1</v>
      </c>
      <c r="K10" s="590">
        <v>1</v>
      </c>
    </row>
    <row r="11" spans="1:11">
      <c r="A11" s="157"/>
      <c r="B11" s="157"/>
      <c r="C11"/>
    </row>
    <row r="12" spans="1:11">
      <c r="A12" s="157"/>
      <c r="B12" s="157"/>
      <c r="C12"/>
    </row>
    <row r="13" spans="1:11">
      <c r="A13"/>
      <c r="B13"/>
      <c r="C13"/>
    </row>
    <row r="14" spans="1:11">
      <c r="A14"/>
      <c r="B14"/>
      <c r="C14"/>
    </row>
    <row r="15" spans="1:11">
      <c r="A15"/>
      <c r="B15" s="2"/>
      <c r="C15" s="16"/>
    </row>
    <row r="16" spans="1:11">
      <c r="A16"/>
      <c r="B16" s="2"/>
      <c r="C16" s="16"/>
    </row>
    <row r="17" spans="1:3">
      <c r="A17"/>
      <c r="B17" s="2"/>
      <c r="C17" s="806"/>
    </row>
    <row r="18" spans="1:3">
      <c r="A18"/>
      <c r="B18" s="2"/>
      <c r="C18" s="807"/>
    </row>
    <row r="19" spans="1:3">
      <c r="A19"/>
      <c r="B19" s="2"/>
      <c r="C19" s="806"/>
    </row>
    <row r="20" spans="1:3">
      <c r="A20"/>
      <c r="B20" s="2"/>
      <c r="C20" s="806"/>
    </row>
    <row r="21" spans="1:3">
      <c r="A21"/>
      <c r="B21" s="2"/>
      <c r="C21" s="806"/>
    </row>
    <row r="22" spans="1:3">
      <c r="A22"/>
      <c r="B22"/>
      <c r="C22" s="806"/>
    </row>
    <row r="23" spans="1:3">
      <c r="A23"/>
      <c r="B23" s="2"/>
      <c r="C23" s="806"/>
    </row>
    <row r="24" spans="1:3">
      <c r="A24"/>
      <c r="B24" s="2"/>
      <c r="C24" s="806"/>
    </row>
    <row r="25" spans="1:3">
      <c r="A25"/>
      <c r="B25" s="2"/>
      <c r="C25" s="806"/>
    </row>
    <row r="26" spans="1:3">
      <c r="A26"/>
      <c r="B26" s="2"/>
      <c r="C26" s="806"/>
    </row>
    <row r="27" spans="1:3">
      <c r="A27"/>
      <c r="B27" s="2"/>
      <c r="C27" s="808"/>
    </row>
    <row r="28" spans="1:3">
      <c r="A28" s="806"/>
      <c r="B28" s="2"/>
      <c r="C28"/>
    </row>
    <row r="29" spans="1:3">
      <c r="A29"/>
      <c r="B29" s="2"/>
      <c r="C29" s="806"/>
    </row>
    <row r="30" spans="1:3">
      <c r="A30"/>
      <c r="B30" s="2"/>
      <c r="C30"/>
    </row>
    <row r="31" spans="1:3">
      <c r="A31"/>
      <c r="B31"/>
      <c r="C31"/>
    </row>
    <row r="32" spans="1:3">
      <c r="A32"/>
      <c r="B32"/>
      <c r="C32"/>
    </row>
    <row r="33" spans="1:3">
      <c r="A33"/>
      <c r="B33" s="2"/>
      <c r="C33" s="806"/>
    </row>
    <row r="34" spans="1:3">
      <c r="A34"/>
      <c r="B34" s="2"/>
      <c r="C34" s="806"/>
    </row>
    <row r="35" spans="1:3">
      <c r="A35"/>
      <c r="B35" s="2"/>
      <c r="C35"/>
    </row>
    <row r="36" spans="1:3">
      <c r="A36"/>
      <c r="B36" s="2"/>
      <c r="C36"/>
    </row>
    <row r="37" spans="1:3">
      <c r="A37"/>
      <c r="B37" s="2"/>
      <c r="C37"/>
    </row>
    <row r="38" spans="1:3">
      <c r="A38" s="806"/>
      <c r="B38" s="2"/>
      <c r="C38"/>
    </row>
    <row r="39" spans="1:3">
      <c r="A39"/>
      <c r="B39" s="2"/>
      <c r="C39"/>
    </row>
    <row r="40" spans="1:3">
      <c r="A40"/>
      <c r="B40" s="2"/>
      <c r="C40" s="806"/>
    </row>
    <row r="41" spans="1:3">
      <c r="A41"/>
      <c r="B41" s="2"/>
      <c r="C41" s="16"/>
    </row>
    <row r="42" spans="1:3">
      <c r="A42"/>
      <c r="B42" s="2"/>
      <c r="C42" s="16"/>
    </row>
    <row r="43" spans="1:3">
      <c r="A43"/>
      <c r="B43" s="2"/>
      <c r="C43"/>
    </row>
    <row r="44" spans="1:3">
      <c r="A44"/>
      <c r="B44" s="2"/>
      <c r="C44"/>
    </row>
    <row r="45" spans="1:3">
      <c r="A45"/>
      <c r="B45" s="2"/>
      <c r="C45" s="806"/>
    </row>
    <row r="46" spans="1:3">
      <c r="A46"/>
      <c r="B46" s="2"/>
      <c r="C46" s="808"/>
    </row>
    <row r="47" spans="1:3">
      <c r="A47"/>
      <c r="B47" s="2"/>
      <c r="C47"/>
    </row>
    <row r="48" spans="1:3">
      <c r="A48"/>
      <c r="B48" s="2"/>
      <c r="C48"/>
    </row>
    <row r="49" spans="1:3">
      <c r="A49" s="798"/>
      <c r="B49" s="800"/>
      <c r="C49" s="800"/>
    </row>
    <row r="50" spans="1:3">
      <c r="A50" s="798"/>
      <c r="B50" s="800"/>
      <c r="C50" s="800"/>
    </row>
    <row r="51" spans="1:3">
      <c r="A51" s="798"/>
      <c r="B51" s="800"/>
      <c r="C51" s="800"/>
    </row>
    <row r="52" spans="1:3">
      <c r="A52" s="798"/>
      <c r="B52" s="800"/>
      <c r="C52" s="800"/>
    </row>
    <row r="53" spans="1:3">
      <c r="A53" s="798"/>
      <c r="B53" s="800"/>
      <c r="C53" s="800"/>
    </row>
    <row r="54" spans="1:3">
      <c r="A54" s="798"/>
      <c r="B54" s="800"/>
      <c r="C54" s="800"/>
    </row>
    <row r="55" spans="1:3">
      <c r="A55" s="798"/>
      <c r="B55" s="800"/>
      <c r="C55" s="800"/>
    </row>
    <row r="56" spans="1:3">
      <c r="A56" s="798"/>
      <c r="B56" s="800"/>
      <c r="C56" s="800"/>
    </row>
    <row r="57" spans="1:3">
      <c r="A57" s="798"/>
      <c r="B57" s="800"/>
      <c r="C57" s="800"/>
    </row>
    <row r="58" spans="1:3">
      <c r="A58" s="798"/>
      <c r="B58" s="800"/>
      <c r="C58" s="800"/>
    </row>
    <row r="59" spans="1:3">
      <c r="A59" s="798"/>
      <c r="B59" s="800"/>
      <c r="C59" s="800"/>
    </row>
    <row r="60" spans="1:3">
      <c r="A60" s="798"/>
      <c r="B60" s="800"/>
      <c r="C60" s="800"/>
    </row>
    <row r="61" spans="1:3">
      <c r="A61" s="798"/>
      <c r="B61" s="800"/>
      <c r="C61" s="800"/>
    </row>
    <row r="62" spans="1:3">
      <c r="A62" s="801"/>
      <c r="B62" s="799"/>
      <c r="C62" s="800"/>
    </row>
    <row r="63" spans="1:3">
      <c r="A63" s="801"/>
      <c r="B63" s="799"/>
      <c r="C63" s="800"/>
    </row>
    <row r="64" spans="1:3">
      <c r="A64" s="801"/>
      <c r="B64" s="799"/>
      <c r="C64" s="800"/>
    </row>
    <row r="65" spans="1:3">
      <c r="A65" s="801"/>
      <c r="B65" s="799"/>
      <c r="C65" s="800"/>
    </row>
    <row r="66" spans="1:3">
      <c r="A66" s="801"/>
      <c r="B66" s="799"/>
      <c r="C66" s="800"/>
    </row>
    <row r="67" spans="1:3">
      <c r="A67" s="801"/>
      <c r="B67" s="799"/>
      <c r="C67" s="800"/>
    </row>
    <row r="68" spans="1:3">
      <c r="A68" s="801"/>
      <c r="B68" s="799"/>
      <c r="C68" s="800"/>
    </row>
    <row r="69" spans="1:3">
      <c r="A69" s="801"/>
      <c r="B69" s="799"/>
      <c r="C69" s="800"/>
    </row>
    <row r="70" spans="1:3">
      <c r="A70" s="801"/>
      <c r="B70" s="799"/>
      <c r="C70" s="800"/>
    </row>
    <row r="71" spans="1:3">
      <c r="A71" s="801"/>
      <c r="B71" s="799"/>
      <c r="C71" s="800"/>
    </row>
    <row r="72" spans="1:3">
      <c r="A72" s="801"/>
      <c r="B72" s="799"/>
      <c r="C72" s="800"/>
    </row>
    <row r="73" spans="1:3">
      <c r="A73" s="801"/>
      <c r="B73" s="799"/>
      <c r="C73" s="800"/>
    </row>
    <row r="74" spans="1:3">
      <c r="A74" s="801"/>
      <c r="B74" s="799"/>
      <c r="C74" s="800"/>
    </row>
    <row r="75" spans="1:3">
      <c r="A75" s="798"/>
      <c r="B75" s="800"/>
      <c r="C75" s="800"/>
    </row>
    <row r="76" spans="1:3">
      <c r="A76" s="798"/>
      <c r="B76" s="800"/>
      <c r="C76" s="800"/>
    </row>
    <row r="77" spans="1:3">
      <c r="A77" s="798"/>
      <c r="B77" s="800"/>
      <c r="C77" s="800"/>
    </row>
    <row r="78" spans="1:3">
      <c r="A78" s="798"/>
      <c r="B78" s="800"/>
      <c r="C78" s="800"/>
    </row>
    <row r="79" spans="1:3">
      <c r="A79" s="798"/>
      <c r="B79" s="800"/>
      <c r="C79" s="800"/>
    </row>
    <row r="80" spans="1:3">
      <c r="A80" s="798"/>
      <c r="B80" s="800"/>
      <c r="C80" s="800"/>
    </row>
    <row r="81" spans="1:3">
      <c r="A81" s="798"/>
      <c r="B81" s="800"/>
      <c r="C81" s="800"/>
    </row>
    <row r="82" spans="1:3">
      <c r="A82" s="798"/>
      <c r="B82" s="800"/>
      <c r="C82" s="800"/>
    </row>
    <row r="83" spans="1:3">
      <c r="A83" s="798"/>
      <c r="B83" s="800"/>
      <c r="C83" s="800"/>
    </row>
    <row r="84" spans="1:3">
      <c r="A84" s="798"/>
      <c r="B84" s="800"/>
      <c r="C84" s="800"/>
    </row>
    <row r="85" spans="1:3">
      <c r="A85" s="798"/>
      <c r="B85" s="800"/>
      <c r="C85" s="800"/>
    </row>
    <row r="86" spans="1:3">
      <c r="A86" s="798"/>
      <c r="B86" s="800"/>
      <c r="C86" s="800"/>
    </row>
    <row r="87" spans="1:3">
      <c r="A87" s="798"/>
      <c r="B87" s="800"/>
      <c r="C87" s="800"/>
    </row>
    <row r="88" spans="1:3">
      <c r="A88" s="798"/>
      <c r="B88" s="800"/>
      <c r="C88" s="800"/>
    </row>
    <row r="89" spans="1:3">
      <c r="A89" s="798"/>
      <c r="B89" s="800"/>
      <c r="C89" s="800"/>
    </row>
    <row r="90" spans="1:3">
      <c r="A90" s="798"/>
      <c r="B90" s="800"/>
      <c r="C90" s="800"/>
    </row>
    <row r="91" spans="1:3">
      <c r="A91" s="798"/>
      <c r="B91" s="800"/>
      <c r="C91" s="800"/>
    </row>
    <row r="92" spans="1:3">
      <c r="A92" s="798"/>
      <c r="B92" s="800"/>
      <c r="C92" s="800"/>
    </row>
    <row r="93" spans="1:3">
      <c r="A93" s="798"/>
      <c r="B93" s="800"/>
      <c r="C93" s="800"/>
    </row>
    <row r="94" spans="1:3">
      <c r="A94" s="798"/>
      <c r="B94" s="800"/>
      <c r="C94" s="800"/>
    </row>
    <row r="95" spans="1:3">
      <c r="A95" s="798"/>
      <c r="B95" s="800"/>
      <c r="C95" s="800"/>
    </row>
    <row r="96" spans="1:3">
      <c r="A96" s="798"/>
      <c r="B96" s="800"/>
      <c r="C96" s="800"/>
    </row>
    <row r="97" spans="1:3">
      <c r="A97" s="798"/>
      <c r="B97" s="800"/>
      <c r="C97" s="800"/>
    </row>
    <row r="98" spans="1:3">
      <c r="A98" s="798"/>
      <c r="B98" s="800"/>
      <c r="C98" s="800"/>
    </row>
    <row r="99" spans="1:3">
      <c r="A99" s="798"/>
      <c r="B99" s="800"/>
      <c r="C99" s="800"/>
    </row>
    <row r="100" spans="1:3">
      <c r="A100" s="798"/>
      <c r="B100" s="800"/>
      <c r="C100" s="800"/>
    </row>
    <row r="101" spans="1:3">
      <c r="A101" s="798"/>
      <c r="B101" s="800"/>
      <c r="C101" s="800"/>
    </row>
    <row r="102" spans="1:3">
      <c r="A102" s="798"/>
      <c r="B102" s="800"/>
      <c r="C102" s="800"/>
    </row>
    <row r="103" spans="1:3">
      <c r="A103" s="798"/>
      <c r="B103" s="800"/>
      <c r="C103" s="800"/>
    </row>
    <row r="104" spans="1:3">
      <c r="A104" s="798"/>
      <c r="B104" s="800"/>
      <c r="C104" s="800"/>
    </row>
    <row r="105" spans="1:3">
      <c r="A105" s="798"/>
      <c r="B105" s="800"/>
      <c r="C105" s="800"/>
    </row>
    <row r="106" spans="1:3">
      <c r="A106" s="798"/>
      <c r="B106" s="800"/>
      <c r="C106" s="800"/>
    </row>
    <row r="107" spans="1:3">
      <c r="A107" s="801"/>
      <c r="B107" s="799"/>
      <c r="C107" s="800"/>
    </row>
    <row r="108" spans="1:3">
      <c r="A108" s="801"/>
      <c r="B108" s="799"/>
      <c r="C108" s="800"/>
    </row>
    <row r="109" spans="1:3">
      <c r="A109" s="801"/>
      <c r="B109" s="799"/>
      <c r="C109" s="800"/>
    </row>
    <row r="110" spans="1:3">
      <c r="A110" s="801"/>
      <c r="B110" s="799"/>
      <c r="C110" s="800"/>
    </row>
    <row r="111" spans="1:3">
      <c r="A111" s="801"/>
      <c r="B111" s="799"/>
      <c r="C111" s="800"/>
    </row>
    <row r="112" spans="1:3">
      <c r="A112" s="801"/>
      <c r="B112" s="799"/>
      <c r="C112" s="800"/>
    </row>
    <row r="113" spans="1:3">
      <c r="A113" s="801"/>
      <c r="B113" s="799"/>
      <c r="C113" s="800"/>
    </row>
    <row r="114" spans="1:3">
      <c r="A114" s="801"/>
      <c r="B114" s="799"/>
      <c r="C114" s="800"/>
    </row>
    <row r="115" spans="1:3">
      <c r="A115" s="801"/>
      <c r="B115" s="799"/>
      <c r="C115" s="800"/>
    </row>
    <row r="116" spans="1:3">
      <c r="A116" s="801"/>
      <c r="B116" s="799"/>
      <c r="C116" s="800"/>
    </row>
    <row r="117" spans="1:3">
      <c r="A117" s="798"/>
      <c r="B117" s="800"/>
      <c r="C117" s="800"/>
    </row>
    <row r="118" spans="1:3">
      <c r="A118" s="798"/>
      <c r="B118" s="800"/>
      <c r="C118" s="800"/>
    </row>
    <row r="119" spans="1:3">
      <c r="A119" s="801"/>
      <c r="B119" s="799"/>
      <c r="C119" s="800"/>
    </row>
    <row r="120" spans="1:3">
      <c r="A120" s="801"/>
      <c r="B120" s="799"/>
      <c r="C120" s="800"/>
    </row>
    <row r="121" spans="1:3">
      <c r="A121" s="798"/>
      <c r="B121" s="800"/>
      <c r="C121" s="800"/>
    </row>
    <row r="122" spans="1:3">
      <c r="A122" s="798"/>
      <c r="B122" s="800"/>
      <c r="C122" s="800"/>
    </row>
    <row r="123" spans="1:3">
      <c r="A123" s="798"/>
      <c r="B123" s="800"/>
      <c r="C123" s="800"/>
    </row>
    <row r="124" spans="1:3">
      <c r="A124" s="798"/>
      <c r="B124" s="800"/>
      <c r="C124" s="800"/>
    </row>
    <row r="125" spans="1:3">
      <c r="A125" s="801"/>
      <c r="B125" s="799"/>
      <c r="C125" s="800"/>
    </row>
    <row r="126" spans="1:3">
      <c r="A126" s="801"/>
      <c r="B126" s="799"/>
      <c r="C126" s="800"/>
    </row>
    <row r="127" spans="1:3">
      <c r="A127" s="798"/>
      <c r="B127" s="800"/>
      <c r="C127" s="800"/>
    </row>
    <row r="128" spans="1:3">
      <c r="A128" s="798"/>
      <c r="B128" s="800"/>
      <c r="C128" s="800"/>
    </row>
    <row r="129" spans="1:3">
      <c r="A129" s="801"/>
      <c r="B129" s="799"/>
      <c r="C129" s="800"/>
    </row>
    <row r="130" spans="1:3">
      <c r="A130" s="801"/>
      <c r="B130" s="799"/>
      <c r="C130" s="800"/>
    </row>
    <row r="131" spans="1:3">
      <c r="A131" s="798"/>
      <c r="B131" s="800"/>
      <c r="C131" s="800"/>
    </row>
    <row r="132" spans="1:3">
      <c r="A132" s="798"/>
      <c r="B132" s="800"/>
      <c r="C132" s="800"/>
    </row>
    <row r="133" spans="1:3">
      <c r="A133" s="798"/>
      <c r="B133" s="800"/>
      <c r="C133" s="800"/>
    </row>
    <row r="134" spans="1:3">
      <c r="A134" s="798"/>
      <c r="B134" s="800"/>
      <c r="C134" s="800"/>
    </row>
    <row r="135" spans="1:3">
      <c r="A135" s="798"/>
      <c r="B135" s="800"/>
      <c r="C135" s="800"/>
    </row>
    <row r="136" spans="1:3">
      <c r="A136" s="798"/>
      <c r="B136" s="800"/>
      <c r="C136" s="800"/>
    </row>
    <row r="137" spans="1:3">
      <c r="A137" s="798"/>
      <c r="B137" s="800"/>
      <c r="C137" s="800"/>
    </row>
    <row r="138" spans="1:3">
      <c r="A138" s="798"/>
      <c r="B138" s="800"/>
      <c r="C138" s="800"/>
    </row>
    <row r="139" spans="1:3">
      <c r="A139" s="1219"/>
      <c r="B139" s="1220"/>
      <c r="C139" s="800"/>
    </row>
    <row r="140" spans="1:3">
      <c r="A140" s="1219"/>
      <c r="B140" s="1220"/>
      <c r="C140" s="800"/>
    </row>
    <row r="141" spans="1:3">
      <c r="A141" s="1219"/>
      <c r="B141" s="1220"/>
      <c r="C141" s="800"/>
    </row>
    <row r="142" spans="1:3">
      <c r="A142" s="1219"/>
      <c r="B142" s="1220"/>
      <c r="C142" s="800"/>
    </row>
    <row r="143" spans="1:3">
      <c r="A143" s="1219"/>
      <c r="B143" s="1220"/>
      <c r="C143" s="800"/>
    </row>
    <row r="144" spans="1:3">
      <c r="A144" s="1219"/>
      <c r="B144" s="1220"/>
      <c r="C144" s="800"/>
    </row>
    <row r="145" spans="1:3">
      <c r="A145" s="1219"/>
      <c r="B145" s="1220"/>
      <c r="C145" s="800"/>
    </row>
    <row r="146" spans="1:3">
      <c r="A146" s="1219"/>
      <c r="B146" s="1220"/>
      <c r="C146" s="800"/>
    </row>
    <row r="147" spans="1:3">
      <c r="A147" s="801"/>
      <c r="B147" s="799"/>
      <c r="C147" s="800"/>
    </row>
    <row r="148" spans="1:3">
      <c r="A148" s="801"/>
      <c r="B148" s="799"/>
      <c r="C148" s="800"/>
    </row>
    <row r="149" spans="1:3">
      <c r="A149" s="801"/>
      <c r="B149" s="799"/>
      <c r="C149" s="800"/>
    </row>
    <row r="150" spans="1:3">
      <c r="A150" s="801"/>
      <c r="B150" s="799"/>
      <c r="C150" s="800"/>
    </row>
    <row r="151" spans="1:3">
      <c r="A151" s="1219"/>
      <c r="B151" s="1220"/>
      <c r="C151" s="800"/>
    </row>
    <row r="152" spans="1:3">
      <c r="A152" s="1219"/>
      <c r="B152" s="1220"/>
      <c r="C152" s="800"/>
    </row>
    <row r="153" spans="1:3">
      <c r="A153" s="801"/>
      <c r="B153" s="799"/>
      <c r="C153" s="800"/>
    </row>
    <row r="154" spans="1:3">
      <c r="A154" s="801"/>
      <c r="B154" s="799"/>
      <c r="C154" s="800"/>
    </row>
  </sheetData>
  <mergeCells count="11">
    <mergeCell ref="A145:A146"/>
    <mergeCell ref="B145:B146"/>
    <mergeCell ref="A151:A152"/>
    <mergeCell ref="B151:B152"/>
    <mergeCell ref="A1:C1"/>
    <mergeCell ref="A2:C2"/>
    <mergeCell ref="A3:B3"/>
    <mergeCell ref="A4:B4"/>
    <mergeCell ref="A5:C5"/>
    <mergeCell ref="A139:A144"/>
    <mergeCell ref="B139:B144"/>
  </mergeCells>
  <conditionalFormatting sqref="B32:B36 B44 B52 B57 B60 B62 B70:B75 B78 B81 B89 B97 B104 B107:B117 B119:B121 B125:B127 B129:B131 B139 B145 B147:B151 B154">
    <cfRule type="containsText" dxfId="12" priority="4" operator="containsText" text="duplicates">
      <formula>NOT(ISERROR(SEARCH("duplicates",B32)))</formula>
    </cfRule>
  </conditionalFormatting>
  <conditionalFormatting sqref="B67">
    <cfRule type="duplicateValues" dxfId="11" priority="1"/>
    <cfRule type="duplicateValues" dxfId="10" priority="2"/>
    <cfRule type="containsText" dxfId="9" priority="3" operator="containsText" text="duplicates">
      <formula>NOT(ISERROR(SEARCH("duplicates",B67)))</formula>
    </cfRule>
  </conditionalFormatting>
  <conditionalFormatting sqref="B154 B32:B36 B44 B52 B57 B60 B70:B75 B62 B78 B107:B117 B119:B121 B147:B151 B81 B89 B97 B104 B129:B131 B139 B145 B125:B127">
    <cfRule type="duplicateValues" dxfId="8" priority="5"/>
    <cfRule type="duplicateValues" dxfId="7" priority="6"/>
  </conditionalFormatting>
  <pageMargins left="0.7" right="0.7" top="0.75" bottom="0.75" header="0.3" footer="0.3"/>
  <pageSetup paperSize="9" orientation="portrait" horizontalDpi="300" verticalDpi="300" r:id="rId1"/>
  <headerFooter>
    <oddHeader>&amp;C&amp;"Calibri"&amp;10&amp;KFF0000OFFICIAL: Sensitive&amp;1#</oddHeader>
    <oddFooter>&amp;C&amp;1#&amp;"Calibri"&amp;10&amp;KFF0000OFFICIAL: Sensitive</oddFooter>
  </headerFooter>
  <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6F0A7-6CF8-454F-90B7-E3BFC4731065}">
  <sheetPr codeName="Sheet61"/>
  <dimension ref="A1:W21"/>
  <sheetViews>
    <sheetView showGridLines="0" zoomScale="80" zoomScaleNormal="80" workbookViewId="0">
      <selection sqref="A1:C1"/>
    </sheetView>
  </sheetViews>
  <sheetFormatPr defaultRowHeight="12.75"/>
  <cols>
    <col min="1" max="1" width="69.7109375" customWidth="1"/>
    <col min="2" max="2" width="34.7109375" customWidth="1"/>
    <col min="3" max="3" width="25.28515625" customWidth="1"/>
    <col min="4" max="4" width="10.85546875" customWidth="1"/>
    <col min="5" max="17" width="10.7109375" customWidth="1"/>
    <col min="18" max="18" width="10.7109375" style="2" customWidth="1"/>
    <col min="19" max="21" width="10.7109375" customWidth="1"/>
  </cols>
  <sheetData>
    <row r="1" spans="1:23" ht="54" customHeight="1">
      <c r="A1" s="1206" t="s">
        <v>1</v>
      </c>
      <c r="B1" s="1206"/>
      <c r="C1" s="1206"/>
      <c r="D1" s="14"/>
      <c r="E1" s="14"/>
      <c r="F1" s="14"/>
      <c r="G1" s="14"/>
      <c r="H1" s="14"/>
      <c r="I1" s="14"/>
      <c r="J1" s="14"/>
      <c r="K1" s="14"/>
      <c r="L1" s="14"/>
      <c r="M1" s="14"/>
      <c r="N1" s="14"/>
      <c r="O1" s="14"/>
      <c r="P1" s="14"/>
      <c r="Q1" s="14"/>
      <c r="R1" s="14"/>
      <c r="S1" s="14"/>
      <c r="T1" s="14"/>
      <c r="U1" s="14"/>
      <c r="V1" s="14"/>
      <c r="W1" s="14"/>
    </row>
    <row r="2" spans="1:23" s="26" customFormat="1" ht="24" customHeight="1">
      <c r="A2" s="1179" t="str">
        <f>Contents!A2</f>
        <v>Business Longitudinal Analysis Data Environment (BLADE) Modular Product Data Item List, 2001-02 to 2025-26</v>
      </c>
      <c r="B2" s="1179"/>
      <c r="C2" s="1179"/>
      <c r="D2" s="22"/>
      <c r="E2" s="22"/>
      <c r="F2" s="22"/>
      <c r="G2" s="22"/>
      <c r="H2" s="22"/>
      <c r="R2" s="13"/>
    </row>
    <row r="3" spans="1:23" s="26" customFormat="1" ht="16.5" customHeight="1">
      <c r="A3" s="1199" t="str">
        <f>Contents!A3</f>
        <v>Released April 2026</v>
      </c>
      <c r="B3" s="1199"/>
      <c r="R3" s="13"/>
    </row>
    <row r="4" spans="1:23" s="26" customFormat="1" ht="16.5" customHeight="1">
      <c r="A4" s="963" t="str">
        <f>Contents!C67</f>
        <v>Table 56: Farm Level Analytical Dataset (FLAD) Control, 2000-01 to 2019-20</v>
      </c>
      <c r="B4" s="963"/>
      <c r="C4" s="963"/>
      <c r="R4" s="13"/>
    </row>
    <row r="5" spans="1:23" s="26" customFormat="1" ht="85.5" customHeight="1">
      <c r="A5" s="1221" t="s">
        <v>10081</v>
      </c>
      <c r="B5" s="1222"/>
      <c r="C5" s="1222"/>
      <c r="D5" s="62"/>
      <c r="R5" s="13"/>
    </row>
    <row r="6" spans="1:23" s="4" customFormat="1">
      <c r="A6" s="4" t="s">
        <v>16</v>
      </c>
      <c r="B6" s="4" t="s">
        <v>17</v>
      </c>
      <c r="C6" s="4" t="s">
        <v>18</v>
      </c>
      <c r="D6" s="9" t="s">
        <v>1823</v>
      </c>
      <c r="E6" s="9" t="s">
        <v>28</v>
      </c>
      <c r="F6" s="9" t="s">
        <v>76</v>
      </c>
      <c r="G6" s="9" t="s">
        <v>29</v>
      </c>
      <c r="H6" s="9" t="s">
        <v>30</v>
      </c>
      <c r="I6" s="9" t="s">
        <v>31</v>
      </c>
      <c r="J6" s="9" t="s">
        <v>32</v>
      </c>
      <c r="K6" s="9" t="s">
        <v>33</v>
      </c>
      <c r="L6" s="9" t="s">
        <v>34</v>
      </c>
      <c r="M6" s="9" t="s">
        <v>35</v>
      </c>
      <c r="N6" s="9" t="s">
        <v>36</v>
      </c>
      <c r="O6" s="9" t="s">
        <v>37</v>
      </c>
      <c r="P6" s="9" t="s">
        <v>38</v>
      </c>
      <c r="Q6" s="9" t="s">
        <v>39</v>
      </c>
      <c r="R6" s="34" t="s">
        <v>107</v>
      </c>
      <c r="S6" s="9" t="s">
        <v>110</v>
      </c>
      <c r="T6" s="9" t="s">
        <v>127</v>
      </c>
      <c r="U6" s="9" t="s">
        <v>142</v>
      </c>
      <c r="V6" s="9" t="s">
        <v>143</v>
      </c>
      <c r="W6" s="9" t="s">
        <v>177</v>
      </c>
    </row>
    <row r="7" spans="1:23">
      <c r="A7" s="1" t="s">
        <v>9721</v>
      </c>
      <c r="B7" s="5" t="s">
        <v>9722</v>
      </c>
      <c r="C7" s="304" t="s">
        <v>122</v>
      </c>
      <c r="D7" s="533">
        <v>1</v>
      </c>
      <c r="E7" s="533">
        <v>1</v>
      </c>
      <c r="F7" s="533">
        <v>1</v>
      </c>
      <c r="G7" s="533">
        <v>1</v>
      </c>
      <c r="H7" s="533">
        <v>1</v>
      </c>
      <c r="I7" s="533">
        <v>1</v>
      </c>
      <c r="J7" s="533">
        <v>1</v>
      </c>
      <c r="K7" s="533">
        <v>1</v>
      </c>
      <c r="L7" s="533">
        <v>1</v>
      </c>
      <c r="M7" s="533">
        <v>1</v>
      </c>
      <c r="N7" s="533">
        <v>1</v>
      </c>
      <c r="O7" s="533">
        <v>1</v>
      </c>
      <c r="P7" s="533">
        <v>1</v>
      </c>
      <c r="Q7" s="533">
        <v>1</v>
      </c>
      <c r="R7" s="772">
        <v>1</v>
      </c>
      <c r="S7" s="218">
        <v>1</v>
      </c>
      <c r="T7" s="218">
        <v>1</v>
      </c>
      <c r="U7" s="218">
        <v>1</v>
      </c>
      <c r="V7" s="218">
        <v>1</v>
      </c>
      <c r="W7" s="218">
        <v>1</v>
      </c>
    </row>
    <row r="8" spans="1:23">
      <c r="A8" s="1" t="s">
        <v>9723</v>
      </c>
      <c r="B8" s="5" t="s">
        <v>9724</v>
      </c>
      <c r="C8" s="304" t="s">
        <v>122</v>
      </c>
      <c r="D8" s="842"/>
      <c r="E8" s="842"/>
      <c r="F8" s="842"/>
      <c r="G8" s="842"/>
      <c r="H8" s="842"/>
      <c r="I8" s="533">
        <v>1</v>
      </c>
      <c r="J8" s="533">
        <v>1</v>
      </c>
      <c r="K8" s="533">
        <v>1</v>
      </c>
      <c r="L8" s="533">
        <v>1</v>
      </c>
      <c r="M8" s="533">
        <v>1</v>
      </c>
      <c r="N8" s="533">
        <v>1</v>
      </c>
      <c r="O8" s="533">
        <v>1</v>
      </c>
      <c r="P8" s="533">
        <v>1</v>
      </c>
      <c r="Q8" s="533">
        <v>1</v>
      </c>
      <c r="R8" s="218">
        <v>1</v>
      </c>
      <c r="S8" s="218">
        <v>1</v>
      </c>
      <c r="T8" s="218">
        <v>1</v>
      </c>
      <c r="U8" s="218">
        <v>1</v>
      </c>
      <c r="V8" s="218">
        <v>1</v>
      </c>
      <c r="W8" s="218">
        <v>1</v>
      </c>
    </row>
    <row r="9" spans="1:23">
      <c r="A9" s="843" t="s">
        <v>8246</v>
      </c>
      <c r="B9" s="844" t="s">
        <v>174</v>
      </c>
      <c r="C9" s="844" t="s">
        <v>122</v>
      </c>
      <c r="D9" s="533">
        <v>1</v>
      </c>
      <c r="E9" s="533">
        <v>1</v>
      </c>
      <c r="F9" s="533">
        <v>1</v>
      </c>
      <c r="G9" s="533">
        <v>1</v>
      </c>
      <c r="H9" s="533">
        <v>1</v>
      </c>
      <c r="I9" s="533">
        <v>1</v>
      </c>
      <c r="J9" s="533">
        <v>1</v>
      </c>
      <c r="K9" s="533">
        <v>1</v>
      </c>
      <c r="L9" s="533">
        <v>1</v>
      </c>
      <c r="M9" s="533">
        <v>1</v>
      </c>
      <c r="N9" s="533">
        <v>1</v>
      </c>
      <c r="O9" s="533">
        <v>1</v>
      </c>
      <c r="P9" s="533">
        <v>1</v>
      </c>
      <c r="Q9" s="533">
        <v>1</v>
      </c>
      <c r="R9" s="772">
        <v>1</v>
      </c>
      <c r="S9" s="218">
        <v>1</v>
      </c>
      <c r="T9" s="218">
        <v>1</v>
      </c>
      <c r="U9" s="218">
        <v>1</v>
      </c>
      <c r="V9" s="218">
        <v>1</v>
      </c>
      <c r="W9" s="218">
        <v>1</v>
      </c>
    </row>
    <row r="10" spans="1:23" ht="29.25" customHeight="1">
      <c r="A10" s="156" t="s">
        <v>4358</v>
      </c>
      <c r="B10" s="155" t="s">
        <v>141</v>
      </c>
      <c r="C10" s="266" t="s">
        <v>10076</v>
      </c>
      <c r="D10" s="845">
        <v>1</v>
      </c>
      <c r="E10" s="846">
        <v>1</v>
      </c>
      <c r="F10" s="846">
        <v>1</v>
      </c>
      <c r="G10" s="846">
        <v>1</v>
      </c>
      <c r="H10" s="846">
        <v>1</v>
      </c>
      <c r="I10" s="846">
        <v>1</v>
      </c>
      <c r="J10" s="846">
        <v>1</v>
      </c>
      <c r="K10" s="846">
        <v>1</v>
      </c>
      <c r="L10" s="846">
        <v>1</v>
      </c>
      <c r="M10" s="846">
        <v>1</v>
      </c>
      <c r="N10" s="846">
        <v>1</v>
      </c>
      <c r="O10" s="846">
        <v>1</v>
      </c>
      <c r="P10" s="846">
        <v>1</v>
      </c>
      <c r="Q10" s="846">
        <v>1</v>
      </c>
      <c r="R10" s="846">
        <v>1</v>
      </c>
      <c r="S10" s="846">
        <v>1</v>
      </c>
      <c r="T10" s="846">
        <v>1</v>
      </c>
      <c r="U10" s="846">
        <v>1</v>
      </c>
      <c r="V10" s="846">
        <v>1</v>
      </c>
      <c r="W10" s="846">
        <v>1</v>
      </c>
    </row>
    <row r="11" spans="1:23" ht="15.75" customHeight="1">
      <c r="A11" s="5" t="s">
        <v>9725</v>
      </c>
      <c r="B11" s="5" t="s">
        <v>9726</v>
      </c>
      <c r="C11" s="5" t="s">
        <v>738</v>
      </c>
      <c r="D11" s="533"/>
      <c r="E11" s="533"/>
      <c r="F11" s="533"/>
      <c r="G11" s="533"/>
      <c r="H11" s="533"/>
      <c r="I11" s="533"/>
      <c r="J11" s="533"/>
      <c r="K11" s="533"/>
      <c r="L11" s="533"/>
      <c r="M11" s="533"/>
      <c r="N11" s="533"/>
      <c r="O11" s="533"/>
      <c r="P11" s="533"/>
      <c r="Q11" s="533"/>
      <c r="R11" s="533"/>
      <c r="S11" s="533"/>
      <c r="T11" s="533"/>
      <c r="U11" s="533"/>
      <c r="V11" s="533">
        <v>1</v>
      </c>
      <c r="W11" s="533">
        <v>1</v>
      </c>
    </row>
    <row r="12" spans="1:23" ht="18.75" customHeight="1">
      <c r="A12" s="582" t="s">
        <v>9727</v>
      </c>
      <c r="B12" s="1" t="s">
        <v>9728</v>
      </c>
      <c r="C12" s="1" t="s">
        <v>121</v>
      </c>
      <c r="D12" s="533">
        <v>1</v>
      </c>
      <c r="E12" s="533">
        <v>1</v>
      </c>
      <c r="F12" s="533">
        <v>1</v>
      </c>
      <c r="G12" s="533">
        <v>1</v>
      </c>
      <c r="H12" s="533">
        <v>1</v>
      </c>
      <c r="I12" s="533">
        <v>1</v>
      </c>
      <c r="J12" s="533">
        <v>1</v>
      </c>
      <c r="K12" s="533">
        <v>1</v>
      </c>
      <c r="L12" s="533">
        <v>1</v>
      </c>
      <c r="M12" s="533">
        <v>1</v>
      </c>
      <c r="N12" s="533">
        <v>1</v>
      </c>
      <c r="O12" s="533">
        <v>1</v>
      </c>
      <c r="P12" s="533">
        <v>1</v>
      </c>
      <c r="Q12" s="533">
        <v>1</v>
      </c>
      <c r="R12" s="533">
        <v>1</v>
      </c>
      <c r="S12" s="533">
        <v>1</v>
      </c>
      <c r="T12" s="533">
        <v>1</v>
      </c>
      <c r="U12" s="533">
        <v>1</v>
      </c>
      <c r="V12" s="533">
        <v>1</v>
      </c>
      <c r="W12" s="533">
        <v>1</v>
      </c>
    </row>
    <row r="13" spans="1:23" ht="38.25">
      <c r="A13" s="66" t="s">
        <v>9729</v>
      </c>
      <c r="B13" s="1" t="s">
        <v>9730</v>
      </c>
      <c r="C13" s="1" t="s">
        <v>738</v>
      </c>
      <c r="D13" s="533">
        <v>1</v>
      </c>
      <c r="E13" s="533">
        <v>1</v>
      </c>
      <c r="F13" s="533">
        <v>1</v>
      </c>
      <c r="G13" s="533">
        <v>1</v>
      </c>
      <c r="H13" s="533">
        <v>1</v>
      </c>
      <c r="I13" s="533">
        <v>1</v>
      </c>
      <c r="J13" s="533">
        <v>1</v>
      </c>
      <c r="K13" s="533">
        <v>1</v>
      </c>
      <c r="L13" s="533">
        <v>1</v>
      </c>
      <c r="M13" s="533">
        <v>1</v>
      </c>
      <c r="N13" s="533">
        <v>1</v>
      </c>
      <c r="O13" s="533">
        <v>1</v>
      </c>
      <c r="P13" s="533">
        <v>1</v>
      </c>
      <c r="Q13" s="533">
        <v>1</v>
      </c>
      <c r="R13" s="533">
        <v>1</v>
      </c>
      <c r="S13" s="533">
        <v>1</v>
      </c>
      <c r="T13" s="533">
        <v>1</v>
      </c>
      <c r="U13" s="533">
        <v>1</v>
      </c>
      <c r="V13" s="533"/>
      <c r="W13" s="533"/>
    </row>
    <row r="14" spans="1:23" ht="38.25">
      <c r="A14" s="66" t="s">
        <v>9731</v>
      </c>
      <c r="B14" s="1" t="s">
        <v>9732</v>
      </c>
      <c r="C14" s="1" t="s">
        <v>767</v>
      </c>
      <c r="D14" s="533">
        <v>1</v>
      </c>
      <c r="E14" s="533">
        <v>1</v>
      </c>
      <c r="F14" s="533">
        <v>1</v>
      </c>
      <c r="G14" s="533">
        <v>1</v>
      </c>
      <c r="H14" s="533">
        <v>1</v>
      </c>
      <c r="I14" s="533">
        <v>1</v>
      </c>
      <c r="J14" s="533">
        <v>1</v>
      </c>
      <c r="K14" s="533">
        <v>1</v>
      </c>
      <c r="L14" s="533">
        <v>1</v>
      </c>
      <c r="M14" s="533">
        <v>1</v>
      </c>
      <c r="N14" s="533">
        <v>1</v>
      </c>
      <c r="O14" s="533">
        <v>1</v>
      </c>
      <c r="P14" s="533">
        <v>1</v>
      </c>
      <c r="Q14" s="533">
        <v>1</v>
      </c>
      <c r="R14" s="533">
        <v>1</v>
      </c>
      <c r="S14" s="533">
        <v>1</v>
      </c>
      <c r="T14" s="533">
        <v>1</v>
      </c>
      <c r="U14" s="533">
        <v>1</v>
      </c>
      <c r="V14" s="533"/>
      <c r="W14" s="533"/>
    </row>
    <row r="15" spans="1:23">
      <c r="A15" s="582" t="s">
        <v>9733</v>
      </c>
      <c r="B15" s="1" t="s">
        <v>9734</v>
      </c>
      <c r="C15" s="1" t="s">
        <v>738</v>
      </c>
      <c r="D15" s="533">
        <v>1</v>
      </c>
      <c r="E15" s="533">
        <v>1</v>
      </c>
      <c r="F15" s="533">
        <v>1</v>
      </c>
      <c r="G15" s="533">
        <v>1</v>
      </c>
      <c r="H15" s="533">
        <v>1</v>
      </c>
      <c r="I15" s="533">
        <v>1</v>
      </c>
      <c r="J15" s="533">
        <v>1</v>
      </c>
      <c r="K15" s="533">
        <v>1</v>
      </c>
      <c r="L15" s="533">
        <v>1</v>
      </c>
      <c r="M15" s="533">
        <v>1</v>
      </c>
      <c r="N15" s="533">
        <v>1</v>
      </c>
      <c r="O15" s="533">
        <v>1</v>
      </c>
      <c r="P15" s="533">
        <v>1</v>
      </c>
      <c r="Q15" s="533">
        <v>1</v>
      </c>
      <c r="R15" s="533">
        <v>1</v>
      </c>
      <c r="S15" s="533">
        <v>1</v>
      </c>
      <c r="T15" s="533">
        <v>1</v>
      </c>
      <c r="U15" s="533">
        <v>1</v>
      </c>
      <c r="V15" s="533">
        <v>1</v>
      </c>
      <c r="W15" s="533">
        <v>1</v>
      </c>
    </row>
    <row r="16" spans="1:23" ht="137.25" customHeight="1">
      <c r="A16" s="11" t="s">
        <v>9735</v>
      </c>
      <c r="B16" s="1" t="s">
        <v>9736</v>
      </c>
      <c r="C16" s="1" t="s">
        <v>9737</v>
      </c>
      <c r="D16" s="533">
        <v>1</v>
      </c>
      <c r="E16" s="533">
        <v>1</v>
      </c>
      <c r="F16" s="533">
        <v>1</v>
      </c>
      <c r="G16" s="533">
        <v>1</v>
      </c>
      <c r="H16" s="533">
        <v>1</v>
      </c>
      <c r="I16" s="533">
        <v>1</v>
      </c>
      <c r="J16" s="533">
        <v>1</v>
      </c>
      <c r="K16" s="533">
        <v>1</v>
      </c>
      <c r="L16" s="533">
        <v>1</v>
      </c>
      <c r="M16" s="533">
        <v>1</v>
      </c>
      <c r="N16" s="533">
        <v>1</v>
      </c>
      <c r="O16" s="533">
        <v>1</v>
      </c>
      <c r="P16" s="533">
        <v>1</v>
      </c>
      <c r="Q16" s="533">
        <v>1</v>
      </c>
      <c r="R16" s="533">
        <v>1</v>
      </c>
      <c r="S16" s="533">
        <v>1</v>
      </c>
      <c r="T16" s="533">
        <v>1</v>
      </c>
      <c r="U16" s="533">
        <v>1</v>
      </c>
      <c r="V16" s="533">
        <v>1</v>
      </c>
      <c r="W16" s="533">
        <v>1</v>
      </c>
    </row>
    <row r="17" spans="1:23">
      <c r="A17" s="582" t="s">
        <v>9738</v>
      </c>
      <c r="B17" s="1" t="s">
        <v>9739</v>
      </c>
      <c r="C17" s="1" t="s">
        <v>738</v>
      </c>
      <c r="D17" s="533">
        <v>1</v>
      </c>
      <c r="E17" s="533">
        <v>1</v>
      </c>
      <c r="F17" s="533">
        <v>1</v>
      </c>
      <c r="G17" s="533">
        <v>1</v>
      </c>
      <c r="H17" s="533">
        <v>1</v>
      </c>
      <c r="I17" s="533">
        <v>1</v>
      </c>
      <c r="J17" s="533">
        <v>1</v>
      </c>
      <c r="K17" s="533">
        <v>1</v>
      </c>
      <c r="L17" s="533">
        <v>1</v>
      </c>
      <c r="M17" s="533">
        <v>1</v>
      </c>
      <c r="N17" s="533">
        <v>1</v>
      </c>
      <c r="O17" s="533">
        <v>1</v>
      </c>
      <c r="P17" s="533">
        <v>1</v>
      </c>
      <c r="Q17" s="533">
        <v>1</v>
      </c>
      <c r="R17" s="533">
        <v>1</v>
      </c>
      <c r="S17" s="533">
        <v>1</v>
      </c>
      <c r="T17" s="533">
        <v>1</v>
      </c>
      <c r="U17" s="533">
        <v>1</v>
      </c>
      <c r="V17" s="533">
        <v>1</v>
      </c>
      <c r="W17" s="533">
        <v>1</v>
      </c>
    </row>
    <row r="18" spans="1:23">
      <c r="A18" s="582" t="s">
        <v>5125</v>
      </c>
      <c r="B18" s="5" t="s">
        <v>9740</v>
      </c>
      <c r="C18" s="1" t="s">
        <v>738</v>
      </c>
      <c r="D18" s="533">
        <v>1</v>
      </c>
      <c r="E18" s="533">
        <v>1</v>
      </c>
      <c r="F18" s="533">
        <v>1</v>
      </c>
      <c r="G18" s="533">
        <v>1</v>
      </c>
      <c r="H18" s="533">
        <v>1</v>
      </c>
      <c r="I18" s="533">
        <v>1</v>
      </c>
      <c r="J18" s="533">
        <v>1</v>
      </c>
      <c r="K18" s="533">
        <v>1</v>
      </c>
      <c r="L18" s="533">
        <v>1</v>
      </c>
      <c r="M18" s="533">
        <v>1</v>
      </c>
      <c r="N18" s="533">
        <v>1</v>
      </c>
      <c r="O18" s="533">
        <v>1</v>
      </c>
      <c r="P18" s="533">
        <v>1</v>
      </c>
      <c r="Q18" s="533">
        <v>1</v>
      </c>
      <c r="R18" s="533">
        <v>1</v>
      </c>
      <c r="S18" s="533">
        <v>1</v>
      </c>
      <c r="T18" s="533">
        <v>1</v>
      </c>
      <c r="U18" s="533">
        <v>1</v>
      </c>
      <c r="V18" s="533">
        <v>1</v>
      </c>
      <c r="W18" s="533">
        <v>1</v>
      </c>
    </row>
    <row r="19" spans="1:23">
      <c r="A19" s="582" t="s">
        <v>9741</v>
      </c>
      <c r="B19" s="5" t="s">
        <v>9742</v>
      </c>
      <c r="C19" s="1" t="s">
        <v>738</v>
      </c>
      <c r="D19" s="533">
        <v>1</v>
      </c>
      <c r="E19" s="533">
        <v>1</v>
      </c>
      <c r="F19" s="533">
        <v>1</v>
      </c>
      <c r="G19" s="533">
        <v>1</v>
      </c>
      <c r="H19" s="533">
        <v>1</v>
      </c>
      <c r="I19" s="533">
        <v>1</v>
      </c>
      <c r="J19" s="533">
        <v>1</v>
      </c>
      <c r="K19" s="533">
        <v>1</v>
      </c>
      <c r="L19" s="533">
        <v>1</v>
      </c>
      <c r="M19" s="533">
        <v>1</v>
      </c>
      <c r="N19" s="533">
        <v>1</v>
      </c>
      <c r="O19" s="533">
        <v>1</v>
      </c>
      <c r="P19" s="533">
        <v>1</v>
      </c>
      <c r="Q19" s="533">
        <v>1</v>
      </c>
      <c r="R19" s="533">
        <v>1</v>
      </c>
      <c r="S19" s="533">
        <v>1</v>
      </c>
      <c r="T19" s="533">
        <v>1</v>
      </c>
      <c r="U19" s="533">
        <v>1</v>
      </c>
      <c r="V19" s="533">
        <v>1</v>
      </c>
      <c r="W19" s="533">
        <v>1</v>
      </c>
    </row>
    <row r="20" spans="1:23">
      <c r="A20" s="582" t="s">
        <v>5619</v>
      </c>
      <c r="B20" s="5" t="s">
        <v>9743</v>
      </c>
      <c r="C20" s="5" t="s">
        <v>9744</v>
      </c>
      <c r="D20" s="533">
        <v>1</v>
      </c>
      <c r="E20" s="533">
        <v>1</v>
      </c>
      <c r="F20" s="533">
        <v>1</v>
      </c>
      <c r="G20" s="533">
        <v>1</v>
      </c>
      <c r="H20" s="533">
        <v>1</v>
      </c>
      <c r="I20" s="533">
        <v>1</v>
      </c>
      <c r="J20" s="533">
        <v>1</v>
      </c>
      <c r="K20" s="533">
        <v>1</v>
      </c>
      <c r="L20" s="533">
        <v>1</v>
      </c>
      <c r="M20" s="533">
        <v>1</v>
      </c>
      <c r="N20" s="533">
        <v>1</v>
      </c>
      <c r="O20" s="533">
        <v>1</v>
      </c>
      <c r="P20" s="533">
        <v>1</v>
      </c>
      <c r="Q20" s="533">
        <v>1</v>
      </c>
      <c r="R20" s="533">
        <v>1</v>
      </c>
      <c r="S20" s="533">
        <v>1</v>
      </c>
      <c r="T20" s="533">
        <v>1</v>
      </c>
      <c r="U20" s="533">
        <v>1</v>
      </c>
      <c r="V20" s="533">
        <v>1</v>
      </c>
      <c r="W20" s="533">
        <v>1</v>
      </c>
    </row>
    <row r="21" spans="1:23">
      <c r="A21" s="5" t="s">
        <v>9745</v>
      </c>
      <c r="B21" s="5" t="s">
        <v>9746</v>
      </c>
      <c r="C21" s="5" t="s">
        <v>9747</v>
      </c>
      <c r="D21" s="533">
        <v>1</v>
      </c>
      <c r="E21" s="533">
        <v>1</v>
      </c>
      <c r="F21" s="533">
        <v>1</v>
      </c>
      <c r="G21" s="533">
        <v>1</v>
      </c>
      <c r="H21" s="533">
        <v>1</v>
      </c>
      <c r="I21" s="533">
        <v>1</v>
      </c>
      <c r="J21" s="533">
        <v>1</v>
      </c>
      <c r="K21" s="533">
        <v>1</v>
      </c>
      <c r="L21" s="533">
        <v>1</v>
      </c>
      <c r="M21" s="533">
        <v>1</v>
      </c>
      <c r="N21" s="533">
        <v>1</v>
      </c>
      <c r="O21" s="533">
        <v>1</v>
      </c>
      <c r="P21" s="533">
        <v>1</v>
      </c>
      <c r="Q21" s="533">
        <v>1</v>
      </c>
      <c r="R21" s="533">
        <v>1</v>
      </c>
      <c r="S21" s="533">
        <v>1</v>
      </c>
      <c r="T21" s="533">
        <v>1</v>
      </c>
      <c r="U21" s="533">
        <v>1</v>
      </c>
      <c r="V21" s="533">
        <v>1</v>
      </c>
      <c r="W21" s="533">
        <v>1</v>
      </c>
    </row>
  </sheetData>
  <mergeCells count="5">
    <mergeCell ref="A1:C1"/>
    <mergeCell ref="A5:C5"/>
    <mergeCell ref="A3:B3"/>
    <mergeCell ref="A2:C2"/>
    <mergeCell ref="A4:C4"/>
  </mergeCells>
  <pageMargins left="0.7" right="0.7" top="0.75" bottom="0.75" header="0.3" footer="0.3"/>
  <drawing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79BB0-A1F2-4F76-A954-8CFCBAD1ECAF}">
  <sheetPr codeName="Sheet62"/>
  <dimension ref="A1:W173"/>
  <sheetViews>
    <sheetView showGridLines="0" topLeftCell="A54" zoomScale="80" zoomScaleNormal="80" workbookViewId="0">
      <selection activeCell="C62" sqref="C62"/>
    </sheetView>
  </sheetViews>
  <sheetFormatPr defaultRowHeight="12.75"/>
  <cols>
    <col min="1" max="1" width="69.7109375" customWidth="1"/>
    <col min="2" max="2" width="34.7109375" customWidth="1"/>
    <col min="3" max="3" width="24.28515625" customWidth="1"/>
    <col min="4" max="4" width="10.85546875" customWidth="1"/>
    <col min="5" max="17" width="10.7109375" customWidth="1"/>
    <col min="18" max="18" width="10.7109375" style="2" customWidth="1"/>
    <col min="19" max="21" width="10.7109375" customWidth="1"/>
  </cols>
  <sheetData>
    <row r="1" spans="1:23" ht="51.75" customHeight="1">
      <c r="A1" s="1206" t="s">
        <v>1</v>
      </c>
      <c r="B1" s="1206"/>
      <c r="C1" s="1206"/>
      <c r="D1" s="14"/>
      <c r="E1" s="14"/>
      <c r="F1" s="14"/>
      <c r="G1" s="14"/>
      <c r="H1" s="14"/>
      <c r="I1" s="14"/>
      <c r="J1" s="14"/>
      <c r="K1" s="14"/>
      <c r="L1" s="14"/>
      <c r="M1" s="14"/>
      <c r="N1" s="14"/>
      <c r="O1" s="14"/>
      <c r="P1" s="14"/>
      <c r="Q1" s="14"/>
      <c r="R1" s="14"/>
      <c r="S1" s="14"/>
      <c r="T1" s="14"/>
      <c r="U1" s="14"/>
      <c r="V1" s="14"/>
      <c r="W1" s="14"/>
    </row>
    <row r="2" spans="1:23" s="26" customFormat="1" ht="24" customHeight="1">
      <c r="A2" s="1179" t="str">
        <f>Contents!A2</f>
        <v>Business Longitudinal Analysis Data Environment (BLADE) Modular Product Data Item List, 2001-02 to 2025-26</v>
      </c>
      <c r="B2" s="1179"/>
      <c r="C2" s="1179"/>
      <c r="D2" s="22"/>
      <c r="E2" s="22"/>
      <c r="F2" s="22"/>
      <c r="G2" s="22"/>
      <c r="H2" s="22"/>
      <c r="R2" s="13"/>
    </row>
    <row r="3" spans="1:23" s="26" customFormat="1" ht="16.5" customHeight="1">
      <c r="A3" s="1199" t="str">
        <f>Contents!A3</f>
        <v>Released April 2026</v>
      </c>
      <c r="B3" s="1199"/>
      <c r="R3" s="13"/>
    </row>
    <row r="4" spans="1:23" s="26" customFormat="1" ht="16.5" customHeight="1">
      <c r="A4" s="963" t="str">
        <f>Contents!C68</f>
        <v>Table 57: Farm Level Analytical Dataset (FLAD) IDW, 2000-01 to 2019-20</v>
      </c>
      <c r="B4" s="963"/>
      <c r="C4" s="963"/>
      <c r="R4" s="13"/>
    </row>
    <row r="5" spans="1:23" s="26" customFormat="1" ht="84" customHeight="1">
      <c r="A5" s="1221" t="s">
        <v>10082</v>
      </c>
      <c r="B5" s="1222"/>
      <c r="C5" s="1222"/>
      <c r="D5" s="62"/>
      <c r="R5" s="13"/>
    </row>
    <row r="6" spans="1:23" s="4" customFormat="1">
      <c r="A6" s="4" t="s">
        <v>16</v>
      </c>
      <c r="B6" s="4" t="s">
        <v>17</v>
      </c>
      <c r="C6" s="4" t="s">
        <v>18</v>
      </c>
      <c r="D6" s="4" t="s">
        <v>1823</v>
      </c>
      <c r="E6" s="9" t="s">
        <v>28</v>
      </c>
      <c r="F6" s="9" t="s">
        <v>76</v>
      </c>
      <c r="G6" s="9" t="s">
        <v>29</v>
      </c>
      <c r="H6" s="9" t="s">
        <v>30</v>
      </c>
      <c r="I6" s="9" t="s">
        <v>31</v>
      </c>
      <c r="J6" s="9" t="s">
        <v>32</v>
      </c>
      <c r="K6" s="9" t="s">
        <v>33</v>
      </c>
      <c r="L6" s="9" t="s">
        <v>34</v>
      </c>
      <c r="M6" s="9" t="s">
        <v>35</v>
      </c>
      <c r="N6" s="9" t="s">
        <v>36</v>
      </c>
      <c r="O6" s="9" t="s">
        <v>37</v>
      </c>
      <c r="P6" s="9" t="s">
        <v>38</v>
      </c>
      <c r="Q6" s="9" t="s">
        <v>39</v>
      </c>
      <c r="R6" s="34" t="s">
        <v>107</v>
      </c>
      <c r="S6" s="9" t="s">
        <v>110</v>
      </c>
      <c r="T6" s="4" t="s">
        <v>127</v>
      </c>
      <c r="U6" s="4" t="s">
        <v>142</v>
      </c>
      <c r="V6" s="9" t="s">
        <v>143</v>
      </c>
      <c r="W6" s="9" t="s">
        <v>177</v>
      </c>
    </row>
    <row r="7" spans="1:23">
      <c r="A7" s="1" t="s">
        <v>9721</v>
      </c>
      <c r="B7" s="5" t="s">
        <v>9722</v>
      </c>
      <c r="C7" s="304" t="s">
        <v>122</v>
      </c>
      <c r="D7" s="582">
        <v>1</v>
      </c>
      <c r="E7" s="582">
        <v>1</v>
      </c>
      <c r="F7" s="582">
        <v>1</v>
      </c>
      <c r="G7" s="582">
        <v>1</v>
      </c>
      <c r="H7" s="582">
        <v>1</v>
      </c>
      <c r="I7" s="582">
        <v>1</v>
      </c>
      <c r="J7" s="582">
        <v>1</v>
      </c>
      <c r="K7" s="582">
        <v>1</v>
      </c>
      <c r="L7" s="582">
        <v>1</v>
      </c>
      <c r="M7" s="582">
        <v>1</v>
      </c>
      <c r="N7" s="582">
        <v>1</v>
      </c>
      <c r="O7" s="582">
        <v>1</v>
      </c>
      <c r="P7" s="582">
        <v>1</v>
      </c>
      <c r="Q7" s="582">
        <v>1</v>
      </c>
      <c r="R7" s="582">
        <v>1</v>
      </c>
      <c r="S7" s="582">
        <v>1</v>
      </c>
      <c r="T7" s="582">
        <v>1</v>
      </c>
      <c r="U7" s="582">
        <v>1</v>
      </c>
      <c r="V7" s="5">
        <v>1</v>
      </c>
      <c r="W7" s="5">
        <v>1</v>
      </c>
    </row>
    <row r="8" spans="1:23">
      <c r="A8" s="843" t="s">
        <v>8246</v>
      </c>
      <c r="B8" s="844" t="s">
        <v>174</v>
      </c>
      <c r="C8" s="844" t="s">
        <v>122</v>
      </c>
      <c r="D8" s="533">
        <v>1</v>
      </c>
      <c r="E8" s="533">
        <v>1</v>
      </c>
      <c r="F8" s="533">
        <v>1</v>
      </c>
      <c r="G8" s="533">
        <v>1</v>
      </c>
      <c r="H8" s="533">
        <v>1</v>
      </c>
      <c r="I8" s="533">
        <v>1</v>
      </c>
      <c r="J8" s="533">
        <v>1</v>
      </c>
      <c r="K8" s="533">
        <v>1</v>
      </c>
      <c r="L8" s="533">
        <v>1</v>
      </c>
      <c r="M8" s="533">
        <v>1</v>
      </c>
      <c r="N8" s="533">
        <v>1</v>
      </c>
      <c r="O8" s="533">
        <v>1</v>
      </c>
      <c r="P8" s="533">
        <v>1</v>
      </c>
      <c r="Q8" s="533">
        <v>1</v>
      </c>
      <c r="R8" s="772">
        <v>1</v>
      </c>
      <c r="S8" s="218">
        <v>1</v>
      </c>
      <c r="T8" s="218">
        <v>1</v>
      </c>
      <c r="U8" s="218">
        <v>1</v>
      </c>
      <c r="V8" s="218">
        <v>1</v>
      </c>
      <c r="W8" s="218">
        <v>1</v>
      </c>
    </row>
    <row r="9" spans="1:23">
      <c r="A9" s="582" t="s">
        <v>5619</v>
      </c>
      <c r="B9" s="5" t="s">
        <v>9743</v>
      </c>
      <c r="C9" s="753" t="s">
        <v>9744</v>
      </c>
      <c r="D9" s="582">
        <v>1</v>
      </c>
      <c r="E9" s="582">
        <v>1</v>
      </c>
      <c r="F9" s="582">
        <v>1</v>
      </c>
      <c r="G9" s="582">
        <v>1</v>
      </c>
      <c r="H9" s="582">
        <v>1</v>
      </c>
      <c r="I9" s="582">
        <v>1</v>
      </c>
      <c r="J9" s="582">
        <v>1</v>
      </c>
      <c r="K9" s="582">
        <v>1</v>
      </c>
      <c r="L9" s="582">
        <v>1</v>
      </c>
      <c r="M9" s="582">
        <v>1</v>
      </c>
      <c r="N9" s="582">
        <v>1</v>
      </c>
      <c r="O9" s="582">
        <v>1</v>
      </c>
      <c r="P9" s="582">
        <v>1</v>
      </c>
      <c r="Q9" s="582">
        <v>1</v>
      </c>
      <c r="R9" s="582">
        <v>1</v>
      </c>
      <c r="S9" s="582">
        <v>1</v>
      </c>
      <c r="T9" s="582">
        <v>1</v>
      </c>
      <c r="U9" s="582">
        <v>1</v>
      </c>
      <c r="V9" s="5">
        <v>1</v>
      </c>
      <c r="W9" s="5">
        <v>1</v>
      </c>
    </row>
    <row r="10" spans="1:23" ht="30" customHeight="1">
      <c r="A10" s="156" t="s">
        <v>4358</v>
      </c>
      <c r="B10" s="155" t="s">
        <v>141</v>
      </c>
      <c r="C10" s="266" t="s">
        <v>10076</v>
      </c>
      <c r="D10" s="219">
        <v>1</v>
      </c>
      <c r="E10" s="219">
        <v>1</v>
      </c>
      <c r="F10" s="219">
        <v>1</v>
      </c>
      <c r="G10" s="219">
        <v>1</v>
      </c>
      <c r="H10" s="219">
        <v>1</v>
      </c>
      <c r="I10" s="219">
        <v>1</v>
      </c>
      <c r="J10" s="219">
        <v>1</v>
      </c>
      <c r="K10" s="219">
        <v>1</v>
      </c>
      <c r="L10" s="219">
        <v>1</v>
      </c>
      <c r="M10" s="219">
        <v>1</v>
      </c>
      <c r="N10" s="219">
        <v>1</v>
      </c>
      <c r="O10" s="219">
        <v>1</v>
      </c>
      <c r="P10" s="219">
        <v>1</v>
      </c>
      <c r="Q10" s="219">
        <v>1</v>
      </c>
      <c r="R10" s="219">
        <v>1</v>
      </c>
      <c r="S10" s="219">
        <v>1</v>
      </c>
      <c r="T10" s="219">
        <v>1</v>
      </c>
      <c r="U10" s="219">
        <v>1</v>
      </c>
      <c r="V10" s="219">
        <v>1</v>
      </c>
      <c r="W10" s="219">
        <v>1</v>
      </c>
    </row>
    <row r="11" spans="1:23">
      <c r="A11" s="582" t="s">
        <v>5125</v>
      </c>
      <c r="B11" s="5" t="s">
        <v>9748</v>
      </c>
      <c r="C11" s="1" t="s">
        <v>739</v>
      </c>
      <c r="D11" s="11">
        <v>1</v>
      </c>
      <c r="E11" s="11">
        <v>1</v>
      </c>
      <c r="F11" s="11">
        <v>1</v>
      </c>
      <c r="G11" s="11">
        <v>1</v>
      </c>
      <c r="H11" s="11">
        <v>1</v>
      </c>
      <c r="I11" s="11">
        <v>1</v>
      </c>
      <c r="J11" s="11">
        <v>1</v>
      </c>
      <c r="K11" s="11">
        <v>1</v>
      </c>
      <c r="L11" s="11">
        <v>1</v>
      </c>
      <c r="M11" s="11">
        <v>1</v>
      </c>
      <c r="N11" s="11">
        <v>1</v>
      </c>
      <c r="O11" s="11">
        <v>1</v>
      </c>
      <c r="P11" s="11">
        <v>1</v>
      </c>
      <c r="Q11" s="11">
        <v>1</v>
      </c>
      <c r="R11" s="11">
        <v>1</v>
      </c>
      <c r="S11" s="11">
        <v>1</v>
      </c>
      <c r="T11" s="11">
        <v>1</v>
      </c>
      <c r="U11" s="11">
        <v>1</v>
      </c>
      <c r="V11" s="5">
        <v>1</v>
      </c>
      <c r="W11" s="5">
        <v>1</v>
      </c>
    </row>
    <row r="12" spans="1:23">
      <c r="A12" s="582" t="s">
        <v>9749</v>
      </c>
      <c r="B12" s="1" t="s">
        <v>9750</v>
      </c>
      <c r="C12" s="582" t="s">
        <v>768</v>
      </c>
      <c r="D12" s="582">
        <v>1</v>
      </c>
      <c r="E12" s="582">
        <v>1</v>
      </c>
      <c r="F12" s="582">
        <v>1</v>
      </c>
      <c r="G12" s="582">
        <v>1</v>
      </c>
      <c r="H12" s="582">
        <v>1</v>
      </c>
      <c r="I12" s="582">
        <v>1</v>
      </c>
      <c r="J12" s="582">
        <v>1</v>
      </c>
      <c r="K12" s="582">
        <v>1</v>
      </c>
      <c r="L12" s="582">
        <v>1</v>
      </c>
      <c r="M12" s="582">
        <v>1</v>
      </c>
      <c r="N12" s="582">
        <v>1</v>
      </c>
      <c r="O12" s="582">
        <v>1</v>
      </c>
      <c r="P12" s="582">
        <v>1</v>
      </c>
      <c r="Q12" s="582">
        <v>1</v>
      </c>
      <c r="R12" s="582">
        <v>1</v>
      </c>
      <c r="S12" s="582">
        <v>1</v>
      </c>
      <c r="T12" s="582">
        <v>1</v>
      </c>
      <c r="U12" s="582">
        <v>1</v>
      </c>
      <c r="V12" s="5">
        <v>1</v>
      </c>
      <c r="W12" s="5">
        <v>1</v>
      </c>
    </row>
    <row r="13" spans="1:23">
      <c r="A13" s="582" t="s">
        <v>9751</v>
      </c>
      <c r="B13" s="5" t="s">
        <v>9752</v>
      </c>
      <c r="C13" s="582" t="s">
        <v>768</v>
      </c>
      <c r="D13" s="582">
        <v>1</v>
      </c>
      <c r="E13" s="582">
        <v>1</v>
      </c>
      <c r="F13" s="582">
        <v>1</v>
      </c>
      <c r="G13" s="582">
        <v>1</v>
      </c>
      <c r="H13" s="582">
        <v>1</v>
      </c>
      <c r="I13" s="582">
        <v>1</v>
      </c>
      <c r="J13" s="582">
        <v>1</v>
      </c>
      <c r="K13" s="582"/>
      <c r="L13" s="582">
        <v>1</v>
      </c>
      <c r="M13" s="582"/>
      <c r="N13" s="582">
        <v>1</v>
      </c>
      <c r="O13" s="582"/>
      <c r="P13" s="582">
        <v>1</v>
      </c>
      <c r="Q13" s="582">
        <v>1</v>
      </c>
      <c r="R13" s="582">
        <v>1</v>
      </c>
      <c r="S13" s="582">
        <v>1</v>
      </c>
      <c r="T13" s="582">
        <v>1</v>
      </c>
      <c r="U13" s="582">
        <v>1</v>
      </c>
      <c r="V13" s="5">
        <v>1</v>
      </c>
      <c r="W13" s="5">
        <v>1</v>
      </c>
    </row>
    <row r="14" spans="1:23">
      <c r="A14" s="582" t="s">
        <v>9753</v>
      </c>
      <c r="B14" s="5" t="s">
        <v>9754</v>
      </c>
      <c r="C14" s="582" t="s">
        <v>768</v>
      </c>
      <c r="D14" s="582">
        <v>1</v>
      </c>
      <c r="E14" s="582">
        <v>1</v>
      </c>
      <c r="F14" s="582">
        <v>1</v>
      </c>
      <c r="G14" s="582">
        <v>1</v>
      </c>
      <c r="H14" s="582">
        <v>1</v>
      </c>
      <c r="I14" s="582">
        <v>1</v>
      </c>
      <c r="J14" s="582">
        <v>1</v>
      </c>
      <c r="K14" s="582">
        <v>1</v>
      </c>
      <c r="L14" s="582">
        <v>1</v>
      </c>
      <c r="M14" s="582">
        <v>1</v>
      </c>
      <c r="N14" s="582">
        <v>1</v>
      </c>
      <c r="O14" s="582">
        <v>1</v>
      </c>
      <c r="P14" s="582">
        <v>1</v>
      </c>
      <c r="Q14" s="582">
        <v>1</v>
      </c>
      <c r="R14" s="582">
        <v>1</v>
      </c>
      <c r="S14" s="582">
        <v>1</v>
      </c>
      <c r="T14" s="582">
        <v>1</v>
      </c>
      <c r="U14" s="582">
        <v>1</v>
      </c>
      <c r="V14" s="5">
        <v>1</v>
      </c>
      <c r="W14" s="5">
        <v>1</v>
      </c>
    </row>
    <row r="15" spans="1:23">
      <c r="A15" s="582" t="s">
        <v>9755</v>
      </c>
      <c r="B15" s="1" t="s">
        <v>9756</v>
      </c>
      <c r="C15" s="582" t="s">
        <v>768</v>
      </c>
      <c r="D15" s="582">
        <v>1</v>
      </c>
      <c r="E15" s="582">
        <v>1</v>
      </c>
      <c r="F15" s="582">
        <v>1</v>
      </c>
      <c r="G15" s="582">
        <v>1</v>
      </c>
      <c r="H15" s="582">
        <v>1</v>
      </c>
      <c r="I15" s="582">
        <v>1</v>
      </c>
      <c r="J15" s="582">
        <v>1</v>
      </c>
      <c r="K15" s="582">
        <v>1</v>
      </c>
      <c r="L15" s="582">
        <v>1</v>
      </c>
      <c r="M15" s="582">
        <v>1</v>
      </c>
      <c r="N15" s="582">
        <v>1</v>
      </c>
      <c r="O15" s="582">
        <v>1</v>
      </c>
      <c r="P15" s="582">
        <v>1</v>
      </c>
      <c r="Q15" s="582">
        <v>1</v>
      </c>
      <c r="R15" s="582">
        <v>1</v>
      </c>
      <c r="S15" s="582">
        <v>1</v>
      </c>
      <c r="T15" s="582">
        <v>1</v>
      </c>
      <c r="U15" s="582">
        <v>1</v>
      </c>
      <c r="V15" s="5">
        <v>1</v>
      </c>
      <c r="W15" s="5">
        <v>1</v>
      </c>
    </row>
    <row r="16" spans="1:23">
      <c r="A16" s="582" t="s">
        <v>9757</v>
      </c>
      <c r="B16" s="1" t="s">
        <v>9758</v>
      </c>
      <c r="C16" s="582" t="s">
        <v>768</v>
      </c>
      <c r="D16" s="582">
        <v>1</v>
      </c>
      <c r="E16" s="582">
        <v>1</v>
      </c>
      <c r="F16" s="582">
        <v>1</v>
      </c>
      <c r="G16" s="582">
        <v>1</v>
      </c>
      <c r="H16" s="582">
        <v>1</v>
      </c>
      <c r="I16" s="582">
        <v>1</v>
      </c>
      <c r="J16" s="582">
        <v>1</v>
      </c>
      <c r="K16" s="582">
        <v>1</v>
      </c>
      <c r="L16" s="582">
        <v>1</v>
      </c>
      <c r="M16" s="582">
        <v>1</v>
      </c>
      <c r="N16" s="582">
        <v>1</v>
      </c>
      <c r="O16" s="582">
        <v>1</v>
      </c>
      <c r="P16" s="582">
        <v>1</v>
      </c>
      <c r="Q16" s="582">
        <v>1</v>
      </c>
      <c r="R16" s="582">
        <v>1</v>
      </c>
      <c r="S16" s="582">
        <v>1</v>
      </c>
      <c r="T16" s="582">
        <v>1</v>
      </c>
      <c r="U16" s="582">
        <v>1</v>
      </c>
      <c r="V16" s="5">
        <v>1</v>
      </c>
      <c r="W16" s="5">
        <v>1</v>
      </c>
    </row>
    <row r="17" spans="1:23">
      <c r="A17" s="582" t="s">
        <v>9759</v>
      </c>
      <c r="B17" s="1" t="s">
        <v>9760</v>
      </c>
      <c r="C17" s="582" t="s">
        <v>768</v>
      </c>
      <c r="D17" s="582">
        <v>1</v>
      </c>
      <c r="E17" s="582">
        <v>1</v>
      </c>
      <c r="F17" s="582">
        <v>1</v>
      </c>
      <c r="G17" s="582">
        <v>1</v>
      </c>
      <c r="H17" s="582">
        <v>1</v>
      </c>
      <c r="I17" s="582">
        <v>1</v>
      </c>
      <c r="J17" s="582">
        <v>1</v>
      </c>
      <c r="K17" s="582"/>
      <c r="L17" s="582">
        <v>1</v>
      </c>
      <c r="M17" s="582"/>
      <c r="N17" s="582">
        <v>1</v>
      </c>
      <c r="O17" s="582"/>
      <c r="P17" s="582"/>
      <c r="Q17" s="582"/>
      <c r="R17" s="582"/>
      <c r="S17" s="582"/>
      <c r="T17" s="582"/>
      <c r="U17" s="582"/>
      <c r="V17" s="5"/>
      <c r="W17" s="5"/>
    </row>
    <row r="18" spans="1:23">
      <c r="A18" s="582" t="s">
        <v>9761</v>
      </c>
      <c r="B18" s="1" t="s">
        <v>9762</v>
      </c>
      <c r="C18" s="582" t="s">
        <v>768</v>
      </c>
      <c r="D18" s="582">
        <v>1</v>
      </c>
      <c r="E18" s="582">
        <v>1</v>
      </c>
      <c r="F18" s="582">
        <v>1</v>
      </c>
      <c r="G18" s="582">
        <v>1</v>
      </c>
      <c r="H18" s="582">
        <v>1</v>
      </c>
      <c r="I18" s="582">
        <v>1</v>
      </c>
      <c r="J18" s="582">
        <v>1</v>
      </c>
      <c r="K18" s="582"/>
      <c r="L18" s="582">
        <v>1</v>
      </c>
      <c r="M18" s="582"/>
      <c r="N18" s="582">
        <v>1</v>
      </c>
      <c r="O18" s="582"/>
      <c r="P18" s="582">
        <v>1</v>
      </c>
      <c r="Q18" s="582">
        <v>1</v>
      </c>
      <c r="R18" s="582">
        <v>1</v>
      </c>
      <c r="S18" s="582">
        <v>1</v>
      </c>
      <c r="T18" s="582">
        <v>1</v>
      </c>
      <c r="U18" s="582">
        <v>1</v>
      </c>
      <c r="V18" s="5">
        <v>1</v>
      </c>
      <c r="W18" s="5">
        <v>1</v>
      </c>
    </row>
    <row r="19" spans="1:23">
      <c r="A19" s="582" t="s">
        <v>9763</v>
      </c>
      <c r="B19" s="1" t="s">
        <v>9764</v>
      </c>
      <c r="C19" s="582" t="s">
        <v>768</v>
      </c>
      <c r="D19" s="582">
        <v>1</v>
      </c>
      <c r="E19" s="582">
        <v>1</v>
      </c>
      <c r="F19" s="582">
        <v>1</v>
      </c>
      <c r="G19" s="582">
        <v>1</v>
      </c>
      <c r="H19" s="582">
        <v>1</v>
      </c>
      <c r="I19" s="582">
        <v>1</v>
      </c>
      <c r="J19" s="582">
        <v>1</v>
      </c>
      <c r="K19" s="582">
        <v>1</v>
      </c>
      <c r="L19" s="582">
        <v>1</v>
      </c>
      <c r="M19" s="582">
        <v>1</v>
      </c>
      <c r="N19" s="582">
        <v>1</v>
      </c>
      <c r="O19" s="582">
        <v>1</v>
      </c>
      <c r="P19" s="582">
        <v>1</v>
      </c>
      <c r="Q19" s="582">
        <v>1</v>
      </c>
      <c r="R19" s="582">
        <v>1</v>
      </c>
      <c r="S19" s="582">
        <v>1</v>
      </c>
      <c r="T19" s="582">
        <v>1</v>
      </c>
      <c r="U19" s="582">
        <v>1</v>
      </c>
      <c r="V19" s="5">
        <v>1</v>
      </c>
      <c r="W19" s="5">
        <v>1</v>
      </c>
    </row>
    <row r="20" spans="1:23">
      <c r="A20" s="582" t="s">
        <v>9765</v>
      </c>
      <c r="B20" s="1" t="s">
        <v>9766</v>
      </c>
      <c r="C20" s="582" t="s">
        <v>768</v>
      </c>
      <c r="D20" s="582">
        <v>1</v>
      </c>
      <c r="E20" s="582">
        <v>1</v>
      </c>
      <c r="F20" s="582">
        <v>1</v>
      </c>
      <c r="G20" s="582">
        <v>1</v>
      </c>
      <c r="H20" s="582">
        <v>1</v>
      </c>
      <c r="I20" s="582">
        <v>1</v>
      </c>
      <c r="J20" s="582">
        <v>1</v>
      </c>
      <c r="K20" s="582">
        <v>1</v>
      </c>
      <c r="L20" s="582">
        <v>1</v>
      </c>
      <c r="M20" s="582">
        <v>1</v>
      </c>
      <c r="N20" s="582">
        <v>1</v>
      </c>
      <c r="O20" s="582">
        <v>1</v>
      </c>
      <c r="P20" s="582">
        <v>1</v>
      </c>
      <c r="Q20" s="582">
        <v>1</v>
      </c>
      <c r="R20" s="582">
        <v>1</v>
      </c>
      <c r="S20" s="582">
        <v>1</v>
      </c>
      <c r="T20" s="582">
        <v>1</v>
      </c>
      <c r="U20" s="582">
        <v>1</v>
      </c>
      <c r="V20" s="5">
        <v>1</v>
      </c>
      <c r="W20" s="5">
        <v>1</v>
      </c>
    </row>
    <row r="21" spans="1:23">
      <c r="A21" s="582" t="s">
        <v>9767</v>
      </c>
      <c r="B21" s="1" t="s">
        <v>9768</v>
      </c>
      <c r="C21" s="582" t="s">
        <v>768</v>
      </c>
      <c r="D21" s="582">
        <v>1</v>
      </c>
      <c r="E21" s="582">
        <v>1</v>
      </c>
      <c r="F21" s="582">
        <v>1</v>
      </c>
      <c r="G21" s="582">
        <v>1</v>
      </c>
      <c r="H21" s="582">
        <v>1</v>
      </c>
      <c r="I21" s="582">
        <v>1</v>
      </c>
      <c r="J21" s="582">
        <v>1</v>
      </c>
      <c r="K21" s="582">
        <v>1</v>
      </c>
      <c r="L21" s="582">
        <v>1</v>
      </c>
      <c r="M21" s="582">
        <v>1</v>
      </c>
      <c r="N21" s="582">
        <v>1</v>
      </c>
      <c r="O21" s="582">
        <v>1</v>
      </c>
      <c r="P21" s="582">
        <v>1</v>
      </c>
      <c r="Q21" s="582">
        <v>1</v>
      </c>
      <c r="R21" s="582">
        <v>1</v>
      </c>
      <c r="S21" s="582">
        <v>1</v>
      </c>
      <c r="T21" s="582">
        <v>1</v>
      </c>
      <c r="U21" s="582">
        <v>1</v>
      </c>
      <c r="V21" s="5">
        <v>1</v>
      </c>
      <c r="W21" s="5">
        <v>1</v>
      </c>
    </row>
    <row r="22" spans="1:23">
      <c r="A22" s="582" t="s">
        <v>9769</v>
      </c>
      <c r="B22" s="1" t="s">
        <v>9770</v>
      </c>
      <c r="C22" s="582" t="s">
        <v>768</v>
      </c>
      <c r="D22" s="582">
        <v>1</v>
      </c>
      <c r="E22" s="582">
        <v>1</v>
      </c>
      <c r="F22" s="582">
        <v>1</v>
      </c>
      <c r="G22" s="582">
        <v>1</v>
      </c>
      <c r="H22" s="582">
        <v>1</v>
      </c>
      <c r="I22" s="582">
        <v>1</v>
      </c>
      <c r="J22" s="582">
        <v>1</v>
      </c>
      <c r="K22" s="582">
        <v>1</v>
      </c>
      <c r="L22" s="582">
        <v>1</v>
      </c>
      <c r="M22" s="582">
        <v>1</v>
      </c>
      <c r="N22" s="582">
        <v>1</v>
      </c>
      <c r="O22" s="582">
        <v>1</v>
      </c>
      <c r="P22" s="582">
        <v>1</v>
      </c>
      <c r="Q22" s="582">
        <v>1</v>
      </c>
      <c r="R22" s="582">
        <v>1</v>
      </c>
      <c r="S22" s="582">
        <v>1</v>
      </c>
      <c r="T22" s="582">
        <v>1</v>
      </c>
      <c r="U22" s="582">
        <v>1</v>
      </c>
      <c r="V22" s="5">
        <v>1</v>
      </c>
      <c r="W22" s="5">
        <v>1</v>
      </c>
    </row>
    <row r="23" spans="1:23">
      <c r="A23" s="582" t="s">
        <v>9771</v>
      </c>
      <c r="B23" s="1" t="s">
        <v>9772</v>
      </c>
      <c r="C23" s="582" t="s">
        <v>768</v>
      </c>
      <c r="D23" s="582"/>
      <c r="E23" s="582"/>
      <c r="F23" s="582"/>
      <c r="G23" s="582"/>
      <c r="H23" s="582"/>
      <c r="I23" s="582"/>
      <c r="J23" s="582"/>
      <c r="K23" s="582"/>
      <c r="L23" s="582"/>
      <c r="M23" s="582"/>
      <c r="N23" s="582">
        <v>1</v>
      </c>
      <c r="O23" s="582"/>
      <c r="P23" s="582"/>
      <c r="Q23" s="582"/>
      <c r="R23" s="582"/>
      <c r="S23" s="582"/>
      <c r="T23" s="582"/>
      <c r="U23" s="582"/>
      <c r="V23" s="5"/>
      <c r="W23" s="5"/>
    </row>
    <row r="24" spans="1:23">
      <c r="A24" s="582" t="s">
        <v>9773</v>
      </c>
      <c r="B24" s="1" t="s">
        <v>9774</v>
      </c>
      <c r="C24" s="582" t="s">
        <v>768</v>
      </c>
      <c r="D24" s="582">
        <v>1</v>
      </c>
      <c r="E24" s="582">
        <v>1</v>
      </c>
      <c r="F24" s="582">
        <v>1</v>
      </c>
      <c r="G24" s="582">
        <v>1</v>
      </c>
      <c r="H24" s="582">
        <v>1</v>
      </c>
      <c r="I24" s="582">
        <v>1</v>
      </c>
      <c r="J24" s="582">
        <v>1</v>
      </c>
      <c r="K24" s="582">
        <v>1</v>
      </c>
      <c r="L24" s="582">
        <v>1</v>
      </c>
      <c r="M24" s="582">
        <v>1</v>
      </c>
      <c r="N24" s="582">
        <v>1</v>
      </c>
      <c r="O24" s="582">
        <v>1</v>
      </c>
      <c r="P24" s="582">
        <v>1</v>
      </c>
      <c r="Q24" s="582">
        <v>1</v>
      </c>
      <c r="R24" s="582">
        <v>1</v>
      </c>
      <c r="S24" s="582">
        <v>1</v>
      </c>
      <c r="T24" s="582">
        <v>1</v>
      </c>
      <c r="U24" s="582">
        <v>1</v>
      </c>
      <c r="V24" s="5">
        <v>1</v>
      </c>
      <c r="W24" s="5">
        <v>1</v>
      </c>
    </row>
    <row r="25" spans="1:23">
      <c r="A25" s="582" t="s">
        <v>9775</v>
      </c>
      <c r="B25" s="1" t="s">
        <v>9776</v>
      </c>
      <c r="C25" s="582" t="s">
        <v>768</v>
      </c>
      <c r="D25" s="582">
        <v>1</v>
      </c>
      <c r="E25" s="582">
        <v>1</v>
      </c>
      <c r="F25" s="582"/>
      <c r="G25" s="582">
        <v>1</v>
      </c>
      <c r="H25" s="582">
        <v>1</v>
      </c>
      <c r="I25" s="582">
        <v>1</v>
      </c>
      <c r="J25" s="582">
        <v>1</v>
      </c>
      <c r="K25" s="582">
        <v>1</v>
      </c>
      <c r="L25" s="582">
        <v>1</v>
      </c>
      <c r="M25" s="582">
        <v>1</v>
      </c>
      <c r="N25" s="582">
        <v>1</v>
      </c>
      <c r="O25" s="582">
        <v>1</v>
      </c>
      <c r="P25" s="582">
        <v>1</v>
      </c>
      <c r="Q25" s="582">
        <v>1</v>
      </c>
      <c r="R25" s="582">
        <v>1</v>
      </c>
      <c r="S25" s="582">
        <v>1</v>
      </c>
      <c r="T25" s="582">
        <v>1</v>
      </c>
      <c r="U25" s="582">
        <v>1</v>
      </c>
      <c r="V25" s="5">
        <v>1</v>
      </c>
      <c r="W25" s="5">
        <v>1</v>
      </c>
    </row>
    <row r="26" spans="1:23">
      <c r="A26" s="582" t="s">
        <v>9777</v>
      </c>
      <c r="B26" s="1" t="s">
        <v>9778</v>
      </c>
      <c r="C26" s="582" t="s">
        <v>768</v>
      </c>
      <c r="D26" s="582">
        <v>1</v>
      </c>
      <c r="E26" s="582">
        <v>1</v>
      </c>
      <c r="F26" s="582"/>
      <c r="G26" s="582">
        <v>1</v>
      </c>
      <c r="H26" s="582">
        <v>1</v>
      </c>
      <c r="I26" s="582">
        <v>1</v>
      </c>
      <c r="J26" s="582">
        <v>1</v>
      </c>
      <c r="K26" s="582">
        <v>1</v>
      </c>
      <c r="L26" s="582">
        <v>1</v>
      </c>
      <c r="M26" s="582">
        <v>1</v>
      </c>
      <c r="N26" s="582">
        <v>1</v>
      </c>
      <c r="O26" s="582">
        <v>1</v>
      </c>
      <c r="P26" s="582">
        <v>1</v>
      </c>
      <c r="Q26" s="582">
        <v>1</v>
      </c>
      <c r="R26" s="582">
        <v>1</v>
      </c>
      <c r="S26" s="582">
        <v>1</v>
      </c>
      <c r="T26" s="582">
        <v>1</v>
      </c>
      <c r="U26" s="582">
        <v>1</v>
      </c>
      <c r="V26" s="5">
        <v>1</v>
      </c>
      <c r="W26" s="5">
        <v>1</v>
      </c>
    </row>
    <row r="27" spans="1:23">
      <c r="A27" s="582" t="s">
        <v>9779</v>
      </c>
      <c r="B27" s="1" t="s">
        <v>9780</v>
      </c>
      <c r="C27" s="582" t="s">
        <v>768</v>
      </c>
      <c r="D27" s="582">
        <v>1</v>
      </c>
      <c r="E27" s="582">
        <v>1</v>
      </c>
      <c r="F27" s="582"/>
      <c r="G27" s="582">
        <v>1</v>
      </c>
      <c r="H27" s="582">
        <v>1</v>
      </c>
      <c r="I27" s="582">
        <v>1</v>
      </c>
      <c r="J27" s="582">
        <v>1</v>
      </c>
      <c r="K27" s="582">
        <v>1</v>
      </c>
      <c r="L27" s="582">
        <v>1</v>
      </c>
      <c r="M27" s="582">
        <v>1</v>
      </c>
      <c r="N27" s="582">
        <v>1</v>
      </c>
      <c r="O27" s="582">
        <v>1</v>
      </c>
      <c r="P27" s="582">
        <v>1</v>
      </c>
      <c r="Q27" s="582">
        <v>1</v>
      </c>
      <c r="R27" s="582">
        <v>1</v>
      </c>
      <c r="S27" s="582">
        <v>1</v>
      </c>
      <c r="T27" s="582">
        <v>1</v>
      </c>
      <c r="U27" s="582">
        <v>1</v>
      </c>
      <c r="V27" s="5">
        <v>1</v>
      </c>
      <c r="W27" s="5">
        <v>1</v>
      </c>
    </row>
    <row r="28" spans="1:23">
      <c r="A28" s="582" t="s">
        <v>9781</v>
      </c>
      <c r="B28" s="1" t="s">
        <v>9782</v>
      </c>
      <c r="C28" s="582" t="s">
        <v>768</v>
      </c>
      <c r="D28" s="582"/>
      <c r="E28" s="582"/>
      <c r="F28" s="582"/>
      <c r="G28" s="582">
        <v>1</v>
      </c>
      <c r="H28" s="582">
        <v>1</v>
      </c>
      <c r="I28" s="582">
        <v>1</v>
      </c>
      <c r="J28" s="582">
        <v>1</v>
      </c>
      <c r="K28" s="582">
        <v>1</v>
      </c>
      <c r="L28" s="582">
        <v>1</v>
      </c>
      <c r="M28" s="582">
        <v>1</v>
      </c>
      <c r="N28" s="582">
        <v>1</v>
      </c>
      <c r="O28" s="582">
        <v>1</v>
      </c>
      <c r="P28" s="582">
        <v>1</v>
      </c>
      <c r="Q28" s="582">
        <v>1</v>
      </c>
      <c r="R28" s="582">
        <v>1</v>
      </c>
      <c r="S28" s="582">
        <v>1</v>
      </c>
      <c r="T28" s="582">
        <v>1</v>
      </c>
      <c r="U28" s="582">
        <v>1</v>
      </c>
      <c r="V28" s="5">
        <v>1</v>
      </c>
      <c r="W28" s="5"/>
    </row>
    <row r="29" spans="1:23">
      <c r="A29" s="582" t="s">
        <v>9783</v>
      </c>
      <c r="B29" s="1" t="s">
        <v>9784</v>
      </c>
      <c r="C29" s="582" t="s">
        <v>768</v>
      </c>
      <c r="D29" s="582"/>
      <c r="E29" s="582"/>
      <c r="F29" s="582"/>
      <c r="G29" s="582">
        <v>1</v>
      </c>
      <c r="H29" s="582">
        <v>1</v>
      </c>
      <c r="I29" s="582">
        <v>1</v>
      </c>
      <c r="J29" s="582">
        <v>1</v>
      </c>
      <c r="K29" s="582">
        <v>1</v>
      </c>
      <c r="L29" s="582">
        <v>1</v>
      </c>
      <c r="M29" s="582">
        <v>1</v>
      </c>
      <c r="N29" s="582">
        <v>1</v>
      </c>
      <c r="O29" s="582">
        <v>1</v>
      </c>
      <c r="P29" s="582">
        <v>1</v>
      </c>
      <c r="Q29" s="582">
        <v>1</v>
      </c>
      <c r="R29" s="582">
        <v>1</v>
      </c>
      <c r="S29" s="582">
        <v>1</v>
      </c>
      <c r="T29" s="582">
        <v>1</v>
      </c>
      <c r="U29" s="582">
        <v>1</v>
      </c>
      <c r="V29" s="5">
        <v>1</v>
      </c>
      <c r="W29" s="5"/>
    </row>
    <row r="30" spans="1:23">
      <c r="A30" s="582" t="s">
        <v>9785</v>
      </c>
      <c r="B30" s="5" t="s">
        <v>9786</v>
      </c>
      <c r="C30" s="582" t="s">
        <v>768</v>
      </c>
      <c r="D30" s="582">
        <v>1</v>
      </c>
      <c r="E30" s="582">
        <v>1</v>
      </c>
      <c r="F30" s="582"/>
      <c r="G30" s="582">
        <v>1</v>
      </c>
      <c r="H30" s="582">
        <v>1</v>
      </c>
      <c r="I30" s="582">
        <v>1</v>
      </c>
      <c r="J30" s="582">
        <v>1</v>
      </c>
      <c r="K30" s="582">
        <v>1</v>
      </c>
      <c r="L30" s="582">
        <v>1</v>
      </c>
      <c r="M30" s="582">
        <v>1</v>
      </c>
      <c r="N30" s="582">
        <v>1</v>
      </c>
      <c r="O30" s="582">
        <v>1</v>
      </c>
      <c r="P30" s="582">
        <v>1</v>
      </c>
      <c r="Q30" s="582">
        <v>1</v>
      </c>
      <c r="R30" s="582">
        <v>1</v>
      </c>
      <c r="S30" s="582">
        <v>1</v>
      </c>
      <c r="T30" s="582">
        <v>1</v>
      </c>
      <c r="U30" s="582">
        <v>1</v>
      </c>
      <c r="V30" s="5">
        <v>1</v>
      </c>
      <c r="W30" s="5"/>
    </row>
    <row r="31" spans="1:23">
      <c r="A31" s="582" t="s">
        <v>9787</v>
      </c>
      <c r="B31" s="1" t="s">
        <v>9788</v>
      </c>
      <c r="C31" s="582" t="s">
        <v>768</v>
      </c>
      <c r="D31" s="582">
        <v>1</v>
      </c>
      <c r="E31" s="582">
        <v>1</v>
      </c>
      <c r="F31" s="582"/>
      <c r="G31" s="582">
        <v>1</v>
      </c>
      <c r="H31" s="582">
        <v>1</v>
      </c>
      <c r="I31" s="582">
        <v>1</v>
      </c>
      <c r="J31" s="582">
        <v>1</v>
      </c>
      <c r="K31" s="582">
        <v>1</v>
      </c>
      <c r="L31" s="582">
        <v>1</v>
      </c>
      <c r="M31" s="582">
        <v>1</v>
      </c>
      <c r="N31" s="582">
        <v>1</v>
      </c>
      <c r="O31" s="582">
        <v>1</v>
      </c>
      <c r="P31" s="582">
        <v>1</v>
      </c>
      <c r="Q31" s="582">
        <v>1</v>
      </c>
      <c r="R31" s="582">
        <v>1</v>
      </c>
      <c r="S31" s="582">
        <v>1</v>
      </c>
      <c r="T31" s="582">
        <v>1</v>
      </c>
      <c r="U31" s="582">
        <v>1</v>
      </c>
      <c r="V31" s="5">
        <v>1</v>
      </c>
      <c r="W31" s="5"/>
    </row>
    <row r="32" spans="1:23">
      <c r="A32" s="582" t="s">
        <v>9789</v>
      </c>
      <c r="B32" s="1" t="s">
        <v>9790</v>
      </c>
      <c r="C32" s="582" t="s">
        <v>768</v>
      </c>
      <c r="D32" s="582"/>
      <c r="E32" s="582"/>
      <c r="F32" s="582"/>
      <c r="G32" s="582">
        <v>1</v>
      </c>
      <c r="H32" s="582">
        <v>1</v>
      </c>
      <c r="I32" s="582">
        <v>1</v>
      </c>
      <c r="J32" s="582">
        <v>1</v>
      </c>
      <c r="K32" s="582">
        <v>1</v>
      </c>
      <c r="L32" s="582">
        <v>1</v>
      </c>
      <c r="M32" s="582">
        <v>1</v>
      </c>
      <c r="N32" s="582">
        <v>1</v>
      </c>
      <c r="O32" s="582">
        <v>1</v>
      </c>
      <c r="P32" s="582">
        <v>1</v>
      </c>
      <c r="Q32" s="582">
        <v>1</v>
      </c>
      <c r="R32" s="582">
        <v>1</v>
      </c>
      <c r="S32" s="582">
        <v>1</v>
      </c>
      <c r="T32" s="582">
        <v>1</v>
      </c>
      <c r="U32" s="582">
        <v>1</v>
      </c>
      <c r="V32" s="5">
        <v>1</v>
      </c>
      <c r="W32" s="5">
        <v>1</v>
      </c>
    </row>
    <row r="33" spans="1:23">
      <c r="A33" s="582" t="s">
        <v>9791</v>
      </c>
      <c r="B33" s="1" t="s">
        <v>9792</v>
      </c>
      <c r="C33" s="582" t="s">
        <v>768</v>
      </c>
      <c r="D33" s="582">
        <v>1</v>
      </c>
      <c r="E33" s="582">
        <v>1</v>
      </c>
      <c r="F33" s="582"/>
      <c r="G33" s="582">
        <v>1</v>
      </c>
      <c r="H33" s="582">
        <v>1</v>
      </c>
      <c r="I33" s="582">
        <v>1</v>
      </c>
      <c r="J33" s="582">
        <v>1</v>
      </c>
      <c r="K33" s="582">
        <v>1</v>
      </c>
      <c r="L33" s="582">
        <v>1</v>
      </c>
      <c r="M33" s="582">
        <v>1</v>
      </c>
      <c r="N33" s="582">
        <v>1</v>
      </c>
      <c r="O33" s="582">
        <v>1</v>
      </c>
      <c r="P33" s="582">
        <v>1</v>
      </c>
      <c r="Q33" s="582">
        <v>1</v>
      </c>
      <c r="R33" s="582">
        <v>1</v>
      </c>
      <c r="S33" s="582">
        <v>1</v>
      </c>
      <c r="T33" s="582">
        <v>1</v>
      </c>
      <c r="U33" s="582">
        <v>1</v>
      </c>
      <c r="V33" s="5">
        <v>1</v>
      </c>
      <c r="W33" s="5">
        <v>1</v>
      </c>
    </row>
    <row r="34" spans="1:23">
      <c r="A34" s="582" t="s">
        <v>9793</v>
      </c>
      <c r="B34" s="1" t="s">
        <v>9794</v>
      </c>
      <c r="C34" s="582" t="s">
        <v>768</v>
      </c>
      <c r="D34" s="582">
        <v>1</v>
      </c>
      <c r="E34" s="582">
        <v>1</v>
      </c>
      <c r="F34" s="582"/>
      <c r="G34" s="582">
        <v>1</v>
      </c>
      <c r="H34" s="582">
        <v>1</v>
      </c>
      <c r="I34" s="582">
        <v>1</v>
      </c>
      <c r="J34" s="582">
        <v>1</v>
      </c>
      <c r="K34" s="582">
        <v>1</v>
      </c>
      <c r="L34" s="582"/>
      <c r="M34" s="582">
        <v>1</v>
      </c>
      <c r="N34" s="582">
        <v>1</v>
      </c>
      <c r="O34" s="582">
        <v>1</v>
      </c>
      <c r="P34" s="582">
        <v>1</v>
      </c>
      <c r="Q34" s="582">
        <v>1</v>
      </c>
      <c r="R34" s="582">
        <v>1</v>
      </c>
      <c r="S34" s="582">
        <v>1</v>
      </c>
      <c r="T34" s="582">
        <v>1</v>
      </c>
      <c r="U34" s="582">
        <v>1</v>
      </c>
      <c r="V34" s="5">
        <v>1</v>
      </c>
      <c r="W34" s="5">
        <v>1</v>
      </c>
    </row>
    <row r="35" spans="1:23">
      <c r="A35" s="582" t="s">
        <v>9795</v>
      </c>
      <c r="B35" s="1" t="s">
        <v>9796</v>
      </c>
      <c r="C35" s="582" t="s">
        <v>768</v>
      </c>
      <c r="D35" s="582">
        <v>1</v>
      </c>
      <c r="E35" s="582">
        <v>1</v>
      </c>
      <c r="F35" s="582"/>
      <c r="G35" s="582">
        <v>1</v>
      </c>
      <c r="H35" s="582">
        <v>1</v>
      </c>
      <c r="I35" s="582">
        <v>1</v>
      </c>
      <c r="J35" s="582">
        <v>1</v>
      </c>
      <c r="K35" s="582">
        <v>1</v>
      </c>
      <c r="L35" s="582">
        <v>1</v>
      </c>
      <c r="M35" s="582">
        <v>1</v>
      </c>
      <c r="N35" s="582">
        <v>1</v>
      </c>
      <c r="O35" s="582">
        <v>1</v>
      </c>
      <c r="P35" s="582">
        <v>1</v>
      </c>
      <c r="Q35" s="582">
        <v>1</v>
      </c>
      <c r="R35" s="582">
        <v>1</v>
      </c>
      <c r="S35" s="582">
        <v>1</v>
      </c>
      <c r="T35" s="582">
        <v>1</v>
      </c>
      <c r="U35" s="582">
        <v>1</v>
      </c>
      <c r="V35" s="5">
        <v>1</v>
      </c>
      <c r="W35" s="5"/>
    </row>
    <row r="36" spans="1:23">
      <c r="A36" s="582" t="s">
        <v>9797</v>
      </c>
      <c r="B36" s="1" t="s">
        <v>9798</v>
      </c>
      <c r="C36" s="582" t="s">
        <v>768</v>
      </c>
      <c r="D36" s="582">
        <v>1</v>
      </c>
      <c r="E36" s="582">
        <v>1</v>
      </c>
      <c r="F36" s="582">
        <v>1</v>
      </c>
      <c r="G36" s="582">
        <v>1</v>
      </c>
      <c r="H36" s="582">
        <v>1</v>
      </c>
      <c r="I36" s="582">
        <v>1</v>
      </c>
      <c r="J36" s="582">
        <v>1</v>
      </c>
      <c r="K36" s="582"/>
      <c r="L36" s="582">
        <v>1</v>
      </c>
      <c r="M36" s="582"/>
      <c r="N36" s="582">
        <v>1</v>
      </c>
      <c r="O36" s="582">
        <v>1</v>
      </c>
      <c r="P36" s="582">
        <v>1</v>
      </c>
      <c r="Q36" s="582">
        <v>1</v>
      </c>
      <c r="R36" s="582">
        <v>1</v>
      </c>
      <c r="S36" s="582">
        <v>1</v>
      </c>
      <c r="T36" s="582">
        <v>1</v>
      </c>
      <c r="U36" s="582">
        <v>1</v>
      </c>
      <c r="V36" s="5">
        <v>1</v>
      </c>
      <c r="W36" s="5">
        <v>1</v>
      </c>
    </row>
    <row r="37" spans="1:23">
      <c r="A37" s="582" t="s">
        <v>9799</v>
      </c>
      <c r="B37" s="1" t="s">
        <v>9800</v>
      </c>
      <c r="C37" s="582" t="s">
        <v>768</v>
      </c>
      <c r="D37" s="582">
        <v>1</v>
      </c>
      <c r="E37" s="582">
        <v>1</v>
      </c>
      <c r="F37" s="582">
        <v>1</v>
      </c>
      <c r="G37" s="582">
        <v>1</v>
      </c>
      <c r="H37" s="582">
        <v>1</v>
      </c>
      <c r="I37" s="582">
        <v>1</v>
      </c>
      <c r="J37" s="582">
        <v>1</v>
      </c>
      <c r="K37" s="582"/>
      <c r="L37" s="582">
        <v>1</v>
      </c>
      <c r="M37" s="582"/>
      <c r="N37" s="582">
        <v>1</v>
      </c>
      <c r="O37" s="582">
        <v>1</v>
      </c>
      <c r="P37" s="582">
        <v>1</v>
      </c>
      <c r="Q37" s="582">
        <v>1</v>
      </c>
      <c r="R37" s="582">
        <v>1</v>
      </c>
      <c r="S37" s="582">
        <v>1</v>
      </c>
      <c r="T37" s="582">
        <v>1</v>
      </c>
      <c r="U37" s="582">
        <v>1</v>
      </c>
      <c r="V37" s="5">
        <v>1</v>
      </c>
      <c r="W37" s="5">
        <v>1</v>
      </c>
    </row>
    <row r="38" spans="1:23">
      <c r="A38" s="582" t="s">
        <v>9801</v>
      </c>
      <c r="B38" s="1" t="s">
        <v>9802</v>
      </c>
      <c r="C38" s="582" t="s">
        <v>768</v>
      </c>
      <c r="D38" s="582">
        <v>1</v>
      </c>
      <c r="E38" s="582">
        <v>1</v>
      </c>
      <c r="F38" s="582">
        <v>1</v>
      </c>
      <c r="G38" s="582">
        <v>1</v>
      </c>
      <c r="H38" s="582">
        <v>1</v>
      </c>
      <c r="I38" s="582">
        <v>1</v>
      </c>
      <c r="J38" s="582">
        <v>1</v>
      </c>
      <c r="K38" s="582"/>
      <c r="L38" s="582">
        <v>1</v>
      </c>
      <c r="M38" s="582"/>
      <c r="N38" s="582">
        <v>1</v>
      </c>
      <c r="O38" s="582">
        <v>1</v>
      </c>
      <c r="P38" s="582">
        <v>1</v>
      </c>
      <c r="Q38" s="582">
        <v>1</v>
      </c>
      <c r="R38" s="582">
        <v>1</v>
      </c>
      <c r="S38" s="582">
        <v>1</v>
      </c>
      <c r="T38" s="582">
        <v>1</v>
      </c>
      <c r="U38" s="582">
        <v>1</v>
      </c>
      <c r="V38" s="5">
        <v>1</v>
      </c>
      <c r="W38" s="5">
        <v>1</v>
      </c>
    </row>
    <row r="39" spans="1:23">
      <c r="A39" s="582" t="s">
        <v>9803</v>
      </c>
      <c r="B39" s="1" t="s">
        <v>9804</v>
      </c>
      <c r="C39" s="582" t="s">
        <v>768</v>
      </c>
      <c r="D39" s="582">
        <v>1</v>
      </c>
      <c r="E39" s="582">
        <v>1</v>
      </c>
      <c r="F39" s="582">
        <v>1</v>
      </c>
      <c r="G39" s="582">
        <v>1</v>
      </c>
      <c r="H39" s="582">
        <v>1</v>
      </c>
      <c r="I39" s="582">
        <v>1</v>
      </c>
      <c r="J39" s="582">
        <v>1</v>
      </c>
      <c r="K39" s="582">
        <v>1</v>
      </c>
      <c r="L39" s="582">
        <v>1</v>
      </c>
      <c r="M39" s="582">
        <v>1</v>
      </c>
      <c r="N39" s="582">
        <v>1</v>
      </c>
      <c r="O39" s="582">
        <v>1</v>
      </c>
      <c r="P39" s="582">
        <v>1</v>
      </c>
      <c r="Q39" s="582">
        <v>1</v>
      </c>
      <c r="R39" s="582">
        <v>1</v>
      </c>
      <c r="S39" s="582">
        <v>1</v>
      </c>
      <c r="T39" s="582">
        <v>1</v>
      </c>
      <c r="U39" s="582">
        <v>1</v>
      </c>
      <c r="V39" s="5">
        <v>1</v>
      </c>
      <c r="W39" s="5">
        <v>1</v>
      </c>
    </row>
    <row r="40" spans="1:23">
      <c r="A40" s="582" t="s">
        <v>9805</v>
      </c>
      <c r="B40" s="1" t="s">
        <v>9806</v>
      </c>
      <c r="C40" s="582" t="s">
        <v>768</v>
      </c>
      <c r="D40" s="582">
        <v>1</v>
      </c>
      <c r="E40" s="582">
        <v>1</v>
      </c>
      <c r="F40" s="582">
        <v>1</v>
      </c>
      <c r="G40" s="582">
        <v>1</v>
      </c>
      <c r="H40" s="582">
        <v>1</v>
      </c>
      <c r="I40" s="582">
        <v>1</v>
      </c>
      <c r="J40" s="582">
        <v>1</v>
      </c>
      <c r="K40" s="582">
        <v>1</v>
      </c>
      <c r="L40" s="582">
        <v>1</v>
      </c>
      <c r="M40" s="582">
        <v>1</v>
      </c>
      <c r="N40" s="582">
        <v>1</v>
      </c>
      <c r="O40" s="582">
        <v>1</v>
      </c>
      <c r="P40" s="582">
        <v>1</v>
      </c>
      <c r="Q40" s="582">
        <v>1</v>
      </c>
      <c r="R40" s="582">
        <v>1</v>
      </c>
      <c r="S40" s="582">
        <v>1</v>
      </c>
      <c r="T40" s="582">
        <v>1</v>
      </c>
      <c r="U40" s="582">
        <v>1</v>
      </c>
      <c r="V40" s="5">
        <v>1</v>
      </c>
      <c r="W40" s="5">
        <v>1</v>
      </c>
    </row>
    <row r="41" spans="1:23">
      <c r="A41" s="582" t="s">
        <v>9807</v>
      </c>
      <c r="B41" s="1" t="s">
        <v>9808</v>
      </c>
      <c r="C41" s="582" t="s">
        <v>768</v>
      </c>
      <c r="D41" s="582">
        <v>1</v>
      </c>
      <c r="E41" s="582">
        <v>1</v>
      </c>
      <c r="F41" s="582">
        <v>1</v>
      </c>
      <c r="G41" s="582">
        <v>1</v>
      </c>
      <c r="H41" s="582">
        <v>1</v>
      </c>
      <c r="I41" s="582">
        <v>1</v>
      </c>
      <c r="J41" s="582">
        <v>1</v>
      </c>
      <c r="K41" s="582">
        <v>1</v>
      </c>
      <c r="L41" s="582">
        <v>1</v>
      </c>
      <c r="M41" s="582">
        <v>1</v>
      </c>
      <c r="N41" s="582">
        <v>1</v>
      </c>
      <c r="O41" s="582">
        <v>1</v>
      </c>
      <c r="P41" s="582">
        <v>1</v>
      </c>
      <c r="Q41" s="582">
        <v>1</v>
      </c>
      <c r="R41" s="582">
        <v>1</v>
      </c>
      <c r="S41" s="582">
        <v>1</v>
      </c>
      <c r="T41" s="582">
        <v>1</v>
      </c>
      <c r="U41" s="582">
        <v>1</v>
      </c>
      <c r="V41" s="5">
        <v>1</v>
      </c>
      <c r="W41" s="5">
        <v>1</v>
      </c>
    </row>
    <row r="42" spans="1:23">
      <c r="A42" s="582" t="s">
        <v>9809</v>
      </c>
      <c r="B42" s="1" t="s">
        <v>9810</v>
      </c>
      <c r="C42" s="582" t="s">
        <v>768</v>
      </c>
      <c r="D42" s="582">
        <v>1</v>
      </c>
      <c r="E42" s="582">
        <v>1</v>
      </c>
      <c r="F42" s="582">
        <v>1</v>
      </c>
      <c r="G42" s="582">
        <v>1</v>
      </c>
      <c r="H42" s="582">
        <v>1</v>
      </c>
      <c r="I42" s="582">
        <v>1</v>
      </c>
      <c r="J42" s="582">
        <v>1</v>
      </c>
      <c r="K42" s="582"/>
      <c r="L42" s="582">
        <v>1</v>
      </c>
      <c r="M42" s="582"/>
      <c r="N42" s="582">
        <v>1</v>
      </c>
      <c r="O42" s="582"/>
      <c r="P42" s="582"/>
      <c r="Q42" s="582"/>
      <c r="R42" s="582"/>
      <c r="S42" s="582"/>
      <c r="T42" s="582"/>
      <c r="U42" s="582"/>
      <c r="V42" s="5"/>
      <c r="W42" s="5"/>
    </row>
    <row r="43" spans="1:23">
      <c r="A43" s="582" t="s">
        <v>9811</v>
      </c>
      <c r="B43" s="1" t="s">
        <v>9812</v>
      </c>
      <c r="C43" s="582" t="s">
        <v>768</v>
      </c>
      <c r="D43" s="582">
        <v>1</v>
      </c>
      <c r="E43" s="582">
        <v>1</v>
      </c>
      <c r="F43" s="582">
        <v>1</v>
      </c>
      <c r="G43" s="582">
        <v>1</v>
      </c>
      <c r="H43" s="582">
        <v>1</v>
      </c>
      <c r="I43" s="582">
        <v>1</v>
      </c>
      <c r="J43" s="582">
        <v>1</v>
      </c>
      <c r="K43" s="582"/>
      <c r="L43" s="582">
        <v>1</v>
      </c>
      <c r="M43" s="582"/>
      <c r="N43" s="582">
        <v>1</v>
      </c>
      <c r="O43" s="582"/>
      <c r="P43" s="582">
        <v>1</v>
      </c>
      <c r="Q43" s="582">
        <v>1</v>
      </c>
      <c r="R43" s="582">
        <v>1</v>
      </c>
      <c r="S43" s="582">
        <v>1</v>
      </c>
      <c r="T43" s="582">
        <v>1</v>
      </c>
      <c r="U43" s="582">
        <v>1</v>
      </c>
      <c r="V43" s="5">
        <v>1</v>
      </c>
      <c r="W43" s="5">
        <v>1</v>
      </c>
    </row>
    <row r="44" spans="1:23">
      <c r="A44" s="582" t="s">
        <v>9813</v>
      </c>
      <c r="B44" s="1" t="s">
        <v>9814</v>
      </c>
      <c r="C44" s="582" t="s">
        <v>768</v>
      </c>
      <c r="D44" s="582">
        <v>1</v>
      </c>
      <c r="E44" s="582">
        <v>1</v>
      </c>
      <c r="F44" s="582">
        <v>1</v>
      </c>
      <c r="G44" s="582">
        <v>1</v>
      </c>
      <c r="H44" s="582">
        <v>1</v>
      </c>
      <c r="I44" s="582">
        <v>1</v>
      </c>
      <c r="J44" s="582">
        <v>1</v>
      </c>
      <c r="K44" s="582">
        <v>1</v>
      </c>
      <c r="L44" s="582">
        <v>1</v>
      </c>
      <c r="M44" s="582">
        <v>1</v>
      </c>
      <c r="N44" s="582">
        <v>1</v>
      </c>
      <c r="O44" s="582">
        <v>1</v>
      </c>
      <c r="P44" s="582">
        <v>1</v>
      </c>
      <c r="Q44" s="582">
        <v>1</v>
      </c>
      <c r="R44" s="582">
        <v>1</v>
      </c>
      <c r="S44" s="582">
        <v>1</v>
      </c>
      <c r="T44" s="582">
        <v>1</v>
      </c>
      <c r="U44" s="582">
        <v>1</v>
      </c>
      <c r="V44" s="5">
        <v>1</v>
      </c>
      <c r="W44" s="5">
        <v>1</v>
      </c>
    </row>
    <row r="45" spans="1:23">
      <c r="A45" s="582" t="s">
        <v>9815</v>
      </c>
      <c r="B45" s="5" t="s">
        <v>9816</v>
      </c>
      <c r="C45" s="582" t="s">
        <v>768</v>
      </c>
      <c r="D45" s="582">
        <v>1</v>
      </c>
      <c r="E45" s="582">
        <v>1</v>
      </c>
      <c r="F45" s="582">
        <v>1</v>
      </c>
      <c r="G45" s="582">
        <v>1</v>
      </c>
      <c r="H45" s="582">
        <v>1</v>
      </c>
      <c r="I45" s="582">
        <v>1</v>
      </c>
      <c r="J45" s="582">
        <v>1</v>
      </c>
      <c r="K45" s="582">
        <v>1</v>
      </c>
      <c r="L45" s="582">
        <v>1</v>
      </c>
      <c r="M45" s="582">
        <v>1</v>
      </c>
      <c r="N45" s="582">
        <v>1</v>
      </c>
      <c r="O45" s="582">
        <v>1</v>
      </c>
      <c r="P45" s="582">
        <v>1</v>
      </c>
      <c r="Q45" s="582">
        <v>1</v>
      </c>
      <c r="R45" s="582">
        <v>1</v>
      </c>
      <c r="S45" s="582">
        <v>1</v>
      </c>
      <c r="T45" s="582">
        <v>1</v>
      </c>
      <c r="U45" s="582">
        <v>1</v>
      </c>
      <c r="V45" s="5">
        <v>1</v>
      </c>
      <c r="W45" s="5">
        <v>1</v>
      </c>
    </row>
    <row r="46" spans="1:23">
      <c r="A46" s="582" t="s">
        <v>9817</v>
      </c>
      <c r="B46" s="5" t="s">
        <v>9818</v>
      </c>
      <c r="C46" s="582" t="s">
        <v>768</v>
      </c>
      <c r="D46" s="582">
        <v>1</v>
      </c>
      <c r="E46" s="582">
        <v>1</v>
      </c>
      <c r="F46" s="582">
        <v>1</v>
      </c>
      <c r="G46" s="582">
        <v>1</v>
      </c>
      <c r="H46" s="582">
        <v>1</v>
      </c>
      <c r="I46" s="582">
        <v>1</v>
      </c>
      <c r="J46" s="582">
        <v>1</v>
      </c>
      <c r="K46" s="582"/>
      <c r="L46" s="582">
        <v>1</v>
      </c>
      <c r="M46" s="582">
        <v>1</v>
      </c>
      <c r="N46" s="582">
        <v>1</v>
      </c>
      <c r="O46" s="582">
        <v>1</v>
      </c>
      <c r="P46" s="582">
        <v>1</v>
      </c>
      <c r="Q46" s="582">
        <v>1</v>
      </c>
      <c r="R46" s="582">
        <v>1</v>
      </c>
      <c r="S46" s="582">
        <v>1</v>
      </c>
      <c r="T46" s="582">
        <v>1</v>
      </c>
      <c r="U46" s="582">
        <v>1</v>
      </c>
      <c r="V46" s="5">
        <v>1</v>
      </c>
      <c r="W46" s="5">
        <v>1</v>
      </c>
    </row>
    <row r="47" spans="1:23">
      <c r="A47" s="582" t="s">
        <v>9819</v>
      </c>
      <c r="B47" s="5" t="s">
        <v>9820</v>
      </c>
      <c r="C47" s="582" t="s">
        <v>768</v>
      </c>
      <c r="D47" s="582">
        <v>1</v>
      </c>
      <c r="E47" s="582">
        <v>1</v>
      </c>
      <c r="F47" s="582">
        <v>1</v>
      </c>
      <c r="G47" s="582">
        <v>1</v>
      </c>
      <c r="H47" s="582">
        <v>1</v>
      </c>
      <c r="I47" s="582">
        <v>1</v>
      </c>
      <c r="J47" s="582">
        <v>1</v>
      </c>
      <c r="K47" s="582">
        <v>1</v>
      </c>
      <c r="L47" s="582">
        <v>1</v>
      </c>
      <c r="M47" s="582">
        <v>1</v>
      </c>
      <c r="N47" s="582">
        <v>1</v>
      </c>
      <c r="O47" s="582">
        <v>1</v>
      </c>
      <c r="P47" s="582">
        <v>1</v>
      </c>
      <c r="Q47" s="582">
        <v>1</v>
      </c>
      <c r="R47" s="582">
        <v>1</v>
      </c>
      <c r="S47" s="582">
        <v>1</v>
      </c>
      <c r="T47" s="582">
        <v>1</v>
      </c>
      <c r="U47" s="582">
        <v>1</v>
      </c>
      <c r="V47" s="5">
        <v>1</v>
      </c>
      <c r="W47" s="5">
        <v>1</v>
      </c>
    </row>
    <row r="48" spans="1:23">
      <c r="A48" s="582" t="s">
        <v>9821</v>
      </c>
      <c r="B48" s="5" t="s">
        <v>9822</v>
      </c>
      <c r="C48" s="582" t="s">
        <v>768</v>
      </c>
      <c r="D48" s="582">
        <v>1</v>
      </c>
      <c r="E48" s="582">
        <v>1</v>
      </c>
      <c r="F48" s="582">
        <v>1</v>
      </c>
      <c r="G48" s="582">
        <v>1</v>
      </c>
      <c r="H48" s="582">
        <v>1</v>
      </c>
      <c r="I48" s="582">
        <v>1</v>
      </c>
      <c r="J48" s="582">
        <v>1</v>
      </c>
      <c r="K48" s="582">
        <v>1</v>
      </c>
      <c r="L48" s="582">
        <v>1</v>
      </c>
      <c r="M48" s="582">
        <v>1</v>
      </c>
      <c r="N48" s="582">
        <v>1</v>
      </c>
      <c r="O48" s="582">
        <v>1</v>
      </c>
      <c r="P48" s="582">
        <v>1</v>
      </c>
      <c r="Q48" s="582">
        <v>1</v>
      </c>
      <c r="R48" s="582">
        <v>1</v>
      </c>
      <c r="S48" s="582">
        <v>1</v>
      </c>
      <c r="T48" s="582">
        <v>1</v>
      </c>
      <c r="U48" s="582">
        <v>1</v>
      </c>
      <c r="V48" s="5">
        <v>1</v>
      </c>
      <c r="W48" s="5">
        <v>1</v>
      </c>
    </row>
    <row r="49" spans="1:23">
      <c r="A49" s="582" t="s">
        <v>9823</v>
      </c>
      <c r="B49" s="5" t="s">
        <v>9824</v>
      </c>
      <c r="C49" s="582" t="s">
        <v>768</v>
      </c>
      <c r="D49" s="582">
        <v>1</v>
      </c>
      <c r="E49" s="582">
        <v>1</v>
      </c>
      <c r="F49" s="582">
        <v>1</v>
      </c>
      <c r="G49" s="582">
        <v>1</v>
      </c>
      <c r="H49" s="582">
        <v>1</v>
      </c>
      <c r="I49" s="582">
        <v>1</v>
      </c>
      <c r="J49" s="582">
        <v>1</v>
      </c>
      <c r="K49" s="582"/>
      <c r="L49" s="582">
        <v>1</v>
      </c>
      <c r="M49" s="582">
        <v>1</v>
      </c>
      <c r="N49" s="582">
        <v>1</v>
      </c>
      <c r="O49" s="582">
        <v>1</v>
      </c>
      <c r="P49" s="582">
        <v>1</v>
      </c>
      <c r="Q49" s="582">
        <v>1</v>
      </c>
      <c r="R49" s="582">
        <v>1</v>
      </c>
      <c r="S49" s="582">
        <v>1</v>
      </c>
      <c r="T49" s="582">
        <v>1</v>
      </c>
      <c r="U49" s="582">
        <v>1</v>
      </c>
      <c r="V49" s="5">
        <v>1</v>
      </c>
      <c r="W49" s="5">
        <v>1</v>
      </c>
    </row>
    <row r="50" spans="1:23">
      <c r="A50" s="582" t="s">
        <v>9825</v>
      </c>
      <c r="B50" s="5" t="s">
        <v>9826</v>
      </c>
      <c r="C50" s="582" t="s">
        <v>768</v>
      </c>
      <c r="D50" s="582">
        <v>1</v>
      </c>
      <c r="E50" s="582">
        <v>1</v>
      </c>
      <c r="F50" s="582">
        <v>1</v>
      </c>
      <c r="G50" s="582">
        <v>1</v>
      </c>
      <c r="H50" s="582">
        <v>1</v>
      </c>
      <c r="I50" s="582">
        <v>1</v>
      </c>
      <c r="J50" s="582">
        <v>1</v>
      </c>
      <c r="K50" s="582">
        <v>1</v>
      </c>
      <c r="L50" s="582">
        <v>1</v>
      </c>
      <c r="M50" s="582">
        <v>1</v>
      </c>
      <c r="N50" s="582">
        <v>1</v>
      </c>
      <c r="O50" s="582">
        <v>1</v>
      </c>
      <c r="P50" s="582">
        <v>1</v>
      </c>
      <c r="Q50" s="582">
        <v>1</v>
      </c>
      <c r="R50" s="582">
        <v>1</v>
      </c>
      <c r="S50" s="582">
        <v>1</v>
      </c>
      <c r="T50" s="582">
        <v>1</v>
      </c>
      <c r="U50" s="582">
        <v>1</v>
      </c>
      <c r="V50" s="5">
        <v>1</v>
      </c>
      <c r="W50" s="5">
        <v>1</v>
      </c>
    </row>
    <row r="51" spans="1:23">
      <c r="A51" s="582" t="s">
        <v>9827</v>
      </c>
      <c r="B51" s="5" t="s">
        <v>9828</v>
      </c>
      <c r="C51" s="582" t="s">
        <v>9829</v>
      </c>
      <c r="D51" s="582">
        <v>1</v>
      </c>
      <c r="E51" s="582">
        <v>1</v>
      </c>
      <c r="F51" s="582"/>
      <c r="G51" s="582"/>
      <c r="H51" s="582"/>
      <c r="I51" s="582">
        <v>1</v>
      </c>
      <c r="J51" s="582">
        <v>1</v>
      </c>
      <c r="K51" s="582"/>
      <c r="L51" s="582">
        <v>1</v>
      </c>
      <c r="M51" s="582"/>
      <c r="N51" s="582">
        <v>1</v>
      </c>
      <c r="O51" s="582"/>
      <c r="P51" s="582"/>
      <c r="Q51" s="582">
        <v>1</v>
      </c>
      <c r="R51" s="582">
        <v>1</v>
      </c>
      <c r="S51" s="582">
        <v>1</v>
      </c>
      <c r="T51" s="582">
        <v>1</v>
      </c>
      <c r="U51" s="582">
        <v>1</v>
      </c>
      <c r="V51" s="5">
        <v>1</v>
      </c>
      <c r="W51" s="5"/>
    </row>
    <row r="52" spans="1:23">
      <c r="A52" s="582" t="s">
        <v>9830</v>
      </c>
      <c r="B52" s="5" t="s">
        <v>9831</v>
      </c>
      <c r="C52" s="582" t="s">
        <v>768</v>
      </c>
      <c r="D52" s="582">
        <v>1</v>
      </c>
      <c r="E52" s="582">
        <v>1</v>
      </c>
      <c r="F52" s="582">
        <v>1</v>
      </c>
      <c r="G52" s="582">
        <v>1</v>
      </c>
      <c r="H52" s="582">
        <v>1</v>
      </c>
      <c r="I52" s="582">
        <v>1</v>
      </c>
      <c r="J52" s="582">
        <v>1</v>
      </c>
      <c r="K52" s="582"/>
      <c r="L52" s="582">
        <v>1</v>
      </c>
      <c r="M52" s="582"/>
      <c r="N52" s="582">
        <v>1</v>
      </c>
      <c r="O52" s="582">
        <v>1</v>
      </c>
      <c r="P52" s="582">
        <v>1</v>
      </c>
      <c r="Q52" s="582">
        <v>1</v>
      </c>
      <c r="R52" s="582">
        <v>1</v>
      </c>
      <c r="S52" s="582">
        <v>1</v>
      </c>
      <c r="T52" s="582">
        <v>1</v>
      </c>
      <c r="U52" s="582">
        <v>1</v>
      </c>
      <c r="V52" s="5"/>
      <c r="W52" s="5"/>
    </row>
    <row r="53" spans="1:23">
      <c r="A53" s="582" t="s">
        <v>9832</v>
      </c>
      <c r="B53" s="5" t="s">
        <v>9833</v>
      </c>
      <c r="C53" s="582" t="s">
        <v>768</v>
      </c>
      <c r="D53" s="582">
        <v>1</v>
      </c>
      <c r="E53" s="582">
        <v>1</v>
      </c>
      <c r="F53" s="582">
        <v>1</v>
      </c>
      <c r="G53" s="582">
        <v>1</v>
      </c>
      <c r="H53" s="582">
        <v>1</v>
      </c>
      <c r="I53" s="582">
        <v>1</v>
      </c>
      <c r="J53" s="582">
        <v>1</v>
      </c>
      <c r="K53" s="582">
        <v>1</v>
      </c>
      <c r="L53" s="582">
        <v>1</v>
      </c>
      <c r="M53" s="582">
        <v>1</v>
      </c>
      <c r="N53" s="582">
        <v>1</v>
      </c>
      <c r="O53" s="582">
        <v>1</v>
      </c>
      <c r="P53" s="582">
        <v>1</v>
      </c>
      <c r="Q53" s="582">
        <v>1</v>
      </c>
      <c r="R53" s="582">
        <v>1</v>
      </c>
      <c r="S53" s="582">
        <v>1</v>
      </c>
      <c r="T53" s="582">
        <v>1</v>
      </c>
      <c r="U53" s="582">
        <v>1</v>
      </c>
      <c r="V53" s="5">
        <v>1</v>
      </c>
      <c r="W53" s="5">
        <v>1</v>
      </c>
    </row>
    <row r="54" spans="1:23">
      <c r="A54" s="582" t="s">
        <v>9834</v>
      </c>
      <c r="B54" s="5" t="s">
        <v>9835</v>
      </c>
      <c r="C54" s="582" t="s">
        <v>768</v>
      </c>
      <c r="D54" s="582">
        <v>1</v>
      </c>
      <c r="E54" s="582">
        <v>1</v>
      </c>
      <c r="F54" s="582">
        <v>1</v>
      </c>
      <c r="G54" s="582">
        <v>1</v>
      </c>
      <c r="H54" s="582">
        <v>1</v>
      </c>
      <c r="I54" s="582">
        <v>1</v>
      </c>
      <c r="J54" s="582">
        <v>1</v>
      </c>
      <c r="K54" s="582">
        <v>1</v>
      </c>
      <c r="L54" s="582">
        <v>1</v>
      </c>
      <c r="M54" s="582">
        <v>1</v>
      </c>
      <c r="N54" s="582">
        <v>1</v>
      </c>
      <c r="O54" s="582">
        <v>1</v>
      </c>
      <c r="P54" s="582">
        <v>1</v>
      </c>
      <c r="Q54" s="582">
        <v>1</v>
      </c>
      <c r="R54" s="582">
        <v>1</v>
      </c>
      <c r="S54" s="582">
        <v>1</v>
      </c>
      <c r="T54" s="582">
        <v>1</v>
      </c>
      <c r="U54" s="582">
        <v>1</v>
      </c>
      <c r="V54" s="5">
        <v>1</v>
      </c>
      <c r="W54" s="5">
        <v>1</v>
      </c>
    </row>
    <row r="55" spans="1:23">
      <c r="A55" s="582" t="s">
        <v>9836</v>
      </c>
      <c r="B55" s="5" t="s">
        <v>9837</v>
      </c>
      <c r="C55" s="582" t="s">
        <v>768</v>
      </c>
      <c r="D55" s="582">
        <v>1</v>
      </c>
      <c r="E55" s="582">
        <v>1</v>
      </c>
      <c r="F55" s="582">
        <v>1</v>
      </c>
      <c r="G55" s="582">
        <v>1</v>
      </c>
      <c r="H55" s="582">
        <v>1</v>
      </c>
      <c r="I55" s="582">
        <v>1</v>
      </c>
      <c r="J55" s="582">
        <v>1</v>
      </c>
      <c r="K55" s="582">
        <v>1</v>
      </c>
      <c r="L55" s="582">
        <v>1</v>
      </c>
      <c r="M55" s="582">
        <v>1</v>
      </c>
      <c r="N55" s="582">
        <v>1</v>
      </c>
      <c r="O55" s="582">
        <v>1</v>
      </c>
      <c r="P55" s="582">
        <v>1</v>
      </c>
      <c r="Q55" s="582">
        <v>1</v>
      </c>
      <c r="R55" s="582">
        <v>1</v>
      </c>
      <c r="S55" s="582">
        <v>1</v>
      </c>
      <c r="T55" s="582">
        <v>1</v>
      </c>
      <c r="U55" s="582">
        <v>1</v>
      </c>
      <c r="V55" s="5">
        <v>1</v>
      </c>
      <c r="W55" s="5">
        <v>1</v>
      </c>
    </row>
    <row r="56" spans="1:23">
      <c r="A56" s="582" t="s">
        <v>9838</v>
      </c>
      <c r="B56" s="5" t="s">
        <v>9839</v>
      </c>
      <c r="C56" s="582" t="s">
        <v>768</v>
      </c>
      <c r="D56" s="582">
        <v>1</v>
      </c>
      <c r="E56" s="582">
        <v>1</v>
      </c>
      <c r="F56" s="582">
        <v>1</v>
      </c>
      <c r="G56" s="582">
        <v>1</v>
      </c>
      <c r="H56" s="582">
        <v>1</v>
      </c>
      <c r="I56" s="582">
        <v>1</v>
      </c>
      <c r="J56" s="582">
        <v>1</v>
      </c>
      <c r="K56" s="582">
        <v>1</v>
      </c>
      <c r="L56" s="582">
        <v>1</v>
      </c>
      <c r="M56" s="582">
        <v>1</v>
      </c>
      <c r="N56" s="582">
        <v>1</v>
      </c>
      <c r="O56" s="582">
        <v>1</v>
      </c>
      <c r="P56" s="582">
        <v>1</v>
      </c>
      <c r="Q56" s="582">
        <v>1</v>
      </c>
      <c r="R56" s="582">
        <v>1</v>
      </c>
      <c r="S56" s="582">
        <v>1</v>
      </c>
      <c r="T56" s="582">
        <v>1</v>
      </c>
      <c r="U56" s="582">
        <v>1</v>
      </c>
      <c r="V56" s="5">
        <v>1</v>
      </c>
      <c r="W56" s="5">
        <v>1</v>
      </c>
    </row>
    <row r="57" spans="1:23">
      <c r="A57" s="582" t="s">
        <v>9840</v>
      </c>
      <c r="B57" s="5" t="s">
        <v>9841</v>
      </c>
      <c r="C57" s="582" t="s">
        <v>768</v>
      </c>
      <c r="D57" s="582">
        <v>1</v>
      </c>
      <c r="E57" s="582">
        <v>1</v>
      </c>
      <c r="F57" s="582">
        <v>1</v>
      </c>
      <c r="G57" s="582">
        <v>1</v>
      </c>
      <c r="H57" s="582">
        <v>1</v>
      </c>
      <c r="I57" s="582">
        <v>1</v>
      </c>
      <c r="J57" s="582">
        <v>1</v>
      </c>
      <c r="K57" s="582">
        <v>1</v>
      </c>
      <c r="L57" s="582">
        <v>1</v>
      </c>
      <c r="M57" s="582">
        <v>1</v>
      </c>
      <c r="N57" s="582">
        <v>1</v>
      </c>
      <c r="O57" s="582">
        <v>1</v>
      </c>
      <c r="P57" s="582">
        <v>1</v>
      </c>
      <c r="Q57" s="582">
        <v>1</v>
      </c>
      <c r="R57" s="582">
        <v>1</v>
      </c>
      <c r="S57" s="582">
        <v>1</v>
      </c>
      <c r="T57" s="582">
        <v>1</v>
      </c>
      <c r="U57" s="582">
        <v>1</v>
      </c>
      <c r="V57" s="5">
        <v>1</v>
      </c>
      <c r="W57" s="5">
        <v>1</v>
      </c>
    </row>
    <row r="58" spans="1:23">
      <c r="A58" s="582" t="s">
        <v>9842</v>
      </c>
      <c r="B58" s="5" t="s">
        <v>9843</v>
      </c>
      <c r="C58" s="582" t="s">
        <v>768</v>
      </c>
      <c r="D58" s="582">
        <v>1</v>
      </c>
      <c r="E58" s="582">
        <v>1</v>
      </c>
      <c r="F58" s="582">
        <v>1</v>
      </c>
      <c r="G58" s="582">
        <v>1</v>
      </c>
      <c r="H58" s="582">
        <v>1</v>
      </c>
      <c r="I58" s="582">
        <v>1</v>
      </c>
      <c r="J58" s="582">
        <v>1</v>
      </c>
      <c r="K58" s="582"/>
      <c r="L58" s="582">
        <v>1</v>
      </c>
      <c r="M58" s="582"/>
      <c r="N58" s="582">
        <v>1</v>
      </c>
      <c r="O58" s="582">
        <v>1</v>
      </c>
      <c r="P58" s="582">
        <v>1</v>
      </c>
      <c r="Q58" s="582">
        <v>1</v>
      </c>
      <c r="R58" s="582">
        <v>1</v>
      </c>
      <c r="S58" s="582">
        <v>1</v>
      </c>
      <c r="T58" s="582">
        <v>1</v>
      </c>
      <c r="U58" s="582">
        <v>1</v>
      </c>
      <c r="V58" s="5">
        <v>1</v>
      </c>
      <c r="W58" s="5"/>
    </row>
    <row r="59" spans="1:23">
      <c r="A59" s="582" t="s">
        <v>9844</v>
      </c>
      <c r="B59" s="5" t="s">
        <v>9845</v>
      </c>
      <c r="C59" s="582" t="s">
        <v>768</v>
      </c>
      <c r="D59" s="582">
        <v>1</v>
      </c>
      <c r="E59" s="582">
        <v>1</v>
      </c>
      <c r="F59" s="582">
        <v>1</v>
      </c>
      <c r="G59" s="582">
        <v>1</v>
      </c>
      <c r="H59" s="582">
        <v>1</v>
      </c>
      <c r="I59" s="582">
        <v>1</v>
      </c>
      <c r="J59" s="582">
        <v>1</v>
      </c>
      <c r="K59" s="582">
        <v>1</v>
      </c>
      <c r="L59" s="582">
        <v>1</v>
      </c>
      <c r="M59" s="582">
        <v>1</v>
      </c>
      <c r="N59" s="582">
        <v>1</v>
      </c>
      <c r="O59" s="582">
        <v>1</v>
      </c>
      <c r="P59" s="582">
        <v>1</v>
      </c>
      <c r="Q59" s="582">
        <v>1</v>
      </c>
      <c r="R59" s="582">
        <v>1</v>
      </c>
      <c r="S59" s="582">
        <v>1</v>
      </c>
      <c r="T59" s="582">
        <v>1</v>
      </c>
      <c r="U59" s="582">
        <v>1</v>
      </c>
      <c r="V59" s="5">
        <v>1</v>
      </c>
      <c r="W59" s="5">
        <v>1</v>
      </c>
    </row>
    <row r="60" spans="1:23">
      <c r="A60" s="582" t="s">
        <v>9846</v>
      </c>
      <c r="B60" s="5" t="s">
        <v>9847</v>
      </c>
      <c r="C60" s="582" t="s">
        <v>738</v>
      </c>
      <c r="D60" s="582">
        <v>1</v>
      </c>
      <c r="E60" s="582">
        <v>1</v>
      </c>
      <c r="F60" s="582">
        <v>1</v>
      </c>
      <c r="G60" s="582">
        <v>1</v>
      </c>
      <c r="H60" s="582">
        <v>1</v>
      </c>
      <c r="I60" s="582">
        <v>1</v>
      </c>
      <c r="J60" s="582">
        <v>1</v>
      </c>
      <c r="K60" s="582">
        <v>1</v>
      </c>
      <c r="L60" s="582">
        <v>1</v>
      </c>
      <c r="M60" s="582">
        <v>1</v>
      </c>
      <c r="N60" s="582">
        <v>1</v>
      </c>
      <c r="O60" s="582">
        <v>1</v>
      </c>
      <c r="P60" s="582">
        <v>1</v>
      </c>
      <c r="Q60" s="582">
        <v>1</v>
      </c>
      <c r="R60" s="582">
        <v>1</v>
      </c>
      <c r="S60" s="582">
        <v>1</v>
      </c>
      <c r="T60" s="582">
        <v>1</v>
      </c>
      <c r="U60" s="582">
        <v>1</v>
      </c>
      <c r="V60" s="5">
        <v>1</v>
      </c>
      <c r="W60" s="5">
        <v>1</v>
      </c>
    </row>
    <row r="61" spans="1:23">
      <c r="A61" s="582" t="s">
        <v>9848</v>
      </c>
      <c r="B61" s="582" t="s">
        <v>9849</v>
      </c>
      <c r="C61" s="582" t="s">
        <v>738</v>
      </c>
      <c r="D61" s="582">
        <v>1</v>
      </c>
      <c r="E61" s="582">
        <v>1</v>
      </c>
      <c r="F61" s="582">
        <v>1</v>
      </c>
      <c r="G61" s="582">
        <v>1</v>
      </c>
      <c r="H61" s="582">
        <v>1</v>
      </c>
      <c r="I61" s="582">
        <v>1</v>
      </c>
      <c r="J61" s="582">
        <v>1</v>
      </c>
      <c r="K61" s="582">
        <v>1</v>
      </c>
      <c r="L61" s="582">
        <v>1</v>
      </c>
      <c r="M61" s="582">
        <v>1</v>
      </c>
      <c r="N61" s="582">
        <v>1</v>
      </c>
      <c r="O61" s="582">
        <v>1</v>
      </c>
      <c r="P61" s="582">
        <v>1</v>
      </c>
      <c r="Q61" s="582">
        <v>1</v>
      </c>
      <c r="R61" s="582">
        <v>1</v>
      </c>
      <c r="S61" s="582">
        <v>1</v>
      </c>
      <c r="T61" s="582">
        <v>1</v>
      </c>
      <c r="U61" s="582">
        <v>1</v>
      </c>
      <c r="V61" s="5">
        <v>1</v>
      </c>
      <c r="W61" s="5">
        <v>1</v>
      </c>
    </row>
    <row r="62" spans="1:23">
      <c r="A62" s="582" t="s">
        <v>9850</v>
      </c>
      <c r="B62" s="582" t="s">
        <v>9851</v>
      </c>
      <c r="C62" s="582" t="s">
        <v>738</v>
      </c>
      <c r="D62" s="582">
        <v>1</v>
      </c>
      <c r="E62" s="582">
        <v>1</v>
      </c>
      <c r="F62" s="582">
        <v>1</v>
      </c>
      <c r="G62" s="582">
        <v>1</v>
      </c>
      <c r="H62" s="582">
        <v>1</v>
      </c>
      <c r="I62" s="582">
        <v>1</v>
      </c>
      <c r="J62" s="582">
        <v>1</v>
      </c>
      <c r="K62" s="582">
        <v>1</v>
      </c>
      <c r="L62" s="582">
        <v>1</v>
      </c>
      <c r="M62" s="582">
        <v>1</v>
      </c>
      <c r="N62" s="582">
        <v>1</v>
      </c>
      <c r="O62" s="582">
        <v>1</v>
      </c>
      <c r="P62" s="582">
        <v>1</v>
      </c>
      <c r="Q62" s="582">
        <v>1</v>
      </c>
      <c r="R62" s="582">
        <v>1</v>
      </c>
      <c r="S62" s="582">
        <v>1</v>
      </c>
      <c r="T62" s="582">
        <v>1</v>
      </c>
      <c r="U62" s="582">
        <v>1</v>
      </c>
      <c r="V62" s="5">
        <v>1</v>
      </c>
      <c r="W62" s="5">
        <v>1</v>
      </c>
    </row>
    <row r="63" spans="1:23">
      <c r="A63" s="582" t="s">
        <v>9852</v>
      </c>
      <c r="B63" s="582" t="s">
        <v>9853</v>
      </c>
      <c r="C63" s="582" t="s">
        <v>768</v>
      </c>
      <c r="D63" s="582">
        <v>1</v>
      </c>
      <c r="E63" s="582">
        <v>1</v>
      </c>
      <c r="F63" s="582">
        <v>1</v>
      </c>
      <c r="G63" s="582">
        <v>1</v>
      </c>
      <c r="H63" s="582">
        <v>1</v>
      </c>
      <c r="I63" s="582">
        <v>1</v>
      </c>
      <c r="J63" s="582">
        <v>1</v>
      </c>
      <c r="K63" s="582">
        <v>1</v>
      </c>
      <c r="L63" s="582">
        <v>1</v>
      </c>
      <c r="M63" s="582">
        <v>1</v>
      </c>
      <c r="N63" s="582">
        <v>1</v>
      </c>
      <c r="O63" s="582">
        <v>1</v>
      </c>
      <c r="P63" s="582">
        <v>1</v>
      </c>
      <c r="Q63" s="582">
        <v>1</v>
      </c>
      <c r="R63" s="582">
        <v>1</v>
      </c>
      <c r="S63" s="582">
        <v>1</v>
      </c>
      <c r="T63" s="582">
        <v>1</v>
      </c>
      <c r="U63" s="582">
        <v>1</v>
      </c>
      <c r="V63" s="5">
        <v>1</v>
      </c>
      <c r="W63" s="5">
        <v>1</v>
      </c>
    </row>
    <row r="64" spans="1:23">
      <c r="A64" s="582" t="s">
        <v>9854</v>
      </c>
      <c r="B64" s="582" t="s">
        <v>9855</v>
      </c>
      <c r="C64" s="582" t="s">
        <v>738</v>
      </c>
      <c r="D64" s="582">
        <v>1</v>
      </c>
      <c r="E64" s="582">
        <v>1</v>
      </c>
      <c r="F64" s="582">
        <v>1</v>
      </c>
      <c r="G64" s="582">
        <v>1</v>
      </c>
      <c r="H64" s="582">
        <v>1</v>
      </c>
      <c r="I64" s="582">
        <v>1</v>
      </c>
      <c r="J64" s="582">
        <v>1</v>
      </c>
      <c r="K64" s="582">
        <v>1</v>
      </c>
      <c r="L64" s="582">
        <v>1</v>
      </c>
      <c r="M64" s="582">
        <v>1</v>
      </c>
      <c r="N64" s="582">
        <v>1</v>
      </c>
      <c r="O64" s="582">
        <v>1</v>
      </c>
      <c r="P64" s="582">
        <v>1</v>
      </c>
      <c r="Q64" s="582">
        <v>1</v>
      </c>
      <c r="R64" s="582">
        <v>1</v>
      </c>
      <c r="S64" s="582">
        <v>1</v>
      </c>
      <c r="T64" s="582">
        <v>1</v>
      </c>
      <c r="U64" s="582">
        <v>1</v>
      </c>
      <c r="V64" s="5">
        <v>1</v>
      </c>
      <c r="W64" s="5">
        <v>1</v>
      </c>
    </row>
    <row r="65" spans="1:23">
      <c r="A65" s="582" t="s">
        <v>9856</v>
      </c>
      <c r="B65" s="582" t="s">
        <v>9857</v>
      </c>
      <c r="C65" s="582" t="s">
        <v>738</v>
      </c>
      <c r="D65" s="582">
        <v>1</v>
      </c>
      <c r="E65" s="582">
        <v>1</v>
      </c>
      <c r="F65" s="582">
        <v>1</v>
      </c>
      <c r="G65" s="582">
        <v>1</v>
      </c>
      <c r="H65" s="582">
        <v>1</v>
      </c>
      <c r="I65" s="582">
        <v>1</v>
      </c>
      <c r="J65" s="582">
        <v>1</v>
      </c>
      <c r="K65" s="582"/>
      <c r="L65" s="582">
        <v>1</v>
      </c>
      <c r="M65" s="582"/>
      <c r="N65" s="582">
        <v>1</v>
      </c>
      <c r="O65" s="582">
        <v>1</v>
      </c>
      <c r="P65" s="582">
        <v>1</v>
      </c>
      <c r="Q65" s="582">
        <v>1</v>
      </c>
      <c r="R65" s="582">
        <v>1</v>
      </c>
      <c r="S65" s="582">
        <v>1</v>
      </c>
      <c r="T65" s="582">
        <v>1</v>
      </c>
      <c r="U65" s="582">
        <v>1</v>
      </c>
      <c r="V65" s="5">
        <v>1</v>
      </c>
      <c r="W65" s="5">
        <v>1</v>
      </c>
    </row>
    <row r="66" spans="1:23">
      <c r="A66" s="582" t="s">
        <v>9858</v>
      </c>
      <c r="B66" s="582" t="s">
        <v>9859</v>
      </c>
      <c r="C66" s="582" t="s">
        <v>738</v>
      </c>
      <c r="D66" s="582">
        <v>1</v>
      </c>
      <c r="E66" s="582">
        <v>1</v>
      </c>
      <c r="F66" s="582">
        <v>1</v>
      </c>
      <c r="G66" s="582">
        <v>1</v>
      </c>
      <c r="H66" s="582">
        <v>1</v>
      </c>
      <c r="I66" s="582">
        <v>1</v>
      </c>
      <c r="J66" s="582">
        <v>1</v>
      </c>
      <c r="K66" s="582"/>
      <c r="L66" s="582">
        <v>1</v>
      </c>
      <c r="M66" s="582">
        <v>1</v>
      </c>
      <c r="N66" s="582">
        <v>1</v>
      </c>
      <c r="O66" s="582">
        <v>1</v>
      </c>
      <c r="P66" s="582">
        <v>1</v>
      </c>
      <c r="Q66" s="582">
        <v>1</v>
      </c>
      <c r="R66" s="582">
        <v>1</v>
      </c>
      <c r="S66" s="582">
        <v>1</v>
      </c>
      <c r="T66" s="582">
        <v>1</v>
      </c>
      <c r="U66" s="582">
        <v>1</v>
      </c>
      <c r="V66" s="5">
        <v>1</v>
      </c>
      <c r="W66" s="5">
        <v>1</v>
      </c>
    </row>
    <row r="67" spans="1:23">
      <c r="A67" s="582" t="s">
        <v>9860</v>
      </c>
      <c r="B67" s="582" t="s">
        <v>9861</v>
      </c>
      <c r="C67" s="582" t="s">
        <v>738</v>
      </c>
      <c r="D67" s="582">
        <v>1</v>
      </c>
      <c r="E67" s="582">
        <v>1</v>
      </c>
      <c r="F67" s="582">
        <v>1</v>
      </c>
      <c r="G67" s="582">
        <v>1</v>
      </c>
      <c r="H67" s="582">
        <v>1</v>
      </c>
      <c r="I67" s="582">
        <v>1</v>
      </c>
      <c r="J67" s="582">
        <v>1</v>
      </c>
      <c r="K67" s="582"/>
      <c r="L67" s="582">
        <v>1</v>
      </c>
      <c r="M67" s="582"/>
      <c r="N67" s="582">
        <v>1</v>
      </c>
      <c r="O67" s="582">
        <v>1</v>
      </c>
      <c r="P67" s="582">
        <v>1</v>
      </c>
      <c r="Q67" s="582">
        <v>1</v>
      </c>
      <c r="R67" s="582">
        <v>1</v>
      </c>
      <c r="S67" s="582">
        <v>1</v>
      </c>
      <c r="T67" s="582">
        <v>1</v>
      </c>
      <c r="U67" s="582">
        <v>1</v>
      </c>
      <c r="V67" s="5">
        <v>1</v>
      </c>
      <c r="W67" s="5">
        <v>1</v>
      </c>
    </row>
    <row r="68" spans="1:23">
      <c r="A68" s="582" t="s">
        <v>9862</v>
      </c>
      <c r="B68" s="582" t="s">
        <v>9863</v>
      </c>
      <c r="C68" s="582" t="s">
        <v>738</v>
      </c>
      <c r="D68" s="582">
        <v>1</v>
      </c>
      <c r="E68" s="582">
        <v>1</v>
      </c>
      <c r="F68" s="582">
        <v>1</v>
      </c>
      <c r="G68" s="582">
        <v>1</v>
      </c>
      <c r="H68" s="582">
        <v>1</v>
      </c>
      <c r="I68" s="582">
        <v>1</v>
      </c>
      <c r="J68" s="582"/>
      <c r="K68" s="582"/>
      <c r="L68" s="582">
        <v>1</v>
      </c>
      <c r="M68" s="582"/>
      <c r="N68" s="582">
        <v>1</v>
      </c>
      <c r="O68" s="582">
        <v>1</v>
      </c>
      <c r="P68" s="582">
        <v>1</v>
      </c>
      <c r="Q68" s="582">
        <v>1</v>
      </c>
      <c r="R68" s="582">
        <v>1</v>
      </c>
      <c r="S68" s="582">
        <v>1</v>
      </c>
      <c r="T68" s="582">
        <v>1</v>
      </c>
      <c r="U68" s="582">
        <v>1</v>
      </c>
      <c r="V68" s="5">
        <v>1</v>
      </c>
      <c r="W68" s="5">
        <v>1</v>
      </c>
    </row>
    <row r="69" spans="1:23">
      <c r="A69" s="582" t="s">
        <v>9864</v>
      </c>
      <c r="B69" s="582" t="s">
        <v>9865</v>
      </c>
      <c r="C69" s="582" t="s">
        <v>738</v>
      </c>
      <c r="D69" s="582">
        <v>1</v>
      </c>
      <c r="E69" s="582">
        <v>1</v>
      </c>
      <c r="F69" s="582">
        <v>1</v>
      </c>
      <c r="G69" s="582">
        <v>1</v>
      </c>
      <c r="H69" s="582">
        <v>1</v>
      </c>
      <c r="I69" s="582">
        <v>1</v>
      </c>
      <c r="J69" s="582">
        <v>1</v>
      </c>
      <c r="K69" s="582">
        <v>1</v>
      </c>
      <c r="L69" s="582">
        <v>1</v>
      </c>
      <c r="M69" s="582">
        <v>1</v>
      </c>
      <c r="N69" s="582">
        <v>1</v>
      </c>
      <c r="O69" s="582">
        <v>1</v>
      </c>
      <c r="P69" s="582">
        <v>1</v>
      </c>
      <c r="Q69" s="582">
        <v>1</v>
      </c>
      <c r="R69" s="582">
        <v>1</v>
      </c>
      <c r="S69" s="582">
        <v>1</v>
      </c>
      <c r="T69" s="582">
        <v>1</v>
      </c>
      <c r="U69" s="582">
        <v>1</v>
      </c>
      <c r="V69" s="5">
        <v>1</v>
      </c>
      <c r="W69" s="5">
        <v>1</v>
      </c>
    </row>
    <row r="70" spans="1:23">
      <c r="A70" s="582" t="s">
        <v>9866</v>
      </c>
      <c r="B70" s="582" t="s">
        <v>9867</v>
      </c>
      <c r="C70" s="582" t="s">
        <v>738</v>
      </c>
      <c r="D70" s="582">
        <v>1</v>
      </c>
      <c r="E70" s="582">
        <v>1</v>
      </c>
      <c r="F70" s="582">
        <v>1</v>
      </c>
      <c r="G70" s="582">
        <v>1</v>
      </c>
      <c r="H70" s="582">
        <v>1</v>
      </c>
      <c r="I70" s="582">
        <v>1</v>
      </c>
      <c r="J70" s="582">
        <v>1</v>
      </c>
      <c r="K70" s="582">
        <v>1</v>
      </c>
      <c r="L70" s="582">
        <v>1</v>
      </c>
      <c r="M70" s="582">
        <v>1</v>
      </c>
      <c r="N70" s="582">
        <v>1</v>
      </c>
      <c r="O70" s="582">
        <v>1</v>
      </c>
      <c r="P70" s="582">
        <v>1</v>
      </c>
      <c r="Q70" s="582">
        <v>1</v>
      </c>
      <c r="R70" s="582">
        <v>1</v>
      </c>
      <c r="S70" s="582">
        <v>1</v>
      </c>
      <c r="T70" s="582">
        <v>1</v>
      </c>
      <c r="U70" s="582">
        <v>1</v>
      </c>
      <c r="V70" s="5">
        <v>1</v>
      </c>
      <c r="W70" s="5">
        <v>1</v>
      </c>
    </row>
    <row r="71" spans="1:23">
      <c r="A71" s="582" t="s">
        <v>9868</v>
      </c>
      <c r="B71" s="582" t="s">
        <v>9869</v>
      </c>
      <c r="C71" s="582" t="s">
        <v>738</v>
      </c>
      <c r="D71" s="582">
        <v>1</v>
      </c>
      <c r="E71" s="582">
        <v>1</v>
      </c>
      <c r="F71" s="582">
        <v>1</v>
      </c>
      <c r="G71" s="582">
        <v>1</v>
      </c>
      <c r="H71" s="582">
        <v>1</v>
      </c>
      <c r="I71" s="582">
        <v>1</v>
      </c>
      <c r="J71" s="582">
        <v>1</v>
      </c>
      <c r="K71" s="582">
        <v>1</v>
      </c>
      <c r="L71" s="582">
        <v>1</v>
      </c>
      <c r="M71" s="582">
        <v>1</v>
      </c>
      <c r="N71" s="582">
        <v>1</v>
      </c>
      <c r="O71" s="582">
        <v>1</v>
      </c>
      <c r="P71" s="582">
        <v>1</v>
      </c>
      <c r="Q71" s="582">
        <v>1</v>
      </c>
      <c r="R71" s="582">
        <v>1</v>
      </c>
      <c r="S71" s="582">
        <v>1</v>
      </c>
      <c r="T71" s="582">
        <v>1</v>
      </c>
      <c r="U71" s="582">
        <v>1</v>
      </c>
      <c r="V71" s="5">
        <v>1</v>
      </c>
      <c r="W71" s="5">
        <v>1</v>
      </c>
    </row>
    <row r="72" spans="1:23">
      <c r="A72" s="582" t="s">
        <v>9870</v>
      </c>
      <c r="B72" s="582" t="s">
        <v>9871</v>
      </c>
      <c r="C72" s="582" t="s">
        <v>738</v>
      </c>
      <c r="D72" s="582">
        <v>1</v>
      </c>
      <c r="E72" s="582">
        <v>1</v>
      </c>
      <c r="F72" s="582">
        <v>1</v>
      </c>
      <c r="G72" s="582">
        <v>1</v>
      </c>
      <c r="H72" s="582">
        <v>1</v>
      </c>
      <c r="I72" s="582">
        <v>1</v>
      </c>
      <c r="J72" s="582"/>
      <c r="K72" s="582"/>
      <c r="L72" s="582">
        <v>1</v>
      </c>
      <c r="M72" s="582"/>
      <c r="N72" s="582">
        <v>1</v>
      </c>
      <c r="O72" s="582">
        <v>1</v>
      </c>
      <c r="P72" s="582">
        <v>1</v>
      </c>
      <c r="Q72" s="582">
        <v>1</v>
      </c>
      <c r="R72" s="582">
        <v>1</v>
      </c>
      <c r="S72" s="582">
        <v>1</v>
      </c>
      <c r="T72" s="582">
        <v>1</v>
      </c>
      <c r="U72" s="582">
        <v>1</v>
      </c>
      <c r="V72" s="5">
        <v>1</v>
      </c>
      <c r="W72" s="5">
        <v>1</v>
      </c>
    </row>
    <row r="73" spans="1:23">
      <c r="A73" s="582" t="s">
        <v>9872</v>
      </c>
      <c r="B73" s="582" t="s">
        <v>9873</v>
      </c>
      <c r="C73" s="582" t="s">
        <v>738</v>
      </c>
      <c r="D73" s="582">
        <v>1</v>
      </c>
      <c r="E73" s="582">
        <v>1</v>
      </c>
      <c r="F73" s="582">
        <v>1</v>
      </c>
      <c r="G73" s="582">
        <v>1</v>
      </c>
      <c r="H73" s="582">
        <v>1</v>
      </c>
      <c r="I73" s="582">
        <v>1</v>
      </c>
      <c r="J73" s="582"/>
      <c r="K73" s="582"/>
      <c r="L73" s="582">
        <v>1</v>
      </c>
      <c r="M73" s="582"/>
      <c r="N73" s="582">
        <v>1</v>
      </c>
      <c r="O73" s="582"/>
      <c r="P73" s="582">
        <v>1</v>
      </c>
      <c r="Q73" s="582">
        <v>1</v>
      </c>
      <c r="R73" s="582">
        <v>1</v>
      </c>
      <c r="S73" s="582">
        <v>1</v>
      </c>
      <c r="T73" s="582">
        <v>1</v>
      </c>
      <c r="U73" s="582">
        <v>1</v>
      </c>
      <c r="V73" s="5">
        <v>1</v>
      </c>
      <c r="W73" s="5">
        <v>1</v>
      </c>
    </row>
    <row r="74" spans="1:23">
      <c r="A74" s="582" t="s">
        <v>9874</v>
      </c>
      <c r="B74" s="582" t="s">
        <v>9875</v>
      </c>
      <c r="C74" s="582" t="s">
        <v>738</v>
      </c>
      <c r="D74" s="582">
        <v>1</v>
      </c>
      <c r="E74" s="582">
        <v>1</v>
      </c>
      <c r="F74" s="582">
        <v>1</v>
      </c>
      <c r="G74" s="582">
        <v>1</v>
      </c>
      <c r="H74" s="582">
        <v>1</v>
      </c>
      <c r="I74" s="582">
        <v>1</v>
      </c>
      <c r="J74" s="582">
        <v>1</v>
      </c>
      <c r="K74" s="582">
        <v>1</v>
      </c>
      <c r="L74" s="582">
        <v>1</v>
      </c>
      <c r="M74" s="582">
        <v>1</v>
      </c>
      <c r="N74" s="582">
        <v>1</v>
      </c>
      <c r="O74" s="582">
        <v>1</v>
      </c>
      <c r="P74" s="582">
        <v>1</v>
      </c>
      <c r="Q74" s="582">
        <v>1</v>
      </c>
      <c r="R74" s="582">
        <v>1</v>
      </c>
      <c r="S74" s="582">
        <v>1</v>
      </c>
      <c r="T74" s="582">
        <v>1</v>
      </c>
      <c r="U74" s="582">
        <v>1</v>
      </c>
      <c r="V74" s="5">
        <v>1</v>
      </c>
      <c r="W74" s="5">
        <v>1</v>
      </c>
    </row>
    <row r="75" spans="1:23">
      <c r="A75" s="582" t="s">
        <v>9876</v>
      </c>
      <c r="B75" s="582" t="s">
        <v>9877</v>
      </c>
      <c r="C75" s="582" t="s">
        <v>738</v>
      </c>
      <c r="D75" s="582">
        <v>1</v>
      </c>
      <c r="E75" s="582">
        <v>1</v>
      </c>
      <c r="F75" s="582">
        <v>1</v>
      </c>
      <c r="G75" s="582">
        <v>1</v>
      </c>
      <c r="H75" s="582">
        <v>1</v>
      </c>
      <c r="I75" s="582">
        <v>1</v>
      </c>
      <c r="J75" s="582">
        <v>1</v>
      </c>
      <c r="K75" s="582"/>
      <c r="L75" s="582">
        <v>1</v>
      </c>
      <c r="M75" s="582"/>
      <c r="N75" s="582">
        <v>1</v>
      </c>
      <c r="O75" s="582"/>
      <c r="P75" s="582"/>
      <c r="Q75" s="582"/>
      <c r="R75" s="582">
        <v>1</v>
      </c>
      <c r="S75" s="582">
        <v>1</v>
      </c>
      <c r="T75" s="582">
        <v>1</v>
      </c>
      <c r="U75" s="582">
        <v>1</v>
      </c>
      <c r="V75" s="5">
        <v>1</v>
      </c>
      <c r="W75" s="5"/>
    </row>
    <row r="76" spans="1:23">
      <c r="A76" s="582" t="s">
        <v>9878</v>
      </c>
      <c r="B76" s="582" t="s">
        <v>9879</v>
      </c>
      <c r="C76" s="582" t="s">
        <v>738</v>
      </c>
      <c r="D76" s="582">
        <v>1</v>
      </c>
      <c r="E76" s="582">
        <v>1</v>
      </c>
      <c r="F76" s="582">
        <v>1</v>
      </c>
      <c r="G76" s="582">
        <v>1</v>
      </c>
      <c r="H76" s="582">
        <v>1</v>
      </c>
      <c r="I76" s="582">
        <v>1</v>
      </c>
      <c r="J76" s="582">
        <v>1</v>
      </c>
      <c r="K76" s="582"/>
      <c r="L76" s="582">
        <v>1</v>
      </c>
      <c r="M76" s="582"/>
      <c r="N76" s="582">
        <v>1</v>
      </c>
      <c r="O76" s="582"/>
      <c r="P76" s="582">
        <v>1</v>
      </c>
      <c r="Q76" s="582">
        <v>1</v>
      </c>
      <c r="R76" s="582">
        <v>1</v>
      </c>
      <c r="S76" s="582">
        <v>1</v>
      </c>
      <c r="T76" s="582">
        <v>1</v>
      </c>
      <c r="U76" s="582">
        <v>1</v>
      </c>
      <c r="V76" s="5">
        <v>1</v>
      </c>
      <c r="W76" s="5">
        <v>1</v>
      </c>
    </row>
    <row r="77" spans="1:23">
      <c r="A77" s="582" t="s">
        <v>9880</v>
      </c>
      <c r="B77" s="582" t="s">
        <v>9881</v>
      </c>
      <c r="C77" s="582" t="s">
        <v>738</v>
      </c>
      <c r="D77" s="582">
        <v>1</v>
      </c>
      <c r="E77" s="582">
        <v>1</v>
      </c>
      <c r="F77" s="582">
        <v>1</v>
      </c>
      <c r="G77" s="582">
        <v>1</v>
      </c>
      <c r="H77" s="582">
        <v>1</v>
      </c>
      <c r="I77" s="582">
        <v>1</v>
      </c>
      <c r="J77" s="582">
        <v>1</v>
      </c>
      <c r="K77" s="582"/>
      <c r="L77" s="582">
        <v>1</v>
      </c>
      <c r="M77" s="582"/>
      <c r="N77" s="582">
        <v>1</v>
      </c>
      <c r="O77" s="582"/>
      <c r="P77" s="582"/>
      <c r="Q77" s="582"/>
      <c r="R77" s="582"/>
      <c r="S77" s="582"/>
      <c r="T77" s="582"/>
      <c r="U77" s="582"/>
      <c r="V77" s="5"/>
      <c r="W77" s="5"/>
    </row>
    <row r="78" spans="1:23">
      <c r="A78" s="582" t="s">
        <v>9882</v>
      </c>
      <c r="B78" s="582" t="s">
        <v>9883</v>
      </c>
      <c r="C78" s="582" t="s">
        <v>738</v>
      </c>
      <c r="D78" s="582">
        <v>1</v>
      </c>
      <c r="E78" s="582">
        <v>1</v>
      </c>
      <c r="F78" s="582">
        <v>1</v>
      </c>
      <c r="G78" s="582">
        <v>1</v>
      </c>
      <c r="H78" s="582">
        <v>1</v>
      </c>
      <c r="I78" s="582">
        <v>1</v>
      </c>
      <c r="J78" s="582">
        <v>1</v>
      </c>
      <c r="K78" s="582">
        <v>1</v>
      </c>
      <c r="L78" s="582">
        <v>1</v>
      </c>
      <c r="M78" s="582">
        <v>1</v>
      </c>
      <c r="N78" s="582">
        <v>1</v>
      </c>
      <c r="O78" s="582">
        <v>1</v>
      </c>
      <c r="P78" s="582">
        <v>1</v>
      </c>
      <c r="Q78" s="582">
        <v>1</v>
      </c>
      <c r="R78" s="582">
        <v>1</v>
      </c>
      <c r="S78" s="582">
        <v>1</v>
      </c>
      <c r="T78" s="582">
        <v>1</v>
      </c>
      <c r="U78" s="582">
        <v>1</v>
      </c>
      <c r="V78" s="5">
        <v>1</v>
      </c>
      <c r="W78" s="5"/>
    </row>
    <row r="79" spans="1:23">
      <c r="A79" s="582" t="s">
        <v>9884</v>
      </c>
      <c r="B79" s="582" t="s">
        <v>9885</v>
      </c>
      <c r="C79" s="582" t="s">
        <v>738</v>
      </c>
      <c r="D79" s="582">
        <v>1</v>
      </c>
      <c r="E79" s="582">
        <v>1</v>
      </c>
      <c r="F79" s="582">
        <v>1</v>
      </c>
      <c r="G79" s="582">
        <v>1</v>
      </c>
      <c r="H79" s="582">
        <v>1</v>
      </c>
      <c r="I79" s="582">
        <v>1</v>
      </c>
      <c r="J79" s="582">
        <v>1</v>
      </c>
      <c r="K79" s="582"/>
      <c r="L79" s="582">
        <v>1</v>
      </c>
      <c r="M79" s="582"/>
      <c r="N79" s="582">
        <v>1</v>
      </c>
      <c r="O79" s="582"/>
      <c r="P79" s="582"/>
      <c r="Q79" s="582"/>
      <c r="R79" s="582">
        <v>1</v>
      </c>
      <c r="S79" s="582">
        <v>1</v>
      </c>
      <c r="T79" s="582">
        <v>1</v>
      </c>
      <c r="U79" s="582">
        <v>1</v>
      </c>
      <c r="V79" s="5">
        <v>1</v>
      </c>
      <c r="W79" s="5"/>
    </row>
    <row r="80" spans="1:23">
      <c r="A80" s="582" t="s">
        <v>9886</v>
      </c>
      <c r="B80" s="5" t="s">
        <v>9887</v>
      </c>
      <c r="C80" s="582" t="s">
        <v>738</v>
      </c>
      <c r="D80" s="582">
        <v>1</v>
      </c>
      <c r="E80" s="582">
        <v>1</v>
      </c>
      <c r="F80" s="582">
        <v>1</v>
      </c>
      <c r="G80" s="582">
        <v>1</v>
      </c>
      <c r="H80" s="582">
        <v>1</v>
      </c>
      <c r="I80" s="582">
        <v>1</v>
      </c>
      <c r="J80" s="582">
        <v>1</v>
      </c>
      <c r="K80" s="582"/>
      <c r="L80" s="582">
        <v>1</v>
      </c>
      <c r="M80" s="582"/>
      <c r="N80" s="582">
        <v>1</v>
      </c>
      <c r="O80" s="582"/>
      <c r="P80" s="582">
        <v>1</v>
      </c>
      <c r="Q80" s="582">
        <v>1</v>
      </c>
      <c r="R80" s="582">
        <v>1</v>
      </c>
      <c r="S80" s="582">
        <v>1</v>
      </c>
      <c r="T80" s="582">
        <v>1</v>
      </c>
      <c r="U80" s="582">
        <v>1</v>
      </c>
      <c r="V80" s="5">
        <v>1</v>
      </c>
      <c r="W80" s="5"/>
    </row>
    <row r="81" spans="1:23">
      <c r="A81" s="582" t="s">
        <v>9888</v>
      </c>
      <c r="B81" s="5" t="s">
        <v>9889</v>
      </c>
      <c r="C81" s="582" t="s">
        <v>738</v>
      </c>
      <c r="D81" s="582">
        <v>1</v>
      </c>
      <c r="E81" s="582">
        <v>1</v>
      </c>
      <c r="F81" s="582">
        <v>1</v>
      </c>
      <c r="G81" s="582">
        <v>1</v>
      </c>
      <c r="H81" s="582">
        <v>1</v>
      </c>
      <c r="I81" s="582">
        <v>1</v>
      </c>
      <c r="J81" s="582">
        <v>1</v>
      </c>
      <c r="K81" s="582">
        <v>1</v>
      </c>
      <c r="L81" s="582">
        <v>1</v>
      </c>
      <c r="M81" s="582">
        <v>1</v>
      </c>
      <c r="N81" s="582">
        <v>1</v>
      </c>
      <c r="O81" s="582">
        <v>1</v>
      </c>
      <c r="P81" s="582">
        <v>1</v>
      </c>
      <c r="Q81" s="582">
        <v>1</v>
      </c>
      <c r="R81" s="582">
        <v>1</v>
      </c>
      <c r="S81" s="582">
        <v>1</v>
      </c>
      <c r="T81" s="582">
        <v>1</v>
      </c>
      <c r="U81" s="582">
        <v>1</v>
      </c>
      <c r="V81" s="5">
        <v>1</v>
      </c>
      <c r="W81" s="5">
        <v>1</v>
      </c>
    </row>
    <row r="82" spans="1:23">
      <c r="A82" s="582" t="s">
        <v>9890</v>
      </c>
      <c r="B82" s="5" t="s">
        <v>9891</v>
      </c>
      <c r="C82" s="582" t="s">
        <v>738</v>
      </c>
      <c r="D82" s="582">
        <v>1</v>
      </c>
      <c r="E82" s="582">
        <v>1</v>
      </c>
      <c r="F82" s="582">
        <v>1</v>
      </c>
      <c r="G82" s="582">
        <v>1</v>
      </c>
      <c r="H82" s="582">
        <v>1</v>
      </c>
      <c r="I82" s="582">
        <v>1</v>
      </c>
      <c r="J82" s="582">
        <v>1</v>
      </c>
      <c r="K82" s="582"/>
      <c r="L82" s="582">
        <v>1</v>
      </c>
      <c r="M82" s="582">
        <v>1</v>
      </c>
      <c r="N82" s="582">
        <v>1</v>
      </c>
      <c r="O82" s="582">
        <v>1</v>
      </c>
      <c r="P82" s="582">
        <v>1</v>
      </c>
      <c r="Q82" s="582">
        <v>1</v>
      </c>
      <c r="R82" s="582">
        <v>1</v>
      </c>
      <c r="S82" s="582">
        <v>1</v>
      </c>
      <c r="T82" s="582">
        <v>1</v>
      </c>
      <c r="U82" s="582">
        <v>1</v>
      </c>
      <c r="V82" s="5">
        <v>1</v>
      </c>
      <c r="W82" s="5">
        <v>1</v>
      </c>
    </row>
    <row r="83" spans="1:23">
      <c r="A83" s="582" t="s">
        <v>9892</v>
      </c>
      <c r="B83" s="5" t="s">
        <v>9893</v>
      </c>
      <c r="C83" s="582" t="s">
        <v>738</v>
      </c>
      <c r="D83" s="582">
        <v>1</v>
      </c>
      <c r="E83" s="582">
        <v>1</v>
      </c>
      <c r="F83" s="582">
        <v>1</v>
      </c>
      <c r="G83" s="582">
        <v>1</v>
      </c>
      <c r="H83" s="582">
        <v>1</v>
      </c>
      <c r="I83" s="582">
        <v>1</v>
      </c>
      <c r="J83" s="582">
        <v>1</v>
      </c>
      <c r="K83" s="582"/>
      <c r="L83" s="582">
        <v>1</v>
      </c>
      <c r="M83" s="582"/>
      <c r="N83" s="582">
        <v>1</v>
      </c>
      <c r="O83" s="582">
        <v>1</v>
      </c>
      <c r="P83" s="582">
        <v>1</v>
      </c>
      <c r="Q83" s="582">
        <v>1</v>
      </c>
      <c r="R83" s="582">
        <v>1</v>
      </c>
      <c r="S83" s="582">
        <v>1</v>
      </c>
      <c r="T83" s="582">
        <v>1</v>
      </c>
      <c r="U83" s="582">
        <v>1</v>
      </c>
      <c r="V83" s="5">
        <v>1</v>
      </c>
      <c r="W83" s="5">
        <v>1</v>
      </c>
    </row>
    <row r="84" spans="1:23">
      <c r="A84" s="582" t="s">
        <v>9894</v>
      </c>
      <c r="B84" s="5" t="s">
        <v>9895</v>
      </c>
      <c r="C84" s="582" t="s">
        <v>738</v>
      </c>
      <c r="D84" s="582">
        <v>1</v>
      </c>
      <c r="E84" s="582">
        <v>1</v>
      </c>
      <c r="F84" s="582">
        <v>1</v>
      </c>
      <c r="G84" s="582">
        <v>1</v>
      </c>
      <c r="H84" s="582">
        <v>1</v>
      </c>
      <c r="I84" s="582">
        <v>1</v>
      </c>
      <c r="J84" s="582">
        <v>1</v>
      </c>
      <c r="K84" s="582"/>
      <c r="L84" s="582">
        <v>1</v>
      </c>
      <c r="M84" s="582">
        <v>1</v>
      </c>
      <c r="N84" s="582">
        <v>1</v>
      </c>
      <c r="O84" s="582">
        <v>1</v>
      </c>
      <c r="P84" s="582">
        <v>1</v>
      </c>
      <c r="Q84" s="582">
        <v>1</v>
      </c>
      <c r="R84" s="582">
        <v>1</v>
      </c>
      <c r="S84" s="582">
        <v>1</v>
      </c>
      <c r="T84" s="582">
        <v>1</v>
      </c>
      <c r="U84" s="582">
        <v>1</v>
      </c>
      <c r="V84" s="5">
        <v>1</v>
      </c>
      <c r="W84" s="5">
        <v>1</v>
      </c>
    </row>
    <row r="85" spans="1:23">
      <c r="A85" s="582" t="s">
        <v>9896</v>
      </c>
      <c r="B85" s="5" t="s">
        <v>9897</v>
      </c>
      <c r="C85" s="582" t="s">
        <v>738</v>
      </c>
      <c r="D85" s="582">
        <v>1</v>
      </c>
      <c r="E85" s="582">
        <v>1</v>
      </c>
      <c r="F85" s="582">
        <v>1</v>
      </c>
      <c r="G85" s="582">
        <v>1</v>
      </c>
      <c r="H85" s="582">
        <v>1</v>
      </c>
      <c r="I85" s="582">
        <v>1</v>
      </c>
      <c r="J85" s="582">
        <v>1</v>
      </c>
      <c r="K85" s="582"/>
      <c r="L85" s="582">
        <v>1</v>
      </c>
      <c r="M85" s="582"/>
      <c r="N85" s="582">
        <v>1</v>
      </c>
      <c r="O85" s="582">
        <v>1</v>
      </c>
      <c r="P85" s="582">
        <v>1</v>
      </c>
      <c r="Q85" s="582">
        <v>1</v>
      </c>
      <c r="R85" s="582">
        <v>1</v>
      </c>
      <c r="S85" s="582">
        <v>1</v>
      </c>
      <c r="T85" s="582">
        <v>1</v>
      </c>
      <c r="U85" s="582">
        <v>1</v>
      </c>
      <c r="V85" s="5">
        <v>1</v>
      </c>
      <c r="W85" s="5">
        <v>1</v>
      </c>
    </row>
    <row r="86" spans="1:23">
      <c r="A86" s="582" t="s">
        <v>9898</v>
      </c>
      <c r="B86" s="5" t="s">
        <v>9899</v>
      </c>
      <c r="C86" s="582" t="s">
        <v>738</v>
      </c>
      <c r="D86" s="582">
        <v>1</v>
      </c>
      <c r="E86" s="582">
        <v>1</v>
      </c>
      <c r="F86" s="582">
        <v>1</v>
      </c>
      <c r="G86" s="582">
        <v>1</v>
      </c>
      <c r="H86" s="582">
        <v>1</v>
      </c>
      <c r="I86" s="582">
        <v>1</v>
      </c>
      <c r="J86" s="582"/>
      <c r="K86" s="582"/>
      <c r="L86" s="582">
        <v>1</v>
      </c>
      <c r="M86" s="582"/>
      <c r="N86" s="582">
        <v>1</v>
      </c>
      <c r="O86" s="582">
        <v>1</v>
      </c>
      <c r="P86" s="582">
        <v>1</v>
      </c>
      <c r="Q86" s="582">
        <v>1</v>
      </c>
      <c r="R86" s="582">
        <v>1</v>
      </c>
      <c r="S86" s="582">
        <v>1</v>
      </c>
      <c r="T86" s="582">
        <v>1</v>
      </c>
      <c r="U86" s="582">
        <v>1</v>
      </c>
      <c r="V86" s="5">
        <v>1</v>
      </c>
      <c r="W86" s="5">
        <v>1</v>
      </c>
    </row>
    <row r="87" spans="1:23">
      <c r="A87" s="582" t="s">
        <v>9900</v>
      </c>
      <c r="B87" s="5" t="s">
        <v>9901</v>
      </c>
      <c r="C87" s="582" t="s">
        <v>738</v>
      </c>
      <c r="D87" s="582">
        <v>1</v>
      </c>
      <c r="E87" s="582">
        <v>1</v>
      </c>
      <c r="F87" s="582">
        <v>1</v>
      </c>
      <c r="G87" s="582">
        <v>1</v>
      </c>
      <c r="H87" s="582">
        <v>1</v>
      </c>
      <c r="I87" s="582">
        <v>1</v>
      </c>
      <c r="J87" s="582">
        <v>1</v>
      </c>
      <c r="K87" s="582">
        <v>1</v>
      </c>
      <c r="L87" s="582">
        <v>1</v>
      </c>
      <c r="M87" s="582">
        <v>1</v>
      </c>
      <c r="N87" s="582">
        <v>1</v>
      </c>
      <c r="O87" s="582">
        <v>1</v>
      </c>
      <c r="P87" s="582">
        <v>1</v>
      </c>
      <c r="Q87" s="582">
        <v>1</v>
      </c>
      <c r="R87" s="582">
        <v>1</v>
      </c>
      <c r="S87" s="582">
        <v>1</v>
      </c>
      <c r="T87" s="582">
        <v>1</v>
      </c>
      <c r="U87" s="582">
        <v>1</v>
      </c>
      <c r="V87" s="5">
        <v>1</v>
      </c>
      <c r="W87" s="5">
        <v>1</v>
      </c>
    </row>
    <row r="88" spans="1:23">
      <c r="A88" s="582" t="s">
        <v>9902</v>
      </c>
      <c r="B88" s="5" t="s">
        <v>9903</v>
      </c>
      <c r="C88" s="582" t="s">
        <v>738</v>
      </c>
      <c r="D88" s="582">
        <v>1</v>
      </c>
      <c r="E88" s="582">
        <v>1</v>
      </c>
      <c r="F88" s="582">
        <v>1</v>
      </c>
      <c r="G88" s="582">
        <v>1</v>
      </c>
      <c r="H88" s="582">
        <v>1</v>
      </c>
      <c r="I88" s="582">
        <v>1</v>
      </c>
      <c r="J88" s="582">
        <v>1</v>
      </c>
      <c r="K88" s="582">
        <v>1</v>
      </c>
      <c r="L88" s="582">
        <v>1</v>
      </c>
      <c r="M88" s="582">
        <v>1</v>
      </c>
      <c r="N88" s="582">
        <v>1</v>
      </c>
      <c r="O88" s="582">
        <v>1</v>
      </c>
      <c r="P88" s="582">
        <v>1</v>
      </c>
      <c r="Q88" s="582">
        <v>1</v>
      </c>
      <c r="R88" s="582">
        <v>1</v>
      </c>
      <c r="S88" s="582">
        <v>1</v>
      </c>
      <c r="T88" s="582">
        <v>1</v>
      </c>
      <c r="U88" s="582">
        <v>1</v>
      </c>
      <c r="V88" s="5">
        <v>1</v>
      </c>
      <c r="W88" s="5">
        <v>1</v>
      </c>
    </row>
    <row r="89" spans="1:23">
      <c r="A89" s="582" t="s">
        <v>9904</v>
      </c>
      <c r="B89" s="5" t="s">
        <v>9905</v>
      </c>
      <c r="C89" s="582" t="s">
        <v>738</v>
      </c>
      <c r="D89" s="582">
        <v>1</v>
      </c>
      <c r="E89" s="582">
        <v>1</v>
      </c>
      <c r="F89" s="582">
        <v>1</v>
      </c>
      <c r="G89" s="582">
        <v>1</v>
      </c>
      <c r="H89" s="582">
        <v>1</v>
      </c>
      <c r="I89" s="582">
        <v>1</v>
      </c>
      <c r="J89" s="582">
        <v>1</v>
      </c>
      <c r="K89" s="582">
        <v>1</v>
      </c>
      <c r="L89" s="582">
        <v>1</v>
      </c>
      <c r="M89" s="582">
        <v>1</v>
      </c>
      <c r="N89" s="582">
        <v>1</v>
      </c>
      <c r="O89" s="582">
        <v>1</v>
      </c>
      <c r="P89" s="582">
        <v>1</v>
      </c>
      <c r="Q89" s="582">
        <v>1</v>
      </c>
      <c r="R89" s="582">
        <v>1</v>
      </c>
      <c r="S89" s="582">
        <v>1</v>
      </c>
      <c r="T89" s="582">
        <v>1</v>
      </c>
      <c r="U89" s="582">
        <v>1</v>
      </c>
      <c r="V89" s="5">
        <v>1</v>
      </c>
      <c r="W89" s="5">
        <v>1</v>
      </c>
    </row>
    <row r="90" spans="1:23">
      <c r="A90" s="582" t="s">
        <v>9906</v>
      </c>
      <c r="B90" s="5" t="s">
        <v>9907</v>
      </c>
      <c r="C90" s="582" t="s">
        <v>738</v>
      </c>
      <c r="D90" s="582">
        <v>1</v>
      </c>
      <c r="E90" s="582">
        <v>1</v>
      </c>
      <c r="F90" s="582">
        <v>1</v>
      </c>
      <c r="G90" s="582">
        <v>1</v>
      </c>
      <c r="H90" s="582">
        <v>1</v>
      </c>
      <c r="I90" s="582">
        <v>1</v>
      </c>
      <c r="J90" s="582"/>
      <c r="K90" s="582"/>
      <c r="L90" s="582">
        <v>1</v>
      </c>
      <c r="M90" s="582"/>
      <c r="N90" s="582">
        <v>1</v>
      </c>
      <c r="O90" s="582">
        <v>1</v>
      </c>
      <c r="P90" s="582">
        <v>1</v>
      </c>
      <c r="Q90" s="582">
        <v>1</v>
      </c>
      <c r="R90" s="582">
        <v>1</v>
      </c>
      <c r="S90" s="582">
        <v>1</v>
      </c>
      <c r="T90" s="582">
        <v>1</v>
      </c>
      <c r="U90" s="582">
        <v>1</v>
      </c>
      <c r="V90" s="5">
        <v>1</v>
      </c>
      <c r="W90" s="5">
        <v>1</v>
      </c>
    </row>
    <row r="91" spans="1:23">
      <c r="A91" s="582" t="s">
        <v>9908</v>
      </c>
      <c r="B91" s="5" t="s">
        <v>9909</v>
      </c>
      <c r="C91" s="582" t="s">
        <v>738</v>
      </c>
      <c r="D91" s="582">
        <v>1</v>
      </c>
      <c r="E91" s="582">
        <v>1</v>
      </c>
      <c r="F91" s="582">
        <v>1</v>
      </c>
      <c r="G91" s="582">
        <v>1</v>
      </c>
      <c r="H91" s="582">
        <v>1</v>
      </c>
      <c r="I91" s="582">
        <v>1</v>
      </c>
      <c r="J91" s="582"/>
      <c r="K91" s="582"/>
      <c r="L91" s="582">
        <v>1</v>
      </c>
      <c r="M91" s="582"/>
      <c r="N91" s="582">
        <v>1</v>
      </c>
      <c r="O91" s="582"/>
      <c r="P91" s="582">
        <v>1</v>
      </c>
      <c r="Q91" s="582">
        <v>1</v>
      </c>
      <c r="R91" s="582">
        <v>1</v>
      </c>
      <c r="S91" s="582">
        <v>1</v>
      </c>
      <c r="T91" s="582">
        <v>1</v>
      </c>
      <c r="U91" s="582">
        <v>1</v>
      </c>
      <c r="V91" s="5">
        <v>1</v>
      </c>
      <c r="W91" s="5">
        <v>1</v>
      </c>
    </row>
    <row r="92" spans="1:23">
      <c r="A92" s="582" t="s">
        <v>9910</v>
      </c>
      <c r="B92" s="5" t="s">
        <v>9911</v>
      </c>
      <c r="C92" s="582" t="s">
        <v>738</v>
      </c>
      <c r="D92" s="582">
        <v>1</v>
      </c>
      <c r="E92" s="582">
        <v>1</v>
      </c>
      <c r="F92" s="582">
        <v>1</v>
      </c>
      <c r="G92" s="582">
        <v>1</v>
      </c>
      <c r="H92" s="582">
        <v>1</v>
      </c>
      <c r="I92" s="582">
        <v>1</v>
      </c>
      <c r="J92" s="582">
        <v>1</v>
      </c>
      <c r="K92" s="582">
        <v>1</v>
      </c>
      <c r="L92" s="582">
        <v>1</v>
      </c>
      <c r="M92" s="582">
        <v>1</v>
      </c>
      <c r="N92" s="582">
        <v>1</v>
      </c>
      <c r="O92" s="582">
        <v>1</v>
      </c>
      <c r="P92" s="582">
        <v>1</v>
      </c>
      <c r="Q92" s="582">
        <v>1</v>
      </c>
      <c r="R92" s="582">
        <v>1</v>
      </c>
      <c r="S92" s="582">
        <v>1</v>
      </c>
      <c r="T92" s="582">
        <v>1</v>
      </c>
      <c r="U92" s="582">
        <v>1</v>
      </c>
      <c r="V92" s="5">
        <v>1</v>
      </c>
      <c r="W92" s="5">
        <v>1</v>
      </c>
    </row>
    <row r="93" spans="1:23">
      <c r="A93" s="582" t="s">
        <v>9912</v>
      </c>
      <c r="B93" s="5" t="s">
        <v>9913</v>
      </c>
      <c r="C93" s="582" t="s">
        <v>738</v>
      </c>
      <c r="D93" s="582">
        <v>1</v>
      </c>
      <c r="E93" s="582">
        <v>1</v>
      </c>
      <c r="F93" s="582">
        <v>1</v>
      </c>
      <c r="G93" s="582">
        <v>1</v>
      </c>
      <c r="H93" s="582">
        <v>1</v>
      </c>
      <c r="I93" s="582">
        <v>1</v>
      </c>
      <c r="J93" s="582">
        <v>1</v>
      </c>
      <c r="K93" s="582"/>
      <c r="L93" s="582">
        <v>1</v>
      </c>
      <c r="M93" s="582"/>
      <c r="N93" s="582">
        <v>1</v>
      </c>
      <c r="O93" s="582"/>
      <c r="P93" s="582"/>
      <c r="Q93" s="582"/>
      <c r="R93" s="582">
        <v>1</v>
      </c>
      <c r="S93" s="582">
        <v>1</v>
      </c>
      <c r="T93" s="582">
        <v>1</v>
      </c>
      <c r="U93" s="582">
        <v>1</v>
      </c>
      <c r="V93" s="5">
        <v>1</v>
      </c>
      <c r="W93" s="5"/>
    </row>
    <row r="94" spans="1:23">
      <c r="A94" s="582" t="s">
        <v>9914</v>
      </c>
      <c r="B94" s="5" t="s">
        <v>9915</v>
      </c>
      <c r="C94" s="582" t="s">
        <v>738</v>
      </c>
      <c r="D94" s="582">
        <v>1</v>
      </c>
      <c r="E94" s="582">
        <v>1</v>
      </c>
      <c r="F94" s="582">
        <v>1</v>
      </c>
      <c r="G94" s="582">
        <v>1</v>
      </c>
      <c r="H94" s="582">
        <v>1</v>
      </c>
      <c r="I94" s="582">
        <v>1</v>
      </c>
      <c r="J94" s="582">
        <v>1</v>
      </c>
      <c r="K94" s="582"/>
      <c r="L94" s="582">
        <v>1</v>
      </c>
      <c r="M94" s="582"/>
      <c r="N94" s="582">
        <v>1</v>
      </c>
      <c r="O94" s="582"/>
      <c r="P94" s="582">
        <v>1</v>
      </c>
      <c r="Q94" s="582">
        <v>1</v>
      </c>
      <c r="R94" s="582">
        <v>1</v>
      </c>
      <c r="S94" s="582">
        <v>1</v>
      </c>
      <c r="T94" s="582">
        <v>1</v>
      </c>
      <c r="U94" s="582">
        <v>1</v>
      </c>
      <c r="V94" s="5">
        <v>1</v>
      </c>
      <c r="W94" s="5">
        <v>1</v>
      </c>
    </row>
    <row r="95" spans="1:23">
      <c r="A95" s="582" t="s">
        <v>9916</v>
      </c>
      <c r="B95" s="5" t="s">
        <v>9917</v>
      </c>
      <c r="C95" s="582" t="s">
        <v>738</v>
      </c>
      <c r="D95" s="582">
        <v>1</v>
      </c>
      <c r="E95" s="582">
        <v>1</v>
      </c>
      <c r="F95" s="582">
        <v>1</v>
      </c>
      <c r="G95" s="582">
        <v>1</v>
      </c>
      <c r="H95" s="582">
        <v>1</v>
      </c>
      <c r="I95" s="582">
        <v>1</v>
      </c>
      <c r="J95" s="582">
        <v>1</v>
      </c>
      <c r="K95" s="582"/>
      <c r="L95" s="582">
        <v>1</v>
      </c>
      <c r="M95" s="582"/>
      <c r="N95" s="582">
        <v>1</v>
      </c>
      <c r="O95" s="582"/>
      <c r="P95" s="582"/>
      <c r="Q95" s="582"/>
      <c r="R95" s="582"/>
      <c r="S95" s="582"/>
      <c r="T95" s="582"/>
      <c r="U95" s="582"/>
      <c r="V95" s="5"/>
      <c r="W95" s="5"/>
    </row>
    <row r="96" spans="1:23">
      <c r="A96" s="582" t="s">
        <v>9918</v>
      </c>
      <c r="B96" s="5" t="s">
        <v>9919</v>
      </c>
      <c r="C96" s="582" t="s">
        <v>738</v>
      </c>
      <c r="D96" s="582">
        <v>1</v>
      </c>
      <c r="E96" s="582">
        <v>1</v>
      </c>
      <c r="F96" s="582">
        <v>1</v>
      </c>
      <c r="G96" s="582">
        <v>1</v>
      </c>
      <c r="H96" s="582">
        <v>1</v>
      </c>
      <c r="I96" s="582">
        <v>1</v>
      </c>
      <c r="J96" s="582">
        <v>1</v>
      </c>
      <c r="K96" s="582">
        <v>1</v>
      </c>
      <c r="L96" s="582">
        <v>1</v>
      </c>
      <c r="M96" s="582">
        <v>1</v>
      </c>
      <c r="N96" s="582">
        <v>1</v>
      </c>
      <c r="O96" s="582">
        <v>1</v>
      </c>
      <c r="P96" s="582">
        <v>1</v>
      </c>
      <c r="Q96" s="582">
        <v>1</v>
      </c>
      <c r="R96" s="582">
        <v>1</v>
      </c>
      <c r="S96" s="582">
        <v>1</v>
      </c>
      <c r="T96" s="582">
        <v>1</v>
      </c>
      <c r="U96" s="582">
        <v>1</v>
      </c>
      <c r="V96" s="5">
        <v>1</v>
      </c>
      <c r="W96" s="5"/>
    </row>
    <row r="97" spans="1:23">
      <c r="A97" s="582" t="s">
        <v>9920</v>
      </c>
      <c r="B97" s="5" t="s">
        <v>9921</v>
      </c>
      <c r="C97" s="582" t="s">
        <v>738</v>
      </c>
      <c r="D97" s="582">
        <v>1</v>
      </c>
      <c r="E97" s="582">
        <v>1</v>
      </c>
      <c r="F97" s="582">
        <v>1</v>
      </c>
      <c r="G97" s="582">
        <v>1</v>
      </c>
      <c r="H97" s="582">
        <v>1</v>
      </c>
      <c r="I97" s="582">
        <v>1</v>
      </c>
      <c r="J97" s="582">
        <v>1</v>
      </c>
      <c r="K97" s="582"/>
      <c r="L97" s="582">
        <v>1</v>
      </c>
      <c r="M97" s="582"/>
      <c r="N97" s="582">
        <v>1</v>
      </c>
      <c r="O97" s="582"/>
      <c r="P97" s="582"/>
      <c r="Q97" s="582"/>
      <c r="R97" s="582">
        <v>1</v>
      </c>
      <c r="S97" s="582">
        <v>1</v>
      </c>
      <c r="T97" s="582">
        <v>1</v>
      </c>
      <c r="U97" s="582">
        <v>1</v>
      </c>
      <c r="V97" s="5">
        <v>1</v>
      </c>
      <c r="W97" s="5"/>
    </row>
    <row r="98" spans="1:23">
      <c r="A98" s="582" t="s">
        <v>9922</v>
      </c>
      <c r="B98" s="5" t="s">
        <v>9923</v>
      </c>
      <c r="C98" s="582" t="s">
        <v>738</v>
      </c>
      <c r="D98" s="582">
        <v>1</v>
      </c>
      <c r="E98" s="582">
        <v>1</v>
      </c>
      <c r="F98" s="582">
        <v>1</v>
      </c>
      <c r="G98" s="582">
        <v>1</v>
      </c>
      <c r="H98" s="582">
        <v>1</v>
      </c>
      <c r="I98" s="582">
        <v>1</v>
      </c>
      <c r="J98" s="582">
        <v>1</v>
      </c>
      <c r="K98" s="582"/>
      <c r="L98" s="582">
        <v>1</v>
      </c>
      <c r="M98" s="582"/>
      <c r="N98" s="582">
        <v>1</v>
      </c>
      <c r="O98" s="582"/>
      <c r="P98" s="582">
        <v>1</v>
      </c>
      <c r="Q98" s="582">
        <v>1</v>
      </c>
      <c r="R98" s="582">
        <v>1</v>
      </c>
      <c r="S98" s="582">
        <v>1</v>
      </c>
      <c r="T98" s="582">
        <v>1</v>
      </c>
      <c r="U98" s="582">
        <v>1</v>
      </c>
      <c r="V98" s="5">
        <v>1</v>
      </c>
      <c r="W98" s="5"/>
    </row>
    <row r="99" spans="1:23">
      <c r="A99" s="582" t="s">
        <v>9924</v>
      </c>
      <c r="B99" s="5" t="s">
        <v>9925</v>
      </c>
      <c r="C99" s="582" t="s">
        <v>738</v>
      </c>
      <c r="D99" s="582">
        <v>1</v>
      </c>
      <c r="E99" s="582">
        <v>1</v>
      </c>
      <c r="F99" s="582">
        <v>1</v>
      </c>
      <c r="G99" s="582">
        <v>1</v>
      </c>
      <c r="H99" s="582">
        <v>1</v>
      </c>
      <c r="I99" s="582">
        <v>1</v>
      </c>
      <c r="J99" s="582">
        <v>1</v>
      </c>
      <c r="K99" s="582">
        <v>1</v>
      </c>
      <c r="L99" s="582">
        <v>1</v>
      </c>
      <c r="M99" s="582">
        <v>1</v>
      </c>
      <c r="N99" s="582">
        <v>1</v>
      </c>
      <c r="O99" s="582">
        <v>1</v>
      </c>
      <c r="P99" s="582">
        <v>1</v>
      </c>
      <c r="Q99" s="582">
        <v>1</v>
      </c>
      <c r="R99" s="582">
        <v>1</v>
      </c>
      <c r="S99" s="582">
        <v>1</v>
      </c>
      <c r="T99" s="582">
        <v>1</v>
      </c>
      <c r="U99" s="582">
        <v>1</v>
      </c>
      <c r="V99" s="5">
        <v>1</v>
      </c>
      <c r="W99" s="5">
        <v>1</v>
      </c>
    </row>
    <row r="100" spans="1:23">
      <c r="A100" s="582" t="s">
        <v>9926</v>
      </c>
      <c r="B100" s="5" t="s">
        <v>9927</v>
      </c>
      <c r="C100" s="582" t="s">
        <v>738</v>
      </c>
      <c r="D100" s="582">
        <v>1</v>
      </c>
      <c r="E100" s="582">
        <v>1</v>
      </c>
      <c r="F100" s="582">
        <v>1</v>
      </c>
      <c r="G100" s="582">
        <v>1</v>
      </c>
      <c r="H100" s="582">
        <v>1</v>
      </c>
      <c r="I100" s="582">
        <v>1</v>
      </c>
      <c r="J100" s="582">
        <v>1</v>
      </c>
      <c r="K100" s="582"/>
      <c r="L100" s="582">
        <v>1</v>
      </c>
      <c r="M100" s="582">
        <v>1</v>
      </c>
      <c r="N100" s="582">
        <v>1</v>
      </c>
      <c r="O100" s="582">
        <v>1</v>
      </c>
      <c r="P100" s="582">
        <v>1</v>
      </c>
      <c r="Q100" s="582">
        <v>1</v>
      </c>
      <c r="R100" s="582">
        <v>1</v>
      </c>
      <c r="S100" s="582">
        <v>1</v>
      </c>
      <c r="T100" s="582">
        <v>1</v>
      </c>
      <c r="U100" s="582">
        <v>1</v>
      </c>
      <c r="V100" s="5">
        <v>1</v>
      </c>
      <c r="W100" s="5">
        <v>1</v>
      </c>
    </row>
    <row r="101" spans="1:23">
      <c r="A101" s="582" t="s">
        <v>9928</v>
      </c>
      <c r="B101" s="5" t="s">
        <v>9929</v>
      </c>
      <c r="C101" s="582" t="s">
        <v>6920</v>
      </c>
      <c r="D101" s="582">
        <v>1</v>
      </c>
      <c r="E101" s="582">
        <v>1</v>
      </c>
      <c r="F101" s="582">
        <v>1</v>
      </c>
      <c r="G101" s="582">
        <v>1</v>
      </c>
      <c r="H101" s="582">
        <v>1</v>
      </c>
      <c r="I101" s="582">
        <v>1</v>
      </c>
      <c r="J101" s="582">
        <v>1</v>
      </c>
      <c r="K101" s="582"/>
      <c r="L101" s="582">
        <v>1</v>
      </c>
      <c r="M101" s="582"/>
      <c r="N101" s="582">
        <v>1</v>
      </c>
      <c r="O101" s="582">
        <v>1</v>
      </c>
      <c r="P101" s="582">
        <v>1</v>
      </c>
      <c r="Q101" s="582">
        <v>1</v>
      </c>
      <c r="R101" s="582">
        <v>1</v>
      </c>
      <c r="S101" s="582">
        <v>1</v>
      </c>
      <c r="T101" s="582">
        <v>1</v>
      </c>
      <c r="U101" s="582">
        <v>1</v>
      </c>
      <c r="V101" s="5">
        <v>1</v>
      </c>
      <c r="W101" s="5">
        <v>1</v>
      </c>
    </row>
    <row r="102" spans="1:23">
      <c r="A102" s="582" t="s">
        <v>9930</v>
      </c>
      <c r="B102" s="5" t="s">
        <v>9931</v>
      </c>
      <c r="C102" s="582" t="s">
        <v>6920</v>
      </c>
      <c r="D102" s="582">
        <v>1</v>
      </c>
      <c r="E102" s="582">
        <v>1</v>
      </c>
      <c r="F102" s="582">
        <v>1</v>
      </c>
      <c r="G102" s="582">
        <v>1</v>
      </c>
      <c r="H102" s="582">
        <v>1</v>
      </c>
      <c r="I102" s="582">
        <v>1</v>
      </c>
      <c r="J102" s="582">
        <v>1</v>
      </c>
      <c r="K102" s="582"/>
      <c r="L102" s="582">
        <v>1</v>
      </c>
      <c r="M102" s="582">
        <v>1</v>
      </c>
      <c r="N102" s="582">
        <v>1</v>
      </c>
      <c r="O102" s="582">
        <v>1</v>
      </c>
      <c r="P102" s="582">
        <v>1</v>
      </c>
      <c r="Q102" s="582">
        <v>1</v>
      </c>
      <c r="R102" s="582">
        <v>1</v>
      </c>
      <c r="S102" s="582">
        <v>1</v>
      </c>
      <c r="T102" s="582">
        <v>1</v>
      </c>
      <c r="U102" s="582">
        <v>1</v>
      </c>
      <c r="V102" s="5">
        <v>1</v>
      </c>
      <c r="W102" s="5">
        <v>1</v>
      </c>
    </row>
    <row r="103" spans="1:23">
      <c r="A103" s="582" t="s">
        <v>9932</v>
      </c>
      <c r="B103" s="5" t="s">
        <v>9933</v>
      </c>
      <c r="C103" s="582" t="s">
        <v>6920</v>
      </c>
      <c r="D103" s="582">
        <v>1</v>
      </c>
      <c r="E103" s="582">
        <v>1</v>
      </c>
      <c r="F103" s="582">
        <v>1</v>
      </c>
      <c r="G103" s="582">
        <v>1</v>
      </c>
      <c r="H103" s="582">
        <v>1</v>
      </c>
      <c r="I103" s="582">
        <v>1</v>
      </c>
      <c r="J103" s="582">
        <v>1</v>
      </c>
      <c r="K103" s="582"/>
      <c r="L103" s="582">
        <v>1</v>
      </c>
      <c r="M103" s="582"/>
      <c r="N103" s="582">
        <v>1</v>
      </c>
      <c r="O103" s="582">
        <v>1</v>
      </c>
      <c r="P103" s="582">
        <v>1</v>
      </c>
      <c r="Q103" s="582">
        <v>1</v>
      </c>
      <c r="R103" s="582">
        <v>1</v>
      </c>
      <c r="S103" s="582">
        <v>1</v>
      </c>
      <c r="T103" s="582">
        <v>1</v>
      </c>
      <c r="U103" s="582">
        <v>1</v>
      </c>
      <c r="V103" s="5">
        <v>1</v>
      </c>
      <c r="W103" s="5">
        <v>1</v>
      </c>
    </row>
    <row r="104" spans="1:23">
      <c r="A104" s="582" t="s">
        <v>9934</v>
      </c>
      <c r="B104" s="5" t="s">
        <v>9935</v>
      </c>
      <c r="C104" s="582" t="s">
        <v>6920</v>
      </c>
      <c r="D104" s="582">
        <v>1</v>
      </c>
      <c r="E104" s="582">
        <v>1</v>
      </c>
      <c r="F104" s="582">
        <v>1</v>
      </c>
      <c r="G104" s="582">
        <v>1</v>
      </c>
      <c r="H104" s="582">
        <v>1</v>
      </c>
      <c r="I104" s="582">
        <v>1</v>
      </c>
      <c r="J104" s="582">
        <v>1</v>
      </c>
      <c r="K104" s="582">
        <v>1</v>
      </c>
      <c r="L104" s="582">
        <v>1</v>
      </c>
      <c r="M104" s="582">
        <v>1</v>
      </c>
      <c r="N104" s="582">
        <v>1</v>
      </c>
      <c r="O104" s="582">
        <v>1</v>
      </c>
      <c r="P104" s="582">
        <v>1</v>
      </c>
      <c r="Q104" s="582">
        <v>1</v>
      </c>
      <c r="R104" s="582">
        <v>1</v>
      </c>
      <c r="S104" s="582">
        <v>1</v>
      </c>
      <c r="T104" s="582">
        <v>1</v>
      </c>
      <c r="U104" s="582">
        <v>1</v>
      </c>
      <c r="V104" s="5">
        <v>1</v>
      </c>
      <c r="W104" s="5">
        <v>1</v>
      </c>
    </row>
    <row r="105" spans="1:23">
      <c r="A105" s="582" t="s">
        <v>9936</v>
      </c>
      <c r="B105" s="5" t="s">
        <v>9937</v>
      </c>
      <c r="C105" s="582" t="s">
        <v>6920</v>
      </c>
      <c r="D105" s="582">
        <v>1</v>
      </c>
      <c r="E105" s="582">
        <v>1</v>
      </c>
      <c r="F105" s="582">
        <v>1</v>
      </c>
      <c r="G105" s="582">
        <v>1</v>
      </c>
      <c r="H105" s="582">
        <v>1</v>
      </c>
      <c r="I105" s="582">
        <v>1</v>
      </c>
      <c r="J105" s="582">
        <v>1</v>
      </c>
      <c r="K105" s="582">
        <v>1</v>
      </c>
      <c r="L105" s="582">
        <v>1</v>
      </c>
      <c r="M105" s="582">
        <v>1</v>
      </c>
      <c r="N105" s="582">
        <v>1</v>
      </c>
      <c r="O105" s="582">
        <v>1</v>
      </c>
      <c r="P105" s="582">
        <v>1</v>
      </c>
      <c r="Q105" s="582">
        <v>1</v>
      </c>
      <c r="R105" s="582">
        <v>1</v>
      </c>
      <c r="S105" s="582">
        <v>1</v>
      </c>
      <c r="T105" s="582">
        <v>1</v>
      </c>
      <c r="U105" s="582">
        <v>1</v>
      </c>
      <c r="V105" s="5">
        <v>1</v>
      </c>
      <c r="W105" s="5">
        <v>1</v>
      </c>
    </row>
    <row r="106" spans="1:23">
      <c r="A106" s="582" t="s">
        <v>9938</v>
      </c>
      <c r="B106" s="5" t="s">
        <v>9939</v>
      </c>
      <c r="C106" s="582" t="s">
        <v>6920</v>
      </c>
      <c r="D106" s="582">
        <v>1</v>
      </c>
      <c r="E106" s="582">
        <v>1</v>
      </c>
      <c r="F106" s="582">
        <v>1</v>
      </c>
      <c r="G106" s="582">
        <v>1</v>
      </c>
      <c r="H106" s="582">
        <v>1</v>
      </c>
      <c r="I106" s="582">
        <v>1</v>
      </c>
      <c r="J106" s="582">
        <v>1</v>
      </c>
      <c r="K106" s="582"/>
      <c r="L106" s="582">
        <v>1</v>
      </c>
      <c r="M106" s="582"/>
      <c r="N106" s="582">
        <v>1</v>
      </c>
      <c r="O106" s="582"/>
      <c r="P106" s="582">
        <v>1</v>
      </c>
      <c r="Q106" s="582">
        <v>1</v>
      </c>
      <c r="R106" s="582">
        <v>1</v>
      </c>
      <c r="S106" s="582">
        <v>1</v>
      </c>
      <c r="T106" s="582">
        <v>1</v>
      </c>
      <c r="U106" s="582">
        <v>1</v>
      </c>
      <c r="V106" s="5">
        <v>1</v>
      </c>
      <c r="W106" s="5">
        <v>1</v>
      </c>
    </row>
    <row r="107" spans="1:23">
      <c r="A107" s="582" t="s">
        <v>9940</v>
      </c>
      <c r="B107" s="5" t="s">
        <v>9941</v>
      </c>
      <c r="C107" s="582" t="s">
        <v>6920</v>
      </c>
      <c r="D107" s="582">
        <v>1</v>
      </c>
      <c r="E107" s="582">
        <v>1</v>
      </c>
      <c r="F107" s="582">
        <v>1</v>
      </c>
      <c r="G107" s="582">
        <v>1</v>
      </c>
      <c r="H107" s="582">
        <v>1</v>
      </c>
      <c r="I107" s="582">
        <v>1</v>
      </c>
      <c r="J107" s="582">
        <v>1</v>
      </c>
      <c r="K107" s="582">
        <v>1</v>
      </c>
      <c r="L107" s="582">
        <v>1</v>
      </c>
      <c r="M107" s="582">
        <v>1</v>
      </c>
      <c r="N107" s="582">
        <v>1</v>
      </c>
      <c r="O107" s="582">
        <v>1</v>
      </c>
      <c r="P107" s="582">
        <v>1</v>
      </c>
      <c r="Q107" s="582">
        <v>1</v>
      </c>
      <c r="R107" s="582">
        <v>1</v>
      </c>
      <c r="S107" s="582">
        <v>1</v>
      </c>
      <c r="T107" s="582">
        <v>1</v>
      </c>
      <c r="U107" s="582">
        <v>1</v>
      </c>
      <c r="V107" s="5">
        <v>1</v>
      </c>
      <c r="W107" s="5">
        <v>1</v>
      </c>
    </row>
    <row r="108" spans="1:23">
      <c r="A108" s="582" t="s">
        <v>9942</v>
      </c>
      <c r="B108" s="5" t="s">
        <v>9943</v>
      </c>
      <c r="C108" s="582" t="s">
        <v>6920</v>
      </c>
      <c r="D108" s="582">
        <v>1</v>
      </c>
      <c r="E108" s="582">
        <v>1</v>
      </c>
      <c r="F108" s="582">
        <v>1</v>
      </c>
      <c r="G108" s="582">
        <v>1</v>
      </c>
      <c r="H108" s="582">
        <v>1</v>
      </c>
      <c r="I108" s="582">
        <v>1</v>
      </c>
      <c r="J108" s="582">
        <v>1</v>
      </c>
      <c r="K108" s="582">
        <v>1</v>
      </c>
      <c r="L108" s="582">
        <v>1</v>
      </c>
      <c r="M108" s="582">
        <v>1</v>
      </c>
      <c r="N108" s="582">
        <v>1</v>
      </c>
      <c r="O108" s="582">
        <v>1</v>
      </c>
      <c r="P108" s="582">
        <v>1</v>
      </c>
      <c r="Q108" s="582">
        <v>1</v>
      </c>
      <c r="R108" s="582">
        <v>1</v>
      </c>
      <c r="S108" s="582">
        <v>1</v>
      </c>
      <c r="T108" s="582">
        <v>1</v>
      </c>
      <c r="U108" s="582">
        <v>1</v>
      </c>
      <c r="V108" s="5">
        <v>1</v>
      </c>
      <c r="W108" s="5">
        <v>1</v>
      </c>
    </row>
    <row r="109" spans="1:23">
      <c r="A109" s="582" t="s">
        <v>9944</v>
      </c>
      <c r="B109" s="5" t="s">
        <v>9945</v>
      </c>
      <c r="C109" s="582" t="s">
        <v>6920</v>
      </c>
      <c r="D109" s="582">
        <v>1</v>
      </c>
      <c r="E109" s="582">
        <v>1</v>
      </c>
      <c r="F109" s="582">
        <v>1</v>
      </c>
      <c r="G109" s="582">
        <v>1</v>
      </c>
      <c r="H109" s="582">
        <v>1</v>
      </c>
      <c r="I109" s="582">
        <v>1</v>
      </c>
      <c r="J109" s="582">
        <v>1</v>
      </c>
      <c r="K109" s="582"/>
      <c r="L109" s="582">
        <v>1</v>
      </c>
      <c r="M109" s="582"/>
      <c r="N109" s="582">
        <v>1</v>
      </c>
      <c r="O109" s="582">
        <v>1</v>
      </c>
      <c r="P109" s="582">
        <v>1</v>
      </c>
      <c r="Q109" s="582">
        <v>1</v>
      </c>
      <c r="R109" s="582">
        <v>1</v>
      </c>
      <c r="S109" s="582">
        <v>1</v>
      </c>
      <c r="T109" s="582">
        <v>1</v>
      </c>
      <c r="U109" s="582">
        <v>1</v>
      </c>
      <c r="V109" s="5">
        <v>1</v>
      </c>
      <c r="W109" s="5">
        <v>1</v>
      </c>
    </row>
    <row r="110" spans="1:23">
      <c r="A110" s="5" t="s">
        <v>9946</v>
      </c>
      <c r="B110" s="5" t="s">
        <v>9947</v>
      </c>
      <c r="C110" s="582" t="s">
        <v>6920</v>
      </c>
      <c r="D110" s="582">
        <v>1</v>
      </c>
      <c r="E110" s="582">
        <v>1</v>
      </c>
      <c r="F110" s="582">
        <v>1</v>
      </c>
      <c r="G110" s="582">
        <v>1</v>
      </c>
      <c r="H110" s="582">
        <v>1</v>
      </c>
      <c r="I110" s="582">
        <v>1</v>
      </c>
      <c r="J110" s="582">
        <v>1</v>
      </c>
      <c r="K110" s="582">
        <v>1</v>
      </c>
      <c r="L110" s="582">
        <v>1</v>
      </c>
      <c r="M110" s="582">
        <v>1</v>
      </c>
      <c r="N110" s="582">
        <v>1</v>
      </c>
      <c r="O110" s="582">
        <v>1</v>
      </c>
      <c r="P110" s="582">
        <v>1</v>
      </c>
      <c r="Q110" s="582">
        <v>1</v>
      </c>
      <c r="R110" s="582">
        <v>1</v>
      </c>
      <c r="S110" s="582">
        <v>1</v>
      </c>
      <c r="T110" s="582">
        <v>1</v>
      </c>
      <c r="U110" s="582">
        <v>1</v>
      </c>
      <c r="V110" s="5">
        <v>1</v>
      </c>
      <c r="W110" s="5">
        <v>1</v>
      </c>
    </row>
    <row r="111" spans="1:23">
      <c r="A111" s="582" t="s">
        <v>9948</v>
      </c>
      <c r="B111" s="5" t="s">
        <v>9949</v>
      </c>
      <c r="C111" s="582" t="s">
        <v>6920</v>
      </c>
      <c r="D111" s="582"/>
      <c r="E111" s="582"/>
      <c r="F111" s="582"/>
      <c r="G111" s="582"/>
      <c r="H111" s="582"/>
      <c r="I111" s="582"/>
      <c r="J111" s="582"/>
      <c r="K111" s="582">
        <v>1</v>
      </c>
      <c r="L111" s="582">
        <v>1</v>
      </c>
      <c r="M111" s="582">
        <v>1</v>
      </c>
      <c r="N111" s="582">
        <v>1</v>
      </c>
      <c r="O111" s="582">
        <v>1</v>
      </c>
      <c r="P111" s="582">
        <v>1</v>
      </c>
      <c r="Q111" s="582">
        <v>1</v>
      </c>
      <c r="R111" s="582">
        <v>1</v>
      </c>
      <c r="S111" s="582">
        <v>1</v>
      </c>
      <c r="T111" s="582">
        <v>1</v>
      </c>
      <c r="U111" s="582">
        <v>1</v>
      </c>
      <c r="V111" s="5">
        <v>1</v>
      </c>
      <c r="W111" s="5">
        <v>1</v>
      </c>
    </row>
    <row r="112" spans="1:23">
      <c r="A112" s="582" t="s">
        <v>9950</v>
      </c>
      <c r="B112" s="5" t="s">
        <v>9951</v>
      </c>
      <c r="C112" s="582" t="s">
        <v>6920</v>
      </c>
      <c r="D112" s="582">
        <v>1</v>
      </c>
      <c r="E112" s="582">
        <v>1</v>
      </c>
      <c r="F112" s="582">
        <v>1</v>
      </c>
      <c r="G112" s="582">
        <v>1</v>
      </c>
      <c r="H112" s="582">
        <v>1</v>
      </c>
      <c r="I112" s="582">
        <v>1</v>
      </c>
      <c r="J112" s="582">
        <v>1</v>
      </c>
      <c r="K112" s="582">
        <v>1</v>
      </c>
      <c r="L112" s="582">
        <v>1</v>
      </c>
      <c r="M112" s="582">
        <v>1</v>
      </c>
      <c r="N112" s="582">
        <v>1</v>
      </c>
      <c r="O112" s="582">
        <v>1</v>
      </c>
      <c r="P112" s="582">
        <v>1</v>
      </c>
      <c r="Q112" s="582">
        <v>1</v>
      </c>
      <c r="R112" s="582">
        <v>1</v>
      </c>
      <c r="S112" s="582">
        <v>1</v>
      </c>
      <c r="T112" s="582">
        <v>1</v>
      </c>
      <c r="U112" s="582">
        <v>1</v>
      </c>
      <c r="V112" s="5">
        <v>1</v>
      </c>
      <c r="W112" s="5">
        <v>1</v>
      </c>
    </row>
    <row r="113" spans="1:23">
      <c r="A113" s="582" t="s">
        <v>9952</v>
      </c>
      <c r="B113" s="5" t="s">
        <v>9953</v>
      </c>
      <c r="C113" s="582" t="s">
        <v>6920</v>
      </c>
      <c r="D113" s="582"/>
      <c r="E113" s="582"/>
      <c r="F113" s="582"/>
      <c r="G113" s="582"/>
      <c r="H113" s="582"/>
      <c r="I113" s="582"/>
      <c r="J113" s="582"/>
      <c r="K113" s="582"/>
      <c r="L113" s="582">
        <v>1</v>
      </c>
      <c r="M113" s="582"/>
      <c r="N113" s="582"/>
      <c r="O113" s="582"/>
      <c r="P113" s="582"/>
      <c r="Q113" s="582"/>
      <c r="R113" s="582"/>
      <c r="S113" s="582"/>
      <c r="T113" s="582"/>
      <c r="U113" s="582"/>
      <c r="V113" s="5"/>
      <c r="W113" s="5"/>
    </row>
    <row r="114" spans="1:23">
      <c r="A114" s="582" t="s">
        <v>9954</v>
      </c>
      <c r="B114" s="5" t="s">
        <v>9955</v>
      </c>
      <c r="C114" s="582" t="s">
        <v>6920</v>
      </c>
      <c r="D114" s="582">
        <v>1</v>
      </c>
      <c r="E114" s="582">
        <v>1</v>
      </c>
      <c r="F114" s="582">
        <v>1</v>
      </c>
      <c r="G114" s="582">
        <v>1</v>
      </c>
      <c r="H114" s="582">
        <v>1</v>
      </c>
      <c r="I114" s="582">
        <v>1</v>
      </c>
      <c r="J114" s="582">
        <v>1</v>
      </c>
      <c r="K114" s="582"/>
      <c r="L114" s="582">
        <v>1</v>
      </c>
      <c r="M114" s="582"/>
      <c r="N114" s="582">
        <v>1</v>
      </c>
      <c r="O114" s="582">
        <v>1</v>
      </c>
      <c r="P114" s="582">
        <v>1</v>
      </c>
      <c r="Q114" s="582">
        <v>1</v>
      </c>
      <c r="R114" s="582">
        <v>1</v>
      </c>
      <c r="S114" s="582">
        <v>1</v>
      </c>
      <c r="T114" s="582">
        <v>1</v>
      </c>
      <c r="U114" s="582">
        <v>1</v>
      </c>
      <c r="V114" s="5">
        <v>1</v>
      </c>
      <c r="W114" s="5">
        <v>1</v>
      </c>
    </row>
    <row r="115" spans="1:23">
      <c r="A115" s="582" t="s">
        <v>9956</v>
      </c>
      <c r="B115" s="5" t="s">
        <v>9957</v>
      </c>
      <c r="C115" s="582" t="s">
        <v>6920</v>
      </c>
      <c r="D115" s="582">
        <v>1</v>
      </c>
      <c r="E115" s="582">
        <v>1</v>
      </c>
      <c r="F115" s="582">
        <v>1</v>
      </c>
      <c r="G115" s="582">
        <v>1</v>
      </c>
      <c r="H115" s="582">
        <v>1</v>
      </c>
      <c r="I115" s="582">
        <v>1</v>
      </c>
      <c r="J115" s="582">
        <v>1</v>
      </c>
      <c r="K115" s="582">
        <v>1</v>
      </c>
      <c r="L115" s="582">
        <v>1</v>
      </c>
      <c r="M115" s="582">
        <v>1</v>
      </c>
      <c r="N115" s="582">
        <v>1</v>
      </c>
      <c r="O115" s="582">
        <v>1</v>
      </c>
      <c r="P115" s="582">
        <v>1</v>
      </c>
      <c r="Q115" s="582">
        <v>1</v>
      </c>
      <c r="R115" s="582">
        <v>1</v>
      </c>
      <c r="S115" s="582">
        <v>1</v>
      </c>
      <c r="T115" s="582">
        <v>1</v>
      </c>
      <c r="U115" s="582">
        <v>1</v>
      </c>
      <c r="V115" s="5">
        <v>1</v>
      </c>
      <c r="W115" s="5">
        <v>1</v>
      </c>
    </row>
    <row r="116" spans="1:23">
      <c r="A116" s="582" t="s">
        <v>9958</v>
      </c>
      <c r="B116" s="5" t="s">
        <v>9959</v>
      </c>
      <c r="C116" s="582" t="s">
        <v>6920</v>
      </c>
      <c r="D116" s="582">
        <v>1</v>
      </c>
      <c r="E116" s="582">
        <v>1</v>
      </c>
      <c r="F116" s="582">
        <v>1</v>
      </c>
      <c r="G116" s="582">
        <v>1</v>
      </c>
      <c r="H116" s="582">
        <v>1</v>
      </c>
      <c r="I116" s="582">
        <v>1</v>
      </c>
      <c r="J116" s="582">
        <v>1</v>
      </c>
      <c r="K116" s="582"/>
      <c r="L116" s="582">
        <v>1</v>
      </c>
      <c r="M116" s="582"/>
      <c r="N116" s="582">
        <v>1</v>
      </c>
      <c r="O116" s="582">
        <v>1</v>
      </c>
      <c r="P116" s="582">
        <v>1</v>
      </c>
      <c r="Q116" s="582">
        <v>1</v>
      </c>
      <c r="R116" s="582">
        <v>1</v>
      </c>
      <c r="S116" s="582">
        <v>1</v>
      </c>
      <c r="T116" s="582">
        <v>1</v>
      </c>
      <c r="U116" s="582">
        <v>1</v>
      </c>
      <c r="V116" s="5">
        <v>1</v>
      </c>
      <c r="W116" s="5">
        <v>1</v>
      </c>
    </row>
    <row r="117" spans="1:23">
      <c r="A117" s="582" t="s">
        <v>9960</v>
      </c>
      <c r="B117" s="5" t="s">
        <v>9961</v>
      </c>
      <c r="C117" s="582" t="s">
        <v>6920</v>
      </c>
      <c r="D117" s="582">
        <v>1</v>
      </c>
      <c r="E117" s="582">
        <v>1</v>
      </c>
      <c r="F117" s="582">
        <v>1</v>
      </c>
      <c r="G117" s="582">
        <v>1</v>
      </c>
      <c r="H117" s="582">
        <v>1</v>
      </c>
      <c r="I117" s="582">
        <v>1</v>
      </c>
      <c r="J117" s="582">
        <v>1</v>
      </c>
      <c r="K117" s="582">
        <v>1</v>
      </c>
      <c r="L117" s="582">
        <v>1</v>
      </c>
      <c r="M117" s="582">
        <v>1</v>
      </c>
      <c r="N117" s="582">
        <v>1</v>
      </c>
      <c r="O117" s="582">
        <v>1</v>
      </c>
      <c r="P117" s="582">
        <v>1</v>
      </c>
      <c r="Q117" s="582">
        <v>1</v>
      </c>
      <c r="R117" s="582">
        <v>1</v>
      </c>
      <c r="S117" s="582">
        <v>1</v>
      </c>
      <c r="T117" s="582">
        <v>1</v>
      </c>
      <c r="U117" s="582">
        <v>1</v>
      </c>
      <c r="V117" s="5">
        <v>1</v>
      </c>
      <c r="W117" s="5">
        <v>1</v>
      </c>
    </row>
    <row r="118" spans="1:23">
      <c r="A118" s="582" t="s">
        <v>9962</v>
      </c>
      <c r="B118" s="5" t="s">
        <v>9963</v>
      </c>
      <c r="C118" s="582" t="s">
        <v>6920</v>
      </c>
      <c r="D118" s="582">
        <v>1</v>
      </c>
      <c r="E118" s="582">
        <v>1</v>
      </c>
      <c r="F118" s="582">
        <v>1</v>
      </c>
      <c r="G118" s="582">
        <v>1</v>
      </c>
      <c r="H118" s="582">
        <v>1</v>
      </c>
      <c r="I118" s="582">
        <v>1</v>
      </c>
      <c r="J118" s="582">
        <v>1</v>
      </c>
      <c r="K118" s="582">
        <v>1</v>
      </c>
      <c r="L118" s="582">
        <v>1</v>
      </c>
      <c r="M118" s="582">
        <v>1</v>
      </c>
      <c r="N118" s="582">
        <v>1</v>
      </c>
      <c r="O118" s="582">
        <v>1</v>
      </c>
      <c r="P118" s="582">
        <v>1</v>
      </c>
      <c r="Q118" s="582">
        <v>1</v>
      </c>
      <c r="R118" s="582">
        <v>1</v>
      </c>
      <c r="S118" s="582">
        <v>1</v>
      </c>
      <c r="T118" s="582">
        <v>1</v>
      </c>
      <c r="U118" s="582">
        <v>1</v>
      </c>
      <c r="V118" s="5">
        <v>1</v>
      </c>
      <c r="W118" s="5">
        <v>1</v>
      </c>
    </row>
    <row r="119" spans="1:23">
      <c r="A119" s="582" t="s">
        <v>9964</v>
      </c>
      <c r="B119" s="5" t="s">
        <v>9965</v>
      </c>
      <c r="C119" s="582" t="s">
        <v>6920</v>
      </c>
      <c r="D119" s="582">
        <v>1</v>
      </c>
      <c r="E119" s="582">
        <v>1</v>
      </c>
      <c r="F119" s="582">
        <v>1</v>
      </c>
      <c r="G119" s="582">
        <v>1</v>
      </c>
      <c r="H119" s="582">
        <v>1</v>
      </c>
      <c r="I119" s="582">
        <v>1</v>
      </c>
      <c r="J119" s="582">
        <v>1</v>
      </c>
      <c r="K119" s="582"/>
      <c r="L119" s="582">
        <v>1</v>
      </c>
      <c r="M119" s="582"/>
      <c r="N119" s="582">
        <v>1</v>
      </c>
      <c r="O119" s="582">
        <v>1</v>
      </c>
      <c r="P119" s="582">
        <v>1</v>
      </c>
      <c r="Q119" s="582">
        <v>1</v>
      </c>
      <c r="R119" s="582">
        <v>1</v>
      </c>
      <c r="S119" s="582">
        <v>1</v>
      </c>
      <c r="T119" s="582">
        <v>1</v>
      </c>
      <c r="U119" s="582">
        <v>1</v>
      </c>
      <c r="V119" s="5">
        <v>1</v>
      </c>
      <c r="W119" s="5">
        <v>1</v>
      </c>
    </row>
    <row r="120" spans="1:23">
      <c r="A120" s="582" t="s">
        <v>9966</v>
      </c>
      <c r="B120" s="5" t="s">
        <v>9967</v>
      </c>
      <c r="C120" s="582" t="s">
        <v>6920</v>
      </c>
      <c r="D120" s="582">
        <v>1</v>
      </c>
      <c r="E120" s="582">
        <v>1</v>
      </c>
      <c r="F120" s="582">
        <v>1</v>
      </c>
      <c r="G120" s="582">
        <v>1</v>
      </c>
      <c r="H120" s="582">
        <v>1</v>
      </c>
      <c r="I120" s="582">
        <v>1</v>
      </c>
      <c r="J120" s="582">
        <v>1</v>
      </c>
      <c r="K120" s="582"/>
      <c r="L120" s="582">
        <v>1</v>
      </c>
      <c r="M120" s="582"/>
      <c r="N120" s="582">
        <v>1</v>
      </c>
      <c r="O120" s="582">
        <v>1</v>
      </c>
      <c r="P120" s="582">
        <v>1</v>
      </c>
      <c r="Q120" s="582">
        <v>1</v>
      </c>
      <c r="R120" s="582">
        <v>1</v>
      </c>
      <c r="S120" s="582">
        <v>1</v>
      </c>
      <c r="T120" s="582">
        <v>1</v>
      </c>
      <c r="U120" s="582">
        <v>1</v>
      </c>
      <c r="V120" s="5">
        <v>1</v>
      </c>
      <c r="W120" s="5">
        <v>1</v>
      </c>
    </row>
    <row r="121" spans="1:23">
      <c r="A121" s="5" t="s">
        <v>9968</v>
      </c>
      <c r="B121" s="5" t="s">
        <v>9969</v>
      </c>
      <c r="C121" s="582" t="s">
        <v>6920</v>
      </c>
      <c r="D121" s="582">
        <v>1</v>
      </c>
      <c r="E121" s="582">
        <v>1</v>
      </c>
      <c r="F121" s="582">
        <v>1</v>
      </c>
      <c r="G121" s="582">
        <v>1</v>
      </c>
      <c r="H121" s="582">
        <v>1</v>
      </c>
      <c r="I121" s="582">
        <v>1</v>
      </c>
      <c r="J121" s="582">
        <v>1</v>
      </c>
      <c r="K121" s="582">
        <v>1</v>
      </c>
      <c r="L121" s="582">
        <v>1</v>
      </c>
      <c r="M121" s="582">
        <v>1</v>
      </c>
      <c r="N121" s="582">
        <v>1</v>
      </c>
      <c r="O121" s="582">
        <v>1</v>
      </c>
      <c r="P121" s="582">
        <v>1</v>
      </c>
      <c r="Q121" s="582">
        <v>1</v>
      </c>
      <c r="R121" s="582">
        <v>1</v>
      </c>
      <c r="S121" s="582">
        <v>1</v>
      </c>
      <c r="T121" s="582">
        <v>1</v>
      </c>
      <c r="U121" s="582">
        <v>1</v>
      </c>
      <c r="V121" s="5">
        <v>1</v>
      </c>
      <c r="W121" s="5">
        <v>1</v>
      </c>
    </row>
    <row r="122" spans="1:23">
      <c r="A122" s="5" t="s">
        <v>9970</v>
      </c>
      <c r="B122" s="5" t="s">
        <v>9971</v>
      </c>
      <c r="C122" s="582" t="s">
        <v>6920</v>
      </c>
      <c r="D122" s="582">
        <v>1</v>
      </c>
      <c r="E122" s="582">
        <v>1</v>
      </c>
      <c r="F122" s="582">
        <v>1</v>
      </c>
      <c r="G122" s="582">
        <v>1</v>
      </c>
      <c r="H122" s="582">
        <v>1</v>
      </c>
      <c r="I122" s="582">
        <v>1</v>
      </c>
      <c r="J122" s="582">
        <v>1</v>
      </c>
      <c r="K122" s="582"/>
      <c r="L122" s="582">
        <v>1</v>
      </c>
      <c r="M122" s="582"/>
      <c r="N122" s="582">
        <v>1</v>
      </c>
      <c r="O122" s="582"/>
      <c r="P122" s="582">
        <v>1</v>
      </c>
      <c r="Q122" s="582">
        <v>1</v>
      </c>
      <c r="R122" s="582">
        <v>1</v>
      </c>
      <c r="S122" s="582">
        <v>1</v>
      </c>
      <c r="T122" s="582">
        <v>1</v>
      </c>
      <c r="U122" s="582">
        <v>1</v>
      </c>
      <c r="V122" s="5">
        <v>1</v>
      </c>
      <c r="W122" s="5">
        <v>1</v>
      </c>
    </row>
    <row r="123" spans="1:23">
      <c r="A123" s="5" t="s">
        <v>9972</v>
      </c>
      <c r="B123" s="5" t="s">
        <v>9973</v>
      </c>
      <c r="C123" s="582" t="s">
        <v>6920</v>
      </c>
      <c r="D123" s="582">
        <v>1</v>
      </c>
      <c r="E123" s="582">
        <v>1</v>
      </c>
      <c r="F123" s="582">
        <v>1</v>
      </c>
      <c r="G123" s="582">
        <v>1</v>
      </c>
      <c r="H123" s="582">
        <v>1</v>
      </c>
      <c r="I123" s="582">
        <v>1</v>
      </c>
      <c r="J123" s="582">
        <v>1</v>
      </c>
      <c r="K123" s="582">
        <v>1</v>
      </c>
      <c r="L123" s="582">
        <v>1</v>
      </c>
      <c r="M123" s="582">
        <v>1</v>
      </c>
      <c r="N123" s="582">
        <v>1</v>
      </c>
      <c r="O123" s="582">
        <v>1</v>
      </c>
      <c r="P123" s="582">
        <v>1</v>
      </c>
      <c r="Q123" s="582">
        <v>1</v>
      </c>
      <c r="R123" s="582">
        <v>1</v>
      </c>
      <c r="S123" s="582">
        <v>1</v>
      </c>
      <c r="T123" s="582">
        <v>1</v>
      </c>
      <c r="U123" s="582">
        <v>1</v>
      </c>
      <c r="V123" s="5">
        <v>1</v>
      </c>
      <c r="W123" s="5">
        <v>1</v>
      </c>
    </row>
    <row r="124" spans="1:23">
      <c r="A124" s="5" t="s">
        <v>9974</v>
      </c>
      <c r="B124" s="5" t="s">
        <v>9975</v>
      </c>
      <c r="C124" s="582" t="s">
        <v>6920</v>
      </c>
      <c r="D124" s="582">
        <v>1</v>
      </c>
      <c r="E124" s="582">
        <v>1</v>
      </c>
      <c r="F124" s="582">
        <v>1</v>
      </c>
      <c r="G124" s="582">
        <v>1</v>
      </c>
      <c r="H124" s="582">
        <v>1</v>
      </c>
      <c r="I124" s="582">
        <v>1</v>
      </c>
      <c r="J124" s="582">
        <v>1</v>
      </c>
      <c r="K124" s="582">
        <v>1</v>
      </c>
      <c r="L124" s="582">
        <v>1</v>
      </c>
      <c r="M124" s="582">
        <v>1</v>
      </c>
      <c r="N124" s="582">
        <v>1</v>
      </c>
      <c r="O124" s="582">
        <v>1</v>
      </c>
      <c r="P124" s="582">
        <v>1</v>
      </c>
      <c r="Q124" s="582">
        <v>1</v>
      </c>
      <c r="R124" s="582">
        <v>1</v>
      </c>
      <c r="S124" s="582">
        <v>1</v>
      </c>
      <c r="T124" s="582">
        <v>1</v>
      </c>
      <c r="U124" s="582">
        <v>1</v>
      </c>
      <c r="V124" s="5">
        <v>1</v>
      </c>
      <c r="W124" s="5">
        <v>1</v>
      </c>
    </row>
    <row r="125" spans="1:23">
      <c r="A125" s="5" t="s">
        <v>9976</v>
      </c>
      <c r="B125" s="5" t="s">
        <v>9977</v>
      </c>
      <c r="C125" s="582" t="s">
        <v>6920</v>
      </c>
      <c r="D125" s="582"/>
      <c r="E125" s="582"/>
      <c r="F125" s="582"/>
      <c r="G125" s="582"/>
      <c r="H125" s="582"/>
      <c r="I125" s="582"/>
      <c r="J125" s="582"/>
      <c r="K125" s="582"/>
      <c r="L125" s="582">
        <v>1</v>
      </c>
      <c r="M125" s="582">
        <v>1</v>
      </c>
      <c r="N125" s="582">
        <v>1</v>
      </c>
      <c r="O125" s="582">
        <v>1</v>
      </c>
      <c r="P125" s="582">
        <v>1</v>
      </c>
      <c r="Q125" s="582">
        <v>1</v>
      </c>
      <c r="R125" s="582">
        <v>1</v>
      </c>
      <c r="S125" s="582">
        <v>1</v>
      </c>
      <c r="T125" s="582">
        <v>1</v>
      </c>
      <c r="U125" s="582">
        <v>1</v>
      </c>
      <c r="V125" s="5">
        <v>1</v>
      </c>
      <c r="W125" s="5">
        <v>1</v>
      </c>
    </row>
    <row r="126" spans="1:23">
      <c r="A126" s="5" t="s">
        <v>9978</v>
      </c>
      <c r="B126" s="5" t="s">
        <v>9979</v>
      </c>
      <c r="C126" s="582" t="s">
        <v>6920</v>
      </c>
      <c r="D126" s="582">
        <v>1</v>
      </c>
      <c r="E126" s="582">
        <v>1</v>
      </c>
      <c r="F126" s="582">
        <v>1</v>
      </c>
      <c r="G126" s="582">
        <v>1</v>
      </c>
      <c r="H126" s="582">
        <v>1</v>
      </c>
      <c r="I126" s="582">
        <v>1</v>
      </c>
      <c r="J126" s="582">
        <v>1</v>
      </c>
      <c r="K126" s="582"/>
      <c r="L126" s="582">
        <v>1</v>
      </c>
      <c r="M126" s="582"/>
      <c r="N126" s="582">
        <v>1</v>
      </c>
      <c r="O126" s="582"/>
      <c r="P126" s="582"/>
      <c r="Q126" s="582"/>
      <c r="R126" s="582"/>
      <c r="S126" s="582">
        <v>1</v>
      </c>
      <c r="T126" s="582"/>
      <c r="U126" s="582"/>
      <c r="V126" s="5"/>
      <c r="W126" s="5"/>
    </row>
    <row r="127" spans="1:23">
      <c r="A127" s="5" t="s">
        <v>9980</v>
      </c>
      <c r="B127" s="5" t="s">
        <v>9981</v>
      </c>
      <c r="C127" s="582" t="s">
        <v>6920</v>
      </c>
      <c r="D127" s="582">
        <v>1</v>
      </c>
      <c r="E127" s="582">
        <v>1</v>
      </c>
      <c r="F127" s="582">
        <v>1</v>
      </c>
      <c r="G127" s="582">
        <v>1</v>
      </c>
      <c r="H127" s="582">
        <v>1</v>
      </c>
      <c r="I127" s="582">
        <v>1</v>
      </c>
      <c r="J127" s="582">
        <v>1</v>
      </c>
      <c r="K127" s="582"/>
      <c r="L127" s="582">
        <v>1</v>
      </c>
      <c r="M127" s="582"/>
      <c r="N127" s="582">
        <v>1</v>
      </c>
      <c r="O127" s="582"/>
      <c r="P127" s="582"/>
      <c r="Q127" s="582"/>
      <c r="R127" s="582"/>
      <c r="S127" s="582"/>
      <c r="T127" s="582"/>
      <c r="U127" s="582"/>
      <c r="V127" s="5"/>
      <c r="W127" s="5"/>
    </row>
    <row r="128" spans="1:23">
      <c r="A128" s="5" t="s">
        <v>9982</v>
      </c>
      <c r="B128" s="5" t="s">
        <v>9983</v>
      </c>
      <c r="C128" s="582" t="s">
        <v>6920</v>
      </c>
      <c r="D128" s="582">
        <v>1</v>
      </c>
      <c r="E128" s="582">
        <v>1</v>
      </c>
      <c r="F128" s="582">
        <v>1</v>
      </c>
      <c r="G128" s="582">
        <v>1</v>
      </c>
      <c r="H128" s="582">
        <v>1</v>
      </c>
      <c r="I128" s="582">
        <v>1</v>
      </c>
      <c r="J128" s="582">
        <v>1</v>
      </c>
      <c r="K128" s="582"/>
      <c r="L128" s="582">
        <v>1</v>
      </c>
      <c r="M128" s="582"/>
      <c r="N128" s="582">
        <v>1</v>
      </c>
      <c r="O128" s="582"/>
      <c r="P128" s="582"/>
      <c r="Q128" s="582"/>
      <c r="R128" s="582"/>
      <c r="S128" s="582">
        <v>1</v>
      </c>
      <c r="T128" s="582"/>
      <c r="U128" s="582"/>
      <c r="V128" s="5"/>
      <c r="W128" s="5"/>
    </row>
    <row r="129" spans="1:23">
      <c r="A129" s="5" t="s">
        <v>9984</v>
      </c>
      <c r="B129" s="5" t="s">
        <v>9985</v>
      </c>
      <c r="C129" s="582" t="s">
        <v>6920</v>
      </c>
      <c r="D129" s="582">
        <v>1</v>
      </c>
      <c r="E129" s="582">
        <v>1</v>
      </c>
      <c r="F129" s="582">
        <v>1</v>
      </c>
      <c r="G129" s="582">
        <v>1</v>
      </c>
      <c r="H129" s="582">
        <v>1</v>
      </c>
      <c r="I129" s="582">
        <v>1</v>
      </c>
      <c r="J129" s="582">
        <v>1</v>
      </c>
      <c r="K129" s="582">
        <v>1</v>
      </c>
      <c r="L129" s="582">
        <v>1</v>
      </c>
      <c r="M129" s="582">
        <v>1</v>
      </c>
      <c r="N129" s="582">
        <v>1</v>
      </c>
      <c r="O129" s="582">
        <v>1</v>
      </c>
      <c r="P129" s="582">
        <v>1</v>
      </c>
      <c r="Q129" s="582">
        <v>1</v>
      </c>
      <c r="R129" s="582">
        <v>1</v>
      </c>
      <c r="S129" s="582">
        <v>1</v>
      </c>
      <c r="T129" s="582">
        <v>1</v>
      </c>
      <c r="U129" s="582">
        <v>1</v>
      </c>
      <c r="V129" s="5">
        <v>1</v>
      </c>
      <c r="W129" s="5">
        <v>1</v>
      </c>
    </row>
    <row r="130" spans="1:23">
      <c r="A130" s="5" t="s">
        <v>9986</v>
      </c>
      <c r="B130" s="5" t="s">
        <v>9987</v>
      </c>
      <c r="C130" s="582" t="s">
        <v>6920</v>
      </c>
      <c r="D130" s="582">
        <v>1</v>
      </c>
      <c r="E130" s="582">
        <v>1</v>
      </c>
      <c r="F130" s="582">
        <v>1</v>
      </c>
      <c r="G130" s="582">
        <v>1</v>
      </c>
      <c r="H130" s="582">
        <v>1</v>
      </c>
      <c r="I130" s="582">
        <v>1</v>
      </c>
      <c r="J130" s="582">
        <v>1</v>
      </c>
      <c r="K130" s="582"/>
      <c r="L130" s="582">
        <v>1</v>
      </c>
      <c r="M130" s="582"/>
      <c r="N130" s="582">
        <v>1</v>
      </c>
      <c r="O130" s="582"/>
      <c r="P130" s="582"/>
      <c r="Q130" s="582"/>
      <c r="R130" s="582"/>
      <c r="S130" s="582"/>
      <c r="T130" s="582"/>
      <c r="U130" s="582"/>
      <c r="V130" s="5"/>
      <c r="W130" s="5"/>
    </row>
    <row r="131" spans="1:23">
      <c r="A131" s="5" t="s">
        <v>9988</v>
      </c>
      <c r="B131" s="5" t="s">
        <v>9989</v>
      </c>
      <c r="C131" s="582" t="s">
        <v>6920</v>
      </c>
      <c r="D131" s="582">
        <v>1</v>
      </c>
      <c r="E131" s="582">
        <v>1</v>
      </c>
      <c r="F131" s="582">
        <v>1</v>
      </c>
      <c r="G131" s="582">
        <v>1</v>
      </c>
      <c r="H131" s="582">
        <v>1</v>
      </c>
      <c r="I131" s="582">
        <v>1</v>
      </c>
      <c r="J131" s="582">
        <v>1</v>
      </c>
      <c r="K131" s="582"/>
      <c r="L131" s="582">
        <v>1</v>
      </c>
      <c r="M131" s="582">
        <v>1</v>
      </c>
      <c r="N131" s="582">
        <v>1</v>
      </c>
      <c r="O131" s="582">
        <v>1</v>
      </c>
      <c r="P131" s="582">
        <v>1</v>
      </c>
      <c r="Q131" s="582">
        <v>1</v>
      </c>
      <c r="R131" s="582">
        <v>1</v>
      </c>
      <c r="S131" s="582">
        <v>1</v>
      </c>
      <c r="T131" s="582">
        <v>1</v>
      </c>
      <c r="U131" s="582">
        <v>1</v>
      </c>
      <c r="V131" s="5">
        <v>1</v>
      </c>
      <c r="W131" s="5">
        <v>1</v>
      </c>
    </row>
    <row r="132" spans="1:23">
      <c r="A132" s="5" t="s">
        <v>9990</v>
      </c>
      <c r="B132" s="5" t="s">
        <v>9991</v>
      </c>
      <c r="C132" s="5" t="s">
        <v>6920</v>
      </c>
      <c r="D132" s="582">
        <v>1</v>
      </c>
      <c r="E132" s="582">
        <v>1</v>
      </c>
      <c r="F132" s="582">
        <v>1</v>
      </c>
      <c r="G132" s="582">
        <v>1</v>
      </c>
      <c r="H132" s="582">
        <v>1</v>
      </c>
      <c r="I132" s="582">
        <v>1</v>
      </c>
      <c r="J132" s="582">
        <v>1</v>
      </c>
      <c r="K132" s="582"/>
      <c r="L132" s="582">
        <v>1</v>
      </c>
      <c r="M132" s="582"/>
      <c r="N132" s="582">
        <v>1</v>
      </c>
      <c r="O132" s="582"/>
      <c r="P132" s="582"/>
      <c r="Q132" s="582"/>
      <c r="R132" s="582"/>
      <c r="S132" s="582"/>
      <c r="T132" s="582"/>
      <c r="U132" s="582"/>
      <c r="V132" s="5"/>
      <c r="W132" s="5"/>
    </row>
    <row r="133" spans="1:23">
      <c r="A133" s="582" t="s">
        <v>9992</v>
      </c>
      <c r="B133" s="5" t="s">
        <v>9993</v>
      </c>
      <c r="C133" s="582" t="s">
        <v>6920</v>
      </c>
      <c r="D133" s="582">
        <v>1</v>
      </c>
      <c r="E133" s="582">
        <v>1</v>
      </c>
      <c r="F133" s="582">
        <v>1</v>
      </c>
      <c r="G133" s="582">
        <v>1</v>
      </c>
      <c r="H133" s="582">
        <v>1</v>
      </c>
      <c r="I133" s="582">
        <v>1</v>
      </c>
      <c r="J133" s="582">
        <v>1</v>
      </c>
      <c r="K133" s="582"/>
      <c r="L133" s="582">
        <v>1</v>
      </c>
      <c r="M133" s="582"/>
      <c r="N133" s="582"/>
      <c r="O133" s="582"/>
      <c r="P133" s="582"/>
      <c r="Q133" s="582"/>
      <c r="R133" s="582"/>
      <c r="S133" s="582"/>
      <c r="T133" s="582"/>
      <c r="U133" s="582"/>
      <c r="V133" s="5"/>
      <c r="W133" s="5"/>
    </row>
    <row r="134" spans="1:23">
      <c r="A134" s="582" t="s">
        <v>9994</v>
      </c>
      <c r="B134" s="5" t="s">
        <v>9995</v>
      </c>
      <c r="C134" s="582" t="s">
        <v>6920</v>
      </c>
      <c r="D134" s="582">
        <v>1</v>
      </c>
      <c r="E134" s="582">
        <v>1</v>
      </c>
      <c r="F134" s="582">
        <v>1</v>
      </c>
      <c r="G134" s="582">
        <v>1</v>
      </c>
      <c r="H134" s="582">
        <v>1</v>
      </c>
      <c r="I134" s="582">
        <v>1</v>
      </c>
      <c r="J134" s="582">
        <v>1</v>
      </c>
      <c r="K134" s="582"/>
      <c r="L134" s="582">
        <v>1</v>
      </c>
      <c r="M134" s="582"/>
      <c r="N134" s="582">
        <v>1</v>
      </c>
      <c r="O134" s="582"/>
      <c r="P134" s="582"/>
      <c r="Q134" s="582"/>
      <c r="R134" s="582"/>
      <c r="S134" s="582">
        <v>1</v>
      </c>
      <c r="T134" s="582">
        <v>1</v>
      </c>
      <c r="U134" s="582">
        <v>1</v>
      </c>
      <c r="V134" s="5">
        <v>1</v>
      </c>
      <c r="W134" s="5"/>
    </row>
    <row r="135" spans="1:23">
      <c r="A135" s="582" t="s">
        <v>9996</v>
      </c>
      <c r="B135" s="5" t="s">
        <v>9997</v>
      </c>
      <c r="C135" s="582" t="s">
        <v>6920</v>
      </c>
      <c r="D135" s="582">
        <v>1</v>
      </c>
      <c r="E135" s="582">
        <v>1</v>
      </c>
      <c r="F135" s="582">
        <v>1</v>
      </c>
      <c r="G135" s="582">
        <v>1</v>
      </c>
      <c r="H135" s="582">
        <v>1</v>
      </c>
      <c r="I135" s="582">
        <v>1</v>
      </c>
      <c r="J135" s="582">
        <v>1</v>
      </c>
      <c r="K135" s="582"/>
      <c r="L135" s="582">
        <v>1</v>
      </c>
      <c r="M135" s="582"/>
      <c r="N135" s="582">
        <v>1</v>
      </c>
      <c r="O135" s="582"/>
      <c r="P135" s="582"/>
      <c r="Q135" s="582">
        <v>1</v>
      </c>
      <c r="R135" s="582"/>
      <c r="S135" s="582">
        <v>1</v>
      </c>
      <c r="T135" s="582">
        <v>1</v>
      </c>
      <c r="U135" s="582">
        <v>1</v>
      </c>
      <c r="V135" s="5">
        <v>1</v>
      </c>
      <c r="W135" s="5">
        <v>1</v>
      </c>
    </row>
    <row r="136" spans="1:23">
      <c r="A136" s="582" t="s">
        <v>9998</v>
      </c>
      <c r="B136" s="5" t="s">
        <v>9999</v>
      </c>
      <c r="C136" s="582" t="s">
        <v>6945</v>
      </c>
      <c r="D136" s="582">
        <v>1</v>
      </c>
      <c r="E136" s="582">
        <v>1</v>
      </c>
      <c r="F136" s="582">
        <v>1</v>
      </c>
      <c r="G136" s="582">
        <v>1</v>
      </c>
      <c r="H136" s="582">
        <v>1</v>
      </c>
      <c r="I136" s="582">
        <v>1</v>
      </c>
      <c r="J136" s="582">
        <v>1</v>
      </c>
      <c r="K136" s="582"/>
      <c r="L136" s="582">
        <v>1</v>
      </c>
      <c r="M136" s="582"/>
      <c r="N136" s="582">
        <v>1</v>
      </c>
      <c r="O136" s="582">
        <v>1</v>
      </c>
      <c r="P136" s="582">
        <v>1</v>
      </c>
      <c r="Q136" s="582">
        <v>1</v>
      </c>
      <c r="R136" s="582">
        <v>1</v>
      </c>
      <c r="S136" s="582">
        <v>1</v>
      </c>
      <c r="T136" s="582">
        <v>1</v>
      </c>
      <c r="U136" s="582">
        <v>1</v>
      </c>
      <c r="V136" s="5">
        <v>1</v>
      </c>
      <c r="W136" s="5">
        <v>1</v>
      </c>
    </row>
    <row r="137" spans="1:23">
      <c r="A137" s="582" t="s">
        <v>10000</v>
      </c>
      <c r="B137" s="5" t="s">
        <v>10001</v>
      </c>
      <c r="C137" s="582" t="s">
        <v>6920</v>
      </c>
      <c r="D137" s="582">
        <v>1</v>
      </c>
      <c r="E137" s="582">
        <v>1</v>
      </c>
      <c r="F137" s="582">
        <v>1</v>
      </c>
      <c r="G137" s="582">
        <v>1</v>
      </c>
      <c r="H137" s="582">
        <v>1</v>
      </c>
      <c r="I137" s="582">
        <v>1</v>
      </c>
      <c r="J137" s="582">
        <v>1</v>
      </c>
      <c r="K137" s="582">
        <v>1</v>
      </c>
      <c r="L137" s="582">
        <v>1</v>
      </c>
      <c r="M137" s="582">
        <v>1</v>
      </c>
      <c r="N137" s="582">
        <v>1</v>
      </c>
      <c r="O137" s="582">
        <v>1</v>
      </c>
      <c r="P137" s="582">
        <v>1</v>
      </c>
      <c r="Q137" s="582">
        <v>1</v>
      </c>
      <c r="R137" s="582">
        <v>1</v>
      </c>
      <c r="S137" s="582">
        <v>1</v>
      </c>
      <c r="T137" s="582">
        <v>1</v>
      </c>
      <c r="U137" s="582">
        <v>1</v>
      </c>
      <c r="V137" s="5">
        <v>1</v>
      </c>
      <c r="W137" s="5">
        <v>1</v>
      </c>
    </row>
    <row r="138" spans="1:23">
      <c r="A138" s="582" t="s">
        <v>10002</v>
      </c>
      <c r="B138" s="5" t="s">
        <v>10003</v>
      </c>
      <c r="C138" s="582" t="s">
        <v>6920</v>
      </c>
      <c r="D138" s="582">
        <v>1</v>
      </c>
      <c r="E138" s="582">
        <v>1</v>
      </c>
      <c r="F138" s="582">
        <v>1</v>
      </c>
      <c r="G138" s="582">
        <v>1</v>
      </c>
      <c r="H138" s="582">
        <v>1</v>
      </c>
      <c r="I138" s="582">
        <v>1</v>
      </c>
      <c r="J138" s="582">
        <v>1</v>
      </c>
      <c r="K138" s="582"/>
      <c r="L138" s="582">
        <v>1</v>
      </c>
      <c r="M138" s="582"/>
      <c r="N138" s="582">
        <v>1</v>
      </c>
      <c r="O138" s="582">
        <v>1</v>
      </c>
      <c r="P138" s="582">
        <v>1</v>
      </c>
      <c r="Q138" s="582">
        <v>1</v>
      </c>
      <c r="R138" s="582">
        <v>1</v>
      </c>
      <c r="S138" s="582">
        <v>1</v>
      </c>
      <c r="T138" s="582">
        <v>1</v>
      </c>
      <c r="U138" s="582">
        <v>1</v>
      </c>
      <c r="V138" s="5"/>
      <c r="W138" s="5"/>
    </row>
    <row r="139" spans="1:23">
      <c r="A139" s="582" t="s">
        <v>10004</v>
      </c>
      <c r="B139" s="5" t="s">
        <v>10005</v>
      </c>
      <c r="C139" s="582" t="s">
        <v>6920</v>
      </c>
      <c r="D139" s="582">
        <v>1</v>
      </c>
      <c r="E139" s="582">
        <v>1</v>
      </c>
      <c r="F139" s="582">
        <v>1</v>
      </c>
      <c r="G139" s="582">
        <v>1</v>
      </c>
      <c r="H139" s="582">
        <v>1</v>
      </c>
      <c r="I139" s="582">
        <v>1</v>
      </c>
      <c r="J139" s="582">
        <v>1</v>
      </c>
      <c r="K139" s="582"/>
      <c r="L139" s="582">
        <v>1</v>
      </c>
      <c r="M139" s="582">
        <v>1</v>
      </c>
      <c r="N139" s="582">
        <v>1</v>
      </c>
      <c r="O139" s="582">
        <v>1</v>
      </c>
      <c r="P139" s="582">
        <v>1</v>
      </c>
      <c r="Q139" s="582">
        <v>1</v>
      </c>
      <c r="R139" s="582">
        <v>1</v>
      </c>
      <c r="S139" s="582">
        <v>1</v>
      </c>
      <c r="T139" s="582">
        <v>1</v>
      </c>
      <c r="U139" s="582">
        <v>1</v>
      </c>
      <c r="V139" s="5">
        <v>1</v>
      </c>
      <c r="W139" s="5">
        <v>1</v>
      </c>
    </row>
    <row r="140" spans="1:23">
      <c r="A140" s="582" t="s">
        <v>10006</v>
      </c>
      <c r="B140" s="5" t="s">
        <v>10007</v>
      </c>
      <c r="C140" s="582" t="s">
        <v>6920</v>
      </c>
      <c r="D140" s="582">
        <v>1</v>
      </c>
      <c r="E140" s="582">
        <v>1</v>
      </c>
      <c r="F140" s="582">
        <v>1</v>
      </c>
      <c r="G140" s="582">
        <v>1</v>
      </c>
      <c r="H140" s="582">
        <v>1</v>
      </c>
      <c r="I140" s="582">
        <v>1</v>
      </c>
      <c r="J140" s="582">
        <v>1</v>
      </c>
      <c r="K140" s="582"/>
      <c r="L140" s="582">
        <v>1</v>
      </c>
      <c r="M140" s="582"/>
      <c r="N140" s="582">
        <v>1</v>
      </c>
      <c r="O140" s="582"/>
      <c r="P140" s="582">
        <v>1</v>
      </c>
      <c r="Q140" s="582">
        <v>1</v>
      </c>
      <c r="R140" s="582">
        <v>1</v>
      </c>
      <c r="S140" s="582">
        <v>1</v>
      </c>
      <c r="T140" s="582">
        <v>1</v>
      </c>
      <c r="U140" s="582">
        <v>1</v>
      </c>
      <c r="V140" s="5">
        <v>1</v>
      </c>
      <c r="W140" s="5">
        <v>1</v>
      </c>
    </row>
    <row r="141" spans="1:23">
      <c r="A141" s="582" t="s">
        <v>10008</v>
      </c>
      <c r="B141" s="5" t="s">
        <v>10009</v>
      </c>
      <c r="C141" s="582" t="s">
        <v>6920</v>
      </c>
      <c r="D141" s="582">
        <v>1</v>
      </c>
      <c r="E141" s="582">
        <v>1</v>
      </c>
      <c r="F141" s="582">
        <v>1</v>
      </c>
      <c r="G141" s="582">
        <v>1</v>
      </c>
      <c r="H141" s="582">
        <v>1</v>
      </c>
      <c r="I141" s="582">
        <v>1</v>
      </c>
      <c r="J141" s="582">
        <v>1</v>
      </c>
      <c r="K141" s="582">
        <v>1</v>
      </c>
      <c r="L141" s="582">
        <v>1</v>
      </c>
      <c r="M141" s="582">
        <v>1</v>
      </c>
      <c r="N141" s="582">
        <v>1</v>
      </c>
      <c r="O141" s="582">
        <v>1</v>
      </c>
      <c r="P141" s="582">
        <v>1</v>
      </c>
      <c r="Q141" s="582">
        <v>1</v>
      </c>
      <c r="R141" s="582">
        <v>1</v>
      </c>
      <c r="S141" s="582">
        <v>1</v>
      </c>
      <c r="T141" s="582">
        <v>1</v>
      </c>
      <c r="U141" s="582">
        <v>1</v>
      </c>
      <c r="V141" s="5">
        <v>1</v>
      </c>
      <c r="W141" s="5">
        <v>1</v>
      </c>
    </row>
    <row r="142" spans="1:23">
      <c r="A142" s="582" t="s">
        <v>10010</v>
      </c>
      <c r="B142" s="5" t="s">
        <v>10011</v>
      </c>
      <c r="C142" s="582" t="s">
        <v>6920</v>
      </c>
      <c r="D142" s="582">
        <v>1</v>
      </c>
      <c r="E142" s="582">
        <v>1</v>
      </c>
      <c r="F142" s="582">
        <v>1</v>
      </c>
      <c r="G142" s="582">
        <v>1</v>
      </c>
      <c r="H142" s="582">
        <v>1</v>
      </c>
      <c r="I142" s="582">
        <v>1</v>
      </c>
      <c r="J142" s="582">
        <v>1</v>
      </c>
      <c r="K142" s="582">
        <v>1</v>
      </c>
      <c r="L142" s="582">
        <v>1</v>
      </c>
      <c r="M142" s="582">
        <v>1</v>
      </c>
      <c r="N142" s="582">
        <v>1</v>
      </c>
      <c r="O142" s="582">
        <v>1</v>
      </c>
      <c r="P142" s="582">
        <v>1</v>
      </c>
      <c r="Q142" s="582">
        <v>1</v>
      </c>
      <c r="R142" s="582">
        <v>1</v>
      </c>
      <c r="S142" s="582">
        <v>1</v>
      </c>
      <c r="T142" s="582">
        <v>1</v>
      </c>
      <c r="U142" s="582">
        <v>1</v>
      </c>
      <c r="V142" s="5">
        <v>1</v>
      </c>
      <c r="W142" s="5">
        <v>1</v>
      </c>
    </row>
    <row r="143" spans="1:23">
      <c r="A143" s="582" t="s">
        <v>10012</v>
      </c>
      <c r="B143" s="5" t="s">
        <v>10013</v>
      </c>
      <c r="C143" s="582" t="s">
        <v>6920</v>
      </c>
      <c r="D143" s="582">
        <v>1</v>
      </c>
      <c r="E143" s="582">
        <v>1</v>
      </c>
      <c r="F143" s="582">
        <v>1</v>
      </c>
      <c r="G143" s="582">
        <v>1</v>
      </c>
      <c r="H143" s="582">
        <v>1</v>
      </c>
      <c r="I143" s="582">
        <v>1</v>
      </c>
      <c r="J143" s="582">
        <v>1</v>
      </c>
      <c r="K143" s="582">
        <v>1</v>
      </c>
      <c r="L143" s="582">
        <v>1</v>
      </c>
      <c r="M143" s="582">
        <v>1</v>
      </c>
      <c r="N143" s="582">
        <v>1</v>
      </c>
      <c r="O143" s="582">
        <v>1</v>
      </c>
      <c r="P143" s="582">
        <v>1</v>
      </c>
      <c r="Q143" s="582">
        <v>1</v>
      </c>
      <c r="R143" s="582">
        <v>1</v>
      </c>
      <c r="S143" s="582">
        <v>1</v>
      </c>
      <c r="T143" s="582">
        <v>1</v>
      </c>
      <c r="U143" s="582">
        <v>1</v>
      </c>
      <c r="V143" s="5">
        <v>1</v>
      </c>
      <c r="W143" s="5">
        <v>1</v>
      </c>
    </row>
    <row r="144" spans="1:23">
      <c r="A144" s="582" t="s">
        <v>10014</v>
      </c>
      <c r="B144" s="5" t="s">
        <v>10015</v>
      </c>
      <c r="C144" s="582" t="s">
        <v>6920</v>
      </c>
      <c r="D144" s="582">
        <v>1</v>
      </c>
      <c r="E144" s="582">
        <v>1</v>
      </c>
      <c r="F144" s="582">
        <v>1</v>
      </c>
      <c r="G144" s="582">
        <v>1</v>
      </c>
      <c r="H144" s="582">
        <v>1</v>
      </c>
      <c r="I144" s="582">
        <v>1</v>
      </c>
      <c r="J144" s="582">
        <v>1</v>
      </c>
      <c r="K144" s="582">
        <v>1</v>
      </c>
      <c r="L144" s="582">
        <v>1</v>
      </c>
      <c r="M144" s="582">
        <v>1</v>
      </c>
      <c r="N144" s="582">
        <v>1</v>
      </c>
      <c r="O144" s="582">
        <v>1</v>
      </c>
      <c r="P144" s="582">
        <v>1</v>
      </c>
      <c r="Q144" s="582">
        <v>1</v>
      </c>
      <c r="R144" s="582">
        <v>1</v>
      </c>
      <c r="S144" s="582">
        <v>1</v>
      </c>
      <c r="T144" s="582">
        <v>1</v>
      </c>
      <c r="U144" s="582">
        <v>1</v>
      </c>
      <c r="V144" s="5">
        <v>1</v>
      </c>
      <c r="W144" s="5">
        <v>1</v>
      </c>
    </row>
    <row r="145" spans="1:23">
      <c r="A145" s="582" t="s">
        <v>10016</v>
      </c>
      <c r="B145" s="5" t="s">
        <v>10017</v>
      </c>
      <c r="C145" s="582" t="s">
        <v>6920</v>
      </c>
      <c r="D145" s="582">
        <v>1</v>
      </c>
      <c r="E145" s="582">
        <v>1</v>
      </c>
      <c r="F145" s="582">
        <v>1</v>
      </c>
      <c r="G145" s="582">
        <v>1</v>
      </c>
      <c r="H145" s="582">
        <v>1</v>
      </c>
      <c r="I145" s="582">
        <v>1</v>
      </c>
      <c r="J145" s="582">
        <v>1</v>
      </c>
      <c r="K145" s="582">
        <v>1</v>
      </c>
      <c r="L145" s="582">
        <v>1</v>
      </c>
      <c r="M145" s="582">
        <v>1</v>
      </c>
      <c r="N145" s="582">
        <v>1</v>
      </c>
      <c r="O145" s="582">
        <v>1</v>
      </c>
      <c r="P145" s="582">
        <v>1</v>
      </c>
      <c r="Q145" s="582">
        <v>1</v>
      </c>
      <c r="R145" s="582">
        <v>1</v>
      </c>
      <c r="S145" s="582">
        <v>1</v>
      </c>
      <c r="T145" s="582">
        <v>1</v>
      </c>
      <c r="U145" s="582">
        <v>1</v>
      </c>
      <c r="V145" s="5">
        <v>1</v>
      </c>
      <c r="W145" s="5">
        <v>1</v>
      </c>
    </row>
    <row r="146" spans="1:23">
      <c r="A146" s="582" t="s">
        <v>10018</v>
      </c>
      <c r="B146" s="5" t="s">
        <v>10019</v>
      </c>
      <c r="C146" s="582" t="s">
        <v>6920</v>
      </c>
      <c r="D146" s="582">
        <v>1</v>
      </c>
      <c r="E146" s="582">
        <v>1</v>
      </c>
      <c r="F146" s="582">
        <v>1</v>
      </c>
      <c r="G146" s="582">
        <v>1</v>
      </c>
      <c r="H146" s="582">
        <v>1</v>
      </c>
      <c r="I146" s="582">
        <v>1</v>
      </c>
      <c r="J146" s="582">
        <v>1</v>
      </c>
      <c r="K146" s="582">
        <v>1</v>
      </c>
      <c r="L146" s="582">
        <v>1</v>
      </c>
      <c r="M146" s="582">
        <v>1</v>
      </c>
      <c r="N146" s="582">
        <v>1</v>
      </c>
      <c r="O146" s="582">
        <v>1</v>
      </c>
      <c r="P146" s="582">
        <v>1</v>
      </c>
      <c r="Q146" s="582">
        <v>1</v>
      </c>
      <c r="R146" s="582">
        <v>1</v>
      </c>
      <c r="S146" s="582">
        <v>1</v>
      </c>
      <c r="T146" s="582">
        <v>1</v>
      </c>
      <c r="U146" s="582">
        <v>1</v>
      </c>
      <c r="V146" s="5">
        <v>1</v>
      </c>
      <c r="W146" s="5">
        <v>1</v>
      </c>
    </row>
    <row r="147" spans="1:23">
      <c r="A147" s="582" t="s">
        <v>10020</v>
      </c>
      <c r="B147" s="5" t="s">
        <v>10021</v>
      </c>
      <c r="C147" s="582" t="s">
        <v>6920</v>
      </c>
      <c r="D147" s="582">
        <v>1</v>
      </c>
      <c r="E147" s="582">
        <v>1</v>
      </c>
      <c r="F147" s="582">
        <v>1</v>
      </c>
      <c r="G147" s="582">
        <v>1</v>
      </c>
      <c r="H147" s="582">
        <v>1</v>
      </c>
      <c r="I147" s="582">
        <v>1</v>
      </c>
      <c r="J147" s="582">
        <v>1</v>
      </c>
      <c r="K147" s="582"/>
      <c r="L147" s="582">
        <v>1</v>
      </c>
      <c r="M147" s="582"/>
      <c r="N147" s="582">
        <v>1</v>
      </c>
      <c r="O147" s="582">
        <v>1</v>
      </c>
      <c r="P147" s="582">
        <v>1</v>
      </c>
      <c r="Q147" s="582">
        <v>1</v>
      </c>
      <c r="R147" s="582">
        <v>1</v>
      </c>
      <c r="S147" s="582">
        <v>1</v>
      </c>
      <c r="T147" s="582">
        <v>1</v>
      </c>
      <c r="U147" s="582">
        <v>1</v>
      </c>
      <c r="V147" s="5">
        <v>1</v>
      </c>
      <c r="W147" s="5"/>
    </row>
    <row r="148" spans="1:23">
      <c r="A148" s="582" t="s">
        <v>10022</v>
      </c>
      <c r="B148" s="5" t="s">
        <v>10023</v>
      </c>
      <c r="C148" s="582" t="s">
        <v>6920</v>
      </c>
      <c r="D148" s="582">
        <v>1</v>
      </c>
      <c r="E148" s="582">
        <v>1</v>
      </c>
      <c r="F148" s="582">
        <v>1</v>
      </c>
      <c r="G148" s="582">
        <v>1</v>
      </c>
      <c r="H148" s="582">
        <v>1</v>
      </c>
      <c r="I148" s="582">
        <v>1</v>
      </c>
      <c r="J148" s="582">
        <v>1</v>
      </c>
      <c r="K148" s="582">
        <v>1</v>
      </c>
      <c r="L148" s="582">
        <v>1</v>
      </c>
      <c r="M148" s="582">
        <v>1</v>
      </c>
      <c r="N148" s="582">
        <v>1</v>
      </c>
      <c r="O148" s="582">
        <v>1</v>
      </c>
      <c r="P148" s="582">
        <v>1</v>
      </c>
      <c r="Q148" s="582">
        <v>1</v>
      </c>
      <c r="R148" s="582">
        <v>1</v>
      </c>
      <c r="S148" s="582">
        <v>1</v>
      </c>
      <c r="T148" s="582">
        <v>1</v>
      </c>
      <c r="U148" s="582">
        <v>1</v>
      </c>
      <c r="V148" s="5">
        <v>1</v>
      </c>
      <c r="W148" s="5">
        <v>1</v>
      </c>
    </row>
    <row r="149" spans="1:23">
      <c r="A149" s="582" t="s">
        <v>10024</v>
      </c>
      <c r="B149" s="5" t="s">
        <v>10025</v>
      </c>
      <c r="C149" s="582" t="s">
        <v>10026</v>
      </c>
      <c r="D149" s="582"/>
      <c r="E149" s="582"/>
      <c r="F149" s="582"/>
      <c r="G149" s="582">
        <v>1</v>
      </c>
      <c r="H149" s="582">
        <v>1</v>
      </c>
      <c r="I149" s="582">
        <v>1</v>
      </c>
      <c r="J149" s="582">
        <v>1</v>
      </c>
      <c r="K149" s="582">
        <v>1</v>
      </c>
      <c r="L149" s="582">
        <v>1</v>
      </c>
      <c r="M149" s="582">
        <v>1</v>
      </c>
      <c r="N149" s="582">
        <v>1</v>
      </c>
      <c r="O149" s="582">
        <v>1</v>
      </c>
      <c r="P149" s="582">
        <v>1</v>
      </c>
      <c r="Q149" s="582">
        <v>1</v>
      </c>
      <c r="R149" s="582">
        <v>1</v>
      </c>
      <c r="S149" s="582">
        <v>1</v>
      </c>
      <c r="T149" s="582">
        <v>1</v>
      </c>
      <c r="U149" s="582">
        <v>1</v>
      </c>
      <c r="V149" s="5">
        <v>1</v>
      </c>
      <c r="W149" s="5">
        <v>1</v>
      </c>
    </row>
    <row r="150" spans="1:23">
      <c r="A150" s="582" t="s">
        <v>10027</v>
      </c>
      <c r="B150" s="5" t="s">
        <v>10028</v>
      </c>
      <c r="C150" s="582" t="s">
        <v>10026</v>
      </c>
      <c r="D150" s="582"/>
      <c r="E150" s="582"/>
      <c r="F150" s="582"/>
      <c r="G150" s="582">
        <v>1</v>
      </c>
      <c r="H150" s="582">
        <v>1</v>
      </c>
      <c r="I150" s="582">
        <v>1</v>
      </c>
      <c r="J150" s="582">
        <v>1</v>
      </c>
      <c r="K150" s="582">
        <v>1</v>
      </c>
      <c r="L150" s="582">
        <v>1</v>
      </c>
      <c r="M150" s="582">
        <v>1</v>
      </c>
      <c r="N150" s="582">
        <v>1</v>
      </c>
      <c r="O150" s="582">
        <v>1</v>
      </c>
      <c r="P150" s="582">
        <v>1</v>
      </c>
      <c r="Q150" s="582">
        <v>1</v>
      </c>
      <c r="R150" s="582">
        <v>1</v>
      </c>
      <c r="S150" s="582">
        <v>1</v>
      </c>
      <c r="T150" s="582">
        <v>1</v>
      </c>
      <c r="U150" s="582">
        <v>1</v>
      </c>
      <c r="V150" s="5">
        <v>1</v>
      </c>
      <c r="W150" s="5">
        <v>1</v>
      </c>
    </row>
    <row r="151" spans="1:23">
      <c r="A151" s="582" t="s">
        <v>10029</v>
      </c>
      <c r="B151" s="5" t="s">
        <v>10030</v>
      </c>
      <c r="C151" s="582" t="s">
        <v>10026</v>
      </c>
      <c r="D151" s="582"/>
      <c r="E151" s="582"/>
      <c r="F151" s="582"/>
      <c r="G151" s="582">
        <v>1</v>
      </c>
      <c r="H151" s="582">
        <v>1</v>
      </c>
      <c r="I151" s="582">
        <v>1</v>
      </c>
      <c r="J151" s="582">
        <v>1</v>
      </c>
      <c r="K151" s="582">
        <v>1</v>
      </c>
      <c r="L151" s="582">
        <v>1</v>
      </c>
      <c r="M151" s="582">
        <v>1</v>
      </c>
      <c r="N151" s="582">
        <v>1</v>
      </c>
      <c r="O151" s="582">
        <v>1</v>
      </c>
      <c r="P151" s="582">
        <v>1</v>
      </c>
      <c r="Q151" s="582">
        <v>1</v>
      </c>
      <c r="R151" s="582">
        <v>1</v>
      </c>
      <c r="S151" s="582">
        <v>1</v>
      </c>
      <c r="T151" s="582">
        <v>1</v>
      </c>
      <c r="U151" s="582">
        <v>1</v>
      </c>
      <c r="V151" s="5">
        <v>1</v>
      </c>
      <c r="W151" s="5">
        <v>1</v>
      </c>
    </row>
    <row r="152" spans="1:23">
      <c r="A152" s="582" t="s">
        <v>10031</v>
      </c>
      <c r="B152" s="5" t="s">
        <v>10032</v>
      </c>
      <c r="C152" s="582" t="s">
        <v>10026</v>
      </c>
      <c r="D152" s="582"/>
      <c r="E152" s="582"/>
      <c r="F152" s="582"/>
      <c r="G152" s="582">
        <v>1</v>
      </c>
      <c r="H152" s="582">
        <v>1</v>
      </c>
      <c r="I152" s="582">
        <v>1</v>
      </c>
      <c r="J152" s="582">
        <v>1</v>
      </c>
      <c r="K152" s="582">
        <v>1</v>
      </c>
      <c r="L152" s="582">
        <v>1</v>
      </c>
      <c r="M152" s="582">
        <v>1</v>
      </c>
      <c r="N152" s="582">
        <v>1</v>
      </c>
      <c r="O152" s="582">
        <v>1</v>
      </c>
      <c r="P152" s="582">
        <v>1</v>
      </c>
      <c r="Q152" s="582">
        <v>1</v>
      </c>
      <c r="R152" s="582">
        <v>1</v>
      </c>
      <c r="S152" s="582">
        <v>1</v>
      </c>
      <c r="T152" s="582">
        <v>1</v>
      </c>
      <c r="U152" s="582">
        <v>1</v>
      </c>
      <c r="V152" s="5">
        <v>1</v>
      </c>
      <c r="W152" s="5"/>
    </row>
    <row r="153" spans="1:23">
      <c r="A153" s="582" t="s">
        <v>10033</v>
      </c>
      <c r="B153" s="5" t="s">
        <v>10034</v>
      </c>
      <c r="C153" s="582" t="s">
        <v>10026</v>
      </c>
      <c r="D153" s="582"/>
      <c r="E153" s="582"/>
      <c r="F153" s="582"/>
      <c r="G153" s="582">
        <v>1</v>
      </c>
      <c r="H153" s="582">
        <v>1</v>
      </c>
      <c r="I153" s="582">
        <v>1</v>
      </c>
      <c r="J153" s="582">
        <v>1</v>
      </c>
      <c r="K153" s="582">
        <v>1</v>
      </c>
      <c r="L153" s="582">
        <v>1</v>
      </c>
      <c r="M153" s="582">
        <v>1</v>
      </c>
      <c r="N153" s="582">
        <v>1</v>
      </c>
      <c r="O153" s="582">
        <v>1</v>
      </c>
      <c r="P153" s="582">
        <v>1</v>
      </c>
      <c r="Q153" s="582">
        <v>1</v>
      </c>
      <c r="R153" s="582">
        <v>1</v>
      </c>
      <c r="S153" s="582">
        <v>1</v>
      </c>
      <c r="T153" s="582">
        <v>1</v>
      </c>
      <c r="U153" s="582">
        <v>1</v>
      </c>
      <c r="V153" s="5">
        <v>1</v>
      </c>
      <c r="W153" s="5"/>
    </row>
    <row r="154" spans="1:23">
      <c r="A154" s="582" t="s">
        <v>10035</v>
      </c>
      <c r="B154" s="5" t="s">
        <v>10036</v>
      </c>
      <c r="C154" s="582" t="s">
        <v>10026</v>
      </c>
      <c r="D154" s="582"/>
      <c r="E154" s="582"/>
      <c r="F154" s="582"/>
      <c r="G154" s="582">
        <v>1</v>
      </c>
      <c r="H154" s="582">
        <v>1</v>
      </c>
      <c r="I154" s="582">
        <v>1</v>
      </c>
      <c r="J154" s="582">
        <v>1</v>
      </c>
      <c r="K154" s="582">
        <v>1</v>
      </c>
      <c r="L154" s="582">
        <v>1</v>
      </c>
      <c r="M154" s="582">
        <v>1</v>
      </c>
      <c r="N154" s="582">
        <v>1</v>
      </c>
      <c r="O154" s="582">
        <v>1</v>
      </c>
      <c r="P154" s="582">
        <v>1</v>
      </c>
      <c r="Q154" s="582">
        <v>1</v>
      </c>
      <c r="R154" s="582">
        <v>1</v>
      </c>
      <c r="S154" s="582">
        <v>1</v>
      </c>
      <c r="T154" s="582">
        <v>1</v>
      </c>
      <c r="U154" s="582">
        <v>1</v>
      </c>
      <c r="V154" s="5">
        <v>1</v>
      </c>
      <c r="W154" s="5"/>
    </row>
    <row r="155" spans="1:23">
      <c r="A155" s="582" t="s">
        <v>10037</v>
      </c>
      <c r="B155" s="5" t="s">
        <v>10038</v>
      </c>
      <c r="C155" s="582" t="s">
        <v>10026</v>
      </c>
      <c r="D155" s="582"/>
      <c r="E155" s="582"/>
      <c r="F155" s="582"/>
      <c r="G155" s="582">
        <v>1</v>
      </c>
      <c r="H155" s="582">
        <v>1</v>
      </c>
      <c r="I155" s="582">
        <v>1</v>
      </c>
      <c r="J155" s="582">
        <v>1</v>
      </c>
      <c r="K155" s="582">
        <v>1</v>
      </c>
      <c r="L155" s="582">
        <v>1</v>
      </c>
      <c r="M155" s="582">
        <v>1</v>
      </c>
      <c r="N155" s="582">
        <v>1</v>
      </c>
      <c r="O155" s="582">
        <v>1</v>
      </c>
      <c r="P155" s="582">
        <v>1</v>
      </c>
      <c r="Q155" s="582">
        <v>1</v>
      </c>
      <c r="R155" s="582">
        <v>1</v>
      </c>
      <c r="S155" s="582">
        <v>1</v>
      </c>
      <c r="T155" s="582">
        <v>1</v>
      </c>
      <c r="U155" s="582">
        <v>1</v>
      </c>
      <c r="V155" s="5">
        <v>1</v>
      </c>
      <c r="W155" s="5"/>
    </row>
    <row r="156" spans="1:23">
      <c r="A156" s="582" t="s">
        <v>10039</v>
      </c>
      <c r="B156" s="5" t="s">
        <v>10040</v>
      </c>
      <c r="C156" s="582" t="s">
        <v>10026</v>
      </c>
      <c r="D156" s="582"/>
      <c r="E156" s="582"/>
      <c r="F156" s="582"/>
      <c r="G156" s="582">
        <v>1</v>
      </c>
      <c r="H156" s="582">
        <v>1</v>
      </c>
      <c r="I156" s="582">
        <v>1</v>
      </c>
      <c r="J156" s="582">
        <v>1</v>
      </c>
      <c r="K156" s="582">
        <v>1</v>
      </c>
      <c r="L156" s="582">
        <v>1</v>
      </c>
      <c r="M156" s="582">
        <v>1</v>
      </c>
      <c r="N156" s="582">
        <v>1</v>
      </c>
      <c r="O156" s="582">
        <v>1</v>
      </c>
      <c r="P156" s="582">
        <v>1</v>
      </c>
      <c r="Q156" s="582">
        <v>1</v>
      </c>
      <c r="R156" s="582">
        <v>1</v>
      </c>
      <c r="S156" s="582">
        <v>1</v>
      </c>
      <c r="T156" s="582">
        <v>1</v>
      </c>
      <c r="U156" s="582">
        <v>1</v>
      </c>
      <c r="V156" s="5">
        <v>1</v>
      </c>
      <c r="W156" s="5">
        <v>1</v>
      </c>
    </row>
    <row r="157" spans="1:23">
      <c r="A157" s="582" t="s">
        <v>10041</v>
      </c>
      <c r="B157" s="5" t="s">
        <v>10042</v>
      </c>
      <c r="C157" s="582" t="s">
        <v>10026</v>
      </c>
      <c r="D157" s="582"/>
      <c r="E157" s="582"/>
      <c r="F157" s="582"/>
      <c r="G157" s="582">
        <v>1</v>
      </c>
      <c r="H157" s="582">
        <v>1</v>
      </c>
      <c r="I157" s="582">
        <v>1</v>
      </c>
      <c r="J157" s="582">
        <v>1</v>
      </c>
      <c r="K157" s="582">
        <v>1</v>
      </c>
      <c r="L157" s="582">
        <v>1</v>
      </c>
      <c r="M157" s="582">
        <v>1</v>
      </c>
      <c r="N157" s="582">
        <v>1</v>
      </c>
      <c r="O157" s="582">
        <v>1</v>
      </c>
      <c r="P157" s="582">
        <v>1</v>
      </c>
      <c r="Q157" s="582">
        <v>1</v>
      </c>
      <c r="R157" s="582">
        <v>1</v>
      </c>
      <c r="S157" s="582">
        <v>1</v>
      </c>
      <c r="T157" s="582">
        <v>1</v>
      </c>
      <c r="U157" s="582">
        <v>1</v>
      </c>
      <c r="V157" s="5">
        <v>1</v>
      </c>
      <c r="W157" s="5">
        <v>1</v>
      </c>
    </row>
    <row r="158" spans="1:23">
      <c r="A158" s="582" t="s">
        <v>10043</v>
      </c>
      <c r="B158" s="5" t="s">
        <v>10044</v>
      </c>
      <c r="C158" s="582" t="s">
        <v>10026</v>
      </c>
      <c r="D158" s="582"/>
      <c r="E158" s="582"/>
      <c r="F158" s="582"/>
      <c r="G158" s="582">
        <v>1</v>
      </c>
      <c r="H158" s="582">
        <v>1</v>
      </c>
      <c r="I158" s="582">
        <v>1</v>
      </c>
      <c r="J158" s="582">
        <v>1</v>
      </c>
      <c r="K158" s="582">
        <v>1</v>
      </c>
      <c r="L158" s="582">
        <v>1</v>
      </c>
      <c r="M158" s="582">
        <v>1</v>
      </c>
      <c r="N158" s="582">
        <v>1</v>
      </c>
      <c r="O158" s="582">
        <v>1</v>
      </c>
      <c r="P158" s="582">
        <v>1</v>
      </c>
      <c r="Q158" s="582">
        <v>1</v>
      </c>
      <c r="R158" s="582">
        <v>1</v>
      </c>
      <c r="S158" s="582">
        <v>1</v>
      </c>
      <c r="T158" s="582">
        <v>1</v>
      </c>
      <c r="U158" s="582">
        <v>1</v>
      </c>
      <c r="V158" s="5">
        <v>1</v>
      </c>
      <c r="W158" s="5">
        <v>1</v>
      </c>
    </row>
    <row r="159" spans="1:23">
      <c r="A159" s="582" t="s">
        <v>10045</v>
      </c>
      <c r="B159" s="5" t="s">
        <v>10046</v>
      </c>
      <c r="C159" s="582" t="s">
        <v>10026</v>
      </c>
      <c r="D159" s="582"/>
      <c r="E159" s="582"/>
      <c r="F159" s="582"/>
      <c r="G159" s="582">
        <v>1</v>
      </c>
      <c r="H159" s="582">
        <v>1</v>
      </c>
      <c r="I159" s="582">
        <v>1</v>
      </c>
      <c r="J159" s="582">
        <v>1</v>
      </c>
      <c r="K159" s="582">
        <v>1</v>
      </c>
      <c r="L159" s="582">
        <v>1</v>
      </c>
      <c r="M159" s="582">
        <v>1</v>
      </c>
      <c r="N159" s="582">
        <v>1</v>
      </c>
      <c r="O159" s="582">
        <v>1</v>
      </c>
      <c r="P159" s="582">
        <v>1</v>
      </c>
      <c r="Q159" s="582">
        <v>1</v>
      </c>
      <c r="R159" s="582">
        <v>1</v>
      </c>
      <c r="S159" s="582">
        <v>1</v>
      </c>
      <c r="T159" s="582">
        <v>1</v>
      </c>
      <c r="U159" s="582">
        <v>1</v>
      </c>
      <c r="V159" s="5">
        <v>1</v>
      </c>
      <c r="W159" s="5"/>
    </row>
    <row r="160" spans="1:23">
      <c r="A160" s="582" t="s">
        <v>10047</v>
      </c>
      <c r="B160" s="5" t="s">
        <v>10048</v>
      </c>
      <c r="C160" s="582" t="s">
        <v>10049</v>
      </c>
      <c r="D160" s="582"/>
      <c r="E160" s="582"/>
      <c r="F160" s="582"/>
      <c r="G160" s="582"/>
      <c r="H160" s="582"/>
      <c r="I160" s="582"/>
      <c r="J160" s="582"/>
      <c r="K160" s="582"/>
      <c r="L160" s="582"/>
      <c r="M160" s="582"/>
      <c r="N160" s="582"/>
      <c r="O160" s="582"/>
      <c r="P160" s="582">
        <v>1</v>
      </c>
      <c r="Q160" s="582">
        <v>1</v>
      </c>
      <c r="R160" s="582">
        <v>1</v>
      </c>
      <c r="S160" s="582">
        <v>1</v>
      </c>
      <c r="T160" s="582">
        <v>1</v>
      </c>
      <c r="U160" s="582">
        <v>1</v>
      </c>
      <c r="V160" s="5">
        <v>1</v>
      </c>
      <c r="W160" s="5"/>
    </row>
    <row r="161" spans="1:23">
      <c r="A161" s="582" t="s">
        <v>10050</v>
      </c>
      <c r="B161" s="5" t="s">
        <v>10051</v>
      </c>
      <c r="C161" s="582" t="s">
        <v>768</v>
      </c>
      <c r="D161" s="582"/>
      <c r="E161" s="582"/>
      <c r="F161" s="582">
        <v>1</v>
      </c>
      <c r="G161" s="582">
        <v>1</v>
      </c>
      <c r="H161" s="582">
        <v>1</v>
      </c>
      <c r="I161" s="582">
        <v>1</v>
      </c>
      <c r="J161" s="582"/>
      <c r="K161" s="582">
        <v>1</v>
      </c>
      <c r="L161" s="582">
        <v>1</v>
      </c>
      <c r="M161" s="582">
        <v>1</v>
      </c>
      <c r="N161" s="582">
        <v>1</v>
      </c>
      <c r="O161" s="582">
        <v>1</v>
      </c>
      <c r="P161" s="582">
        <v>1</v>
      </c>
      <c r="Q161" s="582">
        <v>1</v>
      </c>
      <c r="R161" s="582">
        <v>1</v>
      </c>
      <c r="S161" s="582">
        <v>1</v>
      </c>
      <c r="T161" s="582">
        <v>1</v>
      </c>
      <c r="U161" s="582">
        <v>1</v>
      </c>
      <c r="V161" s="5">
        <v>1</v>
      </c>
      <c r="W161" s="5">
        <v>1</v>
      </c>
    </row>
    <row r="162" spans="1:23">
      <c r="A162" s="582" t="s">
        <v>10052</v>
      </c>
      <c r="B162" s="5" t="s">
        <v>10053</v>
      </c>
      <c r="C162" s="582" t="s">
        <v>768</v>
      </c>
      <c r="D162" s="582"/>
      <c r="E162" s="582"/>
      <c r="F162" s="582">
        <v>1</v>
      </c>
      <c r="G162" s="582">
        <v>1</v>
      </c>
      <c r="H162" s="582">
        <v>1</v>
      </c>
      <c r="I162" s="582">
        <v>1</v>
      </c>
      <c r="J162" s="582"/>
      <c r="K162" s="582">
        <v>1</v>
      </c>
      <c r="L162" s="582">
        <v>1</v>
      </c>
      <c r="M162" s="582">
        <v>1</v>
      </c>
      <c r="N162" s="582">
        <v>1</v>
      </c>
      <c r="O162" s="582">
        <v>1</v>
      </c>
      <c r="P162" s="582">
        <v>1</v>
      </c>
      <c r="Q162" s="582">
        <v>1</v>
      </c>
      <c r="R162" s="582">
        <v>1</v>
      </c>
      <c r="S162" s="582">
        <v>1</v>
      </c>
      <c r="T162" s="582">
        <v>1</v>
      </c>
      <c r="U162" s="582">
        <v>1</v>
      </c>
      <c r="V162" s="5">
        <v>1</v>
      </c>
      <c r="W162" s="5">
        <v>1</v>
      </c>
    </row>
    <row r="163" spans="1:23">
      <c r="A163" s="582" t="s">
        <v>10054</v>
      </c>
      <c r="B163" s="5" t="s">
        <v>10055</v>
      </c>
      <c r="C163" s="582" t="s">
        <v>768</v>
      </c>
      <c r="D163" s="582">
        <v>1</v>
      </c>
      <c r="E163" s="582">
        <v>1</v>
      </c>
      <c r="F163" s="582">
        <v>1</v>
      </c>
      <c r="G163" s="582">
        <v>1</v>
      </c>
      <c r="H163" s="582">
        <v>1</v>
      </c>
      <c r="I163" s="582">
        <v>1</v>
      </c>
      <c r="J163" s="582">
        <v>1</v>
      </c>
      <c r="K163" s="582"/>
      <c r="L163" s="582"/>
      <c r="M163" s="582">
        <v>1</v>
      </c>
      <c r="N163" s="582">
        <v>1</v>
      </c>
      <c r="O163" s="582">
        <v>1</v>
      </c>
      <c r="P163" s="582">
        <v>1</v>
      </c>
      <c r="Q163" s="582">
        <v>1</v>
      </c>
      <c r="R163" s="582">
        <v>1</v>
      </c>
      <c r="S163" s="582">
        <v>1</v>
      </c>
      <c r="T163" s="582">
        <v>1</v>
      </c>
      <c r="U163" s="582">
        <v>1</v>
      </c>
      <c r="V163" s="5">
        <v>1</v>
      </c>
      <c r="W163" s="5">
        <v>1</v>
      </c>
    </row>
    <row r="164" spans="1:23">
      <c r="A164" s="582" t="s">
        <v>10056</v>
      </c>
      <c r="B164" s="5" t="s">
        <v>10057</v>
      </c>
      <c r="C164" s="582" t="s">
        <v>768</v>
      </c>
      <c r="D164" s="582"/>
      <c r="E164" s="582"/>
      <c r="F164" s="582">
        <v>1</v>
      </c>
      <c r="G164" s="582">
        <v>1</v>
      </c>
      <c r="H164" s="582">
        <v>1</v>
      </c>
      <c r="I164" s="582">
        <v>1</v>
      </c>
      <c r="J164" s="582"/>
      <c r="K164" s="582">
        <v>1</v>
      </c>
      <c r="L164" s="582">
        <v>1</v>
      </c>
      <c r="M164" s="582">
        <v>1</v>
      </c>
      <c r="N164" s="582">
        <v>1</v>
      </c>
      <c r="O164" s="582">
        <v>1</v>
      </c>
      <c r="P164" s="582">
        <v>1</v>
      </c>
      <c r="Q164" s="582">
        <v>1</v>
      </c>
      <c r="R164" s="582">
        <v>1</v>
      </c>
      <c r="S164" s="582">
        <v>1</v>
      </c>
      <c r="T164" s="582">
        <v>1</v>
      </c>
      <c r="U164" s="582">
        <v>1</v>
      </c>
      <c r="V164" s="5">
        <v>1</v>
      </c>
      <c r="W164" s="5">
        <v>1</v>
      </c>
    </row>
    <row r="165" spans="1:23">
      <c r="A165" s="582" t="s">
        <v>10058</v>
      </c>
      <c r="B165" s="5" t="s">
        <v>10059</v>
      </c>
      <c r="C165" s="582" t="s">
        <v>10049</v>
      </c>
      <c r="D165" s="582"/>
      <c r="E165" s="582"/>
      <c r="F165" s="582"/>
      <c r="G165" s="582"/>
      <c r="H165" s="582"/>
      <c r="I165" s="582"/>
      <c r="J165" s="582"/>
      <c r="K165" s="582"/>
      <c r="L165" s="582"/>
      <c r="M165" s="582"/>
      <c r="N165" s="582"/>
      <c r="O165" s="582"/>
      <c r="P165" s="582">
        <v>1</v>
      </c>
      <c r="Q165" s="582">
        <v>1</v>
      </c>
      <c r="R165" s="582">
        <v>1</v>
      </c>
      <c r="S165" s="582">
        <v>1</v>
      </c>
      <c r="T165" s="582">
        <v>1</v>
      </c>
      <c r="U165" s="582">
        <v>1</v>
      </c>
      <c r="V165" s="5">
        <v>1</v>
      </c>
      <c r="W165" s="5"/>
    </row>
    <row r="166" spans="1:23">
      <c r="A166" s="582" t="s">
        <v>10060</v>
      </c>
      <c r="B166" s="5" t="s">
        <v>10061</v>
      </c>
      <c r="C166" s="582" t="s">
        <v>768</v>
      </c>
      <c r="D166" s="582">
        <v>1</v>
      </c>
      <c r="E166" s="582">
        <v>1</v>
      </c>
      <c r="F166" s="582">
        <v>1</v>
      </c>
      <c r="G166" s="582">
        <v>1</v>
      </c>
      <c r="H166" s="582">
        <v>1</v>
      </c>
      <c r="I166" s="582">
        <v>1</v>
      </c>
      <c r="J166" s="582"/>
      <c r="K166" s="582">
        <v>1</v>
      </c>
      <c r="L166" s="582">
        <v>1</v>
      </c>
      <c r="M166" s="582">
        <v>1</v>
      </c>
      <c r="N166" s="582">
        <v>1</v>
      </c>
      <c r="O166" s="582">
        <v>1</v>
      </c>
      <c r="P166" s="582">
        <v>1</v>
      </c>
      <c r="Q166" s="582">
        <v>1</v>
      </c>
      <c r="R166" s="582">
        <v>1</v>
      </c>
      <c r="S166" s="582">
        <v>1</v>
      </c>
      <c r="T166" s="582">
        <v>1</v>
      </c>
      <c r="U166" s="582">
        <v>1</v>
      </c>
      <c r="V166" s="5">
        <v>1</v>
      </c>
      <c r="W166" s="5">
        <v>1</v>
      </c>
    </row>
    <row r="167" spans="1:23">
      <c r="A167" s="1" t="s">
        <v>10062</v>
      </c>
      <c r="B167" s="5" t="s">
        <v>10063</v>
      </c>
      <c r="C167" s="304" t="s">
        <v>768</v>
      </c>
      <c r="D167" s="7">
        <v>1</v>
      </c>
      <c r="E167" s="7">
        <v>1</v>
      </c>
      <c r="F167" s="7">
        <v>1</v>
      </c>
      <c r="G167" s="7">
        <v>1</v>
      </c>
      <c r="H167" s="7">
        <v>1</v>
      </c>
      <c r="I167" s="7">
        <v>1</v>
      </c>
      <c r="J167" s="7">
        <v>1</v>
      </c>
      <c r="K167" s="7"/>
      <c r="L167" s="7"/>
      <c r="M167" s="7">
        <v>1</v>
      </c>
      <c r="N167" s="7">
        <v>1</v>
      </c>
      <c r="O167" s="7">
        <v>1</v>
      </c>
      <c r="P167" s="7">
        <v>1</v>
      </c>
      <c r="Q167" s="7">
        <v>1</v>
      </c>
      <c r="R167" s="7">
        <v>1</v>
      </c>
      <c r="S167" s="7">
        <v>1</v>
      </c>
      <c r="T167" s="7">
        <v>1</v>
      </c>
      <c r="U167" s="7">
        <v>1</v>
      </c>
      <c r="V167" s="7">
        <v>1</v>
      </c>
      <c r="W167" s="7">
        <v>1</v>
      </c>
    </row>
    <row r="168" spans="1:23">
      <c r="A168" s="582" t="s">
        <v>10064</v>
      </c>
      <c r="B168" s="5" t="s">
        <v>10065</v>
      </c>
      <c r="C168" s="5" t="s">
        <v>768</v>
      </c>
      <c r="D168" s="7"/>
      <c r="E168" s="7"/>
      <c r="F168" s="7">
        <v>1</v>
      </c>
      <c r="G168" s="7">
        <v>1</v>
      </c>
      <c r="H168" s="7">
        <v>1</v>
      </c>
      <c r="I168" s="7">
        <v>1</v>
      </c>
      <c r="J168" s="7"/>
      <c r="K168" s="7">
        <v>1</v>
      </c>
      <c r="L168" s="7">
        <v>1</v>
      </c>
      <c r="M168" s="7">
        <v>1</v>
      </c>
      <c r="N168" s="7">
        <v>1</v>
      </c>
      <c r="O168" s="7">
        <v>1</v>
      </c>
      <c r="P168" s="7">
        <v>1</v>
      </c>
      <c r="Q168" s="7">
        <v>1</v>
      </c>
      <c r="R168" s="7">
        <v>1</v>
      </c>
      <c r="S168" s="7">
        <v>1</v>
      </c>
      <c r="T168" s="7">
        <v>1</v>
      </c>
      <c r="U168" s="7">
        <v>1</v>
      </c>
      <c r="V168" s="7">
        <v>1</v>
      </c>
      <c r="W168" s="7">
        <v>1</v>
      </c>
    </row>
    <row r="169" spans="1:23">
      <c r="A169" s="5" t="s">
        <v>10066</v>
      </c>
      <c r="B169" s="5" t="s">
        <v>10067</v>
      </c>
      <c r="C169" s="5" t="s">
        <v>10049</v>
      </c>
      <c r="D169" s="5"/>
      <c r="E169" s="5"/>
      <c r="F169" s="5"/>
      <c r="G169" s="5"/>
      <c r="H169" s="5"/>
      <c r="I169" s="5"/>
      <c r="J169" s="5"/>
      <c r="K169" s="5"/>
      <c r="L169" s="5"/>
      <c r="M169" s="5"/>
      <c r="N169" s="5"/>
      <c r="O169" s="5"/>
      <c r="P169" s="5">
        <v>1</v>
      </c>
      <c r="Q169" s="5">
        <v>1</v>
      </c>
      <c r="R169" s="11">
        <v>1</v>
      </c>
      <c r="S169" s="5">
        <v>1</v>
      </c>
      <c r="T169" s="5">
        <v>1</v>
      </c>
      <c r="U169" s="5">
        <v>1</v>
      </c>
      <c r="V169" s="5">
        <v>1</v>
      </c>
      <c r="W169" s="5"/>
    </row>
    <row r="170" spans="1:23">
      <c r="A170" s="5" t="s">
        <v>10068</v>
      </c>
      <c r="B170" s="5" t="s">
        <v>10069</v>
      </c>
      <c r="C170" s="5" t="s">
        <v>768</v>
      </c>
      <c r="D170" s="5"/>
      <c r="E170" s="5"/>
      <c r="F170" s="5"/>
      <c r="G170" s="5"/>
      <c r="H170" s="5"/>
      <c r="I170" s="5"/>
      <c r="J170" s="5"/>
      <c r="K170" s="5">
        <v>1</v>
      </c>
      <c r="L170" s="5">
        <v>1</v>
      </c>
      <c r="M170" s="5">
        <v>1</v>
      </c>
      <c r="N170" s="5">
        <v>1</v>
      </c>
      <c r="O170" s="5">
        <v>1</v>
      </c>
      <c r="P170" s="5">
        <v>1</v>
      </c>
      <c r="Q170" s="5">
        <v>1</v>
      </c>
      <c r="R170" s="11">
        <v>1</v>
      </c>
      <c r="S170" s="5">
        <v>1</v>
      </c>
      <c r="T170" s="5">
        <v>1</v>
      </c>
      <c r="U170" s="5">
        <v>1</v>
      </c>
      <c r="V170" s="5">
        <v>1</v>
      </c>
      <c r="W170" s="5">
        <v>1</v>
      </c>
    </row>
    <row r="171" spans="1:23">
      <c r="A171" s="5" t="s">
        <v>10070</v>
      </c>
      <c r="B171" s="5" t="s">
        <v>10071</v>
      </c>
      <c r="C171" s="5" t="s">
        <v>10049</v>
      </c>
      <c r="D171" s="5"/>
      <c r="E171" s="5"/>
      <c r="F171" s="5"/>
      <c r="G171" s="5"/>
      <c r="H171" s="5"/>
      <c r="I171" s="5"/>
      <c r="J171" s="5"/>
      <c r="K171" s="5"/>
      <c r="L171" s="5"/>
      <c r="M171" s="5"/>
      <c r="N171" s="5"/>
      <c r="O171" s="5"/>
      <c r="P171" s="5">
        <v>1</v>
      </c>
      <c r="Q171" s="5">
        <v>1</v>
      </c>
      <c r="R171" s="11">
        <v>1</v>
      </c>
      <c r="S171" s="5">
        <v>1</v>
      </c>
      <c r="T171" s="5">
        <v>1</v>
      </c>
      <c r="U171" s="5">
        <v>1</v>
      </c>
      <c r="V171" s="5">
        <v>1</v>
      </c>
      <c r="W171" s="5"/>
    </row>
    <row r="172" spans="1:23">
      <c r="A172" s="5" t="s">
        <v>10072</v>
      </c>
      <c r="B172" s="5" t="s">
        <v>10073</v>
      </c>
      <c r="C172" s="5" t="s">
        <v>768</v>
      </c>
      <c r="D172" s="5">
        <v>1</v>
      </c>
      <c r="E172" s="5">
        <v>1</v>
      </c>
      <c r="F172" s="5">
        <v>1</v>
      </c>
      <c r="G172" s="5">
        <v>1</v>
      </c>
      <c r="H172" s="5">
        <v>1</v>
      </c>
      <c r="I172" s="5">
        <v>1</v>
      </c>
      <c r="J172" s="5">
        <v>1</v>
      </c>
      <c r="K172" s="5"/>
      <c r="L172" s="5"/>
      <c r="M172" s="5">
        <v>1</v>
      </c>
      <c r="N172" s="5">
        <v>1</v>
      </c>
      <c r="O172" s="5">
        <v>1</v>
      </c>
      <c r="P172" s="5">
        <v>1</v>
      </c>
      <c r="Q172" s="5">
        <v>1</v>
      </c>
      <c r="R172" s="11">
        <v>1</v>
      </c>
      <c r="S172" s="5">
        <v>1</v>
      </c>
      <c r="T172" s="5">
        <v>1</v>
      </c>
      <c r="U172" s="5">
        <v>1</v>
      </c>
      <c r="V172" s="5">
        <v>1</v>
      </c>
      <c r="W172" s="5">
        <v>1</v>
      </c>
    </row>
    <row r="173" spans="1:23">
      <c r="A173" s="5" t="s">
        <v>10074</v>
      </c>
      <c r="B173" s="5" t="s">
        <v>10075</v>
      </c>
      <c r="C173" s="5" t="s">
        <v>768</v>
      </c>
      <c r="D173" s="5">
        <v>1</v>
      </c>
      <c r="E173" s="5">
        <v>1</v>
      </c>
      <c r="F173" s="5">
        <v>1</v>
      </c>
      <c r="G173" s="5">
        <v>1</v>
      </c>
      <c r="H173" s="5">
        <v>1</v>
      </c>
      <c r="I173" s="5">
        <v>1</v>
      </c>
      <c r="J173" s="5">
        <v>1</v>
      </c>
      <c r="K173" s="5"/>
      <c r="L173" s="5"/>
      <c r="M173" s="5">
        <v>1</v>
      </c>
      <c r="N173" s="5">
        <v>1</v>
      </c>
      <c r="O173" s="5">
        <v>1</v>
      </c>
      <c r="P173" s="5">
        <v>1</v>
      </c>
      <c r="Q173" s="5">
        <v>1</v>
      </c>
      <c r="R173" s="11">
        <v>1</v>
      </c>
      <c r="S173" s="5">
        <v>1</v>
      </c>
      <c r="T173" s="5">
        <v>1</v>
      </c>
      <c r="U173" s="5">
        <v>1</v>
      </c>
      <c r="V173" s="5">
        <v>1</v>
      </c>
      <c r="W173" s="5">
        <v>1</v>
      </c>
    </row>
  </sheetData>
  <mergeCells count="5">
    <mergeCell ref="A1:C1"/>
    <mergeCell ref="A2:C2"/>
    <mergeCell ref="A3:B3"/>
    <mergeCell ref="A4:C4"/>
    <mergeCell ref="A5:C5"/>
  </mergeCells>
  <conditionalFormatting sqref="B7:B173">
    <cfRule type="duplicateValues" dxfId="6" priority="42"/>
  </conditionalFormatting>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517AD-E26E-4151-9D1E-DDC70CB703D6}">
  <sheetPr codeName="Sheet63"/>
  <dimension ref="A1:W173"/>
  <sheetViews>
    <sheetView showGridLines="0" zoomScale="80" zoomScaleNormal="80" workbookViewId="0">
      <selection activeCell="V19" sqref="V19"/>
    </sheetView>
  </sheetViews>
  <sheetFormatPr defaultRowHeight="12.75"/>
  <cols>
    <col min="1" max="1" width="69.7109375" customWidth="1"/>
    <col min="2" max="2" width="34.7109375" customWidth="1"/>
    <col min="3" max="3" width="24" customWidth="1"/>
    <col min="4" max="4" width="10.85546875" customWidth="1"/>
    <col min="5" max="17" width="10.7109375" customWidth="1"/>
    <col min="18" max="18" width="10.7109375" style="2" customWidth="1"/>
    <col min="19" max="19" width="10.7109375" customWidth="1"/>
    <col min="20" max="20" width="9.42578125" customWidth="1"/>
    <col min="21" max="23" width="10.7109375" customWidth="1"/>
  </cols>
  <sheetData>
    <row r="1" spans="1:23" ht="51.75" customHeight="1">
      <c r="A1" s="1206" t="s">
        <v>1</v>
      </c>
      <c r="B1" s="1206"/>
      <c r="C1" s="1206"/>
      <c r="D1" s="14"/>
      <c r="E1" s="14"/>
      <c r="F1" s="14"/>
      <c r="G1" s="14"/>
      <c r="H1" s="14"/>
      <c r="I1" s="14"/>
      <c r="J1" s="14"/>
      <c r="K1" s="14"/>
      <c r="L1" s="14"/>
      <c r="M1" s="14"/>
      <c r="N1" s="14"/>
      <c r="O1" s="14"/>
      <c r="P1" s="14"/>
      <c r="Q1" s="14"/>
      <c r="R1" s="14"/>
      <c r="S1" s="14"/>
      <c r="T1" s="14"/>
      <c r="U1" s="14"/>
      <c r="V1" s="14"/>
      <c r="W1" s="14"/>
    </row>
    <row r="2" spans="1:23" s="26" customFormat="1" ht="24" customHeight="1">
      <c r="A2" s="1179" t="str">
        <f>Contents!A2</f>
        <v>Business Longitudinal Analysis Data Environment (BLADE) Modular Product Data Item List, 2001-02 to 2025-26</v>
      </c>
      <c r="B2" s="1179"/>
      <c r="C2" s="1179"/>
      <c r="D2" s="22"/>
      <c r="E2" s="22"/>
      <c r="F2" s="22"/>
      <c r="G2" s="22"/>
      <c r="H2" s="22"/>
      <c r="R2" s="13"/>
    </row>
    <row r="3" spans="1:23" s="26" customFormat="1" ht="16.5" customHeight="1">
      <c r="A3" s="1199" t="str">
        <f>Contents!A3</f>
        <v>Released April 2026</v>
      </c>
      <c r="B3" s="1199"/>
      <c r="R3" s="13"/>
    </row>
    <row r="4" spans="1:23" s="26" customFormat="1" ht="16.5" customHeight="1">
      <c r="A4" s="963" t="str">
        <f>Contents!C69</f>
        <v>Table 58: Farm Level Analytical Dataset (FLAD) SUC, 2000-01 to 2019-20</v>
      </c>
      <c r="B4" s="963"/>
      <c r="C4" s="963"/>
      <c r="R4" s="13"/>
    </row>
    <row r="5" spans="1:23" s="26" customFormat="1" ht="85.5" customHeight="1">
      <c r="A5" s="1221" t="s">
        <v>10083</v>
      </c>
      <c r="B5" s="1222"/>
      <c r="C5" s="1222"/>
      <c r="D5" s="62"/>
      <c r="R5" s="13"/>
    </row>
    <row r="6" spans="1:23" s="4" customFormat="1">
      <c r="A6" s="4" t="s">
        <v>16</v>
      </c>
      <c r="B6" s="4" t="s">
        <v>17</v>
      </c>
      <c r="C6" s="4" t="s">
        <v>18</v>
      </c>
      <c r="D6" s="4" t="s">
        <v>1823</v>
      </c>
      <c r="E6" s="9" t="s">
        <v>28</v>
      </c>
      <c r="F6" s="9" t="s">
        <v>76</v>
      </c>
      <c r="G6" s="9" t="s">
        <v>29</v>
      </c>
      <c r="H6" s="9" t="s">
        <v>30</v>
      </c>
      <c r="I6" s="9" t="s">
        <v>31</v>
      </c>
      <c r="J6" s="9" t="s">
        <v>32</v>
      </c>
      <c r="K6" s="9" t="s">
        <v>33</v>
      </c>
      <c r="L6" s="9" t="s">
        <v>34</v>
      </c>
      <c r="M6" s="9" t="s">
        <v>35</v>
      </c>
      <c r="N6" s="9" t="s">
        <v>36</v>
      </c>
      <c r="O6" s="9" t="s">
        <v>37</v>
      </c>
      <c r="P6" s="9" t="s">
        <v>38</v>
      </c>
      <c r="Q6" s="9" t="s">
        <v>39</v>
      </c>
      <c r="R6" s="34" t="s">
        <v>107</v>
      </c>
      <c r="S6" s="9" t="s">
        <v>110</v>
      </c>
      <c r="T6" s="4" t="s">
        <v>127</v>
      </c>
      <c r="U6" s="4" t="s">
        <v>142</v>
      </c>
      <c r="V6" s="9" t="s">
        <v>143</v>
      </c>
      <c r="W6" s="9" t="s">
        <v>177</v>
      </c>
    </row>
    <row r="7" spans="1:23">
      <c r="A7" s="1" t="s">
        <v>9721</v>
      </c>
      <c r="B7" s="5" t="s">
        <v>9722</v>
      </c>
      <c r="C7" s="304" t="s">
        <v>122</v>
      </c>
      <c r="D7" s="154">
        <v>1</v>
      </c>
      <c r="E7" s="154">
        <v>1</v>
      </c>
      <c r="F7" s="154">
        <v>1</v>
      </c>
      <c r="G7" s="154">
        <v>1</v>
      </c>
      <c r="H7" s="154">
        <v>1</v>
      </c>
      <c r="I7" s="154">
        <v>1</v>
      </c>
      <c r="J7" s="154">
        <v>1</v>
      </c>
      <c r="K7" s="154">
        <v>1</v>
      </c>
      <c r="L7" s="154">
        <v>1</v>
      </c>
      <c r="M7" s="154">
        <v>1</v>
      </c>
      <c r="N7" s="154">
        <v>1</v>
      </c>
      <c r="O7" s="154">
        <v>1</v>
      </c>
      <c r="P7" s="154">
        <v>1</v>
      </c>
      <c r="Q7" s="154">
        <v>1</v>
      </c>
      <c r="R7" s="154">
        <v>1</v>
      </c>
      <c r="S7" s="154">
        <v>1</v>
      </c>
      <c r="T7" s="154">
        <v>1</v>
      </c>
      <c r="U7" s="154">
        <v>1</v>
      </c>
      <c r="V7" s="154">
        <v>1</v>
      </c>
      <c r="W7" s="154">
        <v>1</v>
      </c>
    </row>
    <row r="8" spans="1:23">
      <c r="A8" s="843" t="s">
        <v>8246</v>
      </c>
      <c r="B8" s="844" t="s">
        <v>174</v>
      </c>
      <c r="C8" s="844" t="s">
        <v>122</v>
      </c>
      <c r="D8" s="533">
        <v>1</v>
      </c>
      <c r="E8" s="533">
        <v>1</v>
      </c>
      <c r="F8" s="533">
        <v>1</v>
      </c>
      <c r="G8" s="533">
        <v>1</v>
      </c>
      <c r="H8" s="533">
        <v>1</v>
      </c>
      <c r="I8" s="533">
        <v>1</v>
      </c>
      <c r="J8" s="533">
        <v>1</v>
      </c>
      <c r="K8" s="533">
        <v>1</v>
      </c>
      <c r="L8" s="533">
        <v>1</v>
      </c>
      <c r="M8" s="533">
        <v>1</v>
      </c>
      <c r="N8" s="533">
        <v>1</v>
      </c>
      <c r="O8" s="533">
        <v>1</v>
      </c>
      <c r="P8" s="533">
        <v>1</v>
      </c>
      <c r="Q8" s="533">
        <v>1</v>
      </c>
      <c r="R8" s="772">
        <v>1</v>
      </c>
      <c r="S8" s="218">
        <v>1</v>
      </c>
      <c r="T8" s="218">
        <v>1</v>
      </c>
      <c r="U8" s="218">
        <v>1</v>
      </c>
      <c r="V8" s="218">
        <v>1</v>
      </c>
      <c r="W8" s="218">
        <v>1</v>
      </c>
    </row>
    <row r="9" spans="1:23">
      <c r="A9" s="582" t="s">
        <v>5619</v>
      </c>
      <c r="B9" s="5" t="s">
        <v>9743</v>
      </c>
      <c r="C9" s="5" t="s">
        <v>9744</v>
      </c>
      <c r="D9" s="154">
        <v>1</v>
      </c>
      <c r="E9" s="154">
        <v>1</v>
      </c>
      <c r="F9" s="154">
        <v>1</v>
      </c>
      <c r="G9" s="154">
        <v>1</v>
      </c>
      <c r="H9" s="154">
        <v>1</v>
      </c>
      <c r="I9" s="154">
        <v>1</v>
      </c>
      <c r="J9" s="154">
        <v>1</v>
      </c>
      <c r="K9" s="154">
        <v>1</v>
      </c>
      <c r="L9" s="154">
        <v>1</v>
      </c>
      <c r="M9" s="154">
        <v>1</v>
      </c>
      <c r="N9" s="154">
        <v>1</v>
      </c>
      <c r="O9" s="154">
        <v>1</v>
      </c>
      <c r="P9" s="154">
        <v>1</v>
      </c>
      <c r="Q9" s="154">
        <v>1</v>
      </c>
      <c r="R9" s="154">
        <v>1</v>
      </c>
      <c r="S9" s="154">
        <v>1</v>
      </c>
      <c r="T9" s="154">
        <v>1</v>
      </c>
      <c r="U9" s="154">
        <v>1</v>
      </c>
      <c r="V9" s="154">
        <v>1</v>
      </c>
      <c r="W9" s="154">
        <v>1</v>
      </c>
    </row>
    <row r="10" spans="1:23" ht="31.5" customHeight="1">
      <c r="A10" s="1" t="s">
        <v>4358</v>
      </c>
      <c r="B10" s="155" t="s">
        <v>141</v>
      </c>
      <c r="C10" s="266" t="s">
        <v>10076</v>
      </c>
      <c r="D10" s="219">
        <v>1</v>
      </c>
      <c r="E10" s="219">
        <v>1</v>
      </c>
      <c r="F10" s="219">
        <v>1</v>
      </c>
      <c r="G10" s="219">
        <v>1</v>
      </c>
      <c r="H10" s="219">
        <v>1</v>
      </c>
      <c r="I10" s="219">
        <v>1</v>
      </c>
      <c r="J10" s="219">
        <v>1</v>
      </c>
      <c r="K10" s="219">
        <v>1</v>
      </c>
      <c r="L10" s="219">
        <v>1</v>
      </c>
      <c r="M10" s="219">
        <v>1</v>
      </c>
      <c r="N10" s="219">
        <v>1</v>
      </c>
      <c r="O10" s="219">
        <v>1</v>
      </c>
      <c r="P10" s="219">
        <v>1</v>
      </c>
      <c r="Q10" s="219">
        <v>1</v>
      </c>
      <c r="R10" s="219">
        <v>1</v>
      </c>
      <c r="S10" s="219">
        <v>1</v>
      </c>
      <c r="T10" s="219">
        <v>1</v>
      </c>
      <c r="U10" s="219">
        <v>1</v>
      </c>
      <c r="V10" s="219">
        <v>1</v>
      </c>
      <c r="W10" s="219">
        <v>1</v>
      </c>
    </row>
    <row r="11" spans="1:23">
      <c r="A11" s="51" t="s">
        <v>5125</v>
      </c>
      <c r="B11" s="5" t="s">
        <v>9748</v>
      </c>
      <c r="C11" s="1" t="s">
        <v>739</v>
      </c>
      <c r="D11" s="60">
        <v>1</v>
      </c>
      <c r="E11" s="60">
        <v>1</v>
      </c>
      <c r="F11" s="60">
        <v>1</v>
      </c>
      <c r="G11" s="60">
        <v>1</v>
      </c>
      <c r="H11" s="60">
        <v>1</v>
      </c>
      <c r="I11" s="60">
        <v>1</v>
      </c>
      <c r="J11" s="60">
        <v>1</v>
      </c>
      <c r="K11" s="60">
        <v>1</v>
      </c>
      <c r="L11" s="60">
        <v>1</v>
      </c>
      <c r="M11" s="60">
        <v>1</v>
      </c>
      <c r="N11" s="60">
        <v>1</v>
      </c>
      <c r="O11" s="60">
        <v>1</v>
      </c>
      <c r="P11" s="60">
        <v>1</v>
      </c>
      <c r="Q11" s="60">
        <v>1</v>
      </c>
      <c r="R11" s="60">
        <v>1</v>
      </c>
      <c r="S11" s="60">
        <v>1</v>
      </c>
      <c r="T11" s="60">
        <v>1</v>
      </c>
      <c r="U11" s="60">
        <v>1</v>
      </c>
      <c r="V11" s="5">
        <v>1</v>
      </c>
      <c r="W11" s="5">
        <v>1</v>
      </c>
    </row>
    <row r="12" spans="1:23">
      <c r="A12" s="582" t="s">
        <v>9749</v>
      </c>
      <c r="B12" s="1" t="s">
        <v>9750</v>
      </c>
      <c r="C12" s="582" t="s">
        <v>768</v>
      </c>
      <c r="D12" s="183">
        <v>1</v>
      </c>
      <c r="E12" s="183">
        <v>1</v>
      </c>
      <c r="F12" s="183">
        <v>1</v>
      </c>
      <c r="G12" s="183">
        <v>1</v>
      </c>
      <c r="H12" s="183">
        <v>1</v>
      </c>
      <c r="I12" s="183">
        <v>1</v>
      </c>
      <c r="J12" s="183">
        <v>1</v>
      </c>
      <c r="K12" s="183">
        <v>1</v>
      </c>
      <c r="L12" s="183">
        <v>1</v>
      </c>
      <c r="M12" s="183">
        <v>1</v>
      </c>
      <c r="N12" s="183">
        <v>1</v>
      </c>
      <c r="O12" s="183">
        <v>1</v>
      </c>
      <c r="P12" s="183">
        <v>1</v>
      </c>
      <c r="Q12" s="183">
        <v>1</v>
      </c>
      <c r="R12" s="183">
        <v>1</v>
      </c>
      <c r="S12" s="183">
        <v>1</v>
      </c>
      <c r="T12" s="183">
        <v>1</v>
      </c>
      <c r="U12" s="183">
        <v>1</v>
      </c>
      <c r="V12" s="5">
        <v>1</v>
      </c>
      <c r="W12" s="5">
        <v>1</v>
      </c>
    </row>
    <row r="13" spans="1:23">
      <c r="A13" s="582" t="s">
        <v>9751</v>
      </c>
      <c r="B13" s="5" t="s">
        <v>9752</v>
      </c>
      <c r="C13" s="582" t="s">
        <v>768</v>
      </c>
      <c r="D13" s="183">
        <v>1</v>
      </c>
      <c r="E13" s="183">
        <v>1</v>
      </c>
      <c r="F13" s="183">
        <v>1</v>
      </c>
      <c r="G13" s="183">
        <v>1</v>
      </c>
      <c r="H13" s="183">
        <v>1</v>
      </c>
      <c r="I13" s="183">
        <v>1</v>
      </c>
      <c r="J13" s="183">
        <v>1</v>
      </c>
      <c r="K13" s="183"/>
      <c r="L13" s="183">
        <v>1</v>
      </c>
      <c r="M13" s="183"/>
      <c r="N13" s="183">
        <v>1</v>
      </c>
      <c r="O13" s="183"/>
      <c r="P13" s="183">
        <v>1</v>
      </c>
      <c r="Q13" s="183">
        <v>1</v>
      </c>
      <c r="R13" s="183">
        <v>1</v>
      </c>
      <c r="S13" s="183">
        <v>1</v>
      </c>
      <c r="T13" s="183">
        <v>1</v>
      </c>
      <c r="U13" s="183">
        <v>1</v>
      </c>
      <c r="V13" s="5">
        <v>1</v>
      </c>
      <c r="W13" s="5">
        <v>1</v>
      </c>
    </row>
    <row r="14" spans="1:23">
      <c r="A14" s="582" t="s">
        <v>9753</v>
      </c>
      <c r="B14" s="5" t="s">
        <v>9754</v>
      </c>
      <c r="C14" s="582" t="s">
        <v>768</v>
      </c>
      <c r="D14" s="183">
        <v>1</v>
      </c>
      <c r="E14" s="183">
        <v>1</v>
      </c>
      <c r="F14" s="183">
        <v>1</v>
      </c>
      <c r="G14" s="183">
        <v>1</v>
      </c>
      <c r="H14" s="183">
        <v>1</v>
      </c>
      <c r="I14" s="183">
        <v>1</v>
      </c>
      <c r="J14" s="183">
        <v>1</v>
      </c>
      <c r="K14" s="183">
        <v>1</v>
      </c>
      <c r="L14" s="183">
        <v>1</v>
      </c>
      <c r="M14" s="183">
        <v>1</v>
      </c>
      <c r="N14" s="183">
        <v>1</v>
      </c>
      <c r="O14" s="183">
        <v>1</v>
      </c>
      <c r="P14" s="183">
        <v>1</v>
      </c>
      <c r="Q14" s="183">
        <v>1</v>
      </c>
      <c r="R14" s="183">
        <v>1</v>
      </c>
      <c r="S14" s="183">
        <v>1</v>
      </c>
      <c r="T14" s="183">
        <v>1</v>
      </c>
      <c r="U14" s="183">
        <v>1</v>
      </c>
      <c r="V14" s="5">
        <v>1</v>
      </c>
      <c r="W14" s="5">
        <v>1</v>
      </c>
    </row>
    <row r="15" spans="1:23">
      <c r="A15" s="582" t="s">
        <v>9755</v>
      </c>
      <c r="B15" s="1" t="s">
        <v>9756</v>
      </c>
      <c r="C15" s="582" t="s">
        <v>768</v>
      </c>
      <c r="D15" s="183">
        <v>1</v>
      </c>
      <c r="E15" s="183">
        <v>1</v>
      </c>
      <c r="F15" s="183">
        <v>1</v>
      </c>
      <c r="G15" s="183">
        <v>1</v>
      </c>
      <c r="H15" s="183">
        <v>1</v>
      </c>
      <c r="I15" s="183">
        <v>1</v>
      </c>
      <c r="J15" s="183">
        <v>1</v>
      </c>
      <c r="K15" s="183">
        <v>1</v>
      </c>
      <c r="L15" s="183">
        <v>1</v>
      </c>
      <c r="M15" s="183">
        <v>1</v>
      </c>
      <c r="N15" s="183">
        <v>1</v>
      </c>
      <c r="O15" s="183">
        <v>1</v>
      </c>
      <c r="P15" s="183">
        <v>1</v>
      </c>
      <c r="Q15" s="183">
        <v>1</v>
      </c>
      <c r="R15" s="183">
        <v>1</v>
      </c>
      <c r="S15" s="183">
        <v>1</v>
      </c>
      <c r="T15" s="183">
        <v>1</v>
      </c>
      <c r="U15" s="183">
        <v>1</v>
      </c>
      <c r="V15" s="5">
        <v>1</v>
      </c>
      <c r="W15" s="5">
        <v>1</v>
      </c>
    </row>
    <row r="16" spans="1:23">
      <c r="A16" s="582" t="s">
        <v>9757</v>
      </c>
      <c r="B16" s="1" t="s">
        <v>9758</v>
      </c>
      <c r="C16" s="582" t="s">
        <v>768</v>
      </c>
      <c r="D16" s="183">
        <v>1</v>
      </c>
      <c r="E16" s="183">
        <v>1</v>
      </c>
      <c r="F16" s="183">
        <v>1</v>
      </c>
      <c r="G16" s="183">
        <v>1</v>
      </c>
      <c r="H16" s="183">
        <v>1</v>
      </c>
      <c r="I16" s="183">
        <v>1</v>
      </c>
      <c r="J16" s="183">
        <v>1</v>
      </c>
      <c r="K16" s="183">
        <v>1</v>
      </c>
      <c r="L16" s="183">
        <v>1</v>
      </c>
      <c r="M16" s="183">
        <v>1</v>
      </c>
      <c r="N16" s="183">
        <v>1</v>
      </c>
      <c r="O16" s="183">
        <v>1</v>
      </c>
      <c r="P16" s="183">
        <v>1</v>
      </c>
      <c r="Q16" s="183">
        <v>1</v>
      </c>
      <c r="R16" s="183">
        <v>1</v>
      </c>
      <c r="S16" s="183">
        <v>1</v>
      </c>
      <c r="T16" s="183">
        <v>1</v>
      </c>
      <c r="U16" s="183">
        <v>1</v>
      </c>
      <c r="V16" s="5">
        <v>1</v>
      </c>
      <c r="W16" s="5">
        <v>1</v>
      </c>
    </row>
    <row r="17" spans="1:23">
      <c r="A17" s="582" t="s">
        <v>9759</v>
      </c>
      <c r="B17" s="1" t="s">
        <v>9760</v>
      </c>
      <c r="C17" s="582" t="s">
        <v>768</v>
      </c>
      <c r="D17" s="183">
        <v>1</v>
      </c>
      <c r="E17" s="183">
        <v>1</v>
      </c>
      <c r="F17" s="183">
        <v>1</v>
      </c>
      <c r="G17" s="183">
        <v>1</v>
      </c>
      <c r="H17" s="183">
        <v>1</v>
      </c>
      <c r="I17" s="183">
        <v>1</v>
      </c>
      <c r="J17" s="183">
        <v>1</v>
      </c>
      <c r="K17" s="183"/>
      <c r="L17" s="183">
        <v>1</v>
      </c>
      <c r="M17" s="183"/>
      <c r="N17" s="183">
        <v>1</v>
      </c>
      <c r="O17" s="183"/>
      <c r="P17" s="183"/>
      <c r="Q17" s="183"/>
      <c r="R17" s="183"/>
      <c r="S17" s="183"/>
      <c r="T17" s="183"/>
      <c r="U17" s="183"/>
      <c r="V17" s="5"/>
      <c r="W17" s="5"/>
    </row>
    <row r="18" spans="1:23">
      <c r="A18" s="582" t="s">
        <v>9761</v>
      </c>
      <c r="B18" s="1" t="s">
        <v>9762</v>
      </c>
      <c r="C18" s="582" t="s">
        <v>768</v>
      </c>
      <c r="D18" s="183">
        <v>1</v>
      </c>
      <c r="E18" s="183">
        <v>1</v>
      </c>
      <c r="F18" s="183">
        <v>1</v>
      </c>
      <c r="G18" s="183">
        <v>1</v>
      </c>
      <c r="H18" s="183">
        <v>1</v>
      </c>
      <c r="I18" s="183">
        <v>1</v>
      </c>
      <c r="J18" s="183">
        <v>1</v>
      </c>
      <c r="K18" s="183"/>
      <c r="L18" s="183">
        <v>1</v>
      </c>
      <c r="M18" s="183"/>
      <c r="N18" s="183">
        <v>1</v>
      </c>
      <c r="O18" s="183"/>
      <c r="P18" s="183">
        <v>1</v>
      </c>
      <c r="Q18" s="183">
        <v>1</v>
      </c>
      <c r="R18" s="183">
        <v>1</v>
      </c>
      <c r="S18" s="183">
        <v>1</v>
      </c>
      <c r="T18" s="183">
        <v>1</v>
      </c>
      <c r="U18" s="183">
        <v>1</v>
      </c>
      <c r="V18" s="5">
        <v>1</v>
      </c>
      <c r="W18" s="5">
        <v>1</v>
      </c>
    </row>
    <row r="19" spans="1:23">
      <c r="A19" s="582" t="s">
        <v>9763</v>
      </c>
      <c r="B19" s="1" t="s">
        <v>9764</v>
      </c>
      <c r="C19" s="582" t="s">
        <v>768</v>
      </c>
      <c r="D19" s="183">
        <v>1</v>
      </c>
      <c r="E19" s="183">
        <v>1</v>
      </c>
      <c r="F19" s="183">
        <v>1</v>
      </c>
      <c r="G19" s="183">
        <v>1</v>
      </c>
      <c r="H19" s="183">
        <v>1</v>
      </c>
      <c r="I19" s="183">
        <v>1</v>
      </c>
      <c r="J19" s="183">
        <v>1</v>
      </c>
      <c r="K19" s="183">
        <v>1</v>
      </c>
      <c r="L19" s="183">
        <v>1</v>
      </c>
      <c r="M19" s="183">
        <v>1</v>
      </c>
      <c r="N19" s="183">
        <v>1</v>
      </c>
      <c r="O19" s="183">
        <v>1</v>
      </c>
      <c r="P19" s="183">
        <v>1</v>
      </c>
      <c r="Q19" s="183">
        <v>1</v>
      </c>
      <c r="R19" s="183">
        <v>1</v>
      </c>
      <c r="S19" s="183">
        <v>1</v>
      </c>
      <c r="T19" s="183">
        <v>1</v>
      </c>
      <c r="U19" s="183">
        <v>1</v>
      </c>
      <c r="V19" s="5">
        <v>1</v>
      </c>
      <c r="W19" s="5">
        <v>1</v>
      </c>
    </row>
    <row r="20" spans="1:23">
      <c r="A20" s="582" t="s">
        <v>9765</v>
      </c>
      <c r="B20" s="1" t="s">
        <v>9766</v>
      </c>
      <c r="C20" s="582" t="s">
        <v>768</v>
      </c>
      <c r="D20" s="183">
        <v>1</v>
      </c>
      <c r="E20" s="183">
        <v>1</v>
      </c>
      <c r="F20" s="183">
        <v>1</v>
      </c>
      <c r="G20" s="183">
        <v>1</v>
      </c>
      <c r="H20" s="183">
        <v>1</v>
      </c>
      <c r="I20" s="183">
        <v>1</v>
      </c>
      <c r="J20" s="183">
        <v>1</v>
      </c>
      <c r="K20" s="183">
        <v>1</v>
      </c>
      <c r="L20" s="183">
        <v>1</v>
      </c>
      <c r="M20" s="183">
        <v>1</v>
      </c>
      <c r="N20" s="183">
        <v>1</v>
      </c>
      <c r="O20" s="183">
        <v>1</v>
      </c>
      <c r="P20" s="183">
        <v>1</v>
      </c>
      <c r="Q20" s="183">
        <v>1</v>
      </c>
      <c r="R20" s="183">
        <v>1</v>
      </c>
      <c r="S20" s="183">
        <v>1</v>
      </c>
      <c r="T20" s="183">
        <v>1</v>
      </c>
      <c r="U20" s="183">
        <v>1</v>
      </c>
      <c r="V20" s="5">
        <v>1</v>
      </c>
      <c r="W20" s="5">
        <v>1</v>
      </c>
    </row>
    <row r="21" spans="1:23">
      <c r="A21" s="582" t="s">
        <v>9767</v>
      </c>
      <c r="B21" s="1" t="s">
        <v>9768</v>
      </c>
      <c r="C21" s="582" t="s">
        <v>768</v>
      </c>
      <c r="D21" s="183">
        <v>1</v>
      </c>
      <c r="E21" s="183">
        <v>1</v>
      </c>
      <c r="F21" s="183">
        <v>1</v>
      </c>
      <c r="G21" s="183">
        <v>1</v>
      </c>
      <c r="H21" s="183">
        <v>1</v>
      </c>
      <c r="I21" s="183">
        <v>1</v>
      </c>
      <c r="J21" s="183">
        <v>1</v>
      </c>
      <c r="K21" s="183">
        <v>1</v>
      </c>
      <c r="L21" s="183">
        <v>1</v>
      </c>
      <c r="M21" s="183">
        <v>1</v>
      </c>
      <c r="N21" s="183">
        <v>1</v>
      </c>
      <c r="O21" s="183">
        <v>1</v>
      </c>
      <c r="P21" s="183">
        <v>1</v>
      </c>
      <c r="Q21" s="183">
        <v>1</v>
      </c>
      <c r="R21" s="183">
        <v>1</v>
      </c>
      <c r="S21" s="183">
        <v>1</v>
      </c>
      <c r="T21" s="183">
        <v>1</v>
      </c>
      <c r="U21" s="183">
        <v>1</v>
      </c>
      <c r="V21" s="5">
        <v>1</v>
      </c>
      <c r="W21" s="5">
        <v>1</v>
      </c>
    </row>
    <row r="22" spans="1:23">
      <c r="A22" s="582" t="s">
        <v>9769</v>
      </c>
      <c r="B22" s="1" t="s">
        <v>9770</v>
      </c>
      <c r="C22" s="582" t="s">
        <v>768</v>
      </c>
      <c r="D22" s="183">
        <v>1</v>
      </c>
      <c r="E22" s="183">
        <v>1</v>
      </c>
      <c r="F22" s="183">
        <v>1</v>
      </c>
      <c r="G22" s="183">
        <v>1</v>
      </c>
      <c r="H22" s="183">
        <v>1</v>
      </c>
      <c r="I22" s="183">
        <v>1</v>
      </c>
      <c r="J22" s="183">
        <v>1</v>
      </c>
      <c r="K22" s="183">
        <v>1</v>
      </c>
      <c r="L22" s="183">
        <v>1</v>
      </c>
      <c r="M22" s="183">
        <v>1</v>
      </c>
      <c r="N22" s="183">
        <v>1</v>
      </c>
      <c r="O22" s="183">
        <v>1</v>
      </c>
      <c r="P22" s="183">
        <v>1</v>
      </c>
      <c r="Q22" s="183">
        <v>1</v>
      </c>
      <c r="R22" s="183">
        <v>1</v>
      </c>
      <c r="S22" s="183">
        <v>1</v>
      </c>
      <c r="T22" s="183">
        <v>1</v>
      </c>
      <c r="U22" s="183">
        <v>1</v>
      </c>
      <c r="V22" s="5">
        <v>1</v>
      </c>
      <c r="W22" s="5">
        <v>1</v>
      </c>
    </row>
    <row r="23" spans="1:23">
      <c r="A23" s="582" t="s">
        <v>9771</v>
      </c>
      <c r="B23" s="1" t="s">
        <v>9772</v>
      </c>
      <c r="C23" s="582" t="s">
        <v>768</v>
      </c>
      <c r="D23" s="183"/>
      <c r="E23" s="183"/>
      <c r="F23" s="183"/>
      <c r="G23" s="183"/>
      <c r="H23" s="183"/>
      <c r="I23" s="183"/>
      <c r="J23" s="183"/>
      <c r="K23" s="183"/>
      <c r="L23" s="183"/>
      <c r="M23" s="183"/>
      <c r="N23" s="183">
        <v>1</v>
      </c>
      <c r="O23" s="183"/>
      <c r="P23" s="183"/>
      <c r="Q23" s="183"/>
      <c r="R23" s="183"/>
      <c r="S23" s="183"/>
      <c r="T23" s="183"/>
      <c r="U23" s="183"/>
      <c r="V23" s="5"/>
      <c r="W23" s="5"/>
    </row>
    <row r="24" spans="1:23">
      <c r="A24" s="582" t="s">
        <v>9773</v>
      </c>
      <c r="B24" s="1" t="s">
        <v>9774</v>
      </c>
      <c r="C24" s="582" t="s">
        <v>768</v>
      </c>
      <c r="D24" s="183">
        <v>1</v>
      </c>
      <c r="E24" s="183">
        <v>1</v>
      </c>
      <c r="F24" s="183">
        <v>1</v>
      </c>
      <c r="G24" s="183">
        <v>1</v>
      </c>
      <c r="H24" s="183">
        <v>1</v>
      </c>
      <c r="I24" s="183">
        <v>1</v>
      </c>
      <c r="J24" s="183">
        <v>1</v>
      </c>
      <c r="K24" s="183">
        <v>1</v>
      </c>
      <c r="L24" s="183">
        <v>1</v>
      </c>
      <c r="M24" s="183">
        <v>1</v>
      </c>
      <c r="N24" s="183">
        <v>1</v>
      </c>
      <c r="O24" s="183">
        <v>1</v>
      </c>
      <c r="P24" s="183">
        <v>1</v>
      </c>
      <c r="Q24" s="183">
        <v>1</v>
      </c>
      <c r="R24" s="183">
        <v>1</v>
      </c>
      <c r="S24" s="183">
        <v>1</v>
      </c>
      <c r="T24" s="183">
        <v>1</v>
      </c>
      <c r="U24" s="183">
        <v>1</v>
      </c>
      <c r="V24" s="5">
        <v>1</v>
      </c>
      <c r="W24" s="5">
        <v>1</v>
      </c>
    </row>
    <row r="25" spans="1:23">
      <c r="A25" s="582" t="s">
        <v>9775</v>
      </c>
      <c r="B25" s="1" t="s">
        <v>9776</v>
      </c>
      <c r="C25" s="582" t="s">
        <v>768</v>
      </c>
      <c r="D25" s="183">
        <v>1</v>
      </c>
      <c r="E25" s="183">
        <v>1</v>
      </c>
      <c r="F25" s="183"/>
      <c r="G25" s="183">
        <v>1</v>
      </c>
      <c r="H25" s="183">
        <v>1</v>
      </c>
      <c r="I25" s="183">
        <v>1</v>
      </c>
      <c r="J25" s="183">
        <v>1</v>
      </c>
      <c r="K25" s="183">
        <v>1</v>
      </c>
      <c r="L25" s="183">
        <v>1</v>
      </c>
      <c r="M25" s="183">
        <v>1</v>
      </c>
      <c r="N25" s="183">
        <v>1</v>
      </c>
      <c r="O25" s="183">
        <v>1</v>
      </c>
      <c r="P25" s="183">
        <v>1</v>
      </c>
      <c r="Q25" s="183">
        <v>1</v>
      </c>
      <c r="R25" s="183">
        <v>1</v>
      </c>
      <c r="S25" s="183">
        <v>1</v>
      </c>
      <c r="T25" s="183">
        <v>1</v>
      </c>
      <c r="U25" s="183">
        <v>1</v>
      </c>
      <c r="V25" s="5">
        <v>1</v>
      </c>
      <c r="W25" s="5">
        <v>1</v>
      </c>
    </row>
    <row r="26" spans="1:23">
      <c r="A26" s="582" t="s">
        <v>9777</v>
      </c>
      <c r="B26" s="1" t="s">
        <v>9778</v>
      </c>
      <c r="C26" s="582" t="s">
        <v>768</v>
      </c>
      <c r="D26" s="183">
        <v>1</v>
      </c>
      <c r="E26" s="183">
        <v>1</v>
      </c>
      <c r="F26" s="183"/>
      <c r="G26" s="183">
        <v>1</v>
      </c>
      <c r="H26" s="183">
        <v>1</v>
      </c>
      <c r="I26" s="183">
        <v>1</v>
      </c>
      <c r="J26" s="183">
        <v>1</v>
      </c>
      <c r="K26" s="183">
        <v>1</v>
      </c>
      <c r="L26" s="183">
        <v>1</v>
      </c>
      <c r="M26" s="183">
        <v>1</v>
      </c>
      <c r="N26" s="183">
        <v>1</v>
      </c>
      <c r="O26" s="183">
        <v>1</v>
      </c>
      <c r="P26" s="183">
        <v>1</v>
      </c>
      <c r="Q26" s="183">
        <v>1</v>
      </c>
      <c r="R26" s="183">
        <v>1</v>
      </c>
      <c r="S26" s="183">
        <v>1</v>
      </c>
      <c r="T26" s="183">
        <v>1</v>
      </c>
      <c r="U26" s="183">
        <v>1</v>
      </c>
      <c r="V26" s="5">
        <v>1</v>
      </c>
      <c r="W26" s="5">
        <v>1</v>
      </c>
    </row>
    <row r="27" spans="1:23">
      <c r="A27" s="582" t="s">
        <v>9779</v>
      </c>
      <c r="B27" s="1" t="s">
        <v>9780</v>
      </c>
      <c r="C27" s="582" t="s">
        <v>768</v>
      </c>
      <c r="D27" s="183">
        <v>1</v>
      </c>
      <c r="E27" s="183">
        <v>1</v>
      </c>
      <c r="F27" s="183"/>
      <c r="G27" s="183">
        <v>1</v>
      </c>
      <c r="H27" s="183">
        <v>1</v>
      </c>
      <c r="I27" s="183">
        <v>1</v>
      </c>
      <c r="J27" s="183">
        <v>1</v>
      </c>
      <c r="K27" s="183">
        <v>1</v>
      </c>
      <c r="L27" s="183">
        <v>1</v>
      </c>
      <c r="M27" s="183">
        <v>1</v>
      </c>
      <c r="N27" s="183">
        <v>1</v>
      </c>
      <c r="O27" s="183">
        <v>1</v>
      </c>
      <c r="P27" s="183">
        <v>1</v>
      </c>
      <c r="Q27" s="183">
        <v>1</v>
      </c>
      <c r="R27" s="183">
        <v>1</v>
      </c>
      <c r="S27" s="183">
        <v>1</v>
      </c>
      <c r="T27" s="183">
        <v>1</v>
      </c>
      <c r="U27" s="183">
        <v>1</v>
      </c>
      <c r="V27" s="5">
        <v>1</v>
      </c>
      <c r="W27" s="5">
        <v>1</v>
      </c>
    </row>
    <row r="28" spans="1:23">
      <c r="A28" s="582" t="s">
        <v>9781</v>
      </c>
      <c r="B28" s="1" t="s">
        <v>9782</v>
      </c>
      <c r="C28" s="582" t="s">
        <v>768</v>
      </c>
      <c r="D28" s="183"/>
      <c r="E28" s="183"/>
      <c r="F28" s="183"/>
      <c r="G28" s="183">
        <v>1</v>
      </c>
      <c r="H28" s="183">
        <v>1</v>
      </c>
      <c r="I28" s="183">
        <v>1</v>
      </c>
      <c r="J28" s="183">
        <v>1</v>
      </c>
      <c r="K28" s="183">
        <v>1</v>
      </c>
      <c r="L28" s="183">
        <v>1</v>
      </c>
      <c r="M28" s="183">
        <v>1</v>
      </c>
      <c r="N28" s="183">
        <v>1</v>
      </c>
      <c r="O28" s="183">
        <v>1</v>
      </c>
      <c r="P28" s="183">
        <v>1</v>
      </c>
      <c r="Q28" s="183">
        <v>1</v>
      </c>
      <c r="R28" s="183">
        <v>1</v>
      </c>
      <c r="S28" s="183">
        <v>1</v>
      </c>
      <c r="T28" s="183">
        <v>1</v>
      </c>
      <c r="U28" s="183">
        <v>1</v>
      </c>
      <c r="V28" s="5">
        <v>1</v>
      </c>
      <c r="W28" s="5"/>
    </row>
    <row r="29" spans="1:23">
      <c r="A29" s="582" t="s">
        <v>9783</v>
      </c>
      <c r="B29" s="1" t="s">
        <v>9784</v>
      </c>
      <c r="C29" s="582" t="s">
        <v>768</v>
      </c>
      <c r="D29" s="183"/>
      <c r="E29" s="183"/>
      <c r="F29" s="183"/>
      <c r="G29" s="183">
        <v>1</v>
      </c>
      <c r="H29" s="183">
        <v>1</v>
      </c>
      <c r="I29" s="183">
        <v>1</v>
      </c>
      <c r="J29" s="183">
        <v>1</v>
      </c>
      <c r="K29" s="183">
        <v>1</v>
      </c>
      <c r="L29" s="183">
        <v>1</v>
      </c>
      <c r="M29" s="183">
        <v>1</v>
      </c>
      <c r="N29" s="183">
        <v>1</v>
      </c>
      <c r="O29" s="183">
        <v>1</v>
      </c>
      <c r="P29" s="183">
        <v>1</v>
      </c>
      <c r="Q29" s="183">
        <v>1</v>
      </c>
      <c r="R29" s="183">
        <v>1</v>
      </c>
      <c r="S29" s="183">
        <v>1</v>
      </c>
      <c r="T29" s="183">
        <v>1</v>
      </c>
      <c r="U29" s="183">
        <v>1</v>
      </c>
      <c r="V29" s="5">
        <v>1</v>
      </c>
      <c r="W29" s="5"/>
    </row>
    <row r="30" spans="1:23">
      <c r="A30" s="582" t="s">
        <v>9785</v>
      </c>
      <c r="B30" s="5" t="s">
        <v>9786</v>
      </c>
      <c r="C30" s="582" t="s">
        <v>768</v>
      </c>
      <c r="D30" s="183">
        <v>1</v>
      </c>
      <c r="E30" s="183">
        <v>1</v>
      </c>
      <c r="F30" s="183"/>
      <c r="G30" s="183">
        <v>1</v>
      </c>
      <c r="H30" s="183">
        <v>1</v>
      </c>
      <c r="I30" s="183">
        <v>1</v>
      </c>
      <c r="J30" s="183">
        <v>1</v>
      </c>
      <c r="K30" s="183">
        <v>1</v>
      </c>
      <c r="L30" s="183">
        <v>1</v>
      </c>
      <c r="M30" s="183">
        <v>1</v>
      </c>
      <c r="N30" s="183">
        <v>1</v>
      </c>
      <c r="O30" s="183">
        <v>1</v>
      </c>
      <c r="P30" s="183">
        <v>1</v>
      </c>
      <c r="Q30" s="183">
        <v>1</v>
      </c>
      <c r="R30" s="183">
        <v>1</v>
      </c>
      <c r="S30" s="183">
        <v>1</v>
      </c>
      <c r="T30" s="183">
        <v>1</v>
      </c>
      <c r="U30" s="183">
        <v>1</v>
      </c>
      <c r="V30" s="5">
        <v>1</v>
      </c>
      <c r="W30" s="5"/>
    </row>
    <row r="31" spans="1:23">
      <c r="A31" s="582" t="s">
        <v>9787</v>
      </c>
      <c r="B31" s="1" t="s">
        <v>9788</v>
      </c>
      <c r="C31" s="582" t="s">
        <v>768</v>
      </c>
      <c r="D31" s="183">
        <v>1</v>
      </c>
      <c r="E31" s="183">
        <v>1</v>
      </c>
      <c r="F31" s="183"/>
      <c r="G31" s="183">
        <v>1</v>
      </c>
      <c r="H31" s="183">
        <v>1</v>
      </c>
      <c r="I31" s="183">
        <v>1</v>
      </c>
      <c r="J31" s="183">
        <v>1</v>
      </c>
      <c r="K31" s="183">
        <v>1</v>
      </c>
      <c r="L31" s="183">
        <v>1</v>
      </c>
      <c r="M31" s="183">
        <v>1</v>
      </c>
      <c r="N31" s="183">
        <v>1</v>
      </c>
      <c r="O31" s="183">
        <v>1</v>
      </c>
      <c r="P31" s="183">
        <v>1</v>
      </c>
      <c r="Q31" s="183">
        <v>1</v>
      </c>
      <c r="R31" s="183">
        <v>1</v>
      </c>
      <c r="S31" s="183">
        <v>1</v>
      </c>
      <c r="T31" s="183">
        <v>1</v>
      </c>
      <c r="U31" s="183">
        <v>1</v>
      </c>
      <c r="V31" s="5">
        <v>1</v>
      </c>
      <c r="W31" s="5"/>
    </row>
    <row r="32" spans="1:23">
      <c r="A32" s="582" t="s">
        <v>9789</v>
      </c>
      <c r="B32" s="1" t="s">
        <v>9790</v>
      </c>
      <c r="C32" s="582" t="s">
        <v>768</v>
      </c>
      <c r="D32" s="183"/>
      <c r="E32" s="183"/>
      <c r="F32" s="183"/>
      <c r="G32" s="183">
        <v>1</v>
      </c>
      <c r="H32" s="183">
        <v>1</v>
      </c>
      <c r="I32" s="183">
        <v>1</v>
      </c>
      <c r="J32" s="183">
        <v>1</v>
      </c>
      <c r="K32" s="183">
        <v>1</v>
      </c>
      <c r="L32" s="183">
        <v>1</v>
      </c>
      <c r="M32" s="183">
        <v>1</v>
      </c>
      <c r="N32" s="183">
        <v>1</v>
      </c>
      <c r="O32" s="183">
        <v>1</v>
      </c>
      <c r="P32" s="183">
        <v>1</v>
      </c>
      <c r="Q32" s="183">
        <v>1</v>
      </c>
      <c r="R32" s="183">
        <v>1</v>
      </c>
      <c r="S32" s="183">
        <v>1</v>
      </c>
      <c r="T32" s="183">
        <v>1</v>
      </c>
      <c r="U32" s="183">
        <v>1</v>
      </c>
      <c r="V32" s="5">
        <v>1</v>
      </c>
      <c r="W32" s="5">
        <v>1</v>
      </c>
    </row>
    <row r="33" spans="1:23">
      <c r="A33" s="582" t="s">
        <v>9791</v>
      </c>
      <c r="B33" s="1" t="s">
        <v>9792</v>
      </c>
      <c r="C33" s="582" t="s">
        <v>768</v>
      </c>
      <c r="D33" s="183">
        <v>1</v>
      </c>
      <c r="E33" s="183">
        <v>1</v>
      </c>
      <c r="F33" s="183"/>
      <c r="G33" s="183">
        <v>1</v>
      </c>
      <c r="H33" s="183">
        <v>1</v>
      </c>
      <c r="I33" s="183">
        <v>1</v>
      </c>
      <c r="J33" s="183">
        <v>1</v>
      </c>
      <c r="K33" s="183">
        <v>1</v>
      </c>
      <c r="L33" s="183">
        <v>1</v>
      </c>
      <c r="M33" s="183">
        <v>1</v>
      </c>
      <c r="N33" s="183">
        <v>1</v>
      </c>
      <c r="O33" s="183">
        <v>1</v>
      </c>
      <c r="P33" s="183">
        <v>1</v>
      </c>
      <c r="Q33" s="183">
        <v>1</v>
      </c>
      <c r="R33" s="183">
        <v>1</v>
      </c>
      <c r="S33" s="183">
        <v>1</v>
      </c>
      <c r="T33" s="183">
        <v>1</v>
      </c>
      <c r="U33" s="183">
        <v>1</v>
      </c>
      <c r="V33" s="5">
        <v>1</v>
      </c>
      <c r="W33" s="5">
        <v>1</v>
      </c>
    </row>
    <row r="34" spans="1:23">
      <c r="A34" s="582" t="s">
        <v>9793</v>
      </c>
      <c r="B34" s="1" t="s">
        <v>9794</v>
      </c>
      <c r="C34" s="582" t="s">
        <v>768</v>
      </c>
      <c r="D34" s="183">
        <v>1</v>
      </c>
      <c r="E34" s="183">
        <v>1</v>
      </c>
      <c r="F34" s="183"/>
      <c r="G34" s="183">
        <v>1</v>
      </c>
      <c r="H34" s="183">
        <v>1</v>
      </c>
      <c r="I34" s="183">
        <v>1</v>
      </c>
      <c r="J34" s="183">
        <v>1</v>
      </c>
      <c r="K34" s="183">
        <v>1</v>
      </c>
      <c r="L34" s="183"/>
      <c r="M34" s="183">
        <v>1</v>
      </c>
      <c r="N34" s="183">
        <v>1</v>
      </c>
      <c r="O34" s="183">
        <v>1</v>
      </c>
      <c r="P34" s="183">
        <v>1</v>
      </c>
      <c r="Q34" s="183">
        <v>1</v>
      </c>
      <c r="R34" s="183">
        <v>1</v>
      </c>
      <c r="S34" s="183">
        <v>1</v>
      </c>
      <c r="T34" s="183">
        <v>1</v>
      </c>
      <c r="U34" s="183">
        <v>1</v>
      </c>
      <c r="V34" s="5">
        <v>1</v>
      </c>
      <c r="W34" s="5">
        <v>1</v>
      </c>
    </row>
    <row r="35" spans="1:23">
      <c r="A35" s="582" t="s">
        <v>9795</v>
      </c>
      <c r="B35" s="1" t="s">
        <v>9796</v>
      </c>
      <c r="C35" s="582" t="s">
        <v>768</v>
      </c>
      <c r="D35" s="183">
        <v>1</v>
      </c>
      <c r="E35" s="183">
        <v>1</v>
      </c>
      <c r="F35" s="183"/>
      <c r="G35" s="183">
        <v>1</v>
      </c>
      <c r="H35" s="183">
        <v>1</v>
      </c>
      <c r="I35" s="183">
        <v>1</v>
      </c>
      <c r="J35" s="183">
        <v>1</v>
      </c>
      <c r="K35" s="183">
        <v>1</v>
      </c>
      <c r="L35" s="183">
        <v>1</v>
      </c>
      <c r="M35" s="183">
        <v>1</v>
      </c>
      <c r="N35" s="183">
        <v>1</v>
      </c>
      <c r="O35" s="183">
        <v>1</v>
      </c>
      <c r="P35" s="183">
        <v>1</v>
      </c>
      <c r="Q35" s="183">
        <v>1</v>
      </c>
      <c r="R35" s="183">
        <v>1</v>
      </c>
      <c r="S35" s="183">
        <v>1</v>
      </c>
      <c r="T35" s="183">
        <v>1</v>
      </c>
      <c r="U35" s="183">
        <v>1</v>
      </c>
      <c r="V35" s="5">
        <v>1</v>
      </c>
      <c r="W35" s="5"/>
    </row>
    <row r="36" spans="1:23">
      <c r="A36" s="582" t="s">
        <v>9797</v>
      </c>
      <c r="B36" s="1" t="s">
        <v>9798</v>
      </c>
      <c r="C36" s="582" t="s">
        <v>768</v>
      </c>
      <c r="D36" s="183">
        <v>1</v>
      </c>
      <c r="E36" s="183">
        <v>1</v>
      </c>
      <c r="F36" s="183">
        <v>1</v>
      </c>
      <c r="G36" s="183">
        <v>1</v>
      </c>
      <c r="H36" s="183">
        <v>1</v>
      </c>
      <c r="I36" s="183">
        <v>1</v>
      </c>
      <c r="J36" s="183">
        <v>1</v>
      </c>
      <c r="K36" s="183"/>
      <c r="L36" s="183">
        <v>1</v>
      </c>
      <c r="M36" s="183"/>
      <c r="N36" s="183">
        <v>1</v>
      </c>
      <c r="O36" s="183">
        <v>1</v>
      </c>
      <c r="P36" s="183">
        <v>1</v>
      </c>
      <c r="Q36" s="183">
        <v>1</v>
      </c>
      <c r="R36" s="183">
        <v>1</v>
      </c>
      <c r="S36" s="183">
        <v>1</v>
      </c>
      <c r="T36" s="183">
        <v>1</v>
      </c>
      <c r="U36" s="183">
        <v>1</v>
      </c>
      <c r="V36" s="5">
        <v>1</v>
      </c>
      <c r="W36" s="5">
        <v>1</v>
      </c>
    </row>
    <row r="37" spans="1:23">
      <c r="A37" s="582" t="s">
        <v>9799</v>
      </c>
      <c r="B37" s="1" t="s">
        <v>9800</v>
      </c>
      <c r="C37" s="582" t="s">
        <v>768</v>
      </c>
      <c r="D37" s="183">
        <v>1</v>
      </c>
      <c r="E37" s="183">
        <v>1</v>
      </c>
      <c r="F37" s="183">
        <v>1</v>
      </c>
      <c r="G37" s="183">
        <v>1</v>
      </c>
      <c r="H37" s="183">
        <v>1</v>
      </c>
      <c r="I37" s="183">
        <v>1</v>
      </c>
      <c r="J37" s="183">
        <v>1</v>
      </c>
      <c r="K37" s="183"/>
      <c r="L37" s="183">
        <v>1</v>
      </c>
      <c r="M37" s="183"/>
      <c r="N37" s="183">
        <v>1</v>
      </c>
      <c r="O37" s="183">
        <v>1</v>
      </c>
      <c r="P37" s="183">
        <v>1</v>
      </c>
      <c r="Q37" s="183">
        <v>1</v>
      </c>
      <c r="R37" s="183">
        <v>1</v>
      </c>
      <c r="S37" s="183">
        <v>1</v>
      </c>
      <c r="T37" s="183">
        <v>1</v>
      </c>
      <c r="U37" s="183">
        <v>1</v>
      </c>
      <c r="V37" s="5">
        <v>1</v>
      </c>
      <c r="W37" s="5">
        <v>1</v>
      </c>
    </row>
    <row r="38" spans="1:23">
      <c r="A38" s="582" t="s">
        <v>9801</v>
      </c>
      <c r="B38" s="1" t="s">
        <v>9802</v>
      </c>
      <c r="C38" s="582" t="s">
        <v>768</v>
      </c>
      <c r="D38" s="183">
        <v>1</v>
      </c>
      <c r="E38" s="183">
        <v>1</v>
      </c>
      <c r="F38" s="183">
        <v>1</v>
      </c>
      <c r="G38" s="183">
        <v>1</v>
      </c>
      <c r="H38" s="183">
        <v>1</v>
      </c>
      <c r="I38" s="183">
        <v>1</v>
      </c>
      <c r="J38" s="183">
        <v>1</v>
      </c>
      <c r="K38" s="183"/>
      <c r="L38" s="183">
        <v>1</v>
      </c>
      <c r="M38" s="183"/>
      <c r="N38" s="183">
        <v>1</v>
      </c>
      <c r="O38" s="183">
        <v>1</v>
      </c>
      <c r="P38" s="183">
        <v>1</v>
      </c>
      <c r="Q38" s="183">
        <v>1</v>
      </c>
      <c r="R38" s="183">
        <v>1</v>
      </c>
      <c r="S38" s="183">
        <v>1</v>
      </c>
      <c r="T38" s="183">
        <v>1</v>
      </c>
      <c r="U38" s="183">
        <v>1</v>
      </c>
      <c r="V38" s="5">
        <v>1</v>
      </c>
      <c r="W38" s="5">
        <v>1</v>
      </c>
    </row>
    <row r="39" spans="1:23">
      <c r="A39" s="582" t="s">
        <v>9803</v>
      </c>
      <c r="B39" s="1" t="s">
        <v>9804</v>
      </c>
      <c r="C39" s="582" t="s">
        <v>768</v>
      </c>
      <c r="D39" s="183">
        <v>1</v>
      </c>
      <c r="E39" s="183">
        <v>1</v>
      </c>
      <c r="F39" s="183">
        <v>1</v>
      </c>
      <c r="G39" s="183">
        <v>1</v>
      </c>
      <c r="H39" s="183">
        <v>1</v>
      </c>
      <c r="I39" s="183">
        <v>1</v>
      </c>
      <c r="J39" s="183">
        <v>1</v>
      </c>
      <c r="K39" s="183">
        <v>1</v>
      </c>
      <c r="L39" s="183">
        <v>1</v>
      </c>
      <c r="M39" s="183">
        <v>1</v>
      </c>
      <c r="N39" s="183">
        <v>1</v>
      </c>
      <c r="O39" s="183">
        <v>1</v>
      </c>
      <c r="P39" s="183">
        <v>1</v>
      </c>
      <c r="Q39" s="183">
        <v>1</v>
      </c>
      <c r="R39" s="183">
        <v>1</v>
      </c>
      <c r="S39" s="183">
        <v>1</v>
      </c>
      <c r="T39" s="183">
        <v>1</v>
      </c>
      <c r="U39" s="183">
        <v>1</v>
      </c>
      <c r="V39" s="5">
        <v>1</v>
      </c>
      <c r="W39" s="5">
        <v>1</v>
      </c>
    </row>
    <row r="40" spans="1:23">
      <c r="A40" s="582" t="s">
        <v>9805</v>
      </c>
      <c r="B40" s="1" t="s">
        <v>9806</v>
      </c>
      <c r="C40" s="582" t="s">
        <v>768</v>
      </c>
      <c r="D40" s="183">
        <v>1</v>
      </c>
      <c r="E40" s="183">
        <v>1</v>
      </c>
      <c r="F40" s="183">
        <v>1</v>
      </c>
      <c r="G40" s="183">
        <v>1</v>
      </c>
      <c r="H40" s="183">
        <v>1</v>
      </c>
      <c r="I40" s="183">
        <v>1</v>
      </c>
      <c r="J40" s="183">
        <v>1</v>
      </c>
      <c r="K40" s="183">
        <v>1</v>
      </c>
      <c r="L40" s="183">
        <v>1</v>
      </c>
      <c r="M40" s="183">
        <v>1</v>
      </c>
      <c r="N40" s="183">
        <v>1</v>
      </c>
      <c r="O40" s="183">
        <v>1</v>
      </c>
      <c r="P40" s="183">
        <v>1</v>
      </c>
      <c r="Q40" s="183">
        <v>1</v>
      </c>
      <c r="R40" s="183">
        <v>1</v>
      </c>
      <c r="S40" s="183">
        <v>1</v>
      </c>
      <c r="T40" s="183">
        <v>1</v>
      </c>
      <c r="U40" s="183">
        <v>1</v>
      </c>
      <c r="V40" s="5">
        <v>1</v>
      </c>
      <c r="W40" s="5">
        <v>1</v>
      </c>
    </row>
    <row r="41" spans="1:23">
      <c r="A41" s="582" t="s">
        <v>9807</v>
      </c>
      <c r="B41" s="1" t="s">
        <v>9808</v>
      </c>
      <c r="C41" s="582" t="s">
        <v>768</v>
      </c>
      <c r="D41" s="183">
        <v>1</v>
      </c>
      <c r="E41" s="183">
        <v>1</v>
      </c>
      <c r="F41" s="183">
        <v>1</v>
      </c>
      <c r="G41" s="183">
        <v>1</v>
      </c>
      <c r="H41" s="183">
        <v>1</v>
      </c>
      <c r="I41" s="183">
        <v>1</v>
      </c>
      <c r="J41" s="183">
        <v>1</v>
      </c>
      <c r="K41" s="183">
        <v>1</v>
      </c>
      <c r="L41" s="183">
        <v>1</v>
      </c>
      <c r="M41" s="183">
        <v>1</v>
      </c>
      <c r="N41" s="183">
        <v>1</v>
      </c>
      <c r="O41" s="183">
        <v>1</v>
      </c>
      <c r="P41" s="183">
        <v>1</v>
      </c>
      <c r="Q41" s="183">
        <v>1</v>
      </c>
      <c r="R41" s="183">
        <v>1</v>
      </c>
      <c r="S41" s="183">
        <v>1</v>
      </c>
      <c r="T41" s="183">
        <v>1</v>
      </c>
      <c r="U41" s="183">
        <v>1</v>
      </c>
      <c r="V41" s="5">
        <v>1</v>
      </c>
      <c r="W41" s="5">
        <v>1</v>
      </c>
    </row>
    <row r="42" spans="1:23">
      <c r="A42" s="582" t="s">
        <v>9809</v>
      </c>
      <c r="B42" s="1" t="s">
        <v>9810</v>
      </c>
      <c r="C42" s="582" t="s">
        <v>768</v>
      </c>
      <c r="D42" s="183">
        <v>1</v>
      </c>
      <c r="E42" s="183">
        <v>1</v>
      </c>
      <c r="F42" s="183">
        <v>1</v>
      </c>
      <c r="G42" s="183">
        <v>1</v>
      </c>
      <c r="H42" s="183">
        <v>1</v>
      </c>
      <c r="I42" s="183">
        <v>1</v>
      </c>
      <c r="J42" s="183">
        <v>1</v>
      </c>
      <c r="K42" s="183"/>
      <c r="L42" s="183">
        <v>1</v>
      </c>
      <c r="M42" s="183"/>
      <c r="N42" s="183">
        <v>1</v>
      </c>
      <c r="O42" s="183"/>
      <c r="P42" s="183"/>
      <c r="Q42" s="183"/>
      <c r="R42" s="183"/>
      <c r="S42" s="183"/>
      <c r="T42" s="183"/>
      <c r="U42" s="183"/>
      <c r="V42" s="5"/>
      <c r="W42" s="5"/>
    </row>
    <row r="43" spans="1:23">
      <c r="A43" s="582" t="s">
        <v>9811</v>
      </c>
      <c r="B43" s="1" t="s">
        <v>9812</v>
      </c>
      <c r="C43" s="582" t="s">
        <v>768</v>
      </c>
      <c r="D43" s="183">
        <v>1</v>
      </c>
      <c r="E43" s="183">
        <v>1</v>
      </c>
      <c r="F43" s="183">
        <v>1</v>
      </c>
      <c r="G43" s="183">
        <v>1</v>
      </c>
      <c r="H43" s="183">
        <v>1</v>
      </c>
      <c r="I43" s="183">
        <v>1</v>
      </c>
      <c r="J43" s="183">
        <v>1</v>
      </c>
      <c r="K43" s="183"/>
      <c r="L43" s="183">
        <v>1</v>
      </c>
      <c r="M43" s="183"/>
      <c r="N43" s="183">
        <v>1</v>
      </c>
      <c r="O43" s="183"/>
      <c r="P43" s="183">
        <v>1</v>
      </c>
      <c r="Q43" s="183">
        <v>1</v>
      </c>
      <c r="R43" s="183">
        <v>1</v>
      </c>
      <c r="S43" s="183">
        <v>1</v>
      </c>
      <c r="T43" s="183">
        <v>1</v>
      </c>
      <c r="U43" s="183">
        <v>1</v>
      </c>
      <c r="V43" s="5">
        <v>1</v>
      </c>
      <c r="W43" s="5">
        <v>1</v>
      </c>
    </row>
    <row r="44" spans="1:23">
      <c r="A44" s="582" t="s">
        <v>9813</v>
      </c>
      <c r="B44" s="1" t="s">
        <v>9814</v>
      </c>
      <c r="C44" s="582" t="s">
        <v>768</v>
      </c>
      <c r="D44" s="183">
        <v>1</v>
      </c>
      <c r="E44" s="183">
        <v>1</v>
      </c>
      <c r="F44" s="183">
        <v>1</v>
      </c>
      <c r="G44" s="183">
        <v>1</v>
      </c>
      <c r="H44" s="183">
        <v>1</v>
      </c>
      <c r="I44" s="183">
        <v>1</v>
      </c>
      <c r="J44" s="183">
        <v>1</v>
      </c>
      <c r="K44" s="183">
        <v>1</v>
      </c>
      <c r="L44" s="183">
        <v>1</v>
      </c>
      <c r="M44" s="183">
        <v>1</v>
      </c>
      <c r="N44" s="183">
        <v>1</v>
      </c>
      <c r="O44" s="183">
        <v>1</v>
      </c>
      <c r="P44" s="183">
        <v>1</v>
      </c>
      <c r="Q44" s="183">
        <v>1</v>
      </c>
      <c r="R44" s="183">
        <v>1</v>
      </c>
      <c r="S44" s="183">
        <v>1</v>
      </c>
      <c r="T44" s="183">
        <v>1</v>
      </c>
      <c r="U44" s="183">
        <v>1</v>
      </c>
      <c r="V44" s="5">
        <v>1</v>
      </c>
      <c r="W44" s="5">
        <v>1</v>
      </c>
    </row>
    <row r="45" spans="1:23">
      <c r="A45" s="582" t="s">
        <v>9815</v>
      </c>
      <c r="B45" s="5" t="s">
        <v>9816</v>
      </c>
      <c r="C45" s="582" t="s">
        <v>768</v>
      </c>
      <c r="D45" s="183">
        <v>1</v>
      </c>
      <c r="E45" s="183">
        <v>1</v>
      </c>
      <c r="F45" s="183">
        <v>1</v>
      </c>
      <c r="G45" s="183">
        <v>1</v>
      </c>
      <c r="H45" s="183">
        <v>1</v>
      </c>
      <c r="I45" s="183">
        <v>1</v>
      </c>
      <c r="J45" s="183">
        <v>1</v>
      </c>
      <c r="K45" s="183">
        <v>1</v>
      </c>
      <c r="L45" s="183">
        <v>1</v>
      </c>
      <c r="M45" s="183">
        <v>1</v>
      </c>
      <c r="N45" s="183">
        <v>1</v>
      </c>
      <c r="O45" s="183">
        <v>1</v>
      </c>
      <c r="P45" s="183">
        <v>1</v>
      </c>
      <c r="Q45" s="183">
        <v>1</v>
      </c>
      <c r="R45" s="183">
        <v>1</v>
      </c>
      <c r="S45" s="183">
        <v>1</v>
      </c>
      <c r="T45" s="183">
        <v>1</v>
      </c>
      <c r="U45" s="183">
        <v>1</v>
      </c>
      <c r="V45" s="5">
        <v>1</v>
      </c>
      <c r="W45" s="5">
        <v>1</v>
      </c>
    </row>
    <row r="46" spans="1:23">
      <c r="A46" s="582" t="s">
        <v>9817</v>
      </c>
      <c r="B46" s="5" t="s">
        <v>9818</v>
      </c>
      <c r="C46" s="582" t="s">
        <v>768</v>
      </c>
      <c r="D46" s="183">
        <v>1</v>
      </c>
      <c r="E46" s="183">
        <v>1</v>
      </c>
      <c r="F46" s="183">
        <v>1</v>
      </c>
      <c r="G46" s="183">
        <v>1</v>
      </c>
      <c r="H46" s="183">
        <v>1</v>
      </c>
      <c r="I46" s="183">
        <v>1</v>
      </c>
      <c r="J46" s="183">
        <v>1</v>
      </c>
      <c r="K46" s="183"/>
      <c r="L46" s="183">
        <v>1</v>
      </c>
      <c r="M46" s="183">
        <v>1</v>
      </c>
      <c r="N46" s="183">
        <v>1</v>
      </c>
      <c r="O46" s="183">
        <v>1</v>
      </c>
      <c r="P46" s="183">
        <v>1</v>
      </c>
      <c r="Q46" s="183">
        <v>1</v>
      </c>
      <c r="R46" s="183">
        <v>1</v>
      </c>
      <c r="S46" s="183">
        <v>1</v>
      </c>
      <c r="T46" s="183">
        <v>1</v>
      </c>
      <c r="U46" s="183">
        <v>1</v>
      </c>
      <c r="V46" s="5">
        <v>1</v>
      </c>
      <c r="W46" s="5">
        <v>1</v>
      </c>
    </row>
    <row r="47" spans="1:23">
      <c r="A47" s="582" t="s">
        <v>9819</v>
      </c>
      <c r="B47" s="5" t="s">
        <v>9820</v>
      </c>
      <c r="C47" s="582" t="s">
        <v>768</v>
      </c>
      <c r="D47" s="183">
        <v>1</v>
      </c>
      <c r="E47" s="183">
        <v>1</v>
      </c>
      <c r="F47" s="183">
        <v>1</v>
      </c>
      <c r="G47" s="183">
        <v>1</v>
      </c>
      <c r="H47" s="183">
        <v>1</v>
      </c>
      <c r="I47" s="183">
        <v>1</v>
      </c>
      <c r="J47" s="183">
        <v>1</v>
      </c>
      <c r="K47" s="183">
        <v>1</v>
      </c>
      <c r="L47" s="183">
        <v>1</v>
      </c>
      <c r="M47" s="183">
        <v>1</v>
      </c>
      <c r="N47" s="183">
        <v>1</v>
      </c>
      <c r="O47" s="183">
        <v>1</v>
      </c>
      <c r="P47" s="183">
        <v>1</v>
      </c>
      <c r="Q47" s="183">
        <v>1</v>
      </c>
      <c r="R47" s="183">
        <v>1</v>
      </c>
      <c r="S47" s="183">
        <v>1</v>
      </c>
      <c r="T47" s="183">
        <v>1</v>
      </c>
      <c r="U47" s="183">
        <v>1</v>
      </c>
      <c r="V47" s="5">
        <v>1</v>
      </c>
      <c r="W47" s="5">
        <v>1</v>
      </c>
    </row>
    <row r="48" spans="1:23">
      <c r="A48" s="582" t="s">
        <v>9821</v>
      </c>
      <c r="B48" s="5" t="s">
        <v>9822</v>
      </c>
      <c r="C48" s="582" t="s">
        <v>768</v>
      </c>
      <c r="D48" s="183">
        <v>1</v>
      </c>
      <c r="E48" s="183">
        <v>1</v>
      </c>
      <c r="F48" s="183">
        <v>1</v>
      </c>
      <c r="G48" s="183">
        <v>1</v>
      </c>
      <c r="H48" s="183">
        <v>1</v>
      </c>
      <c r="I48" s="183">
        <v>1</v>
      </c>
      <c r="J48" s="183">
        <v>1</v>
      </c>
      <c r="K48" s="183">
        <v>1</v>
      </c>
      <c r="L48" s="183">
        <v>1</v>
      </c>
      <c r="M48" s="183">
        <v>1</v>
      </c>
      <c r="N48" s="183">
        <v>1</v>
      </c>
      <c r="O48" s="183">
        <v>1</v>
      </c>
      <c r="P48" s="183">
        <v>1</v>
      </c>
      <c r="Q48" s="183">
        <v>1</v>
      </c>
      <c r="R48" s="183">
        <v>1</v>
      </c>
      <c r="S48" s="183">
        <v>1</v>
      </c>
      <c r="T48" s="183">
        <v>1</v>
      </c>
      <c r="U48" s="183">
        <v>1</v>
      </c>
      <c r="V48" s="5">
        <v>1</v>
      </c>
      <c r="W48" s="5">
        <v>1</v>
      </c>
    </row>
    <row r="49" spans="1:23">
      <c r="A49" s="582" t="s">
        <v>9823</v>
      </c>
      <c r="B49" s="5" t="s">
        <v>9824</v>
      </c>
      <c r="C49" s="582" t="s">
        <v>768</v>
      </c>
      <c r="D49" s="183">
        <v>1</v>
      </c>
      <c r="E49" s="183">
        <v>1</v>
      </c>
      <c r="F49" s="183">
        <v>1</v>
      </c>
      <c r="G49" s="183">
        <v>1</v>
      </c>
      <c r="H49" s="183">
        <v>1</v>
      </c>
      <c r="I49" s="183">
        <v>1</v>
      </c>
      <c r="J49" s="183">
        <v>1</v>
      </c>
      <c r="K49" s="183"/>
      <c r="L49" s="183">
        <v>1</v>
      </c>
      <c r="M49" s="183">
        <v>1</v>
      </c>
      <c r="N49" s="183">
        <v>1</v>
      </c>
      <c r="O49" s="183">
        <v>1</v>
      </c>
      <c r="P49" s="183">
        <v>1</v>
      </c>
      <c r="Q49" s="183">
        <v>1</v>
      </c>
      <c r="R49" s="183">
        <v>1</v>
      </c>
      <c r="S49" s="183">
        <v>1</v>
      </c>
      <c r="T49" s="183">
        <v>1</v>
      </c>
      <c r="U49" s="183">
        <v>1</v>
      </c>
      <c r="V49" s="5">
        <v>1</v>
      </c>
      <c r="W49" s="5">
        <v>1</v>
      </c>
    </row>
    <row r="50" spans="1:23">
      <c r="A50" s="582" t="s">
        <v>9825</v>
      </c>
      <c r="B50" s="5" t="s">
        <v>9826</v>
      </c>
      <c r="C50" s="582" t="s">
        <v>768</v>
      </c>
      <c r="D50" s="183">
        <v>1</v>
      </c>
      <c r="E50" s="183">
        <v>1</v>
      </c>
      <c r="F50" s="183">
        <v>1</v>
      </c>
      <c r="G50" s="183">
        <v>1</v>
      </c>
      <c r="H50" s="183">
        <v>1</v>
      </c>
      <c r="I50" s="183">
        <v>1</v>
      </c>
      <c r="J50" s="183">
        <v>1</v>
      </c>
      <c r="K50" s="183">
        <v>1</v>
      </c>
      <c r="L50" s="183">
        <v>1</v>
      </c>
      <c r="M50" s="183">
        <v>1</v>
      </c>
      <c r="N50" s="183">
        <v>1</v>
      </c>
      <c r="O50" s="183">
        <v>1</v>
      </c>
      <c r="P50" s="183">
        <v>1</v>
      </c>
      <c r="Q50" s="183">
        <v>1</v>
      </c>
      <c r="R50" s="183">
        <v>1</v>
      </c>
      <c r="S50" s="183">
        <v>1</v>
      </c>
      <c r="T50" s="183">
        <v>1</v>
      </c>
      <c r="U50" s="183">
        <v>1</v>
      </c>
      <c r="V50" s="5">
        <v>1</v>
      </c>
      <c r="W50" s="5">
        <v>1</v>
      </c>
    </row>
    <row r="51" spans="1:23">
      <c r="A51" s="582" t="s">
        <v>9827</v>
      </c>
      <c r="B51" s="5" t="s">
        <v>9828</v>
      </c>
      <c r="C51" s="582" t="s">
        <v>9829</v>
      </c>
      <c r="D51" s="183">
        <v>1</v>
      </c>
      <c r="E51" s="183">
        <v>1</v>
      </c>
      <c r="F51" s="183"/>
      <c r="G51" s="183"/>
      <c r="H51" s="183"/>
      <c r="I51" s="183">
        <v>1</v>
      </c>
      <c r="J51" s="183">
        <v>1</v>
      </c>
      <c r="K51" s="183"/>
      <c r="L51" s="183">
        <v>1</v>
      </c>
      <c r="M51" s="183"/>
      <c r="N51" s="183">
        <v>1</v>
      </c>
      <c r="O51" s="183"/>
      <c r="P51" s="183"/>
      <c r="Q51" s="183">
        <v>1</v>
      </c>
      <c r="R51" s="183">
        <v>1</v>
      </c>
      <c r="S51" s="183">
        <v>1</v>
      </c>
      <c r="T51" s="183">
        <v>1</v>
      </c>
      <c r="U51" s="183">
        <v>1</v>
      </c>
      <c r="V51" s="5">
        <v>1</v>
      </c>
      <c r="W51" s="5"/>
    </row>
    <row r="52" spans="1:23">
      <c r="A52" s="582" t="s">
        <v>9830</v>
      </c>
      <c r="B52" s="5" t="s">
        <v>9831</v>
      </c>
      <c r="C52" s="582" t="s">
        <v>768</v>
      </c>
      <c r="D52" s="183">
        <v>1</v>
      </c>
      <c r="E52" s="183">
        <v>1</v>
      </c>
      <c r="F52" s="183">
        <v>1</v>
      </c>
      <c r="G52" s="183">
        <v>1</v>
      </c>
      <c r="H52" s="183">
        <v>1</v>
      </c>
      <c r="I52" s="183">
        <v>1</v>
      </c>
      <c r="J52" s="183">
        <v>1</v>
      </c>
      <c r="K52" s="183"/>
      <c r="L52" s="183">
        <v>1</v>
      </c>
      <c r="M52" s="183"/>
      <c r="N52" s="183">
        <v>1</v>
      </c>
      <c r="O52" s="183">
        <v>1</v>
      </c>
      <c r="P52" s="183">
        <v>1</v>
      </c>
      <c r="Q52" s="183">
        <v>1</v>
      </c>
      <c r="R52" s="183">
        <v>1</v>
      </c>
      <c r="S52" s="183">
        <v>1</v>
      </c>
      <c r="T52" s="183">
        <v>1</v>
      </c>
      <c r="U52" s="183">
        <v>1</v>
      </c>
      <c r="V52" s="5"/>
      <c r="W52" s="5"/>
    </row>
    <row r="53" spans="1:23">
      <c r="A53" s="582" t="s">
        <v>9832</v>
      </c>
      <c r="B53" s="5" t="s">
        <v>9833</v>
      </c>
      <c r="C53" s="582" t="s">
        <v>768</v>
      </c>
      <c r="D53" s="183">
        <v>1</v>
      </c>
      <c r="E53" s="183">
        <v>1</v>
      </c>
      <c r="F53" s="183">
        <v>1</v>
      </c>
      <c r="G53" s="183">
        <v>1</v>
      </c>
      <c r="H53" s="183">
        <v>1</v>
      </c>
      <c r="I53" s="183">
        <v>1</v>
      </c>
      <c r="J53" s="183">
        <v>1</v>
      </c>
      <c r="K53" s="183">
        <v>1</v>
      </c>
      <c r="L53" s="183">
        <v>1</v>
      </c>
      <c r="M53" s="183">
        <v>1</v>
      </c>
      <c r="N53" s="183">
        <v>1</v>
      </c>
      <c r="O53" s="183">
        <v>1</v>
      </c>
      <c r="P53" s="183">
        <v>1</v>
      </c>
      <c r="Q53" s="183">
        <v>1</v>
      </c>
      <c r="R53" s="183">
        <v>1</v>
      </c>
      <c r="S53" s="183">
        <v>1</v>
      </c>
      <c r="T53" s="183">
        <v>1</v>
      </c>
      <c r="U53" s="183">
        <v>1</v>
      </c>
      <c r="V53" s="5">
        <v>1</v>
      </c>
      <c r="W53" s="5">
        <v>1</v>
      </c>
    </row>
    <row r="54" spans="1:23">
      <c r="A54" s="582" t="s">
        <v>9834</v>
      </c>
      <c r="B54" s="5" t="s">
        <v>9835</v>
      </c>
      <c r="C54" s="582" t="s">
        <v>768</v>
      </c>
      <c r="D54" s="183">
        <v>1</v>
      </c>
      <c r="E54" s="183">
        <v>1</v>
      </c>
      <c r="F54" s="183">
        <v>1</v>
      </c>
      <c r="G54" s="183">
        <v>1</v>
      </c>
      <c r="H54" s="183">
        <v>1</v>
      </c>
      <c r="I54" s="183">
        <v>1</v>
      </c>
      <c r="J54" s="183">
        <v>1</v>
      </c>
      <c r="K54" s="183">
        <v>1</v>
      </c>
      <c r="L54" s="183">
        <v>1</v>
      </c>
      <c r="M54" s="183">
        <v>1</v>
      </c>
      <c r="N54" s="183">
        <v>1</v>
      </c>
      <c r="O54" s="183">
        <v>1</v>
      </c>
      <c r="P54" s="183">
        <v>1</v>
      </c>
      <c r="Q54" s="183">
        <v>1</v>
      </c>
      <c r="R54" s="183">
        <v>1</v>
      </c>
      <c r="S54" s="183">
        <v>1</v>
      </c>
      <c r="T54" s="183">
        <v>1</v>
      </c>
      <c r="U54" s="183">
        <v>1</v>
      </c>
      <c r="V54" s="5">
        <v>1</v>
      </c>
      <c r="W54" s="5">
        <v>1</v>
      </c>
    </row>
    <row r="55" spans="1:23">
      <c r="A55" s="582" t="s">
        <v>9836</v>
      </c>
      <c r="B55" s="5" t="s">
        <v>9837</v>
      </c>
      <c r="C55" s="582" t="s">
        <v>768</v>
      </c>
      <c r="D55" s="183">
        <v>1</v>
      </c>
      <c r="E55" s="183">
        <v>1</v>
      </c>
      <c r="F55" s="183">
        <v>1</v>
      </c>
      <c r="G55" s="183">
        <v>1</v>
      </c>
      <c r="H55" s="183">
        <v>1</v>
      </c>
      <c r="I55" s="183">
        <v>1</v>
      </c>
      <c r="J55" s="183">
        <v>1</v>
      </c>
      <c r="K55" s="183">
        <v>1</v>
      </c>
      <c r="L55" s="183">
        <v>1</v>
      </c>
      <c r="M55" s="183">
        <v>1</v>
      </c>
      <c r="N55" s="183">
        <v>1</v>
      </c>
      <c r="O55" s="183">
        <v>1</v>
      </c>
      <c r="P55" s="183">
        <v>1</v>
      </c>
      <c r="Q55" s="183">
        <v>1</v>
      </c>
      <c r="R55" s="183">
        <v>1</v>
      </c>
      <c r="S55" s="183">
        <v>1</v>
      </c>
      <c r="T55" s="183">
        <v>1</v>
      </c>
      <c r="U55" s="183">
        <v>1</v>
      </c>
      <c r="V55" s="5">
        <v>1</v>
      </c>
      <c r="W55" s="5">
        <v>1</v>
      </c>
    </row>
    <row r="56" spans="1:23">
      <c r="A56" s="582" t="s">
        <v>9838</v>
      </c>
      <c r="B56" s="5" t="s">
        <v>9839</v>
      </c>
      <c r="C56" s="582" t="s">
        <v>768</v>
      </c>
      <c r="D56" s="183">
        <v>1</v>
      </c>
      <c r="E56" s="183">
        <v>1</v>
      </c>
      <c r="F56" s="183">
        <v>1</v>
      </c>
      <c r="G56" s="183">
        <v>1</v>
      </c>
      <c r="H56" s="183">
        <v>1</v>
      </c>
      <c r="I56" s="183">
        <v>1</v>
      </c>
      <c r="J56" s="183">
        <v>1</v>
      </c>
      <c r="K56" s="183">
        <v>1</v>
      </c>
      <c r="L56" s="183">
        <v>1</v>
      </c>
      <c r="M56" s="183">
        <v>1</v>
      </c>
      <c r="N56" s="183">
        <v>1</v>
      </c>
      <c r="O56" s="183">
        <v>1</v>
      </c>
      <c r="P56" s="183">
        <v>1</v>
      </c>
      <c r="Q56" s="183">
        <v>1</v>
      </c>
      <c r="R56" s="183">
        <v>1</v>
      </c>
      <c r="S56" s="183">
        <v>1</v>
      </c>
      <c r="T56" s="183">
        <v>1</v>
      </c>
      <c r="U56" s="183">
        <v>1</v>
      </c>
      <c r="V56" s="5">
        <v>1</v>
      </c>
      <c r="W56" s="5">
        <v>1</v>
      </c>
    </row>
    <row r="57" spans="1:23">
      <c r="A57" s="582" t="s">
        <v>9840</v>
      </c>
      <c r="B57" s="5" t="s">
        <v>9841</v>
      </c>
      <c r="C57" s="582" t="s">
        <v>768</v>
      </c>
      <c r="D57" s="183">
        <v>1</v>
      </c>
      <c r="E57" s="183">
        <v>1</v>
      </c>
      <c r="F57" s="183">
        <v>1</v>
      </c>
      <c r="G57" s="183">
        <v>1</v>
      </c>
      <c r="H57" s="183">
        <v>1</v>
      </c>
      <c r="I57" s="183">
        <v>1</v>
      </c>
      <c r="J57" s="183">
        <v>1</v>
      </c>
      <c r="K57" s="183">
        <v>1</v>
      </c>
      <c r="L57" s="183">
        <v>1</v>
      </c>
      <c r="M57" s="183">
        <v>1</v>
      </c>
      <c r="N57" s="183">
        <v>1</v>
      </c>
      <c r="O57" s="183">
        <v>1</v>
      </c>
      <c r="P57" s="183">
        <v>1</v>
      </c>
      <c r="Q57" s="183">
        <v>1</v>
      </c>
      <c r="R57" s="183">
        <v>1</v>
      </c>
      <c r="S57" s="183">
        <v>1</v>
      </c>
      <c r="T57" s="183">
        <v>1</v>
      </c>
      <c r="U57" s="183">
        <v>1</v>
      </c>
      <c r="V57" s="5">
        <v>1</v>
      </c>
      <c r="W57" s="5">
        <v>1</v>
      </c>
    </row>
    <row r="58" spans="1:23">
      <c r="A58" s="582" t="s">
        <v>9842</v>
      </c>
      <c r="B58" s="5" t="s">
        <v>9843</v>
      </c>
      <c r="C58" s="582" t="s">
        <v>768</v>
      </c>
      <c r="D58" s="183">
        <v>1</v>
      </c>
      <c r="E58" s="183">
        <v>1</v>
      </c>
      <c r="F58" s="183">
        <v>1</v>
      </c>
      <c r="G58" s="183">
        <v>1</v>
      </c>
      <c r="H58" s="183">
        <v>1</v>
      </c>
      <c r="I58" s="183">
        <v>1</v>
      </c>
      <c r="J58" s="183">
        <v>1</v>
      </c>
      <c r="K58" s="183"/>
      <c r="L58" s="183">
        <v>1</v>
      </c>
      <c r="M58" s="183"/>
      <c r="N58" s="183">
        <v>1</v>
      </c>
      <c r="O58" s="183">
        <v>1</v>
      </c>
      <c r="P58" s="183">
        <v>1</v>
      </c>
      <c r="Q58" s="183">
        <v>1</v>
      </c>
      <c r="R58" s="183">
        <v>1</v>
      </c>
      <c r="S58" s="183">
        <v>1</v>
      </c>
      <c r="T58" s="183">
        <v>1</v>
      </c>
      <c r="U58" s="183">
        <v>1</v>
      </c>
      <c r="V58" s="5">
        <v>1</v>
      </c>
      <c r="W58" s="5"/>
    </row>
    <row r="59" spans="1:23">
      <c r="A59" s="582" t="s">
        <v>9844</v>
      </c>
      <c r="B59" s="5" t="s">
        <v>9845</v>
      </c>
      <c r="C59" s="582" t="s">
        <v>768</v>
      </c>
      <c r="D59" s="183">
        <v>1</v>
      </c>
      <c r="E59" s="183">
        <v>1</v>
      </c>
      <c r="F59" s="183">
        <v>1</v>
      </c>
      <c r="G59" s="183">
        <v>1</v>
      </c>
      <c r="H59" s="183">
        <v>1</v>
      </c>
      <c r="I59" s="183">
        <v>1</v>
      </c>
      <c r="J59" s="183">
        <v>1</v>
      </c>
      <c r="K59" s="183">
        <v>1</v>
      </c>
      <c r="L59" s="183">
        <v>1</v>
      </c>
      <c r="M59" s="183">
        <v>1</v>
      </c>
      <c r="N59" s="183">
        <v>1</v>
      </c>
      <c r="O59" s="183">
        <v>1</v>
      </c>
      <c r="P59" s="183">
        <v>1</v>
      </c>
      <c r="Q59" s="183">
        <v>1</v>
      </c>
      <c r="R59" s="183">
        <v>1</v>
      </c>
      <c r="S59" s="183">
        <v>1</v>
      </c>
      <c r="T59" s="183">
        <v>1</v>
      </c>
      <c r="U59" s="183">
        <v>1</v>
      </c>
      <c r="V59" s="5">
        <v>1</v>
      </c>
      <c r="W59" s="5">
        <v>1</v>
      </c>
    </row>
    <row r="60" spans="1:23">
      <c r="A60" s="582" t="s">
        <v>9846</v>
      </c>
      <c r="B60" s="5" t="s">
        <v>9847</v>
      </c>
      <c r="C60" s="582" t="s">
        <v>738</v>
      </c>
      <c r="D60" s="183">
        <v>1</v>
      </c>
      <c r="E60" s="183">
        <v>1</v>
      </c>
      <c r="F60" s="183">
        <v>1</v>
      </c>
      <c r="G60" s="183">
        <v>1</v>
      </c>
      <c r="H60" s="183">
        <v>1</v>
      </c>
      <c r="I60" s="183">
        <v>1</v>
      </c>
      <c r="J60" s="183">
        <v>1</v>
      </c>
      <c r="K60" s="183">
        <v>1</v>
      </c>
      <c r="L60" s="183">
        <v>1</v>
      </c>
      <c r="M60" s="183">
        <v>1</v>
      </c>
      <c r="N60" s="183">
        <v>1</v>
      </c>
      <c r="O60" s="183">
        <v>1</v>
      </c>
      <c r="P60" s="183">
        <v>1</v>
      </c>
      <c r="Q60" s="183">
        <v>1</v>
      </c>
      <c r="R60" s="183">
        <v>1</v>
      </c>
      <c r="S60" s="183">
        <v>1</v>
      </c>
      <c r="T60" s="183">
        <v>1</v>
      </c>
      <c r="U60" s="183">
        <v>1</v>
      </c>
      <c r="V60" s="5">
        <v>1</v>
      </c>
      <c r="W60" s="5">
        <v>1</v>
      </c>
    </row>
    <row r="61" spans="1:23">
      <c r="A61" s="582" t="s">
        <v>9848</v>
      </c>
      <c r="B61" s="5" t="s">
        <v>9849</v>
      </c>
      <c r="C61" s="582" t="s">
        <v>738</v>
      </c>
      <c r="D61" s="183">
        <v>1</v>
      </c>
      <c r="E61" s="183">
        <v>1</v>
      </c>
      <c r="F61" s="183">
        <v>1</v>
      </c>
      <c r="G61" s="183">
        <v>1</v>
      </c>
      <c r="H61" s="183">
        <v>1</v>
      </c>
      <c r="I61" s="183">
        <v>1</v>
      </c>
      <c r="J61" s="183">
        <v>1</v>
      </c>
      <c r="K61" s="183">
        <v>1</v>
      </c>
      <c r="L61" s="183">
        <v>1</v>
      </c>
      <c r="M61" s="183">
        <v>1</v>
      </c>
      <c r="N61" s="183">
        <v>1</v>
      </c>
      <c r="O61" s="183">
        <v>1</v>
      </c>
      <c r="P61" s="183">
        <v>1</v>
      </c>
      <c r="Q61" s="183">
        <v>1</v>
      </c>
      <c r="R61" s="183">
        <v>1</v>
      </c>
      <c r="S61" s="183">
        <v>1</v>
      </c>
      <c r="T61" s="183">
        <v>1</v>
      </c>
      <c r="U61" s="183">
        <v>1</v>
      </c>
      <c r="V61" s="5">
        <v>1</v>
      </c>
      <c r="W61" s="5">
        <v>1</v>
      </c>
    </row>
    <row r="62" spans="1:23">
      <c r="A62" s="582" t="s">
        <v>9850</v>
      </c>
      <c r="B62" s="5" t="s">
        <v>9851</v>
      </c>
      <c r="C62" s="582" t="s">
        <v>738</v>
      </c>
      <c r="D62" s="183">
        <v>1</v>
      </c>
      <c r="E62" s="183">
        <v>1</v>
      </c>
      <c r="F62" s="183">
        <v>1</v>
      </c>
      <c r="G62" s="183">
        <v>1</v>
      </c>
      <c r="H62" s="183">
        <v>1</v>
      </c>
      <c r="I62" s="183">
        <v>1</v>
      </c>
      <c r="J62" s="183">
        <v>1</v>
      </c>
      <c r="K62" s="183">
        <v>1</v>
      </c>
      <c r="L62" s="183">
        <v>1</v>
      </c>
      <c r="M62" s="183">
        <v>1</v>
      </c>
      <c r="N62" s="183">
        <v>1</v>
      </c>
      <c r="O62" s="183">
        <v>1</v>
      </c>
      <c r="P62" s="183">
        <v>1</v>
      </c>
      <c r="Q62" s="183">
        <v>1</v>
      </c>
      <c r="R62" s="183">
        <v>1</v>
      </c>
      <c r="S62" s="183">
        <v>1</v>
      </c>
      <c r="T62" s="183">
        <v>1</v>
      </c>
      <c r="U62" s="183">
        <v>1</v>
      </c>
      <c r="V62" s="5">
        <v>1</v>
      </c>
      <c r="W62" s="5">
        <v>1</v>
      </c>
    </row>
    <row r="63" spans="1:23">
      <c r="A63" s="582" t="s">
        <v>9852</v>
      </c>
      <c r="B63" s="5" t="s">
        <v>9853</v>
      </c>
      <c r="C63" s="582" t="s">
        <v>768</v>
      </c>
      <c r="D63" s="183">
        <v>1</v>
      </c>
      <c r="E63" s="183">
        <v>1</v>
      </c>
      <c r="F63" s="183">
        <v>1</v>
      </c>
      <c r="G63" s="183">
        <v>1</v>
      </c>
      <c r="H63" s="183">
        <v>1</v>
      </c>
      <c r="I63" s="183">
        <v>1</v>
      </c>
      <c r="J63" s="183">
        <v>1</v>
      </c>
      <c r="K63" s="183">
        <v>1</v>
      </c>
      <c r="L63" s="183">
        <v>1</v>
      </c>
      <c r="M63" s="183">
        <v>1</v>
      </c>
      <c r="N63" s="183">
        <v>1</v>
      </c>
      <c r="O63" s="183">
        <v>1</v>
      </c>
      <c r="P63" s="183">
        <v>1</v>
      </c>
      <c r="Q63" s="183">
        <v>1</v>
      </c>
      <c r="R63" s="183">
        <v>1</v>
      </c>
      <c r="S63" s="183">
        <v>1</v>
      </c>
      <c r="T63" s="183">
        <v>1</v>
      </c>
      <c r="U63" s="183">
        <v>1</v>
      </c>
      <c r="V63" s="5">
        <v>1</v>
      </c>
      <c r="W63" s="5">
        <v>1</v>
      </c>
    </row>
    <row r="64" spans="1:23">
      <c r="A64" s="582" t="s">
        <v>9854</v>
      </c>
      <c r="B64" s="582" t="s">
        <v>9855</v>
      </c>
      <c r="C64" s="582" t="s">
        <v>738</v>
      </c>
      <c r="D64" s="183">
        <v>1</v>
      </c>
      <c r="E64" s="183">
        <v>1</v>
      </c>
      <c r="F64" s="183">
        <v>1</v>
      </c>
      <c r="G64" s="183">
        <v>1</v>
      </c>
      <c r="H64" s="183">
        <v>1</v>
      </c>
      <c r="I64" s="183">
        <v>1</v>
      </c>
      <c r="J64" s="183">
        <v>1</v>
      </c>
      <c r="K64" s="183">
        <v>1</v>
      </c>
      <c r="L64" s="183">
        <v>1</v>
      </c>
      <c r="M64" s="183">
        <v>1</v>
      </c>
      <c r="N64" s="183">
        <v>1</v>
      </c>
      <c r="O64" s="183">
        <v>1</v>
      </c>
      <c r="P64" s="183">
        <v>1</v>
      </c>
      <c r="Q64" s="183">
        <v>1</v>
      </c>
      <c r="R64" s="183">
        <v>1</v>
      </c>
      <c r="S64" s="183">
        <v>1</v>
      </c>
      <c r="T64" s="183">
        <v>1</v>
      </c>
      <c r="U64" s="183">
        <v>1</v>
      </c>
      <c r="V64" s="5">
        <v>1</v>
      </c>
      <c r="W64" s="5">
        <v>1</v>
      </c>
    </row>
    <row r="65" spans="1:23">
      <c r="A65" s="582" t="s">
        <v>9856</v>
      </c>
      <c r="B65" s="582" t="s">
        <v>9857</v>
      </c>
      <c r="C65" s="582" t="s">
        <v>738</v>
      </c>
      <c r="D65" s="183">
        <v>1</v>
      </c>
      <c r="E65" s="183">
        <v>1</v>
      </c>
      <c r="F65" s="183">
        <v>1</v>
      </c>
      <c r="G65" s="183">
        <v>1</v>
      </c>
      <c r="H65" s="183">
        <v>1</v>
      </c>
      <c r="I65" s="183">
        <v>1</v>
      </c>
      <c r="J65" s="183">
        <v>1</v>
      </c>
      <c r="K65" s="183"/>
      <c r="L65" s="183">
        <v>1</v>
      </c>
      <c r="M65" s="183"/>
      <c r="N65" s="183">
        <v>1</v>
      </c>
      <c r="O65" s="183">
        <v>1</v>
      </c>
      <c r="P65" s="183">
        <v>1</v>
      </c>
      <c r="Q65" s="183">
        <v>1</v>
      </c>
      <c r="R65" s="183">
        <v>1</v>
      </c>
      <c r="S65" s="183">
        <v>1</v>
      </c>
      <c r="T65" s="183">
        <v>1</v>
      </c>
      <c r="U65" s="183">
        <v>1</v>
      </c>
      <c r="V65" s="5">
        <v>1</v>
      </c>
      <c r="W65" s="5">
        <v>1</v>
      </c>
    </row>
    <row r="66" spans="1:23">
      <c r="A66" s="582" t="s">
        <v>9858</v>
      </c>
      <c r="B66" s="582" t="s">
        <v>9859</v>
      </c>
      <c r="C66" s="582" t="s">
        <v>738</v>
      </c>
      <c r="D66" s="183">
        <v>1</v>
      </c>
      <c r="E66" s="183">
        <v>1</v>
      </c>
      <c r="F66" s="183">
        <v>1</v>
      </c>
      <c r="G66" s="183">
        <v>1</v>
      </c>
      <c r="H66" s="183">
        <v>1</v>
      </c>
      <c r="I66" s="183">
        <v>1</v>
      </c>
      <c r="J66" s="183">
        <v>1</v>
      </c>
      <c r="K66" s="183"/>
      <c r="L66" s="183">
        <v>1</v>
      </c>
      <c r="M66" s="183">
        <v>1</v>
      </c>
      <c r="N66" s="183">
        <v>1</v>
      </c>
      <c r="O66" s="183">
        <v>1</v>
      </c>
      <c r="P66" s="183">
        <v>1</v>
      </c>
      <c r="Q66" s="183">
        <v>1</v>
      </c>
      <c r="R66" s="183">
        <v>1</v>
      </c>
      <c r="S66" s="183">
        <v>1</v>
      </c>
      <c r="T66" s="183">
        <v>1</v>
      </c>
      <c r="U66" s="183">
        <v>1</v>
      </c>
      <c r="V66" s="5">
        <v>1</v>
      </c>
      <c r="W66" s="5">
        <v>1</v>
      </c>
    </row>
    <row r="67" spans="1:23">
      <c r="A67" s="582" t="s">
        <v>9860</v>
      </c>
      <c r="B67" s="582" t="s">
        <v>9861</v>
      </c>
      <c r="C67" s="582" t="s">
        <v>738</v>
      </c>
      <c r="D67" s="183">
        <v>1</v>
      </c>
      <c r="E67" s="183">
        <v>1</v>
      </c>
      <c r="F67" s="183">
        <v>1</v>
      </c>
      <c r="G67" s="183">
        <v>1</v>
      </c>
      <c r="H67" s="183">
        <v>1</v>
      </c>
      <c r="I67" s="183">
        <v>1</v>
      </c>
      <c r="J67" s="183">
        <v>1</v>
      </c>
      <c r="K67" s="183"/>
      <c r="L67" s="183">
        <v>1</v>
      </c>
      <c r="M67" s="183"/>
      <c r="N67" s="183">
        <v>1</v>
      </c>
      <c r="O67" s="183">
        <v>1</v>
      </c>
      <c r="P67" s="183">
        <v>1</v>
      </c>
      <c r="Q67" s="183">
        <v>1</v>
      </c>
      <c r="R67" s="183">
        <v>1</v>
      </c>
      <c r="S67" s="183">
        <v>1</v>
      </c>
      <c r="T67" s="183">
        <v>1</v>
      </c>
      <c r="U67" s="183">
        <v>1</v>
      </c>
      <c r="V67" s="5">
        <v>1</v>
      </c>
      <c r="W67" s="5">
        <v>1</v>
      </c>
    </row>
    <row r="68" spans="1:23">
      <c r="A68" s="582" t="s">
        <v>9862</v>
      </c>
      <c r="B68" s="582" t="s">
        <v>9863</v>
      </c>
      <c r="C68" s="582" t="s">
        <v>738</v>
      </c>
      <c r="D68" s="183">
        <v>1</v>
      </c>
      <c r="E68" s="183">
        <v>1</v>
      </c>
      <c r="F68" s="183">
        <v>1</v>
      </c>
      <c r="G68" s="183">
        <v>1</v>
      </c>
      <c r="H68" s="183">
        <v>1</v>
      </c>
      <c r="I68" s="183">
        <v>1</v>
      </c>
      <c r="J68" s="183"/>
      <c r="K68" s="183"/>
      <c r="L68" s="183">
        <v>1</v>
      </c>
      <c r="M68" s="183"/>
      <c r="N68" s="183">
        <v>1</v>
      </c>
      <c r="O68" s="183">
        <v>1</v>
      </c>
      <c r="P68" s="183">
        <v>1</v>
      </c>
      <c r="Q68" s="183">
        <v>1</v>
      </c>
      <c r="R68" s="183">
        <v>1</v>
      </c>
      <c r="S68" s="183">
        <v>1</v>
      </c>
      <c r="T68" s="183">
        <v>1</v>
      </c>
      <c r="U68" s="183">
        <v>1</v>
      </c>
      <c r="V68" s="5">
        <v>1</v>
      </c>
      <c r="W68" s="5">
        <v>1</v>
      </c>
    </row>
    <row r="69" spans="1:23">
      <c r="A69" s="582" t="s">
        <v>9864</v>
      </c>
      <c r="B69" s="582" t="s">
        <v>9865</v>
      </c>
      <c r="C69" s="582" t="s">
        <v>738</v>
      </c>
      <c r="D69" s="183">
        <v>1</v>
      </c>
      <c r="E69" s="183">
        <v>1</v>
      </c>
      <c r="F69" s="183">
        <v>1</v>
      </c>
      <c r="G69" s="183">
        <v>1</v>
      </c>
      <c r="H69" s="183">
        <v>1</v>
      </c>
      <c r="I69" s="183">
        <v>1</v>
      </c>
      <c r="J69" s="183">
        <v>1</v>
      </c>
      <c r="K69" s="183">
        <v>1</v>
      </c>
      <c r="L69" s="183">
        <v>1</v>
      </c>
      <c r="M69" s="183">
        <v>1</v>
      </c>
      <c r="N69" s="183">
        <v>1</v>
      </c>
      <c r="O69" s="183">
        <v>1</v>
      </c>
      <c r="P69" s="183">
        <v>1</v>
      </c>
      <c r="Q69" s="183">
        <v>1</v>
      </c>
      <c r="R69" s="183">
        <v>1</v>
      </c>
      <c r="S69" s="183">
        <v>1</v>
      </c>
      <c r="T69" s="183">
        <v>1</v>
      </c>
      <c r="U69" s="183">
        <v>1</v>
      </c>
      <c r="V69" s="5">
        <v>1</v>
      </c>
      <c r="W69" s="5">
        <v>1</v>
      </c>
    </row>
    <row r="70" spans="1:23">
      <c r="A70" s="582" t="s">
        <v>9866</v>
      </c>
      <c r="B70" s="582" t="s">
        <v>9867</v>
      </c>
      <c r="C70" s="582" t="s">
        <v>738</v>
      </c>
      <c r="D70" s="183">
        <v>1</v>
      </c>
      <c r="E70" s="183">
        <v>1</v>
      </c>
      <c r="F70" s="183">
        <v>1</v>
      </c>
      <c r="G70" s="183">
        <v>1</v>
      </c>
      <c r="H70" s="183">
        <v>1</v>
      </c>
      <c r="I70" s="183">
        <v>1</v>
      </c>
      <c r="J70" s="183">
        <v>1</v>
      </c>
      <c r="K70" s="183">
        <v>1</v>
      </c>
      <c r="L70" s="183">
        <v>1</v>
      </c>
      <c r="M70" s="183">
        <v>1</v>
      </c>
      <c r="N70" s="183">
        <v>1</v>
      </c>
      <c r="O70" s="183">
        <v>1</v>
      </c>
      <c r="P70" s="183">
        <v>1</v>
      </c>
      <c r="Q70" s="183">
        <v>1</v>
      </c>
      <c r="R70" s="183">
        <v>1</v>
      </c>
      <c r="S70" s="183">
        <v>1</v>
      </c>
      <c r="T70" s="183">
        <v>1</v>
      </c>
      <c r="U70" s="183">
        <v>1</v>
      </c>
      <c r="V70" s="5">
        <v>1</v>
      </c>
      <c r="W70" s="5">
        <v>1</v>
      </c>
    </row>
    <row r="71" spans="1:23">
      <c r="A71" s="582" t="s">
        <v>9868</v>
      </c>
      <c r="B71" s="582" t="s">
        <v>9869</v>
      </c>
      <c r="C71" s="582" t="s">
        <v>738</v>
      </c>
      <c r="D71" s="183">
        <v>1</v>
      </c>
      <c r="E71" s="183">
        <v>1</v>
      </c>
      <c r="F71" s="183">
        <v>1</v>
      </c>
      <c r="G71" s="183">
        <v>1</v>
      </c>
      <c r="H71" s="183">
        <v>1</v>
      </c>
      <c r="I71" s="183">
        <v>1</v>
      </c>
      <c r="J71" s="183">
        <v>1</v>
      </c>
      <c r="K71" s="183">
        <v>1</v>
      </c>
      <c r="L71" s="183">
        <v>1</v>
      </c>
      <c r="M71" s="183">
        <v>1</v>
      </c>
      <c r="N71" s="183">
        <v>1</v>
      </c>
      <c r="O71" s="183">
        <v>1</v>
      </c>
      <c r="P71" s="183">
        <v>1</v>
      </c>
      <c r="Q71" s="183">
        <v>1</v>
      </c>
      <c r="R71" s="183">
        <v>1</v>
      </c>
      <c r="S71" s="183">
        <v>1</v>
      </c>
      <c r="T71" s="183">
        <v>1</v>
      </c>
      <c r="U71" s="183">
        <v>1</v>
      </c>
      <c r="V71" s="5">
        <v>1</v>
      </c>
      <c r="W71" s="5">
        <v>1</v>
      </c>
    </row>
    <row r="72" spans="1:23">
      <c r="A72" s="582" t="s">
        <v>9870</v>
      </c>
      <c r="B72" s="582" t="s">
        <v>9871</v>
      </c>
      <c r="C72" s="582" t="s">
        <v>738</v>
      </c>
      <c r="D72" s="183">
        <v>1</v>
      </c>
      <c r="E72" s="183">
        <v>1</v>
      </c>
      <c r="F72" s="183">
        <v>1</v>
      </c>
      <c r="G72" s="183">
        <v>1</v>
      </c>
      <c r="H72" s="183">
        <v>1</v>
      </c>
      <c r="I72" s="183">
        <v>1</v>
      </c>
      <c r="J72" s="183"/>
      <c r="K72" s="183"/>
      <c r="L72" s="183">
        <v>1</v>
      </c>
      <c r="M72" s="183"/>
      <c r="N72" s="183">
        <v>1</v>
      </c>
      <c r="O72" s="183">
        <v>1</v>
      </c>
      <c r="P72" s="183">
        <v>1</v>
      </c>
      <c r="Q72" s="183">
        <v>1</v>
      </c>
      <c r="R72" s="183">
        <v>1</v>
      </c>
      <c r="S72" s="183">
        <v>1</v>
      </c>
      <c r="T72" s="183">
        <v>1</v>
      </c>
      <c r="U72" s="183">
        <v>1</v>
      </c>
      <c r="V72" s="5">
        <v>1</v>
      </c>
      <c r="W72" s="5">
        <v>1</v>
      </c>
    </row>
    <row r="73" spans="1:23">
      <c r="A73" s="582" t="s">
        <v>9872</v>
      </c>
      <c r="B73" s="582" t="s">
        <v>9873</v>
      </c>
      <c r="C73" s="582" t="s">
        <v>738</v>
      </c>
      <c r="D73" s="183">
        <v>1</v>
      </c>
      <c r="E73" s="183">
        <v>1</v>
      </c>
      <c r="F73" s="183">
        <v>1</v>
      </c>
      <c r="G73" s="183">
        <v>1</v>
      </c>
      <c r="H73" s="183">
        <v>1</v>
      </c>
      <c r="I73" s="183">
        <v>1</v>
      </c>
      <c r="J73" s="183"/>
      <c r="K73" s="183"/>
      <c r="L73" s="183">
        <v>1</v>
      </c>
      <c r="M73" s="183"/>
      <c r="N73" s="183">
        <v>1</v>
      </c>
      <c r="O73" s="183"/>
      <c r="P73" s="183">
        <v>1</v>
      </c>
      <c r="Q73" s="183">
        <v>1</v>
      </c>
      <c r="R73" s="183">
        <v>1</v>
      </c>
      <c r="S73" s="183">
        <v>1</v>
      </c>
      <c r="T73" s="183">
        <v>1</v>
      </c>
      <c r="U73" s="183">
        <v>1</v>
      </c>
      <c r="V73" s="5">
        <v>1</v>
      </c>
      <c r="W73" s="5">
        <v>1</v>
      </c>
    </row>
    <row r="74" spans="1:23">
      <c r="A74" s="582" t="s">
        <v>9874</v>
      </c>
      <c r="B74" s="582" t="s">
        <v>9875</v>
      </c>
      <c r="C74" s="582" t="s">
        <v>738</v>
      </c>
      <c r="D74" s="183">
        <v>1</v>
      </c>
      <c r="E74" s="183">
        <v>1</v>
      </c>
      <c r="F74" s="183">
        <v>1</v>
      </c>
      <c r="G74" s="183">
        <v>1</v>
      </c>
      <c r="H74" s="183">
        <v>1</v>
      </c>
      <c r="I74" s="183">
        <v>1</v>
      </c>
      <c r="J74" s="183">
        <v>1</v>
      </c>
      <c r="K74" s="183">
        <v>1</v>
      </c>
      <c r="L74" s="183">
        <v>1</v>
      </c>
      <c r="M74" s="183">
        <v>1</v>
      </c>
      <c r="N74" s="183">
        <v>1</v>
      </c>
      <c r="O74" s="183">
        <v>1</v>
      </c>
      <c r="P74" s="183">
        <v>1</v>
      </c>
      <c r="Q74" s="183">
        <v>1</v>
      </c>
      <c r="R74" s="183">
        <v>1</v>
      </c>
      <c r="S74" s="183">
        <v>1</v>
      </c>
      <c r="T74" s="183">
        <v>1</v>
      </c>
      <c r="U74" s="183">
        <v>1</v>
      </c>
      <c r="V74" s="5">
        <v>1</v>
      </c>
      <c r="W74" s="5">
        <v>1</v>
      </c>
    </row>
    <row r="75" spans="1:23">
      <c r="A75" s="582" t="s">
        <v>9876</v>
      </c>
      <c r="B75" s="582" t="s">
        <v>9877</v>
      </c>
      <c r="C75" s="582" t="s">
        <v>738</v>
      </c>
      <c r="D75" s="183">
        <v>1</v>
      </c>
      <c r="E75" s="183">
        <v>1</v>
      </c>
      <c r="F75" s="183">
        <v>1</v>
      </c>
      <c r="G75" s="183">
        <v>1</v>
      </c>
      <c r="H75" s="183">
        <v>1</v>
      </c>
      <c r="I75" s="183">
        <v>1</v>
      </c>
      <c r="J75" s="183">
        <v>1</v>
      </c>
      <c r="K75" s="183"/>
      <c r="L75" s="183">
        <v>1</v>
      </c>
      <c r="M75" s="183"/>
      <c r="N75" s="183">
        <v>1</v>
      </c>
      <c r="O75" s="183"/>
      <c r="P75" s="183"/>
      <c r="Q75" s="183"/>
      <c r="R75" s="183">
        <v>1</v>
      </c>
      <c r="S75" s="183">
        <v>1</v>
      </c>
      <c r="T75" s="183">
        <v>1</v>
      </c>
      <c r="U75" s="183">
        <v>1</v>
      </c>
      <c r="V75" s="5">
        <v>1</v>
      </c>
      <c r="W75" s="5"/>
    </row>
    <row r="76" spans="1:23">
      <c r="A76" s="582" t="s">
        <v>9878</v>
      </c>
      <c r="B76" s="582" t="s">
        <v>9879</v>
      </c>
      <c r="C76" s="582" t="s">
        <v>738</v>
      </c>
      <c r="D76" s="183">
        <v>1</v>
      </c>
      <c r="E76" s="183">
        <v>1</v>
      </c>
      <c r="F76" s="183">
        <v>1</v>
      </c>
      <c r="G76" s="183">
        <v>1</v>
      </c>
      <c r="H76" s="183">
        <v>1</v>
      </c>
      <c r="I76" s="183">
        <v>1</v>
      </c>
      <c r="J76" s="183">
        <v>1</v>
      </c>
      <c r="K76" s="183"/>
      <c r="L76" s="183">
        <v>1</v>
      </c>
      <c r="M76" s="183"/>
      <c r="N76" s="183">
        <v>1</v>
      </c>
      <c r="O76" s="183"/>
      <c r="P76" s="183">
        <v>1</v>
      </c>
      <c r="Q76" s="183">
        <v>1</v>
      </c>
      <c r="R76" s="183">
        <v>1</v>
      </c>
      <c r="S76" s="183">
        <v>1</v>
      </c>
      <c r="T76" s="183">
        <v>1</v>
      </c>
      <c r="U76" s="183">
        <v>1</v>
      </c>
      <c r="V76" s="5">
        <v>1</v>
      </c>
      <c r="W76" s="5">
        <v>1</v>
      </c>
    </row>
    <row r="77" spans="1:23">
      <c r="A77" s="582" t="s">
        <v>9880</v>
      </c>
      <c r="B77" s="582" t="s">
        <v>9881</v>
      </c>
      <c r="C77" s="582" t="s">
        <v>738</v>
      </c>
      <c r="D77" s="183">
        <v>1</v>
      </c>
      <c r="E77" s="183">
        <v>1</v>
      </c>
      <c r="F77" s="183">
        <v>1</v>
      </c>
      <c r="G77" s="183">
        <v>1</v>
      </c>
      <c r="H77" s="183">
        <v>1</v>
      </c>
      <c r="I77" s="183">
        <v>1</v>
      </c>
      <c r="J77" s="183">
        <v>1</v>
      </c>
      <c r="K77" s="183"/>
      <c r="L77" s="183">
        <v>1</v>
      </c>
      <c r="M77" s="183"/>
      <c r="N77" s="183">
        <v>1</v>
      </c>
      <c r="O77" s="183"/>
      <c r="P77" s="183"/>
      <c r="Q77" s="183"/>
      <c r="R77" s="183"/>
      <c r="S77" s="183"/>
      <c r="T77" s="183"/>
      <c r="U77" s="183"/>
      <c r="V77" s="5"/>
      <c r="W77" s="5"/>
    </row>
    <row r="78" spans="1:23">
      <c r="A78" s="582" t="s">
        <v>9882</v>
      </c>
      <c r="B78" s="582" t="s">
        <v>9883</v>
      </c>
      <c r="C78" s="582" t="s">
        <v>738</v>
      </c>
      <c r="D78" s="183">
        <v>1</v>
      </c>
      <c r="E78" s="183">
        <v>1</v>
      </c>
      <c r="F78" s="183">
        <v>1</v>
      </c>
      <c r="G78" s="183">
        <v>1</v>
      </c>
      <c r="H78" s="183">
        <v>1</v>
      </c>
      <c r="I78" s="183">
        <v>1</v>
      </c>
      <c r="J78" s="183">
        <v>1</v>
      </c>
      <c r="K78" s="183">
        <v>1</v>
      </c>
      <c r="L78" s="183">
        <v>1</v>
      </c>
      <c r="M78" s="183">
        <v>1</v>
      </c>
      <c r="N78" s="183">
        <v>1</v>
      </c>
      <c r="O78" s="183">
        <v>1</v>
      </c>
      <c r="P78" s="183">
        <v>1</v>
      </c>
      <c r="Q78" s="183">
        <v>1</v>
      </c>
      <c r="R78" s="183">
        <v>1</v>
      </c>
      <c r="S78" s="183">
        <v>1</v>
      </c>
      <c r="T78" s="183">
        <v>1</v>
      </c>
      <c r="U78" s="183">
        <v>1</v>
      </c>
      <c r="V78" s="5">
        <v>1</v>
      </c>
      <c r="W78" s="5"/>
    </row>
    <row r="79" spans="1:23">
      <c r="A79" s="582" t="s">
        <v>9884</v>
      </c>
      <c r="B79" s="582" t="s">
        <v>9885</v>
      </c>
      <c r="C79" s="582" t="s">
        <v>738</v>
      </c>
      <c r="D79" s="183">
        <v>1</v>
      </c>
      <c r="E79" s="183">
        <v>1</v>
      </c>
      <c r="F79" s="183">
        <v>1</v>
      </c>
      <c r="G79" s="183">
        <v>1</v>
      </c>
      <c r="H79" s="183">
        <v>1</v>
      </c>
      <c r="I79" s="183">
        <v>1</v>
      </c>
      <c r="J79" s="183">
        <v>1</v>
      </c>
      <c r="K79" s="183"/>
      <c r="L79" s="183">
        <v>1</v>
      </c>
      <c r="M79" s="183"/>
      <c r="N79" s="183">
        <v>1</v>
      </c>
      <c r="O79" s="183"/>
      <c r="P79" s="183"/>
      <c r="Q79" s="183"/>
      <c r="R79" s="183">
        <v>1</v>
      </c>
      <c r="S79" s="183">
        <v>1</v>
      </c>
      <c r="T79" s="183">
        <v>1</v>
      </c>
      <c r="U79" s="183">
        <v>1</v>
      </c>
      <c r="V79" s="5">
        <v>1</v>
      </c>
      <c r="W79" s="5"/>
    </row>
    <row r="80" spans="1:23">
      <c r="A80" s="582" t="s">
        <v>9886</v>
      </c>
      <c r="B80" s="582" t="s">
        <v>9887</v>
      </c>
      <c r="C80" s="582" t="s">
        <v>738</v>
      </c>
      <c r="D80" s="183">
        <v>1</v>
      </c>
      <c r="E80" s="183">
        <v>1</v>
      </c>
      <c r="F80" s="183">
        <v>1</v>
      </c>
      <c r="G80" s="183">
        <v>1</v>
      </c>
      <c r="H80" s="183">
        <v>1</v>
      </c>
      <c r="I80" s="183">
        <v>1</v>
      </c>
      <c r="J80" s="183">
        <v>1</v>
      </c>
      <c r="K80" s="183"/>
      <c r="L80" s="183">
        <v>1</v>
      </c>
      <c r="M80" s="183"/>
      <c r="N80" s="183">
        <v>1</v>
      </c>
      <c r="O80" s="183"/>
      <c r="P80" s="183">
        <v>1</v>
      </c>
      <c r="Q80" s="183">
        <v>1</v>
      </c>
      <c r="R80" s="183">
        <v>1</v>
      </c>
      <c r="S80" s="183">
        <v>1</v>
      </c>
      <c r="T80" s="183">
        <v>1</v>
      </c>
      <c r="U80" s="183">
        <v>1</v>
      </c>
      <c r="V80" s="5">
        <v>1</v>
      </c>
      <c r="W80" s="5"/>
    </row>
    <row r="81" spans="1:23">
      <c r="A81" s="582" t="s">
        <v>9888</v>
      </c>
      <c r="B81" s="582" t="s">
        <v>9889</v>
      </c>
      <c r="C81" s="582" t="s">
        <v>738</v>
      </c>
      <c r="D81" s="183">
        <v>1</v>
      </c>
      <c r="E81" s="183">
        <v>1</v>
      </c>
      <c r="F81" s="183">
        <v>1</v>
      </c>
      <c r="G81" s="183">
        <v>1</v>
      </c>
      <c r="H81" s="183">
        <v>1</v>
      </c>
      <c r="I81" s="183">
        <v>1</v>
      </c>
      <c r="J81" s="183"/>
      <c r="K81" s="183">
        <v>1</v>
      </c>
      <c r="L81" s="183">
        <v>1</v>
      </c>
      <c r="M81" s="183">
        <v>1</v>
      </c>
      <c r="N81" s="183">
        <v>1</v>
      </c>
      <c r="O81" s="183">
        <v>1</v>
      </c>
      <c r="P81" s="183">
        <v>1</v>
      </c>
      <c r="Q81" s="183">
        <v>1</v>
      </c>
      <c r="R81" s="183">
        <v>1</v>
      </c>
      <c r="S81" s="183">
        <v>1</v>
      </c>
      <c r="T81" s="183">
        <v>1</v>
      </c>
      <c r="U81" s="183">
        <v>1</v>
      </c>
      <c r="V81" s="5">
        <v>1</v>
      </c>
      <c r="W81" s="5">
        <v>1</v>
      </c>
    </row>
    <row r="82" spans="1:23">
      <c r="A82" s="582" t="s">
        <v>9890</v>
      </c>
      <c r="B82" s="582" t="s">
        <v>9891</v>
      </c>
      <c r="C82" s="582" t="s">
        <v>738</v>
      </c>
      <c r="D82" s="183">
        <v>1</v>
      </c>
      <c r="E82" s="183">
        <v>1</v>
      </c>
      <c r="F82" s="183">
        <v>1</v>
      </c>
      <c r="G82" s="183">
        <v>1</v>
      </c>
      <c r="H82" s="183">
        <v>1</v>
      </c>
      <c r="I82" s="183">
        <v>1</v>
      </c>
      <c r="J82" s="183">
        <v>1</v>
      </c>
      <c r="K82" s="183"/>
      <c r="L82" s="183">
        <v>1</v>
      </c>
      <c r="M82" s="183">
        <v>1</v>
      </c>
      <c r="N82" s="183">
        <v>1</v>
      </c>
      <c r="O82" s="183">
        <v>1</v>
      </c>
      <c r="P82" s="183">
        <v>1</v>
      </c>
      <c r="Q82" s="183">
        <v>1</v>
      </c>
      <c r="R82" s="183">
        <v>1</v>
      </c>
      <c r="S82" s="183">
        <v>1</v>
      </c>
      <c r="T82" s="183">
        <v>1</v>
      </c>
      <c r="U82" s="183">
        <v>1</v>
      </c>
      <c r="V82" s="5">
        <v>1</v>
      </c>
      <c r="W82" s="5">
        <v>1</v>
      </c>
    </row>
    <row r="83" spans="1:23">
      <c r="A83" s="582" t="s">
        <v>9892</v>
      </c>
      <c r="B83" s="5" t="s">
        <v>9893</v>
      </c>
      <c r="C83" s="582" t="s">
        <v>738</v>
      </c>
      <c r="D83" s="183">
        <v>1</v>
      </c>
      <c r="E83" s="183">
        <v>1</v>
      </c>
      <c r="F83" s="183">
        <v>1</v>
      </c>
      <c r="G83" s="183">
        <v>1</v>
      </c>
      <c r="H83" s="183">
        <v>1</v>
      </c>
      <c r="I83" s="183">
        <v>1</v>
      </c>
      <c r="J83" s="183">
        <v>1</v>
      </c>
      <c r="K83" s="183"/>
      <c r="L83" s="183">
        <v>1</v>
      </c>
      <c r="M83" s="183"/>
      <c r="N83" s="183">
        <v>1</v>
      </c>
      <c r="O83" s="183">
        <v>1</v>
      </c>
      <c r="P83" s="183">
        <v>1</v>
      </c>
      <c r="Q83" s="183">
        <v>1</v>
      </c>
      <c r="R83" s="183">
        <v>1</v>
      </c>
      <c r="S83" s="183">
        <v>1</v>
      </c>
      <c r="T83" s="183">
        <v>1</v>
      </c>
      <c r="U83" s="183">
        <v>1</v>
      </c>
      <c r="V83" s="5">
        <v>1</v>
      </c>
      <c r="W83" s="5">
        <v>1</v>
      </c>
    </row>
    <row r="84" spans="1:23">
      <c r="A84" s="582" t="s">
        <v>9894</v>
      </c>
      <c r="B84" s="5" t="s">
        <v>9895</v>
      </c>
      <c r="C84" s="582" t="s">
        <v>738</v>
      </c>
      <c r="D84" s="183">
        <v>1</v>
      </c>
      <c r="E84" s="183">
        <v>1</v>
      </c>
      <c r="F84" s="183">
        <v>1</v>
      </c>
      <c r="G84" s="183">
        <v>1</v>
      </c>
      <c r="H84" s="183">
        <v>1</v>
      </c>
      <c r="I84" s="183">
        <v>1</v>
      </c>
      <c r="J84" s="183">
        <v>1</v>
      </c>
      <c r="K84" s="183"/>
      <c r="L84" s="183">
        <v>1</v>
      </c>
      <c r="M84" s="183">
        <v>1</v>
      </c>
      <c r="N84" s="183">
        <v>1</v>
      </c>
      <c r="O84" s="183">
        <v>1</v>
      </c>
      <c r="P84" s="183">
        <v>1</v>
      </c>
      <c r="Q84" s="183">
        <v>1</v>
      </c>
      <c r="R84" s="183">
        <v>1</v>
      </c>
      <c r="S84" s="183">
        <v>1</v>
      </c>
      <c r="T84" s="183">
        <v>1</v>
      </c>
      <c r="U84" s="183">
        <v>1</v>
      </c>
      <c r="V84" s="5">
        <v>1</v>
      </c>
      <c r="W84" s="5">
        <v>1</v>
      </c>
    </row>
    <row r="85" spans="1:23">
      <c r="A85" s="582" t="s">
        <v>9896</v>
      </c>
      <c r="B85" s="5" t="s">
        <v>9897</v>
      </c>
      <c r="C85" s="582" t="s">
        <v>738</v>
      </c>
      <c r="D85" s="183">
        <v>1</v>
      </c>
      <c r="E85" s="183">
        <v>1</v>
      </c>
      <c r="F85" s="183">
        <v>1</v>
      </c>
      <c r="G85" s="183">
        <v>1</v>
      </c>
      <c r="H85" s="183">
        <v>1</v>
      </c>
      <c r="I85" s="183">
        <v>1</v>
      </c>
      <c r="J85" s="183">
        <v>1</v>
      </c>
      <c r="K85" s="183"/>
      <c r="L85" s="183">
        <v>1</v>
      </c>
      <c r="M85" s="183"/>
      <c r="N85" s="183">
        <v>1</v>
      </c>
      <c r="O85" s="183">
        <v>1</v>
      </c>
      <c r="P85" s="183">
        <v>1</v>
      </c>
      <c r="Q85" s="183">
        <v>1</v>
      </c>
      <c r="R85" s="183">
        <v>1</v>
      </c>
      <c r="S85" s="183">
        <v>1</v>
      </c>
      <c r="T85" s="183">
        <v>1</v>
      </c>
      <c r="U85" s="183">
        <v>1</v>
      </c>
      <c r="V85" s="5">
        <v>1</v>
      </c>
      <c r="W85" s="5">
        <v>1</v>
      </c>
    </row>
    <row r="86" spans="1:23">
      <c r="A86" s="582" t="s">
        <v>9898</v>
      </c>
      <c r="B86" s="5" t="s">
        <v>9899</v>
      </c>
      <c r="C86" s="582" t="s">
        <v>738</v>
      </c>
      <c r="D86" s="183">
        <v>1</v>
      </c>
      <c r="E86" s="183">
        <v>1</v>
      </c>
      <c r="F86" s="183">
        <v>1</v>
      </c>
      <c r="G86" s="183">
        <v>1</v>
      </c>
      <c r="H86" s="183">
        <v>1</v>
      </c>
      <c r="I86" s="183">
        <v>1</v>
      </c>
      <c r="J86" s="183"/>
      <c r="K86" s="183"/>
      <c r="L86" s="183">
        <v>1</v>
      </c>
      <c r="M86" s="183"/>
      <c r="N86" s="183">
        <v>1</v>
      </c>
      <c r="O86" s="183">
        <v>1</v>
      </c>
      <c r="P86" s="183">
        <v>1</v>
      </c>
      <c r="Q86" s="183">
        <v>1</v>
      </c>
      <c r="R86" s="183">
        <v>1</v>
      </c>
      <c r="S86" s="183">
        <v>1</v>
      </c>
      <c r="T86" s="183">
        <v>1</v>
      </c>
      <c r="U86" s="183">
        <v>1</v>
      </c>
      <c r="V86" s="5">
        <v>1</v>
      </c>
      <c r="W86" s="5">
        <v>1</v>
      </c>
    </row>
    <row r="87" spans="1:23">
      <c r="A87" s="582" t="s">
        <v>9900</v>
      </c>
      <c r="B87" s="5" t="s">
        <v>9901</v>
      </c>
      <c r="C87" s="582" t="s">
        <v>738</v>
      </c>
      <c r="D87" s="183">
        <v>1</v>
      </c>
      <c r="E87" s="183">
        <v>1</v>
      </c>
      <c r="F87" s="183">
        <v>1</v>
      </c>
      <c r="G87" s="183">
        <v>1</v>
      </c>
      <c r="H87" s="183">
        <v>1</v>
      </c>
      <c r="I87" s="183">
        <v>1</v>
      </c>
      <c r="J87" s="183">
        <v>1</v>
      </c>
      <c r="K87" s="183">
        <v>1</v>
      </c>
      <c r="L87" s="183">
        <v>1</v>
      </c>
      <c r="M87" s="183">
        <v>1</v>
      </c>
      <c r="N87" s="183">
        <v>1</v>
      </c>
      <c r="O87" s="183">
        <v>1</v>
      </c>
      <c r="P87" s="183">
        <v>1</v>
      </c>
      <c r="Q87" s="183">
        <v>1</v>
      </c>
      <c r="R87" s="183">
        <v>1</v>
      </c>
      <c r="S87" s="183">
        <v>1</v>
      </c>
      <c r="T87" s="183">
        <v>1</v>
      </c>
      <c r="U87" s="183">
        <v>1</v>
      </c>
      <c r="V87" s="5">
        <v>1</v>
      </c>
      <c r="W87" s="5">
        <v>1</v>
      </c>
    </row>
    <row r="88" spans="1:23">
      <c r="A88" s="582" t="s">
        <v>9902</v>
      </c>
      <c r="B88" s="5" t="s">
        <v>9903</v>
      </c>
      <c r="C88" s="582" t="s">
        <v>738</v>
      </c>
      <c r="D88" s="183">
        <v>1</v>
      </c>
      <c r="E88" s="183">
        <v>1</v>
      </c>
      <c r="F88" s="183">
        <v>1</v>
      </c>
      <c r="G88" s="183">
        <v>1</v>
      </c>
      <c r="H88" s="183">
        <v>1</v>
      </c>
      <c r="I88" s="183">
        <v>1</v>
      </c>
      <c r="J88" s="183">
        <v>1</v>
      </c>
      <c r="K88" s="183">
        <v>1</v>
      </c>
      <c r="L88" s="183">
        <v>1</v>
      </c>
      <c r="M88" s="183">
        <v>1</v>
      </c>
      <c r="N88" s="183">
        <v>1</v>
      </c>
      <c r="O88" s="183">
        <v>1</v>
      </c>
      <c r="P88" s="183">
        <v>1</v>
      </c>
      <c r="Q88" s="183">
        <v>1</v>
      </c>
      <c r="R88" s="183">
        <v>1</v>
      </c>
      <c r="S88" s="183">
        <v>1</v>
      </c>
      <c r="T88" s="183">
        <v>1</v>
      </c>
      <c r="U88" s="183">
        <v>1</v>
      </c>
      <c r="V88" s="5">
        <v>1</v>
      </c>
      <c r="W88" s="5">
        <v>1</v>
      </c>
    </row>
    <row r="89" spans="1:23">
      <c r="A89" s="582" t="s">
        <v>9904</v>
      </c>
      <c r="B89" s="5" t="s">
        <v>9905</v>
      </c>
      <c r="C89" s="582" t="s">
        <v>738</v>
      </c>
      <c r="D89" s="183">
        <v>1</v>
      </c>
      <c r="E89" s="183">
        <v>1</v>
      </c>
      <c r="F89" s="183">
        <v>1</v>
      </c>
      <c r="G89" s="183">
        <v>1</v>
      </c>
      <c r="H89" s="183">
        <v>1</v>
      </c>
      <c r="I89" s="183">
        <v>1</v>
      </c>
      <c r="J89" s="183">
        <v>1</v>
      </c>
      <c r="K89" s="183">
        <v>1</v>
      </c>
      <c r="L89" s="183">
        <v>1</v>
      </c>
      <c r="M89" s="183">
        <v>1</v>
      </c>
      <c r="N89" s="183">
        <v>1</v>
      </c>
      <c r="O89" s="183">
        <v>1</v>
      </c>
      <c r="P89" s="183">
        <v>1</v>
      </c>
      <c r="Q89" s="183">
        <v>1</v>
      </c>
      <c r="R89" s="183">
        <v>1</v>
      </c>
      <c r="S89" s="183">
        <v>1</v>
      </c>
      <c r="T89" s="183">
        <v>1</v>
      </c>
      <c r="U89" s="183">
        <v>1</v>
      </c>
      <c r="V89" s="5">
        <v>1</v>
      </c>
      <c r="W89" s="5">
        <v>1</v>
      </c>
    </row>
    <row r="90" spans="1:23">
      <c r="A90" s="582" t="s">
        <v>9906</v>
      </c>
      <c r="B90" s="5" t="s">
        <v>9907</v>
      </c>
      <c r="C90" s="582" t="s">
        <v>738</v>
      </c>
      <c r="D90" s="183">
        <v>1</v>
      </c>
      <c r="E90" s="183">
        <v>1</v>
      </c>
      <c r="F90" s="183">
        <v>1</v>
      </c>
      <c r="G90" s="183">
        <v>1</v>
      </c>
      <c r="H90" s="183">
        <v>1</v>
      </c>
      <c r="I90" s="183">
        <v>1</v>
      </c>
      <c r="J90" s="183"/>
      <c r="K90" s="183"/>
      <c r="L90" s="183">
        <v>1</v>
      </c>
      <c r="M90" s="183"/>
      <c r="N90" s="183">
        <v>1</v>
      </c>
      <c r="O90" s="183">
        <v>1</v>
      </c>
      <c r="P90" s="183">
        <v>1</v>
      </c>
      <c r="Q90" s="183">
        <v>1</v>
      </c>
      <c r="R90" s="183">
        <v>1</v>
      </c>
      <c r="S90" s="183">
        <v>1</v>
      </c>
      <c r="T90" s="183">
        <v>1</v>
      </c>
      <c r="U90" s="183">
        <v>1</v>
      </c>
      <c r="V90" s="5">
        <v>1</v>
      </c>
      <c r="W90" s="5">
        <v>1</v>
      </c>
    </row>
    <row r="91" spans="1:23">
      <c r="A91" s="582" t="s">
        <v>9908</v>
      </c>
      <c r="B91" s="5" t="s">
        <v>9909</v>
      </c>
      <c r="C91" s="582" t="s">
        <v>738</v>
      </c>
      <c r="D91" s="183">
        <v>1</v>
      </c>
      <c r="E91" s="183">
        <v>1</v>
      </c>
      <c r="F91" s="183">
        <v>1</v>
      </c>
      <c r="G91" s="183">
        <v>1</v>
      </c>
      <c r="H91" s="183">
        <v>1</v>
      </c>
      <c r="I91" s="183">
        <v>1</v>
      </c>
      <c r="J91" s="183"/>
      <c r="K91" s="183"/>
      <c r="L91" s="183">
        <v>1</v>
      </c>
      <c r="M91" s="183"/>
      <c r="N91" s="183">
        <v>1</v>
      </c>
      <c r="O91" s="183"/>
      <c r="P91" s="183">
        <v>1</v>
      </c>
      <c r="Q91" s="183">
        <v>1</v>
      </c>
      <c r="R91" s="183">
        <v>1</v>
      </c>
      <c r="S91" s="183">
        <v>1</v>
      </c>
      <c r="T91" s="183">
        <v>1</v>
      </c>
      <c r="U91" s="183">
        <v>1</v>
      </c>
      <c r="V91" s="5">
        <v>1</v>
      </c>
      <c r="W91" s="5">
        <v>1</v>
      </c>
    </row>
    <row r="92" spans="1:23">
      <c r="A92" s="582" t="s">
        <v>9910</v>
      </c>
      <c r="B92" s="5" t="s">
        <v>9911</v>
      </c>
      <c r="C92" s="582" t="s">
        <v>738</v>
      </c>
      <c r="D92" s="183">
        <v>1</v>
      </c>
      <c r="E92" s="183">
        <v>1</v>
      </c>
      <c r="F92" s="183">
        <v>1</v>
      </c>
      <c r="G92" s="183">
        <v>1</v>
      </c>
      <c r="H92" s="183">
        <v>1</v>
      </c>
      <c r="I92" s="183">
        <v>1</v>
      </c>
      <c r="J92" s="183">
        <v>1</v>
      </c>
      <c r="K92" s="183">
        <v>1</v>
      </c>
      <c r="L92" s="183">
        <v>1</v>
      </c>
      <c r="M92" s="183">
        <v>1</v>
      </c>
      <c r="N92" s="183">
        <v>1</v>
      </c>
      <c r="O92" s="183">
        <v>1</v>
      </c>
      <c r="P92" s="183">
        <v>1</v>
      </c>
      <c r="Q92" s="183">
        <v>1</v>
      </c>
      <c r="R92" s="183">
        <v>1</v>
      </c>
      <c r="S92" s="183">
        <v>1</v>
      </c>
      <c r="T92" s="183">
        <v>1</v>
      </c>
      <c r="U92" s="183">
        <v>1</v>
      </c>
      <c r="V92" s="5">
        <v>1</v>
      </c>
      <c r="W92" s="5">
        <v>1</v>
      </c>
    </row>
    <row r="93" spans="1:23">
      <c r="A93" s="582" t="s">
        <v>9912</v>
      </c>
      <c r="B93" s="5" t="s">
        <v>9913</v>
      </c>
      <c r="C93" s="582" t="s">
        <v>738</v>
      </c>
      <c r="D93" s="183">
        <v>1</v>
      </c>
      <c r="E93" s="183">
        <v>1</v>
      </c>
      <c r="F93" s="183">
        <v>1</v>
      </c>
      <c r="G93" s="183">
        <v>1</v>
      </c>
      <c r="H93" s="183">
        <v>1</v>
      </c>
      <c r="I93" s="183">
        <v>1</v>
      </c>
      <c r="J93" s="183">
        <v>1</v>
      </c>
      <c r="K93" s="183"/>
      <c r="L93" s="183">
        <v>1</v>
      </c>
      <c r="M93" s="183"/>
      <c r="N93" s="183">
        <v>1</v>
      </c>
      <c r="O93" s="183"/>
      <c r="P93" s="183"/>
      <c r="Q93" s="183"/>
      <c r="R93" s="183">
        <v>1</v>
      </c>
      <c r="S93" s="183">
        <v>1</v>
      </c>
      <c r="T93" s="183">
        <v>1</v>
      </c>
      <c r="U93" s="183">
        <v>1</v>
      </c>
      <c r="V93" s="5">
        <v>1</v>
      </c>
      <c r="W93" s="5"/>
    </row>
    <row r="94" spans="1:23">
      <c r="A94" s="582" t="s">
        <v>9914</v>
      </c>
      <c r="B94" s="5" t="s">
        <v>9915</v>
      </c>
      <c r="C94" s="582" t="s">
        <v>738</v>
      </c>
      <c r="D94" s="183">
        <v>1</v>
      </c>
      <c r="E94" s="183">
        <v>1</v>
      </c>
      <c r="F94" s="183">
        <v>1</v>
      </c>
      <c r="G94" s="183">
        <v>1</v>
      </c>
      <c r="H94" s="183">
        <v>1</v>
      </c>
      <c r="I94" s="183">
        <v>1</v>
      </c>
      <c r="J94" s="183">
        <v>1</v>
      </c>
      <c r="K94" s="183"/>
      <c r="L94" s="183">
        <v>1</v>
      </c>
      <c r="M94" s="183"/>
      <c r="N94" s="183">
        <v>1</v>
      </c>
      <c r="O94" s="183"/>
      <c r="P94" s="183">
        <v>1</v>
      </c>
      <c r="Q94" s="183">
        <v>1</v>
      </c>
      <c r="R94" s="183">
        <v>1</v>
      </c>
      <c r="S94" s="183">
        <v>1</v>
      </c>
      <c r="T94" s="183">
        <v>1</v>
      </c>
      <c r="U94" s="183">
        <v>1</v>
      </c>
      <c r="V94" s="5">
        <v>1</v>
      </c>
      <c r="W94" s="5">
        <v>1</v>
      </c>
    </row>
    <row r="95" spans="1:23">
      <c r="A95" s="582" t="s">
        <v>9916</v>
      </c>
      <c r="B95" s="5" t="s">
        <v>9917</v>
      </c>
      <c r="C95" s="582" t="s">
        <v>738</v>
      </c>
      <c r="D95" s="183">
        <v>1</v>
      </c>
      <c r="E95" s="183">
        <v>1</v>
      </c>
      <c r="F95" s="183">
        <v>1</v>
      </c>
      <c r="G95" s="183">
        <v>1</v>
      </c>
      <c r="H95" s="183">
        <v>1</v>
      </c>
      <c r="I95" s="183">
        <v>1</v>
      </c>
      <c r="J95" s="183">
        <v>1</v>
      </c>
      <c r="K95" s="183"/>
      <c r="L95" s="183">
        <v>1</v>
      </c>
      <c r="M95" s="183"/>
      <c r="N95" s="183">
        <v>1</v>
      </c>
      <c r="O95" s="183"/>
      <c r="P95" s="183"/>
      <c r="Q95" s="183"/>
      <c r="R95" s="183"/>
      <c r="S95" s="183"/>
      <c r="T95" s="183"/>
      <c r="U95" s="183"/>
      <c r="V95" s="5"/>
      <c r="W95" s="5"/>
    </row>
    <row r="96" spans="1:23">
      <c r="A96" s="582" t="s">
        <v>9918</v>
      </c>
      <c r="B96" s="5" t="s">
        <v>9919</v>
      </c>
      <c r="C96" s="582" t="s">
        <v>738</v>
      </c>
      <c r="D96" s="183">
        <v>1</v>
      </c>
      <c r="E96" s="183">
        <v>1</v>
      </c>
      <c r="F96" s="183">
        <v>1</v>
      </c>
      <c r="G96" s="183">
        <v>1</v>
      </c>
      <c r="H96" s="183">
        <v>1</v>
      </c>
      <c r="I96" s="183">
        <v>1</v>
      </c>
      <c r="J96" s="183">
        <v>1</v>
      </c>
      <c r="K96" s="183">
        <v>1</v>
      </c>
      <c r="L96" s="183">
        <v>1</v>
      </c>
      <c r="M96" s="183">
        <v>1</v>
      </c>
      <c r="N96" s="183">
        <v>1</v>
      </c>
      <c r="O96" s="183">
        <v>1</v>
      </c>
      <c r="P96" s="183">
        <v>1</v>
      </c>
      <c r="Q96" s="183">
        <v>1</v>
      </c>
      <c r="R96" s="183">
        <v>1</v>
      </c>
      <c r="S96" s="183">
        <v>1</v>
      </c>
      <c r="T96" s="183">
        <v>1</v>
      </c>
      <c r="U96" s="183">
        <v>1</v>
      </c>
      <c r="V96" s="5">
        <v>1</v>
      </c>
      <c r="W96" s="5"/>
    </row>
    <row r="97" spans="1:23">
      <c r="A97" s="582" t="s">
        <v>9920</v>
      </c>
      <c r="B97" s="20" t="s">
        <v>9921</v>
      </c>
      <c r="C97" s="582" t="s">
        <v>738</v>
      </c>
      <c r="D97" s="183">
        <v>1</v>
      </c>
      <c r="E97" s="183">
        <v>1</v>
      </c>
      <c r="F97" s="183">
        <v>1</v>
      </c>
      <c r="G97" s="183">
        <v>1</v>
      </c>
      <c r="H97" s="183">
        <v>1</v>
      </c>
      <c r="I97" s="183">
        <v>1</v>
      </c>
      <c r="J97" s="183">
        <v>1</v>
      </c>
      <c r="K97" s="183"/>
      <c r="L97" s="183">
        <v>1</v>
      </c>
      <c r="M97" s="183"/>
      <c r="N97" s="183">
        <v>1</v>
      </c>
      <c r="O97" s="183"/>
      <c r="P97" s="183"/>
      <c r="Q97" s="183"/>
      <c r="R97" s="183">
        <v>1</v>
      </c>
      <c r="S97" s="582">
        <v>1</v>
      </c>
      <c r="T97" s="183">
        <v>1</v>
      </c>
      <c r="U97" s="183">
        <v>1</v>
      </c>
      <c r="V97" s="5">
        <v>1</v>
      </c>
      <c r="W97" s="5"/>
    </row>
    <row r="98" spans="1:23">
      <c r="A98" s="582" t="s">
        <v>9922</v>
      </c>
      <c r="B98" s="5" t="s">
        <v>9923</v>
      </c>
      <c r="C98" s="582" t="s">
        <v>738</v>
      </c>
      <c r="D98" s="183">
        <v>1</v>
      </c>
      <c r="E98" s="183">
        <v>1</v>
      </c>
      <c r="F98" s="183">
        <v>1</v>
      </c>
      <c r="G98" s="183">
        <v>1</v>
      </c>
      <c r="H98" s="183">
        <v>1</v>
      </c>
      <c r="I98" s="183">
        <v>1</v>
      </c>
      <c r="J98" s="183">
        <v>1</v>
      </c>
      <c r="K98" s="183"/>
      <c r="L98" s="183">
        <v>1</v>
      </c>
      <c r="M98" s="183"/>
      <c r="N98" s="183">
        <v>1</v>
      </c>
      <c r="O98" s="183"/>
      <c r="P98" s="183">
        <v>1</v>
      </c>
      <c r="Q98" s="183">
        <v>1</v>
      </c>
      <c r="R98" s="183">
        <v>1</v>
      </c>
      <c r="S98" s="183">
        <v>1</v>
      </c>
      <c r="T98" s="183">
        <v>1</v>
      </c>
      <c r="U98" s="183">
        <v>1</v>
      </c>
      <c r="V98" s="5">
        <v>1</v>
      </c>
      <c r="W98" s="5"/>
    </row>
    <row r="99" spans="1:23">
      <c r="A99" s="582" t="s">
        <v>9924</v>
      </c>
      <c r="B99" s="5" t="s">
        <v>9925</v>
      </c>
      <c r="C99" s="582" t="s">
        <v>738</v>
      </c>
      <c r="D99" s="183">
        <v>1</v>
      </c>
      <c r="E99" s="183">
        <v>1</v>
      </c>
      <c r="F99" s="183">
        <v>1</v>
      </c>
      <c r="G99" s="183">
        <v>1</v>
      </c>
      <c r="H99" s="183">
        <v>1</v>
      </c>
      <c r="I99" s="183">
        <v>1</v>
      </c>
      <c r="J99" s="183"/>
      <c r="K99" s="183">
        <v>1</v>
      </c>
      <c r="L99" s="183">
        <v>1</v>
      </c>
      <c r="M99" s="183">
        <v>1</v>
      </c>
      <c r="N99" s="183">
        <v>1</v>
      </c>
      <c r="O99" s="183">
        <v>1</v>
      </c>
      <c r="P99" s="183">
        <v>1</v>
      </c>
      <c r="Q99" s="183">
        <v>1</v>
      </c>
      <c r="R99" s="183">
        <v>1</v>
      </c>
      <c r="S99" s="183">
        <v>1</v>
      </c>
      <c r="T99" s="183">
        <v>1</v>
      </c>
      <c r="U99" s="183">
        <v>1</v>
      </c>
      <c r="V99" s="5">
        <v>1</v>
      </c>
      <c r="W99" s="5">
        <v>1</v>
      </c>
    </row>
    <row r="100" spans="1:23">
      <c r="A100" s="582" t="s">
        <v>9926</v>
      </c>
      <c r="B100" s="5" t="s">
        <v>9927</v>
      </c>
      <c r="C100" s="582" t="s">
        <v>738</v>
      </c>
      <c r="D100" s="183">
        <v>1</v>
      </c>
      <c r="E100" s="183">
        <v>1</v>
      </c>
      <c r="F100" s="183">
        <v>1</v>
      </c>
      <c r="G100" s="183">
        <v>1</v>
      </c>
      <c r="H100" s="183">
        <v>1</v>
      </c>
      <c r="I100" s="183">
        <v>1</v>
      </c>
      <c r="J100" s="183">
        <v>1</v>
      </c>
      <c r="K100" s="183"/>
      <c r="L100" s="183">
        <v>1</v>
      </c>
      <c r="M100" s="183">
        <v>1</v>
      </c>
      <c r="N100" s="183">
        <v>1</v>
      </c>
      <c r="O100" s="183">
        <v>1</v>
      </c>
      <c r="P100" s="183">
        <v>1</v>
      </c>
      <c r="Q100" s="183">
        <v>1</v>
      </c>
      <c r="R100" s="183">
        <v>1</v>
      </c>
      <c r="S100" s="183">
        <v>1</v>
      </c>
      <c r="T100" s="183">
        <v>1</v>
      </c>
      <c r="U100" s="183">
        <v>1</v>
      </c>
      <c r="V100" s="5">
        <v>1</v>
      </c>
      <c r="W100" s="5">
        <v>1</v>
      </c>
    </row>
    <row r="101" spans="1:23">
      <c r="A101" s="582" t="s">
        <v>9928</v>
      </c>
      <c r="B101" s="5" t="s">
        <v>9929</v>
      </c>
      <c r="C101" s="582" t="s">
        <v>6920</v>
      </c>
      <c r="D101" s="183">
        <v>1</v>
      </c>
      <c r="E101" s="183">
        <v>1</v>
      </c>
      <c r="F101" s="183">
        <v>1</v>
      </c>
      <c r="G101" s="183">
        <v>1</v>
      </c>
      <c r="H101" s="183">
        <v>1</v>
      </c>
      <c r="I101" s="183">
        <v>1</v>
      </c>
      <c r="J101" s="183">
        <v>1</v>
      </c>
      <c r="K101" s="183"/>
      <c r="L101" s="183">
        <v>1</v>
      </c>
      <c r="M101" s="183"/>
      <c r="N101" s="183">
        <v>1</v>
      </c>
      <c r="O101" s="183">
        <v>1</v>
      </c>
      <c r="P101" s="183">
        <v>1</v>
      </c>
      <c r="Q101" s="183">
        <v>1</v>
      </c>
      <c r="R101" s="183">
        <v>1</v>
      </c>
      <c r="S101" s="183">
        <v>1</v>
      </c>
      <c r="T101" s="183">
        <v>1</v>
      </c>
      <c r="U101" s="183">
        <v>1</v>
      </c>
      <c r="V101" s="5">
        <v>1</v>
      </c>
      <c r="W101" s="5">
        <v>1</v>
      </c>
    </row>
    <row r="102" spans="1:23">
      <c r="A102" s="582" t="s">
        <v>9930</v>
      </c>
      <c r="B102" s="5" t="s">
        <v>9931</v>
      </c>
      <c r="C102" s="582" t="s">
        <v>6920</v>
      </c>
      <c r="D102" s="183">
        <v>1</v>
      </c>
      <c r="E102" s="183">
        <v>1</v>
      </c>
      <c r="F102" s="183">
        <v>1</v>
      </c>
      <c r="G102" s="183">
        <v>1</v>
      </c>
      <c r="H102" s="183">
        <v>1</v>
      </c>
      <c r="I102" s="183">
        <v>1</v>
      </c>
      <c r="J102" s="183">
        <v>1</v>
      </c>
      <c r="K102" s="183"/>
      <c r="L102" s="183">
        <v>1</v>
      </c>
      <c r="M102" s="183">
        <v>1</v>
      </c>
      <c r="N102" s="183">
        <v>1</v>
      </c>
      <c r="O102" s="183">
        <v>1</v>
      </c>
      <c r="P102" s="183">
        <v>1</v>
      </c>
      <c r="Q102" s="183">
        <v>1</v>
      </c>
      <c r="R102" s="183">
        <v>1</v>
      </c>
      <c r="S102" s="183">
        <v>1</v>
      </c>
      <c r="T102" s="183">
        <v>1</v>
      </c>
      <c r="U102" s="183">
        <v>1</v>
      </c>
      <c r="V102" s="5">
        <v>1</v>
      </c>
      <c r="W102" s="5">
        <v>1</v>
      </c>
    </row>
    <row r="103" spans="1:23">
      <c r="A103" s="582" t="s">
        <v>9932</v>
      </c>
      <c r="B103" s="5" t="s">
        <v>9933</v>
      </c>
      <c r="C103" s="582" t="s">
        <v>6920</v>
      </c>
      <c r="D103" s="183">
        <v>1</v>
      </c>
      <c r="E103" s="183">
        <v>1</v>
      </c>
      <c r="F103" s="183">
        <v>1</v>
      </c>
      <c r="G103" s="183">
        <v>1</v>
      </c>
      <c r="H103" s="183">
        <v>1</v>
      </c>
      <c r="I103" s="183">
        <v>1</v>
      </c>
      <c r="J103" s="183">
        <v>1</v>
      </c>
      <c r="K103" s="183"/>
      <c r="L103" s="183">
        <v>1</v>
      </c>
      <c r="M103" s="183"/>
      <c r="N103" s="183">
        <v>1</v>
      </c>
      <c r="O103" s="183">
        <v>1</v>
      </c>
      <c r="P103" s="183">
        <v>1</v>
      </c>
      <c r="Q103" s="183">
        <v>1</v>
      </c>
      <c r="R103" s="183">
        <v>1</v>
      </c>
      <c r="S103" s="183">
        <v>1</v>
      </c>
      <c r="T103" s="183">
        <v>1</v>
      </c>
      <c r="U103" s="183">
        <v>1</v>
      </c>
      <c r="V103" s="5">
        <v>1</v>
      </c>
      <c r="W103" s="5">
        <v>1</v>
      </c>
    </row>
    <row r="104" spans="1:23">
      <c r="A104" s="582" t="s">
        <v>9934</v>
      </c>
      <c r="B104" s="5" t="s">
        <v>9935</v>
      </c>
      <c r="C104" s="582" t="s">
        <v>6920</v>
      </c>
      <c r="D104" s="183">
        <v>1</v>
      </c>
      <c r="E104" s="183">
        <v>1</v>
      </c>
      <c r="F104" s="183">
        <v>1</v>
      </c>
      <c r="G104" s="183">
        <v>1</v>
      </c>
      <c r="H104" s="183">
        <v>1</v>
      </c>
      <c r="I104" s="183">
        <v>1</v>
      </c>
      <c r="J104" s="183">
        <v>1</v>
      </c>
      <c r="K104" s="183">
        <v>1</v>
      </c>
      <c r="L104" s="183">
        <v>1</v>
      </c>
      <c r="M104" s="183">
        <v>1</v>
      </c>
      <c r="N104" s="183">
        <v>1</v>
      </c>
      <c r="O104" s="183">
        <v>1</v>
      </c>
      <c r="P104" s="183">
        <v>1</v>
      </c>
      <c r="Q104" s="183">
        <v>1</v>
      </c>
      <c r="R104" s="183">
        <v>1</v>
      </c>
      <c r="S104" s="183">
        <v>1</v>
      </c>
      <c r="T104" s="183">
        <v>1</v>
      </c>
      <c r="U104" s="183">
        <v>1</v>
      </c>
      <c r="V104" s="5">
        <v>1</v>
      </c>
      <c r="W104" s="5">
        <v>1</v>
      </c>
    </row>
    <row r="105" spans="1:23">
      <c r="A105" s="582" t="s">
        <v>9936</v>
      </c>
      <c r="B105" s="5" t="s">
        <v>9937</v>
      </c>
      <c r="C105" s="582" t="s">
        <v>6920</v>
      </c>
      <c r="D105" s="183">
        <v>1</v>
      </c>
      <c r="E105" s="183">
        <v>1</v>
      </c>
      <c r="F105" s="183">
        <v>1</v>
      </c>
      <c r="G105" s="183">
        <v>1</v>
      </c>
      <c r="H105" s="183">
        <v>1</v>
      </c>
      <c r="I105" s="183">
        <v>1</v>
      </c>
      <c r="J105" s="183">
        <v>1</v>
      </c>
      <c r="K105" s="183">
        <v>1</v>
      </c>
      <c r="L105" s="183">
        <v>1</v>
      </c>
      <c r="M105" s="183">
        <v>1</v>
      </c>
      <c r="N105" s="183">
        <v>1</v>
      </c>
      <c r="O105" s="183">
        <v>1</v>
      </c>
      <c r="P105" s="183">
        <v>1</v>
      </c>
      <c r="Q105" s="183">
        <v>1</v>
      </c>
      <c r="R105" s="183">
        <v>1</v>
      </c>
      <c r="S105" s="183">
        <v>1</v>
      </c>
      <c r="T105" s="183">
        <v>1</v>
      </c>
      <c r="U105" s="183">
        <v>1</v>
      </c>
      <c r="V105" s="5">
        <v>1</v>
      </c>
      <c r="W105" s="5">
        <v>1</v>
      </c>
    </row>
    <row r="106" spans="1:23">
      <c r="A106" s="582" t="s">
        <v>9938</v>
      </c>
      <c r="B106" s="5" t="s">
        <v>9939</v>
      </c>
      <c r="C106" s="582" t="s">
        <v>6920</v>
      </c>
      <c r="D106" s="183">
        <v>1</v>
      </c>
      <c r="E106" s="183">
        <v>1</v>
      </c>
      <c r="F106" s="183">
        <v>1</v>
      </c>
      <c r="G106" s="183">
        <v>1</v>
      </c>
      <c r="H106" s="183">
        <v>1</v>
      </c>
      <c r="I106" s="183">
        <v>1</v>
      </c>
      <c r="J106" s="183">
        <v>1</v>
      </c>
      <c r="K106" s="183"/>
      <c r="L106" s="183">
        <v>1</v>
      </c>
      <c r="M106" s="183"/>
      <c r="N106" s="183">
        <v>1</v>
      </c>
      <c r="O106" s="183"/>
      <c r="P106" s="183">
        <v>1</v>
      </c>
      <c r="Q106" s="183">
        <v>1</v>
      </c>
      <c r="R106" s="183">
        <v>1</v>
      </c>
      <c r="S106" s="183">
        <v>1</v>
      </c>
      <c r="T106" s="183">
        <v>1</v>
      </c>
      <c r="U106" s="183">
        <v>1</v>
      </c>
      <c r="V106" s="5">
        <v>1</v>
      </c>
      <c r="W106" s="5">
        <v>1</v>
      </c>
    </row>
    <row r="107" spans="1:23">
      <c r="A107" s="582" t="s">
        <v>9940</v>
      </c>
      <c r="B107" s="5" t="s">
        <v>9941</v>
      </c>
      <c r="C107" s="582" t="s">
        <v>6920</v>
      </c>
      <c r="D107" s="183">
        <v>1</v>
      </c>
      <c r="E107" s="183">
        <v>1</v>
      </c>
      <c r="F107" s="183">
        <v>1</v>
      </c>
      <c r="G107" s="183">
        <v>1</v>
      </c>
      <c r="H107" s="183">
        <v>1</v>
      </c>
      <c r="I107" s="183">
        <v>1</v>
      </c>
      <c r="J107" s="183">
        <v>1</v>
      </c>
      <c r="K107" s="183">
        <v>1</v>
      </c>
      <c r="L107" s="183">
        <v>1</v>
      </c>
      <c r="M107" s="183">
        <v>1</v>
      </c>
      <c r="N107" s="183">
        <v>1</v>
      </c>
      <c r="O107" s="183">
        <v>1</v>
      </c>
      <c r="P107" s="183">
        <v>1</v>
      </c>
      <c r="Q107" s="183">
        <v>1</v>
      </c>
      <c r="R107" s="183">
        <v>1</v>
      </c>
      <c r="S107" s="183">
        <v>1</v>
      </c>
      <c r="T107" s="183">
        <v>1</v>
      </c>
      <c r="U107" s="183">
        <v>1</v>
      </c>
      <c r="V107" s="5">
        <v>1</v>
      </c>
      <c r="W107" s="5">
        <v>1</v>
      </c>
    </row>
    <row r="108" spans="1:23">
      <c r="A108" s="582" t="s">
        <v>9942</v>
      </c>
      <c r="B108" s="5" t="s">
        <v>9943</v>
      </c>
      <c r="C108" s="582" t="s">
        <v>6920</v>
      </c>
      <c r="D108" s="183">
        <v>1</v>
      </c>
      <c r="E108" s="183">
        <v>1</v>
      </c>
      <c r="F108" s="183">
        <v>1</v>
      </c>
      <c r="G108" s="183">
        <v>1</v>
      </c>
      <c r="H108" s="183">
        <v>1</v>
      </c>
      <c r="I108" s="183">
        <v>1</v>
      </c>
      <c r="J108" s="183">
        <v>1</v>
      </c>
      <c r="K108" s="183">
        <v>1</v>
      </c>
      <c r="L108" s="183">
        <v>1</v>
      </c>
      <c r="M108" s="183">
        <v>1</v>
      </c>
      <c r="N108" s="183">
        <v>1</v>
      </c>
      <c r="O108" s="183">
        <v>1</v>
      </c>
      <c r="P108" s="183">
        <v>1</v>
      </c>
      <c r="Q108" s="183">
        <v>1</v>
      </c>
      <c r="R108" s="183">
        <v>1</v>
      </c>
      <c r="S108" s="183">
        <v>1</v>
      </c>
      <c r="T108" s="183">
        <v>1</v>
      </c>
      <c r="U108" s="183">
        <v>1</v>
      </c>
      <c r="V108" s="5">
        <v>1</v>
      </c>
      <c r="W108" s="5">
        <v>1</v>
      </c>
    </row>
    <row r="109" spans="1:23">
      <c r="A109" s="582" t="s">
        <v>9944</v>
      </c>
      <c r="B109" s="5" t="s">
        <v>9945</v>
      </c>
      <c r="C109" s="582" t="s">
        <v>6920</v>
      </c>
      <c r="D109" s="183">
        <v>1</v>
      </c>
      <c r="E109" s="183">
        <v>1</v>
      </c>
      <c r="F109" s="183">
        <v>1</v>
      </c>
      <c r="G109" s="183">
        <v>1</v>
      </c>
      <c r="H109" s="183">
        <v>1</v>
      </c>
      <c r="I109" s="183">
        <v>1</v>
      </c>
      <c r="J109" s="183">
        <v>1</v>
      </c>
      <c r="K109" s="183"/>
      <c r="L109" s="183">
        <v>1</v>
      </c>
      <c r="M109" s="183"/>
      <c r="N109" s="183">
        <v>1</v>
      </c>
      <c r="O109" s="183">
        <v>1</v>
      </c>
      <c r="P109" s="183">
        <v>1</v>
      </c>
      <c r="Q109" s="183">
        <v>1</v>
      </c>
      <c r="R109" s="183">
        <v>1</v>
      </c>
      <c r="S109" s="183">
        <v>1</v>
      </c>
      <c r="T109" s="183">
        <v>1</v>
      </c>
      <c r="U109" s="183">
        <v>1</v>
      </c>
      <c r="V109" s="5">
        <v>1</v>
      </c>
      <c r="W109" s="5">
        <v>1</v>
      </c>
    </row>
    <row r="110" spans="1:23">
      <c r="A110" s="582" t="s">
        <v>9946</v>
      </c>
      <c r="B110" s="5" t="s">
        <v>9947</v>
      </c>
      <c r="C110" s="582" t="s">
        <v>6920</v>
      </c>
      <c r="D110" s="183">
        <v>1</v>
      </c>
      <c r="E110" s="183">
        <v>1</v>
      </c>
      <c r="F110" s="183">
        <v>1</v>
      </c>
      <c r="G110" s="183">
        <v>1</v>
      </c>
      <c r="H110" s="183">
        <v>1</v>
      </c>
      <c r="I110" s="183">
        <v>1</v>
      </c>
      <c r="J110" s="183">
        <v>1</v>
      </c>
      <c r="K110" s="183">
        <v>1</v>
      </c>
      <c r="L110" s="183">
        <v>1</v>
      </c>
      <c r="M110" s="183">
        <v>1</v>
      </c>
      <c r="N110" s="183">
        <v>1</v>
      </c>
      <c r="O110" s="183">
        <v>1</v>
      </c>
      <c r="P110" s="183">
        <v>1</v>
      </c>
      <c r="Q110" s="183">
        <v>1</v>
      </c>
      <c r="R110" s="183">
        <v>1</v>
      </c>
      <c r="S110" s="183">
        <v>1</v>
      </c>
      <c r="T110" s="183">
        <v>1</v>
      </c>
      <c r="U110" s="183">
        <v>1</v>
      </c>
      <c r="V110" s="5">
        <v>1</v>
      </c>
      <c r="W110" s="5">
        <v>1</v>
      </c>
    </row>
    <row r="111" spans="1:23">
      <c r="A111" s="582" t="s">
        <v>9948</v>
      </c>
      <c r="B111" s="5" t="s">
        <v>9949</v>
      </c>
      <c r="C111" s="582" t="s">
        <v>6920</v>
      </c>
      <c r="D111" s="183"/>
      <c r="E111" s="183"/>
      <c r="F111" s="183"/>
      <c r="G111" s="183"/>
      <c r="H111" s="183"/>
      <c r="I111" s="183"/>
      <c r="J111" s="183"/>
      <c r="K111" s="183">
        <v>1</v>
      </c>
      <c r="L111" s="183">
        <v>1</v>
      </c>
      <c r="M111" s="183">
        <v>1</v>
      </c>
      <c r="N111" s="183">
        <v>1</v>
      </c>
      <c r="O111" s="183">
        <v>1</v>
      </c>
      <c r="P111" s="183">
        <v>1</v>
      </c>
      <c r="Q111" s="183">
        <v>1</v>
      </c>
      <c r="R111" s="183">
        <v>1</v>
      </c>
      <c r="S111" s="183">
        <v>1</v>
      </c>
      <c r="T111" s="183">
        <v>1</v>
      </c>
      <c r="U111" s="183">
        <v>1</v>
      </c>
      <c r="V111" s="5">
        <v>1</v>
      </c>
      <c r="W111" s="5">
        <v>1</v>
      </c>
    </row>
    <row r="112" spans="1:23">
      <c r="A112" s="5" t="s">
        <v>9950</v>
      </c>
      <c r="B112" s="5" t="s">
        <v>9951</v>
      </c>
      <c r="C112" s="582" t="s">
        <v>6920</v>
      </c>
      <c r="D112" s="183">
        <v>1</v>
      </c>
      <c r="E112" s="183">
        <v>1</v>
      </c>
      <c r="F112" s="183">
        <v>1</v>
      </c>
      <c r="G112" s="183">
        <v>1</v>
      </c>
      <c r="H112" s="183">
        <v>1</v>
      </c>
      <c r="I112" s="183">
        <v>1</v>
      </c>
      <c r="J112" s="183">
        <v>1</v>
      </c>
      <c r="K112" s="183">
        <v>1</v>
      </c>
      <c r="L112" s="183">
        <v>1</v>
      </c>
      <c r="M112" s="183">
        <v>1</v>
      </c>
      <c r="N112" s="183">
        <v>1</v>
      </c>
      <c r="O112" s="183">
        <v>1</v>
      </c>
      <c r="P112" s="183">
        <v>1</v>
      </c>
      <c r="Q112" s="183">
        <v>1</v>
      </c>
      <c r="R112" s="183">
        <v>1</v>
      </c>
      <c r="S112" s="183">
        <v>1</v>
      </c>
      <c r="T112" s="183">
        <v>1</v>
      </c>
      <c r="U112" s="183">
        <v>1</v>
      </c>
      <c r="V112" s="5">
        <v>1</v>
      </c>
      <c r="W112" s="5">
        <v>1</v>
      </c>
    </row>
    <row r="113" spans="1:23">
      <c r="A113" s="582" t="s">
        <v>9952</v>
      </c>
      <c r="B113" s="5" t="s">
        <v>9953</v>
      </c>
      <c r="C113" s="582" t="s">
        <v>6920</v>
      </c>
      <c r="D113" s="183"/>
      <c r="E113" s="183"/>
      <c r="F113" s="183"/>
      <c r="G113" s="183"/>
      <c r="H113" s="183"/>
      <c r="I113" s="183"/>
      <c r="J113" s="183"/>
      <c r="K113" s="183"/>
      <c r="L113" s="183">
        <v>1</v>
      </c>
      <c r="M113" s="183"/>
      <c r="N113" s="183"/>
      <c r="O113" s="183"/>
      <c r="P113" s="183"/>
      <c r="Q113" s="183"/>
      <c r="R113" s="183"/>
      <c r="S113" s="183"/>
      <c r="T113" s="183"/>
      <c r="U113" s="183"/>
      <c r="V113" s="5"/>
      <c r="W113" s="5"/>
    </row>
    <row r="114" spans="1:23">
      <c r="A114" s="582" t="s">
        <v>9954</v>
      </c>
      <c r="B114" s="5" t="s">
        <v>9955</v>
      </c>
      <c r="C114" s="582" t="s">
        <v>6920</v>
      </c>
      <c r="D114" s="183">
        <v>1</v>
      </c>
      <c r="E114" s="183">
        <v>1</v>
      </c>
      <c r="F114" s="183">
        <v>1</v>
      </c>
      <c r="G114" s="183">
        <v>1</v>
      </c>
      <c r="H114" s="183">
        <v>1</v>
      </c>
      <c r="I114" s="183">
        <v>1</v>
      </c>
      <c r="J114" s="183">
        <v>1</v>
      </c>
      <c r="K114" s="183"/>
      <c r="L114" s="183">
        <v>1</v>
      </c>
      <c r="M114" s="183"/>
      <c r="N114" s="183">
        <v>1</v>
      </c>
      <c r="O114" s="183">
        <v>1</v>
      </c>
      <c r="P114" s="183">
        <v>1</v>
      </c>
      <c r="Q114" s="183">
        <v>1</v>
      </c>
      <c r="R114" s="183">
        <v>1</v>
      </c>
      <c r="S114" s="183">
        <v>1</v>
      </c>
      <c r="T114" s="183">
        <v>1</v>
      </c>
      <c r="U114" s="183">
        <v>1</v>
      </c>
      <c r="V114" s="5">
        <v>1</v>
      </c>
      <c r="W114" s="5">
        <v>1</v>
      </c>
    </row>
    <row r="115" spans="1:23">
      <c r="A115" s="582" t="s">
        <v>9956</v>
      </c>
      <c r="B115" s="5" t="s">
        <v>9957</v>
      </c>
      <c r="C115" s="582" t="s">
        <v>6920</v>
      </c>
      <c r="D115" s="183">
        <v>1</v>
      </c>
      <c r="E115" s="183">
        <v>1</v>
      </c>
      <c r="F115" s="183">
        <v>1</v>
      </c>
      <c r="G115" s="183">
        <v>1</v>
      </c>
      <c r="H115" s="183">
        <v>1</v>
      </c>
      <c r="I115" s="183">
        <v>1</v>
      </c>
      <c r="J115" s="183">
        <v>1</v>
      </c>
      <c r="K115" s="183">
        <v>1</v>
      </c>
      <c r="L115" s="183">
        <v>1</v>
      </c>
      <c r="M115" s="183">
        <v>1</v>
      </c>
      <c r="N115" s="183">
        <v>1</v>
      </c>
      <c r="O115" s="183">
        <v>1</v>
      </c>
      <c r="P115" s="183">
        <v>1</v>
      </c>
      <c r="Q115" s="183">
        <v>1</v>
      </c>
      <c r="R115" s="183">
        <v>1</v>
      </c>
      <c r="S115" s="183">
        <v>1</v>
      </c>
      <c r="T115" s="183">
        <v>1</v>
      </c>
      <c r="U115" s="183">
        <v>1</v>
      </c>
      <c r="V115" s="5">
        <v>1</v>
      </c>
      <c r="W115" s="5">
        <v>1</v>
      </c>
    </row>
    <row r="116" spans="1:23">
      <c r="A116" s="582" t="s">
        <v>9958</v>
      </c>
      <c r="B116" s="5" t="s">
        <v>9959</v>
      </c>
      <c r="C116" s="582" t="s">
        <v>6920</v>
      </c>
      <c r="D116" s="183">
        <v>1</v>
      </c>
      <c r="E116" s="183">
        <v>1</v>
      </c>
      <c r="F116" s="183">
        <v>1</v>
      </c>
      <c r="G116" s="183">
        <v>1</v>
      </c>
      <c r="H116" s="183">
        <v>1</v>
      </c>
      <c r="I116" s="183">
        <v>1</v>
      </c>
      <c r="J116" s="183">
        <v>1</v>
      </c>
      <c r="K116" s="183"/>
      <c r="L116" s="183">
        <v>1</v>
      </c>
      <c r="M116" s="183"/>
      <c r="N116" s="183">
        <v>1</v>
      </c>
      <c r="O116" s="183">
        <v>1</v>
      </c>
      <c r="P116" s="183">
        <v>1</v>
      </c>
      <c r="Q116" s="183">
        <v>1</v>
      </c>
      <c r="R116" s="183">
        <v>1</v>
      </c>
      <c r="S116" s="183">
        <v>1</v>
      </c>
      <c r="T116" s="183">
        <v>1</v>
      </c>
      <c r="U116" s="183">
        <v>1</v>
      </c>
      <c r="V116" s="5">
        <v>1</v>
      </c>
      <c r="W116" s="5">
        <v>1</v>
      </c>
    </row>
    <row r="117" spans="1:23">
      <c r="A117" s="582" t="s">
        <v>9960</v>
      </c>
      <c r="B117" s="5" t="s">
        <v>9961</v>
      </c>
      <c r="C117" s="582" t="s">
        <v>6920</v>
      </c>
      <c r="D117" s="183">
        <v>1</v>
      </c>
      <c r="E117" s="183">
        <v>1</v>
      </c>
      <c r="F117" s="183">
        <v>1</v>
      </c>
      <c r="G117" s="183">
        <v>1</v>
      </c>
      <c r="H117" s="183">
        <v>1</v>
      </c>
      <c r="I117" s="183">
        <v>1</v>
      </c>
      <c r="J117" s="183">
        <v>1</v>
      </c>
      <c r="K117" s="183">
        <v>1</v>
      </c>
      <c r="L117" s="183">
        <v>1</v>
      </c>
      <c r="M117" s="183">
        <v>1</v>
      </c>
      <c r="N117" s="183">
        <v>1</v>
      </c>
      <c r="O117" s="183">
        <v>1</v>
      </c>
      <c r="P117" s="183">
        <v>1</v>
      </c>
      <c r="Q117" s="183">
        <v>1</v>
      </c>
      <c r="R117" s="183">
        <v>1</v>
      </c>
      <c r="S117" s="183">
        <v>1</v>
      </c>
      <c r="T117" s="183">
        <v>1</v>
      </c>
      <c r="U117" s="183">
        <v>1</v>
      </c>
      <c r="V117" s="5">
        <v>1</v>
      </c>
      <c r="W117" s="5">
        <v>1</v>
      </c>
    </row>
    <row r="118" spans="1:23">
      <c r="A118" s="582" t="s">
        <v>9962</v>
      </c>
      <c r="B118" s="5" t="s">
        <v>9963</v>
      </c>
      <c r="C118" s="582" t="s">
        <v>6920</v>
      </c>
      <c r="D118" s="183">
        <v>1</v>
      </c>
      <c r="E118" s="183">
        <v>1</v>
      </c>
      <c r="F118" s="183">
        <v>1</v>
      </c>
      <c r="G118" s="183">
        <v>1</v>
      </c>
      <c r="H118" s="183">
        <v>1</v>
      </c>
      <c r="I118" s="183">
        <v>1</v>
      </c>
      <c r="J118" s="183">
        <v>1</v>
      </c>
      <c r="K118" s="183">
        <v>1</v>
      </c>
      <c r="L118" s="183">
        <v>1</v>
      </c>
      <c r="M118" s="183">
        <v>1</v>
      </c>
      <c r="N118" s="183">
        <v>1</v>
      </c>
      <c r="O118" s="183">
        <v>1</v>
      </c>
      <c r="P118" s="183">
        <v>1</v>
      </c>
      <c r="Q118" s="183">
        <v>1</v>
      </c>
      <c r="R118" s="183">
        <v>1</v>
      </c>
      <c r="S118" s="183">
        <v>1</v>
      </c>
      <c r="T118" s="183">
        <v>1</v>
      </c>
      <c r="U118" s="183">
        <v>1</v>
      </c>
      <c r="V118" s="5">
        <v>1</v>
      </c>
      <c r="W118" s="5">
        <v>1</v>
      </c>
    </row>
    <row r="119" spans="1:23">
      <c r="A119" s="582" t="s">
        <v>9964</v>
      </c>
      <c r="B119" s="5" t="s">
        <v>9965</v>
      </c>
      <c r="C119" s="582" t="s">
        <v>6920</v>
      </c>
      <c r="D119" s="183">
        <v>1</v>
      </c>
      <c r="E119" s="183">
        <v>1</v>
      </c>
      <c r="F119" s="183">
        <v>1</v>
      </c>
      <c r="G119" s="183">
        <v>1</v>
      </c>
      <c r="H119" s="183">
        <v>1</v>
      </c>
      <c r="I119" s="183">
        <v>1</v>
      </c>
      <c r="J119" s="183">
        <v>1</v>
      </c>
      <c r="K119" s="183"/>
      <c r="L119" s="183">
        <v>1</v>
      </c>
      <c r="M119" s="183"/>
      <c r="N119" s="183">
        <v>1</v>
      </c>
      <c r="O119" s="183">
        <v>1</v>
      </c>
      <c r="P119" s="183">
        <v>1</v>
      </c>
      <c r="Q119" s="183">
        <v>1</v>
      </c>
      <c r="R119" s="183">
        <v>1</v>
      </c>
      <c r="S119" s="183">
        <v>1</v>
      </c>
      <c r="T119" s="183">
        <v>1</v>
      </c>
      <c r="U119" s="183">
        <v>1</v>
      </c>
      <c r="V119" s="5">
        <v>1</v>
      </c>
      <c r="W119" s="5">
        <v>1</v>
      </c>
    </row>
    <row r="120" spans="1:23">
      <c r="A120" s="582" t="s">
        <v>9966</v>
      </c>
      <c r="B120" s="5" t="s">
        <v>9967</v>
      </c>
      <c r="C120" s="582" t="s">
        <v>6920</v>
      </c>
      <c r="D120" s="183">
        <v>1</v>
      </c>
      <c r="E120" s="183">
        <v>1</v>
      </c>
      <c r="F120" s="183">
        <v>1</v>
      </c>
      <c r="G120" s="183">
        <v>1</v>
      </c>
      <c r="H120" s="183">
        <v>1</v>
      </c>
      <c r="I120" s="183">
        <v>1</v>
      </c>
      <c r="J120" s="183">
        <v>1</v>
      </c>
      <c r="K120" s="183"/>
      <c r="L120" s="183">
        <v>1</v>
      </c>
      <c r="M120" s="183"/>
      <c r="N120" s="183">
        <v>1</v>
      </c>
      <c r="O120" s="183">
        <v>1</v>
      </c>
      <c r="P120" s="183">
        <v>1</v>
      </c>
      <c r="Q120" s="183">
        <v>1</v>
      </c>
      <c r="R120" s="183">
        <v>1</v>
      </c>
      <c r="S120" s="183">
        <v>1</v>
      </c>
      <c r="T120" s="183">
        <v>1</v>
      </c>
      <c r="U120" s="183">
        <v>1</v>
      </c>
      <c r="V120" s="5">
        <v>1</v>
      </c>
      <c r="W120" s="5">
        <v>1</v>
      </c>
    </row>
    <row r="121" spans="1:23">
      <c r="A121" s="582" t="s">
        <v>9968</v>
      </c>
      <c r="B121" s="5" t="s">
        <v>9969</v>
      </c>
      <c r="C121" s="582" t="s">
        <v>6920</v>
      </c>
      <c r="D121" s="183">
        <v>1</v>
      </c>
      <c r="E121" s="183">
        <v>1</v>
      </c>
      <c r="F121" s="183">
        <v>1</v>
      </c>
      <c r="G121" s="183">
        <v>1</v>
      </c>
      <c r="H121" s="183">
        <v>1</v>
      </c>
      <c r="I121" s="183">
        <v>1</v>
      </c>
      <c r="J121" s="183">
        <v>1</v>
      </c>
      <c r="K121" s="183">
        <v>1</v>
      </c>
      <c r="L121" s="183">
        <v>1</v>
      </c>
      <c r="M121" s="183">
        <v>1</v>
      </c>
      <c r="N121" s="183">
        <v>1</v>
      </c>
      <c r="O121" s="183">
        <v>1</v>
      </c>
      <c r="P121" s="183">
        <v>1</v>
      </c>
      <c r="Q121" s="183">
        <v>1</v>
      </c>
      <c r="R121" s="183">
        <v>1</v>
      </c>
      <c r="S121" s="183">
        <v>1</v>
      </c>
      <c r="T121" s="183">
        <v>1</v>
      </c>
      <c r="U121" s="183">
        <v>1</v>
      </c>
      <c r="V121" s="5">
        <v>1</v>
      </c>
      <c r="W121" s="5">
        <v>1</v>
      </c>
    </row>
    <row r="122" spans="1:23">
      <c r="A122" s="582" t="s">
        <v>9970</v>
      </c>
      <c r="B122" s="5" t="s">
        <v>9971</v>
      </c>
      <c r="C122" s="582" t="s">
        <v>6920</v>
      </c>
      <c r="D122" s="183">
        <v>1</v>
      </c>
      <c r="E122" s="183">
        <v>1</v>
      </c>
      <c r="F122" s="183">
        <v>1</v>
      </c>
      <c r="G122" s="183">
        <v>1</v>
      </c>
      <c r="H122" s="183">
        <v>1</v>
      </c>
      <c r="I122" s="183">
        <v>1</v>
      </c>
      <c r="J122" s="183">
        <v>1</v>
      </c>
      <c r="K122" s="183"/>
      <c r="L122" s="183">
        <v>1</v>
      </c>
      <c r="M122" s="183"/>
      <c r="N122" s="183">
        <v>1</v>
      </c>
      <c r="O122" s="183"/>
      <c r="P122" s="183">
        <v>1</v>
      </c>
      <c r="Q122" s="183">
        <v>1</v>
      </c>
      <c r="R122" s="183">
        <v>1</v>
      </c>
      <c r="S122" s="183">
        <v>1</v>
      </c>
      <c r="T122" s="183">
        <v>1</v>
      </c>
      <c r="U122" s="183">
        <v>1</v>
      </c>
      <c r="V122" s="5">
        <v>1</v>
      </c>
      <c r="W122" s="5">
        <v>1</v>
      </c>
    </row>
    <row r="123" spans="1:23">
      <c r="A123" s="582" t="s">
        <v>9972</v>
      </c>
      <c r="B123" s="5" t="s">
        <v>9973</v>
      </c>
      <c r="C123" s="582" t="s">
        <v>6920</v>
      </c>
      <c r="D123" s="183">
        <v>1</v>
      </c>
      <c r="E123" s="183">
        <v>1</v>
      </c>
      <c r="F123" s="183">
        <v>1</v>
      </c>
      <c r="G123" s="183">
        <v>1</v>
      </c>
      <c r="H123" s="183">
        <v>1</v>
      </c>
      <c r="I123" s="183">
        <v>1</v>
      </c>
      <c r="J123" s="183">
        <v>1</v>
      </c>
      <c r="K123" s="183">
        <v>1</v>
      </c>
      <c r="L123" s="183">
        <v>1</v>
      </c>
      <c r="M123" s="183">
        <v>1</v>
      </c>
      <c r="N123" s="183">
        <v>1</v>
      </c>
      <c r="O123" s="183">
        <v>1</v>
      </c>
      <c r="P123" s="183">
        <v>1</v>
      </c>
      <c r="Q123" s="183">
        <v>1</v>
      </c>
      <c r="R123" s="183">
        <v>1</v>
      </c>
      <c r="S123" s="183">
        <v>1</v>
      </c>
      <c r="T123" s="183">
        <v>1</v>
      </c>
      <c r="U123" s="183">
        <v>1</v>
      </c>
      <c r="V123" s="5">
        <v>1</v>
      </c>
      <c r="W123" s="5">
        <v>1</v>
      </c>
    </row>
    <row r="124" spans="1:23">
      <c r="A124" s="5" t="s">
        <v>9974</v>
      </c>
      <c r="B124" s="5" t="s">
        <v>9975</v>
      </c>
      <c r="C124" s="582" t="s">
        <v>6920</v>
      </c>
      <c r="D124" s="183">
        <v>1</v>
      </c>
      <c r="E124" s="183">
        <v>1</v>
      </c>
      <c r="F124" s="183">
        <v>1</v>
      </c>
      <c r="G124" s="183">
        <v>1</v>
      </c>
      <c r="H124" s="183">
        <v>1</v>
      </c>
      <c r="I124" s="183">
        <v>1</v>
      </c>
      <c r="J124" s="183">
        <v>1</v>
      </c>
      <c r="K124" s="183">
        <v>1</v>
      </c>
      <c r="L124" s="183">
        <v>1</v>
      </c>
      <c r="M124" s="183">
        <v>1</v>
      </c>
      <c r="N124" s="183">
        <v>1</v>
      </c>
      <c r="O124" s="183">
        <v>1</v>
      </c>
      <c r="P124" s="183">
        <v>1</v>
      </c>
      <c r="Q124" s="183">
        <v>1</v>
      </c>
      <c r="R124" s="183">
        <v>1</v>
      </c>
      <c r="S124" s="183">
        <v>1</v>
      </c>
      <c r="T124" s="183">
        <v>1</v>
      </c>
      <c r="U124" s="183">
        <v>1</v>
      </c>
      <c r="V124" s="5">
        <v>1</v>
      </c>
      <c r="W124" s="5">
        <v>1</v>
      </c>
    </row>
    <row r="125" spans="1:23">
      <c r="A125" s="5" t="s">
        <v>9976</v>
      </c>
      <c r="B125" s="5" t="s">
        <v>9977</v>
      </c>
      <c r="C125" s="582" t="s">
        <v>6920</v>
      </c>
      <c r="D125" s="183"/>
      <c r="E125" s="183"/>
      <c r="F125" s="183"/>
      <c r="G125" s="183"/>
      <c r="H125" s="183"/>
      <c r="I125" s="183"/>
      <c r="J125" s="183"/>
      <c r="K125" s="183"/>
      <c r="L125" s="183">
        <v>1</v>
      </c>
      <c r="M125" s="183">
        <v>1</v>
      </c>
      <c r="N125" s="183">
        <v>1</v>
      </c>
      <c r="O125" s="183">
        <v>1</v>
      </c>
      <c r="P125" s="183">
        <v>1</v>
      </c>
      <c r="Q125" s="183">
        <v>1</v>
      </c>
      <c r="R125" s="183">
        <v>1</v>
      </c>
      <c r="S125" s="183">
        <v>1</v>
      </c>
      <c r="T125" s="183">
        <v>1</v>
      </c>
      <c r="U125" s="183">
        <v>1</v>
      </c>
      <c r="V125" s="5">
        <v>1</v>
      </c>
      <c r="W125" s="5">
        <v>1</v>
      </c>
    </row>
    <row r="126" spans="1:23">
      <c r="A126" s="5" t="s">
        <v>9978</v>
      </c>
      <c r="B126" s="5" t="s">
        <v>9979</v>
      </c>
      <c r="C126" s="582" t="s">
        <v>6920</v>
      </c>
      <c r="D126" s="183">
        <v>1</v>
      </c>
      <c r="E126" s="183">
        <v>1</v>
      </c>
      <c r="F126" s="183">
        <v>1</v>
      </c>
      <c r="G126" s="183">
        <v>1</v>
      </c>
      <c r="H126" s="183">
        <v>1</v>
      </c>
      <c r="I126" s="183">
        <v>1</v>
      </c>
      <c r="J126" s="183">
        <v>1</v>
      </c>
      <c r="K126" s="183"/>
      <c r="L126" s="183">
        <v>1</v>
      </c>
      <c r="M126" s="183"/>
      <c r="N126" s="183">
        <v>1</v>
      </c>
      <c r="O126" s="183"/>
      <c r="P126" s="183"/>
      <c r="Q126" s="183"/>
      <c r="R126" s="183"/>
      <c r="S126" s="183">
        <v>1</v>
      </c>
      <c r="T126" s="183"/>
      <c r="U126" s="183"/>
      <c r="V126" s="5"/>
      <c r="W126" s="5"/>
    </row>
    <row r="127" spans="1:23">
      <c r="A127" s="5" t="s">
        <v>9980</v>
      </c>
      <c r="B127" s="5" t="s">
        <v>9981</v>
      </c>
      <c r="C127" s="582" t="s">
        <v>6920</v>
      </c>
      <c r="D127" s="183">
        <v>1</v>
      </c>
      <c r="E127" s="183">
        <v>1</v>
      </c>
      <c r="F127" s="183">
        <v>1</v>
      </c>
      <c r="G127" s="183">
        <v>1</v>
      </c>
      <c r="H127" s="183">
        <v>1</v>
      </c>
      <c r="I127" s="183">
        <v>1</v>
      </c>
      <c r="J127" s="183">
        <v>1</v>
      </c>
      <c r="K127" s="183"/>
      <c r="L127" s="183">
        <v>1</v>
      </c>
      <c r="M127" s="183"/>
      <c r="N127" s="183">
        <v>1</v>
      </c>
      <c r="O127" s="183"/>
      <c r="P127" s="183"/>
      <c r="Q127" s="183"/>
      <c r="R127" s="183"/>
      <c r="S127" s="183"/>
      <c r="T127" s="183"/>
      <c r="U127" s="183"/>
      <c r="V127" s="5"/>
      <c r="W127" s="5"/>
    </row>
    <row r="128" spans="1:23">
      <c r="A128" s="5" t="s">
        <v>9982</v>
      </c>
      <c r="B128" s="5" t="s">
        <v>9983</v>
      </c>
      <c r="C128" s="582" t="s">
        <v>6920</v>
      </c>
      <c r="D128" s="183">
        <v>1</v>
      </c>
      <c r="E128" s="183">
        <v>1</v>
      </c>
      <c r="F128" s="183">
        <v>1</v>
      </c>
      <c r="G128" s="183">
        <v>1</v>
      </c>
      <c r="H128" s="183">
        <v>1</v>
      </c>
      <c r="I128" s="183">
        <v>1</v>
      </c>
      <c r="J128" s="183">
        <v>1</v>
      </c>
      <c r="K128" s="183"/>
      <c r="L128" s="183">
        <v>1</v>
      </c>
      <c r="M128" s="183"/>
      <c r="N128" s="183">
        <v>1</v>
      </c>
      <c r="O128" s="183"/>
      <c r="P128" s="183"/>
      <c r="Q128" s="183"/>
      <c r="R128" s="183"/>
      <c r="S128" s="183">
        <v>1</v>
      </c>
      <c r="T128" s="183"/>
      <c r="U128" s="183"/>
      <c r="V128" s="5"/>
      <c r="W128" s="5"/>
    </row>
    <row r="129" spans="1:23">
      <c r="A129" s="5" t="s">
        <v>9984</v>
      </c>
      <c r="B129" s="5" t="s">
        <v>9985</v>
      </c>
      <c r="C129" s="582" t="s">
        <v>6920</v>
      </c>
      <c r="D129" s="183">
        <v>1</v>
      </c>
      <c r="E129" s="183">
        <v>1</v>
      </c>
      <c r="F129" s="183">
        <v>1</v>
      </c>
      <c r="G129" s="183">
        <v>1</v>
      </c>
      <c r="H129" s="183">
        <v>1</v>
      </c>
      <c r="I129" s="183">
        <v>1</v>
      </c>
      <c r="J129" s="183">
        <v>1</v>
      </c>
      <c r="K129" s="183">
        <v>1</v>
      </c>
      <c r="L129" s="183">
        <v>1</v>
      </c>
      <c r="M129" s="183">
        <v>1</v>
      </c>
      <c r="N129" s="183">
        <v>1</v>
      </c>
      <c r="O129" s="183">
        <v>1</v>
      </c>
      <c r="P129" s="183">
        <v>1</v>
      </c>
      <c r="Q129" s="183">
        <v>1</v>
      </c>
      <c r="R129" s="183">
        <v>1</v>
      </c>
      <c r="S129" s="183">
        <v>1</v>
      </c>
      <c r="T129" s="183">
        <v>1</v>
      </c>
      <c r="U129" s="183">
        <v>1</v>
      </c>
      <c r="V129" s="5">
        <v>1</v>
      </c>
      <c r="W129" s="5">
        <v>1</v>
      </c>
    </row>
    <row r="130" spans="1:23">
      <c r="A130" s="5" t="s">
        <v>9986</v>
      </c>
      <c r="B130" s="5" t="s">
        <v>9987</v>
      </c>
      <c r="C130" s="582" t="s">
        <v>6920</v>
      </c>
      <c r="D130" s="183">
        <v>1</v>
      </c>
      <c r="E130" s="183">
        <v>1</v>
      </c>
      <c r="F130" s="183">
        <v>1</v>
      </c>
      <c r="G130" s="183">
        <v>1</v>
      </c>
      <c r="H130" s="183">
        <v>1</v>
      </c>
      <c r="I130" s="183">
        <v>1</v>
      </c>
      <c r="J130" s="183">
        <v>1</v>
      </c>
      <c r="K130" s="183"/>
      <c r="L130" s="183">
        <v>1</v>
      </c>
      <c r="M130" s="183"/>
      <c r="N130" s="183">
        <v>1</v>
      </c>
      <c r="O130" s="183"/>
      <c r="P130" s="183"/>
      <c r="Q130" s="183"/>
      <c r="R130" s="183"/>
      <c r="S130" s="183"/>
      <c r="T130" s="183"/>
      <c r="U130" s="183"/>
      <c r="V130" s="5"/>
      <c r="W130" s="5"/>
    </row>
    <row r="131" spans="1:23">
      <c r="A131" s="5" t="s">
        <v>9988</v>
      </c>
      <c r="B131" s="5" t="s">
        <v>9989</v>
      </c>
      <c r="C131" s="582" t="s">
        <v>6920</v>
      </c>
      <c r="D131" s="183">
        <v>1</v>
      </c>
      <c r="E131" s="183">
        <v>1</v>
      </c>
      <c r="F131" s="183">
        <v>1</v>
      </c>
      <c r="G131" s="183">
        <v>1</v>
      </c>
      <c r="H131" s="183">
        <v>1</v>
      </c>
      <c r="I131" s="183">
        <v>1</v>
      </c>
      <c r="J131" s="183">
        <v>1</v>
      </c>
      <c r="K131" s="183"/>
      <c r="L131" s="183">
        <v>1</v>
      </c>
      <c r="M131" s="183">
        <v>1</v>
      </c>
      <c r="N131" s="183">
        <v>1</v>
      </c>
      <c r="O131" s="183">
        <v>1</v>
      </c>
      <c r="P131" s="183">
        <v>1</v>
      </c>
      <c r="Q131" s="183">
        <v>1</v>
      </c>
      <c r="R131" s="183">
        <v>1</v>
      </c>
      <c r="S131" s="183">
        <v>1</v>
      </c>
      <c r="T131" s="183">
        <v>1</v>
      </c>
      <c r="U131" s="183">
        <v>1</v>
      </c>
      <c r="V131" s="5">
        <v>1</v>
      </c>
      <c r="W131" s="5">
        <v>1</v>
      </c>
    </row>
    <row r="132" spans="1:23">
      <c r="A132" s="5" t="s">
        <v>9990</v>
      </c>
      <c r="B132" s="5" t="s">
        <v>9991</v>
      </c>
      <c r="C132" s="582" t="s">
        <v>6920</v>
      </c>
      <c r="D132" s="183">
        <v>1</v>
      </c>
      <c r="E132" s="183">
        <v>1</v>
      </c>
      <c r="F132" s="183">
        <v>1</v>
      </c>
      <c r="G132" s="183">
        <v>1</v>
      </c>
      <c r="H132" s="183">
        <v>1</v>
      </c>
      <c r="I132" s="183">
        <v>1</v>
      </c>
      <c r="J132" s="183">
        <v>1</v>
      </c>
      <c r="K132" s="183"/>
      <c r="L132" s="183">
        <v>1</v>
      </c>
      <c r="M132" s="183"/>
      <c r="N132" s="183">
        <v>1</v>
      </c>
      <c r="O132" s="183"/>
      <c r="P132" s="183"/>
      <c r="Q132" s="183"/>
      <c r="R132" s="183"/>
      <c r="S132" s="183"/>
      <c r="T132" s="183"/>
      <c r="U132" s="183"/>
      <c r="V132" s="5"/>
      <c r="W132" s="5"/>
    </row>
    <row r="133" spans="1:23">
      <c r="A133" s="5" t="s">
        <v>9992</v>
      </c>
      <c r="B133" s="5" t="s">
        <v>9993</v>
      </c>
      <c r="C133" s="582" t="s">
        <v>6920</v>
      </c>
      <c r="D133" s="183">
        <v>1</v>
      </c>
      <c r="E133" s="183">
        <v>1</v>
      </c>
      <c r="F133" s="183">
        <v>1</v>
      </c>
      <c r="G133" s="183">
        <v>1</v>
      </c>
      <c r="H133" s="183">
        <v>1</v>
      </c>
      <c r="I133" s="183">
        <v>1</v>
      </c>
      <c r="J133" s="183">
        <v>1</v>
      </c>
      <c r="K133" s="183"/>
      <c r="L133" s="183">
        <v>1</v>
      </c>
      <c r="M133" s="183"/>
      <c r="N133" s="183"/>
      <c r="O133" s="183"/>
      <c r="P133" s="183"/>
      <c r="Q133" s="183"/>
      <c r="R133" s="183"/>
      <c r="S133" s="183"/>
      <c r="T133" s="183"/>
      <c r="U133" s="183"/>
      <c r="V133" s="5"/>
      <c r="W133" s="5"/>
    </row>
    <row r="134" spans="1:23">
      <c r="A134" s="5" t="s">
        <v>9994</v>
      </c>
      <c r="B134" s="5" t="s">
        <v>9995</v>
      </c>
      <c r="C134" s="582" t="s">
        <v>6920</v>
      </c>
      <c r="D134" s="183">
        <v>1</v>
      </c>
      <c r="E134" s="183">
        <v>1</v>
      </c>
      <c r="F134" s="183">
        <v>1</v>
      </c>
      <c r="G134" s="183">
        <v>1</v>
      </c>
      <c r="H134" s="183">
        <v>1</v>
      </c>
      <c r="I134" s="183">
        <v>1</v>
      </c>
      <c r="J134" s="183">
        <v>1</v>
      </c>
      <c r="K134" s="183"/>
      <c r="L134" s="183">
        <v>1</v>
      </c>
      <c r="M134" s="183"/>
      <c r="N134" s="183">
        <v>1</v>
      </c>
      <c r="O134" s="183"/>
      <c r="P134" s="183"/>
      <c r="Q134" s="183"/>
      <c r="R134" s="183"/>
      <c r="S134" s="183">
        <v>1</v>
      </c>
      <c r="T134" s="183">
        <v>1</v>
      </c>
      <c r="U134" s="183">
        <v>1</v>
      </c>
      <c r="V134" s="5">
        <v>1</v>
      </c>
      <c r="W134" s="5"/>
    </row>
    <row r="135" spans="1:23">
      <c r="A135" s="5" t="s">
        <v>9996</v>
      </c>
      <c r="B135" s="5" t="s">
        <v>9997</v>
      </c>
      <c r="C135" s="5" t="s">
        <v>6920</v>
      </c>
      <c r="D135" s="183">
        <v>1</v>
      </c>
      <c r="E135" s="183">
        <v>1</v>
      </c>
      <c r="F135" s="183">
        <v>1</v>
      </c>
      <c r="G135" s="183">
        <v>1</v>
      </c>
      <c r="H135" s="183">
        <v>1</v>
      </c>
      <c r="I135" s="183">
        <v>1</v>
      </c>
      <c r="J135" s="183">
        <v>1</v>
      </c>
      <c r="K135" s="183"/>
      <c r="L135" s="183">
        <v>1</v>
      </c>
      <c r="M135" s="183"/>
      <c r="N135" s="183">
        <v>1</v>
      </c>
      <c r="O135" s="183"/>
      <c r="P135" s="183"/>
      <c r="Q135" s="183">
        <v>1</v>
      </c>
      <c r="R135" s="183"/>
      <c r="S135" s="183">
        <v>1</v>
      </c>
      <c r="T135" s="183">
        <v>1</v>
      </c>
      <c r="U135" s="183">
        <v>1</v>
      </c>
      <c r="V135" s="5">
        <v>1</v>
      </c>
      <c r="W135" s="5">
        <v>1</v>
      </c>
    </row>
    <row r="136" spans="1:23">
      <c r="A136" s="582" t="s">
        <v>9998</v>
      </c>
      <c r="B136" s="5" t="s">
        <v>9999</v>
      </c>
      <c r="C136" s="582" t="s">
        <v>6945</v>
      </c>
      <c r="D136" s="183">
        <v>1</v>
      </c>
      <c r="E136" s="183">
        <v>1</v>
      </c>
      <c r="F136" s="183">
        <v>1</v>
      </c>
      <c r="G136" s="183">
        <v>1</v>
      </c>
      <c r="H136" s="183">
        <v>1</v>
      </c>
      <c r="I136" s="183">
        <v>1</v>
      </c>
      <c r="J136" s="183">
        <v>1</v>
      </c>
      <c r="K136" s="183"/>
      <c r="L136" s="183">
        <v>1</v>
      </c>
      <c r="M136" s="183"/>
      <c r="N136" s="183">
        <v>1</v>
      </c>
      <c r="O136" s="183">
        <v>1</v>
      </c>
      <c r="P136" s="183">
        <v>1</v>
      </c>
      <c r="Q136" s="183">
        <v>1</v>
      </c>
      <c r="R136" s="183">
        <v>1</v>
      </c>
      <c r="S136" s="183">
        <v>1</v>
      </c>
      <c r="T136" s="183">
        <v>1</v>
      </c>
      <c r="U136" s="183">
        <v>1</v>
      </c>
      <c r="V136" s="5">
        <v>1</v>
      </c>
      <c r="W136" s="5">
        <v>1</v>
      </c>
    </row>
    <row r="137" spans="1:23">
      <c r="A137" s="582" t="s">
        <v>10000</v>
      </c>
      <c r="B137" s="5" t="s">
        <v>10001</v>
      </c>
      <c r="C137" s="582" t="s">
        <v>6920</v>
      </c>
      <c r="D137" s="183">
        <v>1</v>
      </c>
      <c r="E137" s="183">
        <v>1</v>
      </c>
      <c r="F137" s="183">
        <v>1</v>
      </c>
      <c r="G137" s="183">
        <v>1</v>
      </c>
      <c r="H137" s="183">
        <v>1</v>
      </c>
      <c r="I137" s="183">
        <v>1</v>
      </c>
      <c r="J137" s="183">
        <v>1</v>
      </c>
      <c r="K137" s="183">
        <v>1</v>
      </c>
      <c r="L137" s="183">
        <v>1</v>
      </c>
      <c r="M137" s="183">
        <v>1</v>
      </c>
      <c r="N137" s="183">
        <v>1</v>
      </c>
      <c r="O137" s="183">
        <v>1</v>
      </c>
      <c r="P137" s="183">
        <v>1</v>
      </c>
      <c r="Q137" s="183">
        <v>1</v>
      </c>
      <c r="R137" s="183">
        <v>1</v>
      </c>
      <c r="S137" s="183">
        <v>1</v>
      </c>
      <c r="T137" s="183">
        <v>1</v>
      </c>
      <c r="U137" s="183">
        <v>1</v>
      </c>
      <c r="V137" s="5">
        <v>1</v>
      </c>
      <c r="W137" s="5">
        <v>1</v>
      </c>
    </row>
    <row r="138" spans="1:23">
      <c r="A138" s="582" t="s">
        <v>10002</v>
      </c>
      <c r="B138" s="5" t="s">
        <v>10003</v>
      </c>
      <c r="C138" s="582" t="s">
        <v>6920</v>
      </c>
      <c r="D138" s="183">
        <v>1</v>
      </c>
      <c r="E138" s="183">
        <v>1</v>
      </c>
      <c r="F138" s="183">
        <v>1</v>
      </c>
      <c r="G138" s="183">
        <v>1</v>
      </c>
      <c r="H138" s="183">
        <v>1</v>
      </c>
      <c r="I138" s="183">
        <v>1</v>
      </c>
      <c r="J138" s="183">
        <v>1</v>
      </c>
      <c r="K138" s="183"/>
      <c r="L138" s="183">
        <v>1</v>
      </c>
      <c r="M138" s="183"/>
      <c r="N138" s="183">
        <v>1</v>
      </c>
      <c r="O138" s="183">
        <v>1</v>
      </c>
      <c r="P138" s="183">
        <v>1</v>
      </c>
      <c r="Q138" s="183">
        <v>1</v>
      </c>
      <c r="R138" s="183">
        <v>1</v>
      </c>
      <c r="S138" s="183">
        <v>1</v>
      </c>
      <c r="T138" s="183">
        <v>1</v>
      </c>
      <c r="U138" s="183">
        <v>1</v>
      </c>
      <c r="V138" s="5"/>
      <c r="W138" s="5"/>
    </row>
    <row r="139" spans="1:23">
      <c r="A139" s="582" t="s">
        <v>10004</v>
      </c>
      <c r="B139" s="5" t="s">
        <v>10005</v>
      </c>
      <c r="C139" s="582" t="s">
        <v>6920</v>
      </c>
      <c r="D139" s="183">
        <v>1</v>
      </c>
      <c r="E139" s="183">
        <v>1</v>
      </c>
      <c r="F139" s="183">
        <v>1</v>
      </c>
      <c r="G139" s="183">
        <v>1</v>
      </c>
      <c r="H139" s="183">
        <v>1</v>
      </c>
      <c r="I139" s="183">
        <v>1</v>
      </c>
      <c r="J139" s="183">
        <v>1</v>
      </c>
      <c r="K139" s="183"/>
      <c r="L139" s="183">
        <v>1</v>
      </c>
      <c r="M139" s="183">
        <v>1</v>
      </c>
      <c r="N139" s="183">
        <v>1</v>
      </c>
      <c r="O139" s="183">
        <v>1</v>
      </c>
      <c r="P139" s="183">
        <v>1</v>
      </c>
      <c r="Q139" s="183">
        <v>1</v>
      </c>
      <c r="R139" s="183">
        <v>1</v>
      </c>
      <c r="S139" s="183">
        <v>1</v>
      </c>
      <c r="T139" s="183">
        <v>1</v>
      </c>
      <c r="U139" s="183">
        <v>1</v>
      </c>
      <c r="V139" s="5">
        <v>1</v>
      </c>
      <c r="W139" s="5">
        <v>1</v>
      </c>
    </row>
    <row r="140" spans="1:23">
      <c r="A140" s="582" t="s">
        <v>10006</v>
      </c>
      <c r="B140" s="5" t="s">
        <v>10007</v>
      </c>
      <c r="C140" s="582" t="s">
        <v>6920</v>
      </c>
      <c r="D140" s="183">
        <v>1</v>
      </c>
      <c r="E140" s="183">
        <v>1</v>
      </c>
      <c r="F140" s="183">
        <v>1</v>
      </c>
      <c r="G140" s="183">
        <v>1</v>
      </c>
      <c r="H140" s="183">
        <v>1</v>
      </c>
      <c r="I140" s="183">
        <v>1</v>
      </c>
      <c r="J140" s="183">
        <v>1</v>
      </c>
      <c r="K140" s="183"/>
      <c r="L140" s="183">
        <v>1</v>
      </c>
      <c r="M140" s="183"/>
      <c r="N140" s="183">
        <v>1</v>
      </c>
      <c r="O140" s="183"/>
      <c r="P140" s="183">
        <v>1</v>
      </c>
      <c r="Q140" s="183">
        <v>1</v>
      </c>
      <c r="R140" s="183">
        <v>1</v>
      </c>
      <c r="S140" s="183">
        <v>1</v>
      </c>
      <c r="T140" s="183">
        <v>1</v>
      </c>
      <c r="U140" s="183">
        <v>1</v>
      </c>
      <c r="V140" s="5">
        <v>1</v>
      </c>
      <c r="W140" s="5">
        <v>1</v>
      </c>
    </row>
    <row r="141" spans="1:23">
      <c r="A141" s="582" t="s">
        <v>10008</v>
      </c>
      <c r="B141" s="5" t="s">
        <v>10009</v>
      </c>
      <c r="C141" s="582" t="s">
        <v>6920</v>
      </c>
      <c r="D141" s="183">
        <v>1</v>
      </c>
      <c r="E141" s="183">
        <v>1</v>
      </c>
      <c r="F141" s="183">
        <v>1</v>
      </c>
      <c r="G141" s="183">
        <v>1</v>
      </c>
      <c r="H141" s="183">
        <v>1</v>
      </c>
      <c r="I141" s="183">
        <v>1</v>
      </c>
      <c r="J141" s="183">
        <v>1</v>
      </c>
      <c r="K141" s="183">
        <v>1</v>
      </c>
      <c r="L141" s="183">
        <v>1</v>
      </c>
      <c r="M141" s="183">
        <v>1</v>
      </c>
      <c r="N141" s="183">
        <v>1</v>
      </c>
      <c r="O141" s="183">
        <v>1</v>
      </c>
      <c r="P141" s="183">
        <v>1</v>
      </c>
      <c r="Q141" s="183">
        <v>1</v>
      </c>
      <c r="R141" s="183">
        <v>1</v>
      </c>
      <c r="S141" s="183">
        <v>1</v>
      </c>
      <c r="T141" s="183">
        <v>1</v>
      </c>
      <c r="U141" s="183">
        <v>1</v>
      </c>
      <c r="V141" s="5">
        <v>1</v>
      </c>
      <c r="W141" s="5">
        <v>1</v>
      </c>
    </row>
    <row r="142" spans="1:23">
      <c r="A142" s="582" t="s">
        <v>10010</v>
      </c>
      <c r="B142" s="5" t="s">
        <v>10011</v>
      </c>
      <c r="C142" s="582" t="s">
        <v>6920</v>
      </c>
      <c r="D142" s="183">
        <v>1</v>
      </c>
      <c r="E142" s="183">
        <v>1</v>
      </c>
      <c r="F142" s="183">
        <v>1</v>
      </c>
      <c r="G142" s="183">
        <v>1</v>
      </c>
      <c r="H142" s="183">
        <v>1</v>
      </c>
      <c r="I142" s="183">
        <v>1</v>
      </c>
      <c r="J142" s="183">
        <v>1</v>
      </c>
      <c r="K142" s="183">
        <v>1</v>
      </c>
      <c r="L142" s="183">
        <v>1</v>
      </c>
      <c r="M142" s="183">
        <v>1</v>
      </c>
      <c r="N142" s="183">
        <v>1</v>
      </c>
      <c r="O142" s="183">
        <v>1</v>
      </c>
      <c r="P142" s="183">
        <v>1</v>
      </c>
      <c r="Q142" s="183">
        <v>1</v>
      </c>
      <c r="R142" s="183">
        <v>1</v>
      </c>
      <c r="S142" s="183">
        <v>1</v>
      </c>
      <c r="T142" s="183">
        <v>1</v>
      </c>
      <c r="U142" s="183">
        <v>1</v>
      </c>
      <c r="V142" s="5">
        <v>1</v>
      </c>
      <c r="W142" s="5">
        <v>1</v>
      </c>
    </row>
    <row r="143" spans="1:23">
      <c r="A143" s="582" t="s">
        <v>10012</v>
      </c>
      <c r="B143" s="5" t="s">
        <v>10013</v>
      </c>
      <c r="C143" s="582" t="s">
        <v>6920</v>
      </c>
      <c r="D143" s="183">
        <v>1</v>
      </c>
      <c r="E143" s="183">
        <v>1</v>
      </c>
      <c r="F143" s="183">
        <v>1</v>
      </c>
      <c r="G143" s="183">
        <v>1</v>
      </c>
      <c r="H143" s="183">
        <v>1</v>
      </c>
      <c r="I143" s="183">
        <v>1</v>
      </c>
      <c r="J143" s="183">
        <v>1</v>
      </c>
      <c r="K143" s="183">
        <v>1</v>
      </c>
      <c r="L143" s="183">
        <v>1</v>
      </c>
      <c r="M143" s="183">
        <v>1</v>
      </c>
      <c r="N143" s="183">
        <v>1</v>
      </c>
      <c r="O143" s="183">
        <v>1</v>
      </c>
      <c r="P143" s="183">
        <v>1</v>
      </c>
      <c r="Q143" s="183">
        <v>1</v>
      </c>
      <c r="R143" s="183">
        <v>1</v>
      </c>
      <c r="S143" s="183">
        <v>1</v>
      </c>
      <c r="T143" s="183">
        <v>1</v>
      </c>
      <c r="U143" s="183">
        <v>1</v>
      </c>
      <c r="V143" s="5">
        <v>1</v>
      </c>
      <c r="W143" s="5">
        <v>1</v>
      </c>
    </row>
    <row r="144" spans="1:23">
      <c r="A144" s="582" t="s">
        <v>10014</v>
      </c>
      <c r="B144" s="5" t="s">
        <v>10015</v>
      </c>
      <c r="C144" s="582" t="s">
        <v>6920</v>
      </c>
      <c r="D144" s="183">
        <v>1</v>
      </c>
      <c r="E144" s="183">
        <v>1</v>
      </c>
      <c r="F144" s="183">
        <v>1</v>
      </c>
      <c r="G144" s="183">
        <v>1</v>
      </c>
      <c r="H144" s="183">
        <v>1</v>
      </c>
      <c r="I144" s="183">
        <v>1</v>
      </c>
      <c r="J144" s="183">
        <v>1</v>
      </c>
      <c r="K144" s="183">
        <v>1</v>
      </c>
      <c r="L144" s="183">
        <v>1</v>
      </c>
      <c r="M144" s="183">
        <v>1</v>
      </c>
      <c r="N144" s="183">
        <v>1</v>
      </c>
      <c r="O144" s="183">
        <v>1</v>
      </c>
      <c r="P144" s="183">
        <v>1</v>
      </c>
      <c r="Q144" s="183">
        <v>1</v>
      </c>
      <c r="R144" s="183">
        <v>1</v>
      </c>
      <c r="S144" s="183">
        <v>1</v>
      </c>
      <c r="T144" s="183">
        <v>1</v>
      </c>
      <c r="U144" s="183">
        <v>1</v>
      </c>
      <c r="V144" s="5">
        <v>1</v>
      </c>
      <c r="W144" s="5">
        <v>1</v>
      </c>
    </row>
    <row r="145" spans="1:23">
      <c r="A145" s="582" t="s">
        <v>10016</v>
      </c>
      <c r="B145" s="5" t="s">
        <v>10017</v>
      </c>
      <c r="C145" s="582" t="s">
        <v>6920</v>
      </c>
      <c r="D145" s="183">
        <v>1</v>
      </c>
      <c r="E145" s="183">
        <v>1</v>
      </c>
      <c r="F145" s="183">
        <v>1</v>
      </c>
      <c r="G145" s="183">
        <v>1</v>
      </c>
      <c r="H145" s="183">
        <v>1</v>
      </c>
      <c r="I145" s="183">
        <v>1</v>
      </c>
      <c r="J145" s="183">
        <v>1</v>
      </c>
      <c r="K145" s="183">
        <v>1</v>
      </c>
      <c r="L145" s="183">
        <v>1</v>
      </c>
      <c r="M145" s="183">
        <v>1</v>
      </c>
      <c r="N145" s="183">
        <v>1</v>
      </c>
      <c r="O145" s="183">
        <v>1</v>
      </c>
      <c r="P145" s="183">
        <v>1</v>
      </c>
      <c r="Q145" s="183">
        <v>1</v>
      </c>
      <c r="R145" s="183">
        <v>1</v>
      </c>
      <c r="S145" s="183">
        <v>1</v>
      </c>
      <c r="T145" s="183">
        <v>1</v>
      </c>
      <c r="U145" s="183">
        <v>1</v>
      </c>
      <c r="V145" s="5">
        <v>1</v>
      </c>
      <c r="W145" s="5">
        <v>1</v>
      </c>
    </row>
    <row r="146" spans="1:23">
      <c r="A146" s="582" t="s">
        <v>10018</v>
      </c>
      <c r="B146" s="5" t="s">
        <v>10019</v>
      </c>
      <c r="C146" s="582" t="s">
        <v>6920</v>
      </c>
      <c r="D146" s="183">
        <v>1</v>
      </c>
      <c r="E146" s="183">
        <v>1</v>
      </c>
      <c r="F146" s="183">
        <v>1</v>
      </c>
      <c r="G146" s="183">
        <v>1</v>
      </c>
      <c r="H146" s="183">
        <v>1</v>
      </c>
      <c r="I146" s="183">
        <v>1</v>
      </c>
      <c r="J146" s="183">
        <v>1</v>
      </c>
      <c r="K146" s="183">
        <v>1</v>
      </c>
      <c r="L146" s="183">
        <v>1</v>
      </c>
      <c r="M146" s="183">
        <v>1</v>
      </c>
      <c r="N146" s="183">
        <v>1</v>
      </c>
      <c r="O146" s="183">
        <v>1</v>
      </c>
      <c r="P146" s="183">
        <v>1</v>
      </c>
      <c r="Q146" s="183">
        <v>1</v>
      </c>
      <c r="R146" s="183">
        <v>1</v>
      </c>
      <c r="S146" s="183">
        <v>1</v>
      </c>
      <c r="T146" s="183">
        <v>1</v>
      </c>
      <c r="U146" s="183">
        <v>1</v>
      </c>
      <c r="V146" s="5">
        <v>1</v>
      </c>
      <c r="W146" s="5">
        <v>1</v>
      </c>
    </row>
    <row r="147" spans="1:23">
      <c r="A147" s="582" t="s">
        <v>10020</v>
      </c>
      <c r="B147" s="5" t="s">
        <v>10021</v>
      </c>
      <c r="C147" s="582" t="s">
        <v>6920</v>
      </c>
      <c r="D147" s="183">
        <v>1</v>
      </c>
      <c r="E147" s="183">
        <v>1</v>
      </c>
      <c r="F147" s="183">
        <v>1</v>
      </c>
      <c r="G147" s="183">
        <v>1</v>
      </c>
      <c r="H147" s="183">
        <v>1</v>
      </c>
      <c r="I147" s="183">
        <v>1</v>
      </c>
      <c r="J147" s="183">
        <v>1</v>
      </c>
      <c r="K147" s="183"/>
      <c r="L147" s="183">
        <v>1</v>
      </c>
      <c r="M147" s="183"/>
      <c r="N147" s="183">
        <v>1</v>
      </c>
      <c r="O147" s="183">
        <v>1</v>
      </c>
      <c r="P147" s="183">
        <v>1</v>
      </c>
      <c r="Q147" s="183">
        <v>1</v>
      </c>
      <c r="R147" s="183">
        <v>1</v>
      </c>
      <c r="S147" s="183">
        <v>1</v>
      </c>
      <c r="T147" s="183">
        <v>1</v>
      </c>
      <c r="U147" s="183">
        <v>1</v>
      </c>
      <c r="V147" s="5">
        <v>1</v>
      </c>
      <c r="W147" s="5"/>
    </row>
    <row r="148" spans="1:23">
      <c r="A148" s="582" t="s">
        <v>10022</v>
      </c>
      <c r="B148" s="5" t="s">
        <v>10023</v>
      </c>
      <c r="C148" s="582" t="s">
        <v>6920</v>
      </c>
      <c r="D148" s="183">
        <v>1</v>
      </c>
      <c r="E148" s="183">
        <v>1</v>
      </c>
      <c r="F148" s="183">
        <v>1</v>
      </c>
      <c r="G148" s="183">
        <v>1</v>
      </c>
      <c r="H148" s="183">
        <v>1</v>
      </c>
      <c r="I148" s="183">
        <v>1</v>
      </c>
      <c r="J148" s="183">
        <v>1</v>
      </c>
      <c r="K148" s="183">
        <v>1</v>
      </c>
      <c r="L148" s="183">
        <v>1</v>
      </c>
      <c r="M148" s="183">
        <v>1</v>
      </c>
      <c r="N148" s="183">
        <v>1</v>
      </c>
      <c r="O148" s="183">
        <v>1</v>
      </c>
      <c r="P148" s="183">
        <v>1</v>
      </c>
      <c r="Q148" s="183">
        <v>1</v>
      </c>
      <c r="R148" s="183">
        <v>1</v>
      </c>
      <c r="S148" s="183">
        <v>1</v>
      </c>
      <c r="T148" s="183">
        <v>1</v>
      </c>
      <c r="U148" s="183">
        <v>1</v>
      </c>
      <c r="V148" s="5">
        <v>1</v>
      </c>
      <c r="W148" s="5">
        <v>1</v>
      </c>
    </row>
    <row r="149" spans="1:23">
      <c r="A149" s="582" t="s">
        <v>10024</v>
      </c>
      <c r="B149" s="5" t="s">
        <v>10025</v>
      </c>
      <c r="C149" s="582" t="s">
        <v>10026</v>
      </c>
      <c r="D149" s="183"/>
      <c r="E149" s="183"/>
      <c r="F149" s="183"/>
      <c r="G149" s="183">
        <v>1</v>
      </c>
      <c r="H149" s="183">
        <v>1</v>
      </c>
      <c r="I149" s="183">
        <v>1</v>
      </c>
      <c r="J149" s="183">
        <v>1</v>
      </c>
      <c r="K149" s="183">
        <v>1</v>
      </c>
      <c r="L149" s="183">
        <v>1</v>
      </c>
      <c r="M149" s="183">
        <v>1</v>
      </c>
      <c r="N149" s="183">
        <v>1</v>
      </c>
      <c r="O149" s="183">
        <v>1</v>
      </c>
      <c r="P149" s="183">
        <v>1</v>
      </c>
      <c r="Q149" s="183">
        <v>1</v>
      </c>
      <c r="R149" s="183">
        <v>1</v>
      </c>
      <c r="S149" s="183">
        <v>1</v>
      </c>
      <c r="T149" s="183">
        <v>1</v>
      </c>
      <c r="U149" s="183">
        <v>1</v>
      </c>
      <c r="V149" s="5">
        <v>1</v>
      </c>
      <c r="W149" s="5">
        <v>1</v>
      </c>
    </row>
    <row r="150" spans="1:23">
      <c r="A150" s="582" t="s">
        <v>10027</v>
      </c>
      <c r="B150" s="5" t="s">
        <v>10028</v>
      </c>
      <c r="C150" s="582" t="s">
        <v>10026</v>
      </c>
      <c r="D150" s="183"/>
      <c r="E150" s="183"/>
      <c r="F150" s="183"/>
      <c r="G150" s="183">
        <v>1</v>
      </c>
      <c r="H150" s="183">
        <v>1</v>
      </c>
      <c r="I150" s="183">
        <v>1</v>
      </c>
      <c r="J150" s="183">
        <v>1</v>
      </c>
      <c r="K150" s="183">
        <v>1</v>
      </c>
      <c r="L150" s="183">
        <v>1</v>
      </c>
      <c r="M150" s="183">
        <v>1</v>
      </c>
      <c r="N150" s="183">
        <v>1</v>
      </c>
      <c r="O150" s="183">
        <v>1</v>
      </c>
      <c r="P150" s="183">
        <v>1</v>
      </c>
      <c r="Q150" s="183">
        <v>1</v>
      </c>
      <c r="R150" s="183">
        <v>1</v>
      </c>
      <c r="S150" s="183">
        <v>1</v>
      </c>
      <c r="T150" s="183">
        <v>1</v>
      </c>
      <c r="U150" s="183">
        <v>1</v>
      </c>
      <c r="V150" s="5">
        <v>1</v>
      </c>
      <c r="W150" s="5">
        <v>1</v>
      </c>
    </row>
    <row r="151" spans="1:23">
      <c r="A151" s="582" t="s">
        <v>10029</v>
      </c>
      <c r="B151" s="5" t="s">
        <v>10030</v>
      </c>
      <c r="C151" s="582" t="s">
        <v>10026</v>
      </c>
      <c r="D151" s="183"/>
      <c r="E151" s="183"/>
      <c r="F151" s="183"/>
      <c r="G151" s="183">
        <v>1</v>
      </c>
      <c r="H151" s="183">
        <v>1</v>
      </c>
      <c r="I151" s="183">
        <v>1</v>
      </c>
      <c r="J151" s="183">
        <v>1</v>
      </c>
      <c r="K151" s="183">
        <v>1</v>
      </c>
      <c r="L151" s="183">
        <v>1</v>
      </c>
      <c r="M151" s="183">
        <v>1</v>
      </c>
      <c r="N151" s="183">
        <v>1</v>
      </c>
      <c r="O151" s="183">
        <v>1</v>
      </c>
      <c r="P151" s="183">
        <v>1</v>
      </c>
      <c r="Q151" s="183">
        <v>1</v>
      </c>
      <c r="R151" s="183">
        <v>1</v>
      </c>
      <c r="S151" s="183">
        <v>1</v>
      </c>
      <c r="T151" s="183">
        <v>1</v>
      </c>
      <c r="U151" s="183">
        <v>1</v>
      </c>
      <c r="V151" s="5">
        <v>1</v>
      </c>
      <c r="W151" s="5">
        <v>1</v>
      </c>
    </row>
    <row r="152" spans="1:23">
      <c r="A152" s="582" t="s">
        <v>10031</v>
      </c>
      <c r="B152" s="5" t="s">
        <v>10032</v>
      </c>
      <c r="C152" s="582" t="s">
        <v>10026</v>
      </c>
      <c r="D152" s="183"/>
      <c r="E152" s="183"/>
      <c r="F152" s="183"/>
      <c r="G152" s="183">
        <v>1</v>
      </c>
      <c r="H152" s="183">
        <v>1</v>
      </c>
      <c r="I152" s="183">
        <v>1</v>
      </c>
      <c r="J152" s="183">
        <v>1</v>
      </c>
      <c r="K152" s="183">
        <v>1</v>
      </c>
      <c r="L152" s="183">
        <v>1</v>
      </c>
      <c r="M152" s="183">
        <v>1</v>
      </c>
      <c r="N152" s="183">
        <v>1</v>
      </c>
      <c r="O152" s="183">
        <v>1</v>
      </c>
      <c r="P152" s="183">
        <v>1</v>
      </c>
      <c r="Q152" s="183">
        <v>1</v>
      </c>
      <c r="R152" s="183">
        <v>1</v>
      </c>
      <c r="S152" s="183">
        <v>1</v>
      </c>
      <c r="T152" s="183">
        <v>1</v>
      </c>
      <c r="U152" s="183">
        <v>1</v>
      </c>
      <c r="V152" s="5">
        <v>1</v>
      </c>
      <c r="W152" s="5"/>
    </row>
    <row r="153" spans="1:23">
      <c r="A153" s="582" t="s">
        <v>10033</v>
      </c>
      <c r="B153" s="5" t="s">
        <v>10034</v>
      </c>
      <c r="C153" s="582" t="s">
        <v>10026</v>
      </c>
      <c r="D153" s="183"/>
      <c r="E153" s="183"/>
      <c r="F153" s="183"/>
      <c r="G153" s="183">
        <v>1</v>
      </c>
      <c r="H153" s="183">
        <v>1</v>
      </c>
      <c r="I153" s="183">
        <v>1</v>
      </c>
      <c r="J153" s="183">
        <v>1</v>
      </c>
      <c r="K153" s="183">
        <v>1</v>
      </c>
      <c r="L153" s="183">
        <v>1</v>
      </c>
      <c r="M153" s="183">
        <v>1</v>
      </c>
      <c r="N153" s="183">
        <v>1</v>
      </c>
      <c r="O153" s="183">
        <v>1</v>
      </c>
      <c r="P153" s="183">
        <v>1</v>
      </c>
      <c r="Q153" s="183">
        <v>1</v>
      </c>
      <c r="R153" s="183">
        <v>1</v>
      </c>
      <c r="S153" s="183">
        <v>1</v>
      </c>
      <c r="T153" s="183">
        <v>1</v>
      </c>
      <c r="U153" s="183">
        <v>1</v>
      </c>
      <c r="V153" s="5">
        <v>1</v>
      </c>
      <c r="W153" s="5"/>
    </row>
    <row r="154" spans="1:23">
      <c r="A154" s="582" t="s">
        <v>10035</v>
      </c>
      <c r="B154" s="5" t="s">
        <v>10036</v>
      </c>
      <c r="C154" s="582" t="s">
        <v>10026</v>
      </c>
      <c r="D154" s="183"/>
      <c r="E154" s="183"/>
      <c r="F154" s="183"/>
      <c r="G154" s="183">
        <v>1</v>
      </c>
      <c r="H154" s="183">
        <v>1</v>
      </c>
      <c r="I154" s="183">
        <v>1</v>
      </c>
      <c r="J154" s="183">
        <v>1</v>
      </c>
      <c r="K154" s="183">
        <v>1</v>
      </c>
      <c r="L154" s="183">
        <v>1</v>
      </c>
      <c r="M154" s="183">
        <v>1</v>
      </c>
      <c r="N154" s="183">
        <v>1</v>
      </c>
      <c r="O154" s="183">
        <v>1</v>
      </c>
      <c r="P154" s="183">
        <v>1</v>
      </c>
      <c r="Q154" s="183">
        <v>1</v>
      </c>
      <c r="R154" s="183">
        <v>1</v>
      </c>
      <c r="S154" s="183">
        <v>1</v>
      </c>
      <c r="T154" s="183">
        <v>1</v>
      </c>
      <c r="U154" s="183">
        <v>1</v>
      </c>
      <c r="V154" s="5">
        <v>1</v>
      </c>
      <c r="W154" s="5"/>
    </row>
    <row r="155" spans="1:23">
      <c r="A155" s="582" t="s">
        <v>10037</v>
      </c>
      <c r="B155" s="5" t="s">
        <v>10038</v>
      </c>
      <c r="C155" s="582" t="s">
        <v>10026</v>
      </c>
      <c r="D155" s="183"/>
      <c r="E155" s="183"/>
      <c r="F155" s="183"/>
      <c r="G155" s="183">
        <v>1</v>
      </c>
      <c r="H155" s="183">
        <v>1</v>
      </c>
      <c r="I155" s="183">
        <v>1</v>
      </c>
      <c r="J155" s="183">
        <v>1</v>
      </c>
      <c r="K155" s="183">
        <v>1</v>
      </c>
      <c r="L155" s="183">
        <v>1</v>
      </c>
      <c r="M155" s="183">
        <v>1</v>
      </c>
      <c r="N155" s="183">
        <v>1</v>
      </c>
      <c r="O155" s="183">
        <v>1</v>
      </c>
      <c r="P155" s="183">
        <v>1</v>
      </c>
      <c r="Q155" s="183">
        <v>1</v>
      </c>
      <c r="R155" s="183">
        <v>1</v>
      </c>
      <c r="S155" s="183">
        <v>1</v>
      </c>
      <c r="T155" s="183">
        <v>1</v>
      </c>
      <c r="U155" s="183">
        <v>1</v>
      </c>
      <c r="V155" s="5">
        <v>1</v>
      </c>
      <c r="W155" s="5"/>
    </row>
    <row r="156" spans="1:23">
      <c r="A156" s="582" t="s">
        <v>10039</v>
      </c>
      <c r="B156" s="5" t="s">
        <v>10040</v>
      </c>
      <c r="C156" s="582" t="s">
        <v>10026</v>
      </c>
      <c r="D156" s="183"/>
      <c r="E156" s="183"/>
      <c r="F156" s="183"/>
      <c r="G156" s="183">
        <v>1</v>
      </c>
      <c r="H156" s="183">
        <v>1</v>
      </c>
      <c r="I156" s="183">
        <v>1</v>
      </c>
      <c r="J156" s="183">
        <v>1</v>
      </c>
      <c r="K156" s="183">
        <v>1</v>
      </c>
      <c r="L156" s="183">
        <v>1</v>
      </c>
      <c r="M156" s="183">
        <v>1</v>
      </c>
      <c r="N156" s="183">
        <v>1</v>
      </c>
      <c r="O156" s="183">
        <v>1</v>
      </c>
      <c r="P156" s="183">
        <v>1</v>
      </c>
      <c r="Q156" s="183">
        <v>1</v>
      </c>
      <c r="R156" s="183">
        <v>1</v>
      </c>
      <c r="S156" s="183">
        <v>1</v>
      </c>
      <c r="T156" s="183">
        <v>1</v>
      </c>
      <c r="U156" s="183">
        <v>1</v>
      </c>
      <c r="V156" s="5">
        <v>1</v>
      </c>
      <c r="W156" s="5">
        <v>1</v>
      </c>
    </row>
    <row r="157" spans="1:23">
      <c r="A157" s="582" t="s">
        <v>10041</v>
      </c>
      <c r="B157" s="5" t="s">
        <v>10042</v>
      </c>
      <c r="C157" s="582" t="s">
        <v>10026</v>
      </c>
      <c r="D157" s="183"/>
      <c r="E157" s="183"/>
      <c r="F157" s="183"/>
      <c r="G157" s="183">
        <v>1</v>
      </c>
      <c r="H157" s="183">
        <v>1</v>
      </c>
      <c r="I157" s="183">
        <v>1</v>
      </c>
      <c r="J157" s="183">
        <v>1</v>
      </c>
      <c r="K157" s="183">
        <v>1</v>
      </c>
      <c r="L157" s="183">
        <v>1</v>
      </c>
      <c r="M157" s="183">
        <v>1</v>
      </c>
      <c r="N157" s="183">
        <v>1</v>
      </c>
      <c r="O157" s="183">
        <v>1</v>
      </c>
      <c r="P157" s="183">
        <v>1</v>
      </c>
      <c r="Q157" s="183">
        <v>1</v>
      </c>
      <c r="R157" s="183">
        <v>1</v>
      </c>
      <c r="S157" s="183">
        <v>1</v>
      </c>
      <c r="T157" s="183">
        <v>1</v>
      </c>
      <c r="U157" s="183">
        <v>1</v>
      </c>
      <c r="V157" s="5">
        <v>1</v>
      </c>
      <c r="W157" s="5">
        <v>1</v>
      </c>
    </row>
    <row r="158" spans="1:23">
      <c r="A158" s="582" t="s">
        <v>10043</v>
      </c>
      <c r="B158" s="5" t="s">
        <v>10044</v>
      </c>
      <c r="C158" s="582" t="s">
        <v>10026</v>
      </c>
      <c r="D158" s="183"/>
      <c r="E158" s="183"/>
      <c r="F158" s="183"/>
      <c r="G158" s="183">
        <v>1</v>
      </c>
      <c r="H158" s="183">
        <v>1</v>
      </c>
      <c r="I158" s="183">
        <v>1</v>
      </c>
      <c r="J158" s="183">
        <v>1</v>
      </c>
      <c r="K158" s="183">
        <v>1</v>
      </c>
      <c r="L158" s="183">
        <v>1</v>
      </c>
      <c r="M158" s="183">
        <v>1</v>
      </c>
      <c r="N158" s="183">
        <v>1</v>
      </c>
      <c r="O158" s="183">
        <v>1</v>
      </c>
      <c r="P158" s="183">
        <v>1</v>
      </c>
      <c r="Q158" s="183">
        <v>1</v>
      </c>
      <c r="R158" s="183">
        <v>1</v>
      </c>
      <c r="S158" s="183">
        <v>1</v>
      </c>
      <c r="T158" s="183">
        <v>1</v>
      </c>
      <c r="U158" s="183">
        <v>1</v>
      </c>
      <c r="V158" s="5">
        <v>1</v>
      </c>
      <c r="W158" s="5">
        <v>1</v>
      </c>
    </row>
    <row r="159" spans="1:23">
      <c r="A159" s="582" t="s">
        <v>10045</v>
      </c>
      <c r="B159" s="5" t="s">
        <v>10046</v>
      </c>
      <c r="C159" s="582" t="s">
        <v>10026</v>
      </c>
      <c r="D159" s="183"/>
      <c r="E159" s="183"/>
      <c r="F159" s="183"/>
      <c r="G159" s="183">
        <v>1</v>
      </c>
      <c r="H159" s="183">
        <v>1</v>
      </c>
      <c r="I159" s="183">
        <v>1</v>
      </c>
      <c r="J159" s="183">
        <v>1</v>
      </c>
      <c r="K159" s="183">
        <v>1</v>
      </c>
      <c r="L159" s="183">
        <v>1</v>
      </c>
      <c r="M159" s="183">
        <v>1</v>
      </c>
      <c r="N159" s="183">
        <v>1</v>
      </c>
      <c r="O159" s="183">
        <v>1</v>
      </c>
      <c r="P159" s="183">
        <v>1</v>
      </c>
      <c r="Q159" s="183">
        <v>1</v>
      </c>
      <c r="R159" s="183">
        <v>1</v>
      </c>
      <c r="S159" s="183">
        <v>1</v>
      </c>
      <c r="T159" s="183">
        <v>1</v>
      </c>
      <c r="U159" s="183">
        <v>1</v>
      </c>
      <c r="V159" s="5">
        <v>1</v>
      </c>
      <c r="W159" s="5"/>
    </row>
    <row r="160" spans="1:23">
      <c r="A160" s="582" t="s">
        <v>10047</v>
      </c>
      <c r="B160" s="5" t="s">
        <v>10048</v>
      </c>
      <c r="C160" s="582" t="s">
        <v>10049</v>
      </c>
      <c r="D160" s="183"/>
      <c r="E160" s="183"/>
      <c r="F160" s="183"/>
      <c r="G160" s="183"/>
      <c r="H160" s="183"/>
      <c r="I160" s="183"/>
      <c r="J160" s="183"/>
      <c r="K160" s="183"/>
      <c r="L160" s="183"/>
      <c r="M160" s="183"/>
      <c r="N160" s="183"/>
      <c r="O160" s="183"/>
      <c r="P160" s="183">
        <v>1</v>
      </c>
      <c r="Q160" s="183">
        <v>1</v>
      </c>
      <c r="R160" s="183">
        <v>1</v>
      </c>
      <c r="S160" s="183">
        <v>1</v>
      </c>
      <c r="T160" s="183">
        <v>1</v>
      </c>
      <c r="U160" s="183">
        <v>1</v>
      </c>
      <c r="V160" s="5">
        <v>1</v>
      </c>
      <c r="W160" s="5"/>
    </row>
    <row r="161" spans="1:23">
      <c r="A161" s="582" t="s">
        <v>10050</v>
      </c>
      <c r="B161" s="5" t="s">
        <v>10051</v>
      </c>
      <c r="C161" s="582" t="s">
        <v>768</v>
      </c>
      <c r="D161" s="183"/>
      <c r="E161" s="183"/>
      <c r="F161" s="183">
        <v>1</v>
      </c>
      <c r="G161" s="183">
        <v>1</v>
      </c>
      <c r="H161" s="183">
        <v>1</v>
      </c>
      <c r="I161" s="183">
        <v>1</v>
      </c>
      <c r="J161" s="183"/>
      <c r="K161" s="183">
        <v>1</v>
      </c>
      <c r="L161" s="183">
        <v>1</v>
      </c>
      <c r="M161" s="183">
        <v>1</v>
      </c>
      <c r="N161" s="183">
        <v>1</v>
      </c>
      <c r="O161" s="183">
        <v>1</v>
      </c>
      <c r="P161" s="183">
        <v>1</v>
      </c>
      <c r="Q161" s="183">
        <v>1</v>
      </c>
      <c r="R161" s="183">
        <v>1</v>
      </c>
      <c r="S161" s="183">
        <v>1</v>
      </c>
      <c r="T161" s="183">
        <v>1</v>
      </c>
      <c r="U161" s="183">
        <v>1</v>
      </c>
      <c r="V161" s="5">
        <v>1</v>
      </c>
      <c r="W161" s="5">
        <v>1</v>
      </c>
    </row>
    <row r="162" spans="1:23">
      <c r="A162" s="582" t="s">
        <v>10052</v>
      </c>
      <c r="B162" s="5" t="s">
        <v>10053</v>
      </c>
      <c r="C162" s="582" t="s">
        <v>768</v>
      </c>
      <c r="D162" s="183"/>
      <c r="E162" s="183"/>
      <c r="F162" s="183">
        <v>1</v>
      </c>
      <c r="G162" s="183">
        <v>1</v>
      </c>
      <c r="H162" s="183">
        <v>1</v>
      </c>
      <c r="I162" s="183">
        <v>1</v>
      </c>
      <c r="J162" s="183"/>
      <c r="K162" s="183">
        <v>1</v>
      </c>
      <c r="L162" s="183">
        <v>1</v>
      </c>
      <c r="M162" s="183">
        <v>1</v>
      </c>
      <c r="N162" s="183">
        <v>1</v>
      </c>
      <c r="O162" s="183">
        <v>1</v>
      </c>
      <c r="P162" s="183">
        <v>1</v>
      </c>
      <c r="Q162" s="183">
        <v>1</v>
      </c>
      <c r="R162" s="183">
        <v>1</v>
      </c>
      <c r="S162" s="183">
        <v>1</v>
      </c>
      <c r="T162" s="183">
        <v>1</v>
      </c>
      <c r="U162" s="183">
        <v>1</v>
      </c>
      <c r="V162" s="5">
        <v>1</v>
      </c>
      <c r="W162" s="5">
        <v>1</v>
      </c>
    </row>
    <row r="163" spans="1:23">
      <c r="A163" s="582" t="s">
        <v>10054</v>
      </c>
      <c r="B163" s="5" t="s">
        <v>10055</v>
      </c>
      <c r="C163" s="582" t="s">
        <v>768</v>
      </c>
      <c r="D163" s="183">
        <v>1</v>
      </c>
      <c r="E163" s="183">
        <v>1</v>
      </c>
      <c r="F163" s="183">
        <v>1</v>
      </c>
      <c r="G163" s="183">
        <v>1</v>
      </c>
      <c r="H163" s="183">
        <v>1</v>
      </c>
      <c r="I163" s="183">
        <v>1</v>
      </c>
      <c r="J163" s="183">
        <v>1</v>
      </c>
      <c r="K163" s="183"/>
      <c r="L163" s="183"/>
      <c r="M163" s="183">
        <v>1</v>
      </c>
      <c r="N163" s="183">
        <v>1</v>
      </c>
      <c r="O163" s="183">
        <v>1</v>
      </c>
      <c r="P163" s="183">
        <v>1</v>
      </c>
      <c r="Q163" s="183">
        <v>1</v>
      </c>
      <c r="R163" s="183">
        <v>1</v>
      </c>
      <c r="S163" s="183">
        <v>1</v>
      </c>
      <c r="T163" s="183">
        <v>1</v>
      </c>
      <c r="U163" s="183">
        <v>1</v>
      </c>
      <c r="V163" s="5">
        <v>1</v>
      </c>
      <c r="W163" s="5">
        <v>1</v>
      </c>
    </row>
    <row r="164" spans="1:23">
      <c r="A164" s="582" t="s">
        <v>10056</v>
      </c>
      <c r="B164" s="5" t="s">
        <v>10057</v>
      </c>
      <c r="C164" s="582" t="s">
        <v>768</v>
      </c>
      <c r="D164" s="183"/>
      <c r="E164" s="183"/>
      <c r="F164" s="183">
        <v>1</v>
      </c>
      <c r="G164" s="183">
        <v>1</v>
      </c>
      <c r="H164" s="183">
        <v>1</v>
      </c>
      <c r="I164" s="183">
        <v>1</v>
      </c>
      <c r="J164" s="183"/>
      <c r="K164" s="183">
        <v>1</v>
      </c>
      <c r="L164" s="183">
        <v>1</v>
      </c>
      <c r="M164" s="183">
        <v>1</v>
      </c>
      <c r="N164" s="183">
        <v>1</v>
      </c>
      <c r="O164" s="183">
        <v>1</v>
      </c>
      <c r="P164" s="183">
        <v>1</v>
      </c>
      <c r="Q164" s="183">
        <v>1</v>
      </c>
      <c r="R164" s="183">
        <v>1</v>
      </c>
      <c r="S164" s="183">
        <v>1</v>
      </c>
      <c r="T164" s="183">
        <v>1</v>
      </c>
      <c r="U164" s="183">
        <v>1</v>
      </c>
      <c r="V164" s="5">
        <v>1</v>
      </c>
      <c r="W164" s="5">
        <v>1</v>
      </c>
    </row>
    <row r="165" spans="1:23">
      <c r="A165" s="582" t="s">
        <v>10058</v>
      </c>
      <c r="B165" s="5" t="s">
        <v>10059</v>
      </c>
      <c r="C165" s="582" t="s">
        <v>10049</v>
      </c>
      <c r="D165" s="183"/>
      <c r="E165" s="183"/>
      <c r="F165" s="183"/>
      <c r="G165" s="183"/>
      <c r="H165" s="183"/>
      <c r="I165" s="183"/>
      <c r="J165" s="183"/>
      <c r="K165" s="183"/>
      <c r="L165" s="183"/>
      <c r="M165" s="183"/>
      <c r="N165" s="183"/>
      <c r="O165" s="183"/>
      <c r="P165" s="183">
        <v>1</v>
      </c>
      <c r="Q165" s="183">
        <v>1</v>
      </c>
      <c r="R165" s="183">
        <v>1</v>
      </c>
      <c r="S165" s="183">
        <v>1</v>
      </c>
      <c r="T165" s="183">
        <v>1</v>
      </c>
      <c r="U165" s="183">
        <v>1</v>
      </c>
      <c r="V165" s="5">
        <v>1</v>
      </c>
      <c r="W165" s="5"/>
    </row>
    <row r="166" spans="1:23">
      <c r="A166" s="582" t="s">
        <v>10060</v>
      </c>
      <c r="B166" s="5" t="s">
        <v>10061</v>
      </c>
      <c r="C166" s="582" t="s">
        <v>768</v>
      </c>
      <c r="D166" s="183">
        <v>1</v>
      </c>
      <c r="E166" s="183">
        <v>1</v>
      </c>
      <c r="F166" s="183">
        <v>1</v>
      </c>
      <c r="G166" s="183">
        <v>1</v>
      </c>
      <c r="H166" s="183">
        <v>1</v>
      </c>
      <c r="I166" s="183">
        <v>1</v>
      </c>
      <c r="J166" s="183"/>
      <c r="K166" s="183">
        <v>1</v>
      </c>
      <c r="L166" s="183">
        <v>1</v>
      </c>
      <c r="M166" s="183">
        <v>1</v>
      </c>
      <c r="N166" s="183">
        <v>1</v>
      </c>
      <c r="O166" s="183">
        <v>1</v>
      </c>
      <c r="P166" s="183">
        <v>1</v>
      </c>
      <c r="Q166" s="183">
        <v>1</v>
      </c>
      <c r="R166" s="183">
        <v>1</v>
      </c>
      <c r="S166" s="183">
        <v>1</v>
      </c>
      <c r="T166" s="183">
        <v>1</v>
      </c>
      <c r="U166" s="183">
        <v>1</v>
      </c>
      <c r="V166" s="5">
        <v>1</v>
      </c>
      <c r="W166" s="5">
        <v>1</v>
      </c>
    </row>
    <row r="167" spans="1:23">
      <c r="A167" s="582" t="s">
        <v>10062</v>
      </c>
      <c r="B167" s="5" t="s">
        <v>10063</v>
      </c>
      <c r="C167" s="582" t="s">
        <v>768</v>
      </c>
      <c r="D167" s="183">
        <v>1</v>
      </c>
      <c r="E167" s="183">
        <v>1</v>
      </c>
      <c r="F167" s="183">
        <v>1</v>
      </c>
      <c r="G167" s="183">
        <v>1</v>
      </c>
      <c r="H167" s="183">
        <v>1</v>
      </c>
      <c r="I167" s="183">
        <v>1</v>
      </c>
      <c r="J167" s="183">
        <v>1</v>
      </c>
      <c r="K167" s="183"/>
      <c r="L167" s="183"/>
      <c r="M167" s="183">
        <v>1</v>
      </c>
      <c r="N167" s="183">
        <v>1</v>
      </c>
      <c r="O167" s="183">
        <v>1</v>
      </c>
      <c r="P167" s="183">
        <v>1</v>
      </c>
      <c r="Q167" s="183">
        <v>1</v>
      </c>
      <c r="R167" s="183">
        <v>1</v>
      </c>
      <c r="S167" s="183">
        <v>1</v>
      </c>
      <c r="T167" s="183">
        <v>1</v>
      </c>
      <c r="U167" s="183">
        <v>1</v>
      </c>
      <c r="V167" s="5">
        <v>1</v>
      </c>
      <c r="W167" s="5">
        <v>1</v>
      </c>
    </row>
    <row r="168" spans="1:23">
      <c r="A168" s="582" t="s">
        <v>10064</v>
      </c>
      <c r="B168" s="5" t="s">
        <v>10065</v>
      </c>
      <c r="C168" s="582" t="s">
        <v>768</v>
      </c>
      <c r="D168" s="183"/>
      <c r="E168" s="183"/>
      <c r="F168" s="183">
        <v>1</v>
      </c>
      <c r="G168" s="183">
        <v>1</v>
      </c>
      <c r="H168" s="183">
        <v>1</v>
      </c>
      <c r="I168" s="183">
        <v>1</v>
      </c>
      <c r="J168" s="183"/>
      <c r="K168" s="183">
        <v>1</v>
      </c>
      <c r="L168" s="183">
        <v>1</v>
      </c>
      <c r="M168" s="183">
        <v>1</v>
      </c>
      <c r="N168" s="183">
        <v>1</v>
      </c>
      <c r="O168" s="183">
        <v>1</v>
      </c>
      <c r="P168" s="183">
        <v>1</v>
      </c>
      <c r="Q168" s="183">
        <v>1</v>
      </c>
      <c r="R168" s="183">
        <v>1</v>
      </c>
      <c r="S168" s="183">
        <v>1</v>
      </c>
      <c r="T168" s="183">
        <v>1</v>
      </c>
      <c r="U168" s="183">
        <v>1</v>
      </c>
      <c r="V168" s="5">
        <v>1</v>
      </c>
      <c r="W168" s="5">
        <v>1</v>
      </c>
    </row>
    <row r="169" spans="1:23">
      <c r="A169" s="582" t="s">
        <v>10066</v>
      </c>
      <c r="B169" s="5" t="s">
        <v>10067</v>
      </c>
      <c r="C169" s="582" t="s">
        <v>10049</v>
      </c>
      <c r="D169" s="183"/>
      <c r="E169" s="183"/>
      <c r="F169" s="183"/>
      <c r="G169" s="183"/>
      <c r="H169" s="183"/>
      <c r="I169" s="183"/>
      <c r="J169" s="183"/>
      <c r="K169" s="183"/>
      <c r="L169" s="183"/>
      <c r="M169" s="183"/>
      <c r="N169" s="183"/>
      <c r="O169" s="183"/>
      <c r="P169" s="183">
        <v>1</v>
      </c>
      <c r="Q169" s="183">
        <v>1</v>
      </c>
      <c r="R169" s="183">
        <v>1</v>
      </c>
      <c r="S169" s="183">
        <v>1</v>
      </c>
      <c r="T169" s="183">
        <v>1</v>
      </c>
      <c r="U169" s="183">
        <v>1</v>
      </c>
      <c r="V169" s="5">
        <v>1</v>
      </c>
      <c r="W169" s="5"/>
    </row>
    <row r="170" spans="1:23">
      <c r="A170" s="582" t="s">
        <v>10068</v>
      </c>
      <c r="B170" s="5" t="s">
        <v>10069</v>
      </c>
      <c r="C170" s="582" t="s">
        <v>768</v>
      </c>
      <c r="D170" s="183"/>
      <c r="E170" s="183"/>
      <c r="F170" s="183"/>
      <c r="G170" s="183"/>
      <c r="H170" s="183"/>
      <c r="I170" s="183"/>
      <c r="J170" s="183"/>
      <c r="K170" s="183">
        <v>1</v>
      </c>
      <c r="L170" s="183">
        <v>1</v>
      </c>
      <c r="M170" s="183">
        <v>1</v>
      </c>
      <c r="N170" s="183">
        <v>1</v>
      </c>
      <c r="O170" s="183">
        <v>1</v>
      </c>
      <c r="P170" s="183">
        <v>1</v>
      </c>
      <c r="Q170" s="183">
        <v>1</v>
      </c>
      <c r="R170" s="183">
        <v>1</v>
      </c>
      <c r="S170" s="183">
        <v>1</v>
      </c>
      <c r="T170" s="183">
        <v>1</v>
      </c>
      <c r="U170" s="183">
        <v>1</v>
      </c>
      <c r="V170" s="5">
        <v>1</v>
      </c>
      <c r="W170" s="5">
        <v>1</v>
      </c>
    </row>
    <row r="171" spans="1:23">
      <c r="A171" s="582" t="s">
        <v>10070</v>
      </c>
      <c r="B171" s="5" t="s">
        <v>10071</v>
      </c>
      <c r="C171" s="582" t="s">
        <v>10049</v>
      </c>
      <c r="D171" s="183"/>
      <c r="E171" s="183"/>
      <c r="F171" s="183"/>
      <c r="G171" s="183"/>
      <c r="H171" s="183"/>
      <c r="I171" s="183"/>
      <c r="J171" s="183"/>
      <c r="K171" s="183"/>
      <c r="L171" s="183"/>
      <c r="M171" s="183"/>
      <c r="N171" s="183"/>
      <c r="O171" s="183"/>
      <c r="P171" s="183">
        <v>1</v>
      </c>
      <c r="Q171" s="183">
        <v>1</v>
      </c>
      <c r="R171" s="183">
        <v>1</v>
      </c>
      <c r="S171" s="183">
        <v>1</v>
      </c>
      <c r="T171" s="183">
        <v>1</v>
      </c>
      <c r="U171" s="183">
        <v>1</v>
      </c>
      <c r="V171" s="5">
        <v>1</v>
      </c>
      <c r="W171" s="5"/>
    </row>
    <row r="172" spans="1:23">
      <c r="A172" s="5" t="s">
        <v>10072</v>
      </c>
      <c r="B172" s="5" t="s">
        <v>10073</v>
      </c>
      <c r="C172" s="5" t="s">
        <v>768</v>
      </c>
      <c r="D172" s="5">
        <v>1</v>
      </c>
      <c r="E172" s="5">
        <v>1</v>
      </c>
      <c r="F172" s="5">
        <v>1</v>
      </c>
      <c r="G172" s="5">
        <v>1</v>
      </c>
      <c r="H172" s="5">
        <v>1</v>
      </c>
      <c r="I172" s="5">
        <v>1</v>
      </c>
      <c r="J172" s="5">
        <v>1</v>
      </c>
      <c r="K172" s="5"/>
      <c r="L172" s="5"/>
      <c r="M172" s="5">
        <v>1</v>
      </c>
      <c r="N172" s="5">
        <v>1</v>
      </c>
      <c r="O172" s="5">
        <v>1</v>
      </c>
      <c r="P172" s="5">
        <v>1</v>
      </c>
      <c r="Q172" s="5">
        <v>1</v>
      </c>
      <c r="R172" s="11">
        <v>1</v>
      </c>
      <c r="S172" s="5">
        <v>1</v>
      </c>
      <c r="T172" s="5">
        <v>1</v>
      </c>
      <c r="U172" s="5">
        <v>1</v>
      </c>
      <c r="V172" s="5">
        <v>1</v>
      </c>
      <c r="W172" s="5">
        <v>1</v>
      </c>
    </row>
    <row r="173" spans="1:23">
      <c r="A173" s="5" t="s">
        <v>10074</v>
      </c>
      <c r="B173" s="5" t="s">
        <v>10075</v>
      </c>
      <c r="C173" s="5" t="s">
        <v>768</v>
      </c>
      <c r="D173" s="5">
        <v>1</v>
      </c>
      <c r="E173" s="5">
        <v>1</v>
      </c>
      <c r="F173" s="5">
        <v>1</v>
      </c>
      <c r="G173" s="5">
        <v>1</v>
      </c>
      <c r="H173" s="5">
        <v>1</v>
      </c>
      <c r="I173" s="5">
        <v>1</v>
      </c>
      <c r="J173" s="5">
        <v>1</v>
      </c>
      <c r="K173" s="5"/>
      <c r="L173" s="5"/>
      <c r="M173" s="5">
        <v>1</v>
      </c>
      <c r="N173" s="5">
        <v>1</v>
      </c>
      <c r="O173" s="5">
        <v>1</v>
      </c>
      <c r="P173" s="5">
        <v>1</v>
      </c>
      <c r="Q173" s="5">
        <v>1</v>
      </c>
      <c r="R173" s="11">
        <v>1</v>
      </c>
      <c r="S173" s="5">
        <v>1</v>
      </c>
      <c r="T173" s="5">
        <v>1</v>
      </c>
      <c r="U173" s="5">
        <v>1</v>
      </c>
      <c r="V173" s="5">
        <v>1</v>
      </c>
      <c r="W173" s="5">
        <v>1</v>
      </c>
    </row>
  </sheetData>
  <mergeCells count="5">
    <mergeCell ref="A1:C1"/>
    <mergeCell ref="A2:C2"/>
    <mergeCell ref="A3:B3"/>
    <mergeCell ref="A4:C4"/>
    <mergeCell ref="A5:C5"/>
  </mergeCells>
  <conditionalFormatting sqref="B8">
    <cfRule type="duplicateValues" dxfId="5" priority="1"/>
  </conditionalFormatting>
  <conditionalFormatting sqref="B30:B48 B12:B15">
    <cfRule type="duplicateValues" dxfId="4" priority="3"/>
  </conditionalFormatting>
  <conditionalFormatting sqref="D11:U96 D97:R97 T97:U97 D98:U171">
    <cfRule type="cellIs" dxfId="3" priority="2" operator="equal">
      <formula>"."</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A15"/>
  <sheetViews>
    <sheetView zoomScale="80" zoomScaleNormal="80" zoomScaleSheetLayoutView="75" workbookViewId="0">
      <selection activeCell="AB33" sqref="AB33"/>
    </sheetView>
  </sheetViews>
  <sheetFormatPr defaultRowHeight="12.75"/>
  <cols>
    <col min="1" max="1" width="58.7109375" customWidth="1"/>
    <col min="2" max="2" width="13.140625" customWidth="1"/>
    <col min="3" max="3" width="24" customWidth="1"/>
    <col min="4" max="25" width="10.7109375" customWidth="1"/>
  </cols>
  <sheetData>
    <row r="1" spans="1:27" ht="66" customHeight="1">
      <c r="A1" s="965" t="s">
        <v>1</v>
      </c>
      <c r="B1" s="965"/>
      <c r="C1" s="965"/>
      <c r="D1" s="72"/>
      <c r="E1" s="72"/>
      <c r="F1" s="72"/>
      <c r="G1" s="72"/>
      <c r="H1" s="72"/>
      <c r="I1" s="72"/>
      <c r="J1" s="72"/>
      <c r="K1" s="72"/>
      <c r="L1" s="72"/>
      <c r="M1" s="72"/>
      <c r="N1" s="72"/>
      <c r="O1" s="72"/>
      <c r="P1" s="72"/>
      <c r="Q1" s="72"/>
      <c r="R1" s="72"/>
      <c r="S1" s="72"/>
      <c r="T1" s="72"/>
      <c r="U1" s="72"/>
      <c r="V1" s="72"/>
      <c r="W1" s="72"/>
      <c r="X1" s="72"/>
      <c r="Y1" s="72"/>
      <c r="Z1" s="72"/>
      <c r="AA1" s="72"/>
    </row>
    <row r="2" spans="1:27" s="16" customFormat="1" ht="20.100000000000001" customHeight="1">
      <c r="A2" s="963" t="str">
        <f>Contents!A2</f>
        <v>Business Longitudinal Analysis Data Environment (BLADE) Modular Product Data Item List, 2001-02 to 2025-26</v>
      </c>
      <c r="B2" s="963"/>
      <c r="C2" s="963"/>
      <c r="D2" s="963"/>
      <c r="E2" s="963"/>
      <c r="F2" s="963"/>
      <c r="G2" s="963"/>
      <c r="H2" s="963"/>
      <c r="I2" s="963"/>
      <c r="J2" s="963"/>
      <c r="K2" s="963"/>
      <c r="L2" s="963"/>
      <c r="M2" s="963"/>
      <c r="N2" s="963"/>
      <c r="O2" s="963"/>
      <c r="P2" s="963"/>
      <c r="Q2" s="963"/>
      <c r="R2" s="963"/>
    </row>
    <row r="3" spans="1:27" s="16" customFormat="1" ht="20.100000000000001" customHeight="1">
      <c r="A3" s="16" t="str">
        <f>Contents!A3</f>
        <v>Released April 2026</v>
      </c>
    </row>
    <row r="4" spans="1:27" s="16" customFormat="1" ht="20.100000000000001" customHeight="1">
      <c r="A4" s="62" t="str">
        <f>Contents!C11</f>
        <v>Table 5: Pay As You Go (PAYG), 2001-02 to 2024-25</v>
      </c>
      <c r="B4" s="51"/>
      <c r="C4" s="62"/>
    </row>
    <row r="5" spans="1:27" s="16" customFormat="1" ht="55.5" customHeight="1">
      <c r="A5" s="1007" t="s">
        <v>5586</v>
      </c>
      <c r="B5" s="1007"/>
      <c r="C5" s="1007"/>
      <c r="D5" s="68"/>
      <c r="E5" s="68"/>
      <c r="F5" s="68"/>
      <c r="G5" s="68"/>
      <c r="H5" s="68"/>
      <c r="I5" s="68"/>
      <c r="J5" s="68"/>
      <c r="K5" s="68"/>
      <c r="L5" s="68"/>
      <c r="M5" s="68"/>
      <c r="N5" s="68"/>
      <c r="O5" s="68"/>
      <c r="P5" s="68"/>
      <c r="Q5" s="68"/>
      <c r="R5" s="68"/>
      <c r="S5" s="68"/>
      <c r="T5" s="68"/>
      <c r="U5" s="68"/>
      <c r="V5" s="68"/>
      <c r="W5" s="68"/>
      <c r="X5" s="68"/>
    </row>
    <row r="6" spans="1:27" s="16" customFormat="1" ht="55.5" customHeight="1">
      <c r="A6" s="268" t="s">
        <v>9005</v>
      </c>
      <c r="B6" s="268"/>
      <c r="C6" s="268"/>
      <c r="D6" s="68"/>
      <c r="E6" s="68"/>
      <c r="F6" s="68"/>
      <c r="G6" s="68"/>
      <c r="H6" s="68"/>
      <c r="I6" s="68"/>
      <c r="J6" s="68"/>
      <c r="K6" s="68"/>
      <c r="L6" s="68"/>
      <c r="M6" s="68"/>
      <c r="N6" s="68"/>
      <c r="O6" s="68"/>
      <c r="P6" s="68"/>
      <c r="Q6" s="68"/>
      <c r="R6" s="68"/>
      <c r="S6" s="68"/>
      <c r="T6" s="68"/>
      <c r="U6" s="68"/>
      <c r="V6" s="68"/>
      <c r="W6" s="68"/>
      <c r="X6" s="68"/>
    </row>
    <row r="7" spans="1:27" s="4" customFormat="1" ht="15" customHeight="1">
      <c r="B7" s="9" t="s">
        <v>17</v>
      </c>
    </row>
    <row r="8" spans="1:27" s="4" customFormat="1" ht="15" customHeight="1">
      <c r="A8" s="4" t="s">
        <v>16</v>
      </c>
      <c r="B8" s="150" t="s">
        <v>4337</v>
      </c>
      <c r="C8" s="4" t="s">
        <v>18</v>
      </c>
      <c r="D8" s="9" t="s">
        <v>28</v>
      </c>
      <c r="E8" s="9" t="s">
        <v>76</v>
      </c>
      <c r="F8" s="9" t="s">
        <v>29</v>
      </c>
      <c r="G8" s="9" t="s">
        <v>30</v>
      </c>
      <c r="H8" s="9" t="s">
        <v>31</v>
      </c>
      <c r="I8" s="9" t="s">
        <v>32</v>
      </c>
      <c r="J8" s="9" t="s">
        <v>33</v>
      </c>
      <c r="K8" s="9" t="s">
        <v>34</v>
      </c>
      <c r="L8" s="9" t="s">
        <v>35</v>
      </c>
      <c r="M8" s="9" t="s">
        <v>36</v>
      </c>
      <c r="N8" s="9" t="s">
        <v>37</v>
      </c>
      <c r="O8" s="9" t="s">
        <v>38</v>
      </c>
      <c r="P8" s="9" t="s">
        <v>39</v>
      </c>
      <c r="Q8" s="9" t="s">
        <v>107</v>
      </c>
      <c r="R8" s="9" t="s">
        <v>110</v>
      </c>
      <c r="S8" s="9" t="s">
        <v>127</v>
      </c>
      <c r="T8" s="9" t="s">
        <v>142</v>
      </c>
      <c r="U8" s="9" t="s">
        <v>143</v>
      </c>
      <c r="V8" s="9" t="s">
        <v>177</v>
      </c>
      <c r="W8" s="9" t="s">
        <v>196</v>
      </c>
      <c r="X8" s="9" t="s">
        <v>774</v>
      </c>
      <c r="Y8" s="9" t="s">
        <v>5624</v>
      </c>
      <c r="Z8" s="526" t="s">
        <v>7146</v>
      </c>
      <c r="AA8" s="526" t="s">
        <v>9081</v>
      </c>
    </row>
    <row r="9" spans="1:27" s="4" customFormat="1" ht="15" customHeight="1">
      <c r="A9" s="156" t="s">
        <v>9086</v>
      </c>
      <c r="B9" s="720"/>
      <c r="C9" s="156" t="s">
        <v>122</v>
      </c>
      <c r="D9" s="84"/>
      <c r="E9" s="84"/>
      <c r="F9" s="84"/>
      <c r="G9" s="84"/>
      <c r="H9" s="84"/>
      <c r="I9" s="84"/>
      <c r="J9" s="84"/>
      <c r="K9" s="84"/>
      <c r="L9" s="84"/>
      <c r="M9" s="84"/>
      <c r="N9" s="84"/>
      <c r="O9" s="84"/>
      <c r="P9" s="84"/>
      <c r="Q9" s="84"/>
      <c r="R9" s="84"/>
      <c r="S9" s="84"/>
      <c r="T9" s="84"/>
      <c r="U9" s="84"/>
      <c r="V9" s="84"/>
      <c r="W9" s="84"/>
      <c r="X9" s="84"/>
      <c r="Y9" s="84"/>
      <c r="Z9" s="784"/>
      <c r="AA9" s="784"/>
    </row>
    <row r="10" spans="1:27" s="4" customFormat="1">
      <c r="A10" s="78" t="s">
        <v>9085</v>
      </c>
      <c r="B10" s="153" t="s">
        <v>174</v>
      </c>
      <c r="C10" s="152"/>
      <c r="D10" s="540">
        <v>1</v>
      </c>
      <c r="E10" s="540">
        <v>1</v>
      </c>
      <c r="F10" s="540">
        <v>1</v>
      </c>
      <c r="G10" s="540">
        <v>1</v>
      </c>
      <c r="H10" s="540">
        <v>1</v>
      </c>
      <c r="I10" s="540">
        <v>1</v>
      </c>
      <c r="J10" s="540">
        <v>1</v>
      </c>
      <c r="K10" s="540">
        <v>1</v>
      </c>
      <c r="L10" s="540">
        <v>1</v>
      </c>
      <c r="M10" s="540">
        <v>1</v>
      </c>
      <c r="N10" s="540">
        <v>1</v>
      </c>
      <c r="O10" s="540">
        <v>1</v>
      </c>
      <c r="P10" s="540">
        <v>1</v>
      </c>
      <c r="Q10" s="540">
        <v>1</v>
      </c>
      <c r="R10" s="540">
        <v>1</v>
      </c>
      <c r="S10" s="540">
        <v>1</v>
      </c>
      <c r="T10" s="540">
        <v>1</v>
      </c>
      <c r="U10" s="540">
        <v>1</v>
      </c>
      <c r="V10" s="540">
        <v>1</v>
      </c>
      <c r="W10" s="540">
        <v>1</v>
      </c>
      <c r="X10" s="540">
        <v>1</v>
      </c>
      <c r="Y10" s="540">
        <v>1</v>
      </c>
      <c r="Z10" s="785">
        <v>1</v>
      </c>
      <c r="AA10" s="785">
        <v>1</v>
      </c>
    </row>
    <row r="11" spans="1:27" ht="25.5">
      <c r="A11" s="5" t="s">
        <v>5519</v>
      </c>
      <c r="B11" s="1" t="s">
        <v>176</v>
      </c>
      <c r="C11" s="19" t="s">
        <v>3973</v>
      </c>
      <c r="D11" s="11">
        <v>1</v>
      </c>
      <c r="E11" s="11">
        <v>1</v>
      </c>
      <c r="F11" s="11">
        <v>1</v>
      </c>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c r="Z11" s="786">
        <v>1</v>
      </c>
      <c r="AA11" s="786">
        <v>1</v>
      </c>
    </row>
    <row r="12" spans="1:27" s="4" customFormat="1" ht="25.5">
      <c r="A12" s="61" t="s">
        <v>4357</v>
      </c>
      <c r="B12" s="1" t="s">
        <v>141</v>
      </c>
      <c r="C12" s="221" t="s">
        <v>4355</v>
      </c>
      <c r="D12" s="296">
        <v>1</v>
      </c>
      <c r="E12" s="296">
        <v>1</v>
      </c>
      <c r="F12" s="296">
        <v>1</v>
      </c>
      <c r="G12" s="296">
        <v>1</v>
      </c>
      <c r="H12" s="296">
        <v>1</v>
      </c>
      <c r="I12" s="296">
        <v>1</v>
      </c>
      <c r="J12" s="296">
        <v>1</v>
      </c>
      <c r="K12" s="296">
        <v>1</v>
      </c>
      <c r="L12" s="296">
        <v>1</v>
      </c>
      <c r="M12" s="296">
        <v>1</v>
      </c>
      <c r="N12" s="296">
        <v>1</v>
      </c>
      <c r="O12" s="296">
        <v>1</v>
      </c>
      <c r="P12" s="296">
        <v>1</v>
      </c>
      <c r="Q12" s="296">
        <v>1</v>
      </c>
      <c r="R12" s="296">
        <v>1</v>
      </c>
      <c r="S12" s="296">
        <v>1</v>
      </c>
      <c r="T12" s="296">
        <v>1</v>
      </c>
      <c r="U12" s="5">
        <v>1</v>
      </c>
      <c r="V12" s="5">
        <v>1</v>
      </c>
      <c r="W12" s="5">
        <v>1</v>
      </c>
      <c r="X12" s="5">
        <v>1</v>
      </c>
      <c r="Y12" s="5">
        <v>1</v>
      </c>
      <c r="Z12" s="20">
        <v>1</v>
      </c>
      <c r="AA12" s="20">
        <v>1</v>
      </c>
    </row>
    <row r="13" spans="1:27" ht="25.5">
      <c r="A13" s="11" t="s">
        <v>40</v>
      </c>
      <c r="B13" s="374" t="s">
        <v>159</v>
      </c>
      <c r="C13" s="61" t="s">
        <v>124</v>
      </c>
      <c r="D13" s="296">
        <v>1</v>
      </c>
      <c r="E13" s="296">
        <v>1</v>
      </c>
      <c r="F13" s="296">
        <v>1</v>
      </c>
      <c r="G13" s="296">
        <v>1</v>
      </c>
      <c r="H13" s="296">
        <v>1</v>
      </c>
      <c r="I13" s="296">
        <v>1</v>
      </c>
      <c r="J13" s="296">
        <v>1</v>
      </c>
      <c r="K13" s="296">
        <v>1</v>
      </c>
      <c r="L13" s="296">
        <v>1</v>
      </c>
      <c r="M13" s="296">
        <v>1</v>
      </c>
      <c r="N13" s="296">
        <v>1</v>
      </c>
      <c r="O13" s="296">
        <v>1</v>
      </c>
      <c r="P13" s="296">
        <v>1</v>
      </c>
      <c r="Q13" s="296">
        <v>1</v>
      </c>
      <c r="R13" s="296">
        <v>1</v>
      </c>
      <c r="S13" s="296">
        <v>1</v>
      </c>
      <c r="T13" s="296">
        <v>1</v>
      </c>
      <c r="U13" s="296">
        <v>1</v>
      </c>
      <c r="V13" s="296">
        <v>1</v>
      </c>
      <c r="W13" s="296">
        <v>1</v>
      </c>
      <c r="X13" s="296">
        <v>1</v>
      </c>
      <c r="Y13" s="11">
        <v>1</v>
      </c>
      <c r="Z13" s="786">
        <v>1</v>
      </c>
      <c r="AA13" s="786">
        <v>1</v>
      </c>
    </row>
    <row r="14" spans="1:27" ht="25.5">
      <c r="A14" s="11" t="s">
        <v>41</v>
      </c>
      <c r="B14" s="374" t="s">
        <v>160</v>
      </c>
      <c r="C14" s="5" t="s">
        <v>124</v>
      </c>
      <c r="D14" s="11">
        <v>1</v>
      </c>
      <c r="E14" s="11">
        <v>1</v>
      </c>
      <c r="F14" s="11">
        <v>1</v>
      </c>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c r="Z14" s="786">
        <v>1</v>
      </c>
      <c r="AA14" s="786">
        <v>1</v>
      </c>
    </row>
    <row r="15" spans="1:27">
      <c r="A15" s="16"/>
      <c r="B15" s="16"/>
      <c r="C15" s="16"/>
    </row>
  </sheetData>
  <mergeCells count="3">
    <mergeCell ref="A1:C1"/>
    <mergeCell ref="A5:C5"/>
    <mergeCell ref="A2:R2"/>
  </mergeCells>
  <printOptions gridLines="1"/>
  <pageMargins left="0.25" right="0.25" top="0.75" bottom="0.75" header="0.3" footer="0.3"/>
  <pageSetup paperSize="9" fitToWidth="0"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F15B1-1D0A-4CFB-9E37-217B8DDA3F73}">
  <sheetPr codeName="Sheet64"/>
  <dimension ref="A1:W246"/>
  <sheetViews>
    <sheetView showGridLines="0" zoomScale="80" zoomScaleNormal="80" workbookViewId="0">
      <selection activeCell="D1" sqref="D1"/>
    </sheetView>
  </sheetViews>
  <sheetFormatPr defaultRowHeight="12.75"/>
  <cols>
    <col min="1" max="1" width="69.7109375" customWidth="1"/>
    <col min="2" max="2" width="34.7109375" style="68" customWidth="1"/>
    <col min="3" max="3" width="24" customWidth="1"/>
    <col min="4" max="4" width="10.85546875" customWidth="1"/>
  </cols>
  <sheetData>
    <row r="1" spans="1:23" ht="51.75" customHeight="1">
      <c r="A1" s="1206" t="s">
        <v>1</v>
      </c>
      <c r="B1" s="1206"/>
      <c r="C1" s="1206"/>
      <c r="D1" s="125"/>
      <c r="E1" s="534"/>
      <c r="F1" s="534"/>
      <c r="G1" s="534"/>
      <c r="H1" s="534"/>
      <c r="I1" s="534"/>
      <c r="J1" s="534"/>
      <c r="K1" s="534"/>
      <c r="L1" s="534"/>
      <c r="M1" s="534"/>
      <c r="N1" s="534"/>
      <c r="O1" s="534"/>
      <c r="P1" s="534"/>
      <c r="Q1" s="534"/>
      <c r="R1" s="534"/>
      <c r="S1" s="534"/>
      <c r="T1" s="534"/>
      <c r="U1" s="534"/>
      <c r="V1" s="534"/>
      <c r="W1" s="534"/>
    </row>
    <row r="2" spans="1:23" s="2" customFormat="1" ht="24" customHeight="1">
      <c r="A2" s="1179" t="str">
        <f>Contents!A2</f>
        <v>Business Longitudinal Analysis Data Environment (BLADE) Modular Product Data Item List, 2001-02 to 2025-26</v>
      </c>
      <c r="B2" s="1179"/>
      <c r="C2" s="1179"/>
      <c r="D2" s="1179"/>
      <c r="E2" s="1179"/>
      <c r="F2" s="1179"/>
      <c r="G2" s="1179"/>
      <c r="H2" s="1179"/>
      <c r="I2" s="1179"/>
      <c r="J2" s="653"/>
      <c r="K2" s="653"/>
      <c r="L2" s="653"/>
    </row>
    <row r="3" spans="1:23" s="2" customFormat="1" ht="16.5" customHeight="1">
      <c r="A3" s="1199" t="str">
        <f>Contents!A3</f>
        <v>Released April 2026</v>
      </c>
      <c r="B3" s="1199"/>
      <c r="C3" s="1199"/>
      <c r="D3" s="1199"/>
      <c r="E3" s="1199"/>
      <c r="F3" s="26"/>
      <c r="G3" s="1199"/>
      <c r="H3" s="1199"/>
      <c r="I3" s="26"/>
    </row>
    <row r="4" spans="1:23" ht="16.5" customHeight="1">
      <c r="A4" s="1035" t="str">
        <f>Contents!C70</f>
        <v>Table 59: Dealroom, 2025</v>
      </c>
      <c r="B4" s="1035"/>
      <c r="C4" s="1035"/>
    </row>
    <row r="5" spans="1:23" ht="85.5" customHeight="1">
      <c r="A5" s="1007" t="s">
        <v>11809</v>
      </c>
      <c r="B5" s="1007"/>
      <c r="C5" s="1007"/>
      <c r="D5" s="68"/>
      <c r="E5" s="68"/>
      <c r="F5" s="68"/>
      <c r="G5" s="68"/>
      <c r="H5" s="68"/>
      <c r="I5" s="68"/>
    </row>
    <row r="6" spans="1:23" ht="12.75" customHeight="1">
      <c r="A6" s="64" t="s">
        <v>16</v>
      </c>
      <c r="B6" s="9" t="s">
        <v>17</v>
      </c>
      <c r="C6" s="179" t="s">
        <v>18</v>
      </c>
      <c r="D6" s="119">
        <v>2025</v>
      </c>
    </row>
    <row r="7" spans="1:23" ht="15" customHeight="1">
      <c r="A7" s="1" t="s">
        <v>5114</v>
      </c>
      <c r="B7" s="1" t="s">
        <v>174</v>
      </c>
      <c r="C7" s="1" t="s">
        <v>122</v>
      </c>
      <c r="D7" s="183">
        <v>1</v>
      </c>
    </row>
    <row r="8" spans="1:23" ht="119.25" customHeight="1">
      <c r="A8" s="5" t="s">
        <v>11244</v>
      </c>
      <c r="B8" s="901" t="s">
        <v>11245</v>
      </c>
      <c r="C8" s="266" t="s">
        <v>122</v>
      </c>
      <c r="D8" s="60">
        <v>1</v>
      </c>
    </row>
    <row r="9" spans="1:23" s="94" customFormat="1" ht="81" customHeight="1">
      <c r="A9" s="5" t="s">
        <v>11246</v>
      </c>
      <c r="B9" s="322" t="s">
        <v>11247</v>
      </c>
      <c r="C9" s="373" t="s">
        <v>11248</v>
      </c>
      <c r="D9" s="60">
        <v>1</v>
      </c>
    </row>
    <row r="10" spans="1:23" s="94" customFormat="1" ht="28.5" customHeight="1">
      <c r="A10" s="1" t="s">
        <v>11249</v>
      </c>
      <c r="B10" s="374" t="s">
        <v>11250</v>
      </c>
      <c r="C10" s="5" t="s">
        <v>9184</v>
      </c>
      <c r="D10" s="60">
        <v>1</v>
      </c>
    </row>
    <row r="11" spans="1:23" ht="28.5" customHeight="1">
      <c r="A11" t="s">
        <v>11251</v>
      </c>
      <c r="B11" s="25" t="s">
        <v>11252</v>
      </c>
      <c r="C11" s="5" t="s">
        <v>11810</v>
      </c>
      <c r="D11" s="60">
        <v>1</v>
      </c>
    </row>
    <row r="12" spans="1:23" ht="42.75" customHeight="1">
      <c r="A12" s="25" t="s">
        <v>11253</v>
      </c>
      <c r="B12" s="25" t="s">
        <v>11254</v>
      </c>
      <c r="C12" s="373" t="s">
        <v>11255</v>
      </c>
      <c r="D12" s="60">
        <v>1</v>
      </c>
    </row>
    <row r="13" spans="1:23" ht="29.25" customHeight="1">
      <c r="A13" s="5" t="s">
        <v>11256</v>
      </c>
      <c r="B13" s="96" t="s">
        <v>11257</v>
      </c>
      <c r="C13" s="266" t="s">
        <v>11258</v>
      </c>
      <c r="D13" s="60">
        <v>1</v>
      </c>
    </row>
    <row r="14" spans="1:23" ht="42" customHeight="1">
      <c r="A14" s="5" t="s">
        <v>11259</v>
      </c>
      <c r="B14" s="5" t="s">
        <v>11260</v>
      </c>
      <c r="C14" s="5" t="s">
        <v>11261</v>
      </c>
      <c r="D14" s="60">
        <v>1</v>
      </c>
    </row>
    <row r="15" spans="1:23">
      <c r="A15" s="578" t="s">
        <v>11262</v>
      </c>
      <c r="B15"/>
      <c r="D15" s="37"/>
    </row>
    <row r="16" spans="1:23" ht="29.25" customHeight="1">
      <c r="A16" s="156" t="s">
        <v>11263</v>
      </c>
      <c r="B16" s="156" t="s">
        <v>11264</v>
      </c>
      <c r="C16" s="154" t="s">
        <v>11810</v>
      </c>
      <c r="D16" s="900">
        <v>1</v>
      </c>
    </row>
    <row r="17" spans="1:4" ht="42.75" customHeight="1">
      <c r="A17" s="5" t="s">
        <v>11265</v>
      </c>
      <c r="B17" s="5" t="s">
        <v>11266</v>
      </c>
      <c r="C17" s="5" t="s">
        <v>11267</v>
      </c>
      <c r="D17" s="60">
        <v>1</v>
      </c>
    </row>
    <row r="18" spans="1:4" ht="54" customHeight="1">
      <c r="A18" s="5" t="s">
        <v>11268</v>
      </c>
      <c r="B18" s="5" t="s">
        <v>11269</v>
      </c>
      <c r="C18" s="5" t="s">
        <v>11270</v>
      </c>
      <c r="D18" s="60">
        <v>1</v>
      </c>
    </row>
    <row r="19" spans="1:4" ht="81" customHeight="1">
      <c r="A19" s="5" t="s">
        <v>11271</v>
      </c>
      <c r="B19" s="5" t="s">
        <v>11272</v>
      </c>
      <c r="C19" s="25" t="s">
        <v>11273</v>
      </c>
      <c r="D19" s="60">
        <v>1</v>
      </c>
    </row>
    <row r="20" spans="1:4" ht="80.25" customHeight="1">
      <c r="A20" s="5" t="s">
        <v>11274</v>
      </c>
      <c r="B20" s="5" t="s">
        <v>11275</v>
      </c>
      <c r="C20" s="25" t="s">
        <v>11273</v>
      </c>
      <c r="D20" s="60">
        <v>1</v>
      </c>
    </row>
    <row r="21" spans="1:4" ht="81" customHeight="1">
      <c r="A21" s="5" t="s">
        <v>11276</v>
      </c>
      <c r="B21" s="5" t="s">
        <v>11277</v>
      </c>
      <c r="C21" s="25" t="s">
        <v>11273</v>
      </c>
      <c r="D21" s="60">
        <v>1</v>
      </c>
    </row>
    <row r="22" spans="1:4" ht="42" customHeight="1">
      <c r="A22" s="5" t="s">
        <v>11278</v>
      </c>
      <c r="B22" s="5" t="s">
        <v>11279</v>
      </c>
      <c r="C22" s="266" t="s">
        <v>11258</v>
      </c>
      <c r="D22" s="60">
        <v>1</v>
      </c>
    </row>
    <row r="23" spans="1:4" ht="38.25">
      <c r="A23" s="5" t="s">
        <v>11280</v>
      </c>
      <c r="B23" s="5" t="s">
        <v>11281</v>
      </c>
      <c r="C23" s="5" t="s">
        <v>11282</v>
      </c>
      <c r="D23" s="60">
        <v>1</v>
      </c>
    </row>
    <row r="24" spans="1:4" ht="69" customHeight="1">
      <c r="A24" s="5" t="s">
        <v>11283</v>
      </c>
      <c r="B24" s="5" t="s">
        <v>11284</v>
      </c>
      <c r="C24" s="373" t="s">
        <v>11255</v>
      </c>
      <c r="D24" s="60">
        <v>1</v>
      </c>
    </row>
    <row r="25" spans="1:4" ht="42.75" customHeight="1">
      <c r="A25" s="5" t="s">
        <v>11285</v>
      </c>
      <c r="B25" s="5" t="s">
        <v>11286</v>
      </c>
      <c r="C25" s="266" t="s">
        <v>11258</v>
      </c>
      <c r="D25" s="60">
        <v>1</v>
      </c>
    </row>
    <row r="26" spans="1:4">
      <c r="A26" s="578" t="s">
        <v>11287</v>
      </c>
      <c r="B26"/>
    </row>
    <row r="27" spans="1:4" ht="39.75" customHeight="1">
      <c r="A27" s="5" t="s">
        <v>11288</v>
      </c>
      <c r="B27" s="5" t="s">
        <v>11289</v>
      </c>
      <c r="C27" s="5" t="s">
        <v>11290</v>
      </c>
      <c r="D27" s="60">
        <v>1</v>
      </c>
    </row>
    <row r="28" spans="1:4" ht="108.75" customHeight="1">
      <c r="A28" s="5" t="s">
        <v>11291</v>
      </c>
      <c r="B28" s="5" t="s">
        <v>11292</v>
      </c>
      <c r="C28" s="5" t="s">
        <v>11290</v>
      </c>
      <c r="D28" s="60">
        <v>1</v>
      </c>
    </row>
    <row r="29" spans="1:4" ht="123" customHeight="1">
      <c r="A29" s="5" t="s">
        <v>11293</v>
      </c>
      <c r="B29" s="5" t="s">
        <v>11294</v>
      </c>
      <c r="C29" s="5" t="s">
        <v>11290</v>
      </c>
      <c r="D29" s="60">
        <v>1</v>
      </c>
    </row>
    <row r="30" spans="1:4" ht="126" customHeight="1">
      <c r="A30" s="5" t="s">
        <v>11295</v>
      </c>
      <c r="B30" s="5" t="s">
        <v>11296</v>
      </c>
      <c r="C30" s="5" t="s">
        <v>11290</v>
      </c>
      <c r="D30" s="60">
        <v>1</v>
      </c>
    </row>
    <row r="31" spans="1:4" ht="108" customHeight="1">
      <c r="A31" s="5" t="s">
        <v>11297</v>
      </c>
      <c r="B31" s="5" t="s">
        <v>11298</v>
      </c>
      <c r="C31" s="5" t="s">
        <v>11290</v>
      </c>
      <c r="D31" s="60">
        <v>1</v>
      </c>
    </row>
    <row r="32" spans="1:4" ht="123.75" customHeight="1">
      <c r="A32" s="5" t="s">
        <v>11299</v>
      </c>
      <c r="B32" s="5" t="s">
        <v>11300</v>
      </c>
      <c r="C32" s="5" t="s">
        <v>11290</v>
      </c>
      <c r="D32" s="60">
        <v>1</v>
      </c>
    </row>
    <row r="33" spans="1:4" ht="107.25" customHeight="1">
      <c r="A33" s="5" t="s">
        <v>11301</v>
      </c>
      <c r="B33" s="5" t="s">
        <v>11302</v>
      </c>
      <c r="C33" s="5" t="s">
        <v>11290</v>
      </c>
      <c r="D33" s="60">
        <v>1</v>
      </c>
    </row>
    <row r="34" spans="1:4" ht="108.75" customHeight="1">
      <c r="A34" s="154" t="s">
        <v>11303</v>
      </c>
      <c r="B34" s="154" t="s">
        <v>11304</v>
      </c>
      <c r="C34" s="5" t="s">
        <v>11290</v>
      </c>
      <c r="D34" s="60">
        <v>1</v>
      </c>
    </row>
    <row r="35" spans="1:4" ht="44.25" customHeight="1">
      <c r="A35" s="5" t="s">
        <v>11305</v>
      </c>
      <c r="B35" s="5" t="s">
        <v>11306</v>
      </c>
      <c r="C35" s="5" t="s">
        <v>11290</v>
      </c>
      <c r="D35" s="60">
        <v>1</v>
      </c>
    </row>
    <row r="36" spans="1:4" ht="120.75" customHeight="1">
      <c r="A36" s="5" t="s">
        <v>11307</v>
      </c>
      <c r="B36" s="5" t="s">
        <v>11308</v>
      </c>
      <c r="C36" s="5" t="s">
        <v>11290</v>
      </c>
      <c r="D36" s="60">
        <v>1</v>
      </c>
    </row>
    <row r="37" spans="1:4" ht="108.75" customHeight="1">
      <c r="A37" s="5" t="s">
        <v>11309</v>
      </c>
      <c r="B37" s="5" t="s">
        <v>11310</v>
      </c>
      <c r="C37" s="5" t="s">
        <v>11290</v>
      </c>
      <c r="D37" s="60">
        <v>1</v>
      </c>
    </row>
    <row r="38" spans="1:4" ht="122.25" customHeight="1">
      <c r="A38" s="5" t="s">
        <v>11311</v>
      </c>
      <c r="B38" s="5" t="s">
        <v>11312</v>
      </c>
      <c r="C38" s="5" t="s">
        <v>11290</v>
      </c>
      <c r="D38" s="60">
        <v>1</v>
      </c>
    </row>
    <row r="39" spans="1:4" ht="107.25" customHeight="1">
      <c r="A39" s="5" t="s">
        <v>11313</v>
      </c>
      <c r="B39" s="5" t="s">
        <v>11314</v>
      </c>
      <c r="C39" s="5" t="s">
        <v>11290</v>
      </c>
      <c r="D39" s="60">
        <v>1</v>
      </c>
    </row>
    <row r="40" spans="1:4" ht="122.25" customHeight="1">
      <c r="A40" s="5" t="s">
        <v>11315</v>
      </c>
      <c r="B40" s="5" t="s">
        <v>11316</v>
      </c>
      <c r="C40" s="5" t="s">
        <v>11290</v>
      </c>
      <c r="D40" s="60">
        <v>1</v>
      </c>
    </row>
    <row r="41" spans="1:4" ht="121.5" customHeight="1">
      <c r="A41" s="5" t="s">
        <v>11317</v>
      </c>
      <c r="B41" s="5" t="s">
        <v>11318</v>
      </c>
      <c r="C41" s="5" t="s">
        <v>11290</v>
      </c>
      <c r="D41" s="60">
        <v>1</v>
      </c>
    </row>
    <row r="42" spans="1:4" ht="108.75" customHeight="1">
      <c r="A42" s="5" t="s">
        <v>11319</v>
      </c>
      <c r="B42" s="5" t="s">
        <v>11320</v>
      </c>
      <c r="C42" s="5" t="s">
        <v>11290</v>
      </c>
      <c r="D42" s="60">
        <v>1</v>
      </c>
    </row>
    <row r="43" spans="1:4" ht="120" customHeight="1">
      <c r="A43" s="5" t="s">
        <v>11321</v>
      </c>
      <c r="B43" s="5" t="s">
        <v>11322</v>
      </c>
      <c r="C43" s="5" t="s">
        <v>11290</v>
      </c>
      <c r="D43" s="60">
        <v>1</v>
      </c>
    </row>
    <row r="44" spans="1:4" ht="107.25" customHeight="1">
      <c r="A44" s="5" t="s">
        <v>11323</v>
      </c>
      <c r="B44" s="5" t="s">
        <v>11324</v>
      </c>
      <c r="C44" s="5" t="s">
        <v>11290</v>
      </c>
      <c r="D44" s="60">
        <v>1</v>
      </c>
    </row>
    <row r="45" spans="1:4" ht="120.75" customHeight="1">
      <c r="A45" s="5" t="s">
        <v>11325</v>
      </c>
      <c r="B45" s="5" t="s">
        <v>11326</v>
      </c>
      <c r="C45" s="5" t="s">
        <v>11290</v>
      </c>
      <c r="D45" s="60">
        <v>1</v>
      </c>
    </row>
    <row r="46" spans="1:4" ht="121.5" customHeight="1">
      <c r="A46" s="5" t="s">
        <v>11327</v>
      </c>
      <c r="B46" s="5" t="s">
        <v>11328</v>
      </c>
      <c r="C46" s="5" t="s">
        <v>11290</v>
      </c>
      <c r="D46" s="60">
        <v>1</v>
      </c>
    </row>
    <row r="47" spans="1:4" ht="133.5" customHeight="1">
      <c r="A47" s="5" t="s">
        <v>11329</v>
      </c>
      <c r="B47" s="5" t="s">
        <v>11330</v>
      </c>
      <c r="C47" s="5" t="s">
        <v>11290</v>
      </c>
      <c r="D47" s="60">
        <v>1</v>
      </c>
    </row>
    <row r="48" spans="1:4" ht="82.5" customHeight="1">
      <c r="A48" s="5" t="s">
        <v>11331</v>
      </c>
      <c r="B48" s="5" t="s">
        <v>11332</v>
      </c>
      <c r="C48" s="5" t="s">
        <v>11290</v>
      </c>
      <c r="D48" s="60">
        <v>1</v>
      </c>
    </row>
    <row r="49" spans="1:4" ht="81" customHeight="1">
      <c r="A49" s="5" t="s">
        <v>11333</v>
      </c>
      <c r="B49" s="5" t="s">
        <v>11334</v>
      </c>
      <c r="C49" s="5" t="s">
        <v>11290</v>
      </c>
      <c r="D49" s="60">
        <v>1</v>
      </c>
    </row>
    <row r="50" spans="1:4" ht="93.75" customHeight="1">
      <c r="A50" s="5" t="s">
        <v>11335</v>
      </c>
      <c r="B50" s="5" t="s">
        <v>11336</v>
      </c>
      <c r="C50" s="5" t="s">
        <v>11290</v>
      </c>
      <c r="D50" s="60">
        <v>1</v>
      </c>
    </row>
    <row r="51" spans="1:4">
      <c r="A51" s="578" t="s">
        <v>11337</v>
      </c>
      <c r="B51"/>
    </row>
    <row r="52" spans="1:4" ht="28.5" customHeight="1">
      <c r="A52" s="5" t="s">
        <v>11338</v>
      </c>
      <c r="B52" s="5" t="s">
        <v>11339</v>
      </c>
      <c r="C52" s="5" t="s">
        <v>11290</v>
      </c>
      <c r="D52" s="60">
        <v>1</v>
      </c>
    </row>
    <row r="53" spans="1:4" ht="28.5" customHeight="1">
      <c r="A53" s="5" t="s">
        <v>11340</v>
      </c>
      <c r="B53" s="5" t="s">
        <v>11341</v>
      </c>
      <c r="C53" s="5" t="s">
        <v>11290</v>
      </c>
      <c r="D53" s="60">
        <v>1</v>
      </c>
    </row>
    <row r="54" spans="1:4" ht="28.5" customHeight="1">
      <c r="A54" s="5" t="s">
        <v>11342</v>
      </c>
      <c r="B54" s="5" t="s">
        <v>11343</v>
      </c>
      <c r="C54" s="5" t="s">
        <v>11290</v>
      </c>
      <c r="D54" s="60">
        <v>1</v>
      </c>
    </row>
    <row r="55" spans="1:4" ht="27.75" customHeight="1">
      <c r="A55" s="5" t="s">
        <v>11344</v>
      </c>
      <c r="B55" s="5" t="s">
        <v>11345</v>
      </c>
      <c r="C55" s="5" t="s">
        <v>11290</v>
      </c>
      <c r="D55" s="60">
        <v>1</v>
      </c>
    </row>
    <row r="56" spans="1:4" ht="27.75" customHeight="1">
      <c r="A56" s="5" t="s">
        <v>11346</v>
      </c>
      <c r="B56" s="5" t="s">
        <v>11347</v>
      </c>
      <c r="C56" s="5" t="s">
        <v>11290</v>
      </c>
      <c r="D56" s="60">
        <v>1</v>
      </c>
    </row>
    <row r="57" spans="1:4" ht="26.25" customHeight="1">
      <c r="A57" s="5" t="s">
        <v>11348</v>
      </c>
      <c r="B57" s="5" t="s">
        <v>11349</v>
      </c>
      <c r="C57" s="5" t="s">
        <v>11290</v>
      </c>
      <c r="D57" s="60">
        <v>1</v>
      </c>
    </row>
    <row r="58" spans="1:4" ht="28.5" customHeight="1">
      <c r="A58" s="5" t="s">
        <v>11350</v>
      </c>
      <c r="B58" s="5" t="s">
        <v>11351</v>
      </c>
      <c r="C58" s="5" t="s">
        <v>11290</v>
      </c>
      <c r="D58" s="60">
        <v>1</v>
      </c>
    </row>
    <row r="59" spans="1:4" ht="27.75" customHeight="1">
      <c r="A59" s="5" t="s">
        <v>11352</v>
      </c>
      <c r="B59" s="5" t="s">
        <v>11353</v>
      </c>
      <c r="C59" s="5" t="s">
        <v>11290</v>
      </c>
      <c r="D59" s="60">
        <v>1</v>
      </c>
    </row>
    <row r="60" spans="1:4" ht="40.5" customHeight="1">
      <c r="A60" s="5" t="s">
        <v>11354</v>
      </c>
      <c r="B60" s="5" t="s">
        <v>11355</v>
      </c>
      <c r="C60" s="5" t="s">
        <v>11290</v>
      </c>
      <c r="D60" s="60">
        <v>1</v>
      </c>
    </row>
    <row r="61" spans="1:4">
      <c r="A61" s="578" t="s">
        <v>11356</v>
      </c>
      <c r="B61"/>
    </row>
    <row r="62" spans="1:4" ht="82.5" customHeight="1">
      <c r="A62" s="5" t="s">
        <v>11357</v>
      </c>
      <c r="B62" s="5" t="s">
        <v>11358</v>
      </c>
      <c r="C62" s="25" t="s">
        <v>11273</v>
      </c>
      <c r="D62" s="60">
        <v>1</v>
      </c>
    </row>
    <row r="63" spans="1:4" ht="96" customHeight="1">
      <c r="A63" s="5" t="s">
        <v>11359</v>
      </c>
      <c r="B63" s="5" t="s">
        <v>11360</v>
      </c>
      <c r="C63" s="25" t="s">
        <v>11273</v>
      </c>
      <c r="D63" s="60">
        <v>1</v>
      </c>
    </row>
    <row r="64" spans="1:4" ht="55.5" customHeight="1">
      <c r="A64" s="5" t="s">
        <v>11361</v>
      </c>
      <c r="B64" s="5" t="s">
        <v>11362</v>
      </c>
      <c r="C64" s="25" t="s">
        <v>11273</v>
      </c>
      <c r="D64" s="60">
        <v>1</v>
      </c>
    </row>
    <row r="65" spans="1:4" ht="110.25" customHeight="1">
      <c r="A65" s="5" t="s">
        <v>11363</v>
      </c>
      <c r="B65" s="5" t="s">
        <v>11364</v>
      </c>
      <c r="C65" s="25" t="s">
        <v>11273</v>
      </c>
      <c r="D65" s="60">
        <v>1</v>
      </c>
    </row>
    <row r="66" spans="1:4" ht="84" customHeight="1">
      <c r="A66" s="5" t="s">
        <v>11365</v>
      </c>
      <c r="B66" s="5" t="s">
        <v>11366</v>
      </c>
      <c r="C66" s="25" t="s">
        <v>11273</v>
      </c>
      <c r="D66" s="60">
        <v>1</v>
      </c>
    </row>
    <row r="67" spans="1:4" ht="81.75" customHeight="1">
      <c r="A67" s="5" t="s">
        <v>11367</v>
      </c>
      <c r="B67" s="5" t="s">
        <v>11368</v>
      </c>
      <c r="C67" s="25" t="s">
        <v>11273</v>
      </c>
      <c r="D67" s="60">
        <v>1</v>
      </c>
    </row>
    <row r="68" spans="1:4" ht="95.25" customHeight="1">
      <c r="A68" s="5" t="s">
        <v>11369</v>
      </c>
      <c r="B68" s="5" t="s">
        <v>11370</v>
      </c>
      <c r="C68" s="25" t="s">
        <v>11273</v>
      </c>
      <c r="D68" s="60">
        <v>1</v>
      </c>
    </row>
    <row r="69" spans="1:4" ht="66.75" customHeight="1">
      <c r="A69" s="5" t="s">
        <v>11371</v>
      </c>
      <c r="B69" s="5" t="s">
        <v>11372</v>
      </c>
      <c r="C69" s="25" t="s">
        <v>11273</v>
      </c>
      <c r="D69" s="60">
        <v>1</v>
      </c>
    </row>
    <row r="70" spans="1:4" ht="54" customHeight="1">
      <c r="A70" s="5" t="s">
        <v>11373</v>
      </c>
      <c r="B70" s="5" t="s">
        <v>11374</v>
      </c>
      <c r="C70" s="25" t="s">
        <v>11273</v>
      </c>
      <c r="D70" s="60">
        <v>1</v>
      </c>
    </row>
    <row r="71" spans="1:4" ht="70.5" customHeight="1">
      <c r="A71" s="5" t="s">
        <v>11375</v>
      </c>
      <c r="B71" s="5" t="s">
        <v>11376</v>
      </c>
      <c r="C71" s="25" t="s">
        <v>11273</v>
      </c>
      <c r="D71" s="60">
        <v>1</v>
      </c>
    </row>
    <row r="72" spans="1:4" ht="67.5" customHeight="1">
      <c r="A72" s="5" t="s">
        <v>11377</v>
      </c>
      <c r="B72" s="5" t="s">
        <v>11378</v>
      </c>
      <c r="C72" s="25" t="s">
        <v>11273</v>
      </c>
      <c r="D72" s="60">
        <v>1</v>
      </c>
    </row>
    <row r="73" spans="1:4" ht="66.75" customHeight="1">
      <c r="A73" s="5" t="s">
        <v>11379</v>
      </c>
      <c r="B73" s="5" t="s">
        <v>11380</v>
      </c>
      <c r="C73" s="25" t="s">
        <v>11273</v>
      </c>
      <c r="D73" s="60">
        <v>1</v>
      </c>
    </row>
    <row r="74" spans="1:4" ht="67.5" customHeight="1">
      <c r="A74" s="5" t="s">
        <v>11381</v>
      </c>
      <c r="B74" s="5" t="s">
        <v>11382</v>
      </c>
      <c r="C74" s="25" t="s">
        <v>11273</v>
      </c>
      <c r="D74" s="60">
        <v>1</v>
      </c>
    </row>
    <row r="75" spans="1:4" ht="72.75" customHeight="1">
      <c r="A75" s="5" t="s">
        <v>11383</v>
      </c>
      <c r="B75" s="5" t="s">
        <v>11384</v>
      </c>
      <c r="C75" s="25" t="s">
        <v>11273</v>
      </c>
      <c r="D75" s="60">
        <v>1</v>
      </c>
    </row>
    <row r="76" spans="1:4" ht="66.75" customHeight="1">
      <c r="A76" s="5" t="s">
        <v>11385</v>
      </c>
      <c r="B76" s="5" t="s">
        <v>11386</v>
      </c>
      <c r="C76" s="25" t="s">
        <v>11273</v>
      </c>
      <c r="D76" s="60">
        <v>1</v>
      </c>
    </row>
    <row r="77" spans="1:4" ht="96" customHeight="1">
      <c r="A77" s="5" t="s">
        <v>11387</v>
      </c>
      <c r="B77" s="5" t="s">
        <v>11388</v>
      </c>
      <c r="C77" s="25" t="s">
        <v>11273</v>
      </c>
      <c r="D77" s="60">
        <v>1</v>
      </c>
    </row>
    <row r="78" spans="1:4" ht="69" customHeight="1">
      <c r="A78" s="5" t="s">
        <v>11389</v>
      </c>
      <c r="B78" s="5" t="s">
        <v>11390</v>
      </c>
      <c r="C78" s="25" t="s">
        <v>11273</v>
      </c>
      <c r="D78" s="60">
        <v>1</v>
      </c>
    </row>
    <row r="79" spans="1:4" ht="66.75" customHeight="1">
      <c r="A79" s="5" t="s">
        <v>11391</v>
      </c>
      <c r="B79" s="5" t="s">
        <v>11392</v>
      </c>
      <c r="C79" s="25" t="s">
        <v>11273</v>
      </c>
      <c r="D79" s="60">
        <v>1</v>
      </c>
    </row>
    <row r="80" spans="1:4" ht="67.5" customHeight="1">
      <c r="A80" s="5" t="s">
        <v>11393</v>
      </c>
      <c r="B80" s="5" t="s">
        <v>11394</v>
      </c>
      <c r="C80" s="25" t="s">
        <v>11273</v>
      </c>
      <c r="D80" s="60">
        <v>1</v>
      </c>
    </row>
    <row r="81" spans="1:4" ht="84" customHeight="1">
      <c r="A81" s="5" t="s">
        <v>11395</v>
      </c>
      <c r="B81" s="5" t="s">
        <v>11396</v>
      </c>
      <c r="C81" s="25" t="s">
        <v>11273</v>
      </c>
      <c r="D81" s="60">
        <v>1</v>
      </c>
    </row>
    <row r="82" spans="1:4" ht="79.5" customHeight="1">
      <c r="A82" s="5" t="s">
        <v>11397</v>
      </c>
      <c r="B82" s="5" t="s">
        <v>11398</v>
      </c>
      <c r="C82" s="25" t="s">
        <v>11273</v>
      </c>
      <c r="D82" s="60">
        <v>1</v>
      </c>
    </row>
    <row r="83" spans="1:4" ht="82.5" customHeight="1">
      <c r="A83" s="5" t="s">
        <v>11399</v>
      </c>
      <c r="B83" s="5" t="s">
        <v>11400</v>
      </c>
      <c r="C83" s="25" t="s">
        <v>11273</v>
      </c>
      <c r="D83" s="60">
        <v>1</v>
      </c>
    </row>
    <row r="84" spans="1:4" ht="83.25" customHeight="1">
      <c r="A84" s="5" t="s">
        <v>11401</v>
      </c>
      <c r="B84" s="5" t="s">
        <v>11402</v>
      </c>
      <c r="C84" s="25" t="s">
        <v>11273</v>
      </c>
      <c r="D84" s="60">
        <v>1</v>
      </c>
    </row>
    <row r="85" spans="1:4" ht="67.5" customHeight="1">
      <c r="A85" s="5" t="s">
        <v>11403</v>
      </c>
      <c r="B85" s="5" t="s">
        <v>11404</v>
      </c>
      <c r="C85" s="25" t="s">
        <v>11273</v>
      </c>
      <c r="D85" s="60">
        <v>1</v>
      </c>
    </row>
    <row r="86" spans="1:4" ht="66.75" customHeight="1">
      <c r="A86" s="5" t="s">
        <v>11405</v>
      </c>
      <c r="B86" s="5" t="s">
        <v>11406</v>
      </c>
      <c r="C86" s="25" t="s">
        <v>11273</v>
      </c>
      <c r="D86" s="60">
        <v>1</v>
      </c>
    </row>
    <row r="87" spans="1:4" ht="41.25" customHeight="1">
      <c r="A87" s="5" t="s">
        <v>11407</v>
      </c>
      <c r="B87" s="5" t="s">
        <v>11408</v>
      </c>
      <c r="C87" s="25" t="s">
        <v>11273</v>
      </c>
      <c r="D87" s="60">
        <v>1</v>
      </c>
    </row>
    <row r="88" spans="1:4" ht="66.75" customHeight="1">
      <c r="A88" s="5" t="s">
        <v>11409</v>
      </c>
      <c r="B88" s="5" t="s">
        <v>11410</v>
      </c>
      <c r="C88" s="25" t="s">
        <v>11273</v>
      </c>
      <c r="D88" s="60">
        <v>1</v>
      </c>
    </row>
    <row r="89" spans="1:4" ht="85.5" customHeight="1">
      <c r="A89" s="5" t="s">
        <v>11411</v>
      </c>
      <c r="B89" s="5" t="s">
        <v>11412</v>
      </c>
      <c r="C89" s="25" t="s">
        <v>11273</v>
      </c>
      <c r="D89" s="60">
        <v>1</v>
      </c>
    </row>
    <row r="90" spans="1:4" ht="99.75" customHeight="1">
      <c r="A90" s="5" t="s">
        <v>11413</v>
      </c>
      <c r="B90" s="5" t="s">
        <v>11414</v>
      </c>
      <c r="C90" s="25" t="s">
        <v>11273</v>
      </c>
      <c r="D90" s="60">
        <v>1</v>
      </c>
    </row>
    <row r="91" spans="1:4" ht="67.5" customHeight="1">
      <c r="A91" s="5" t="s">
        <v>11415</v>
      </c>
      <c r="B91" s="5" t="s">
        <v>11416</v>
      </c>
      <c r="C91" s="25" t="s">
        <v>11273</v>
      </c>
      <c r="D91" s="60">
        <v>1</v>
      </c>
    </row>
    <row r="92" spans="1:4" ht="83.25" customHeight="1">
      <c r="A92" s="5" t="s">
        <v>11417</v>
      </c>
      <c r="B92" s="5" t="s">
        <v>11418</v>
      </c>
      <c r="C92" s="25" t="s">
        <v>11273</v>
      </c>
      <c r="D92" s="60">
        <v>1</v>
      </c>
    </row>
    <row r="93" spans="1:4">
      <c r="A93" s="578" t="s">
        <v>11419</v>
      </c>
      <c r="B93"/>
    </row>
    <row r="94" spans="1:4" ht="105.75" customHeight="1">
      <c r="A94" s="5" t="s">
        <v>11420</v>
      </c>
      <c r="B94" s="5" t="s">
        <v>11421</v>
      </c>
      <c r="C94" s="25" t="s">
        <v>11273</v>
      </c>
      <c r="D94" s="60">
        <v>1</v>
      </c>
    </row>
    <row r="95" spans="1:4" ht="94.5" customHeight="1">
      <c r="A95" s="5" t="s">
        <v>11422</v>
      </c>
      <c r="B95" s="5" t="s">
        <v>11423</v>
      </c>
      <c r="C95" s="25" t="s">
        <v>11273</v>
      </c>
      <c r="D95" s="60">
        <v>1</v>
      </c>
    </row>
    <row r="96" spans="1:4" ht="124.5" customHeight="1">
      <c r="A96" s="5" t="s">
        <v>11424</v>
      </c>
      <c r="B96" s="5" t="s">
        <v>11425</v>
      </c>
      <c r="C96" s="25" t="s">
        <v>11273</v>
      </c>
      <c r="D96" s="60">
        <v>1</v>
      </c>
    </row>
    <row r="97" spans="1:4" ht="80.25" customHeight="1">
      <c r="A97" s="5" t="s">
        <v>11426</v>
      </c>
      <c r="B97" s="5" t="s">
        <v>11427</v>
      </c>
      <c r="C97" s="25" t="s">
        <v>11273</v>
      </c>
      <c r="D97" s="60">
        <v>1</v>
      </c>
    </row>
    <row r="98" spans="1:4" ht="82.5" customHeight="1">
      <c r="A98" s="5" t="s">
        <v>11428</v>
      </c>
      <c r="B98" s="5" t="s">
        <v>11429</v>
      </c>
      <c r="C98" s="25" t="s">
        <v>11273</v>
      </c>
      <c r="D98" s="60">
        <v>1</v>
      </c>
    </row>
    <row r="99" spans="1:4" ht="82.5" customHeight="1">
      <c r="A99" s="5" t="s">
        <v>11430</v>
      </c>
      <c r="B99" s="5" t="s">
        <v>11431</v>
      </c>
      <c r="C99" s="25" t="s">
        <v>11273</v>
      </c>
      <c r="D99" s="60">
        <v>1</v>
      </c>
    </row>
    <row r="100" spans="1:4" ht="81" customHeight="1">
      <c r="A100" s="5" t="s">
        <v>11432</v>
      </c>
      <c r="B100" s="5" t="s">
        <v>11433</v>
      </c>
      <c r="C100" s="25" t="s">
        <v>11273</v>
      </c>
      <c r="D100" s="60">
        <v>1</v>
      </c>
    </row>
    <row r="101" spans="1:4" ht="110.25" customHeight="1">
      <c r="A101" s="5" t="s">
        <v>11434</v>
      </c>
      <c r="B101" s="5" t="s">
        <v>11435</v>
      </c>
      <c r="C101" s="25" t="s">
        <v>11273</v>
      </c>
      <c r="D101" s="60">
        <v>1</v>
      </c>
    </row>
    <row r="102" spans="1:4" ht="69.75" customHeight="1">
      <c r="A102" s="5" t="s">
        <v>11436</v>
      </c>
      <c r="B102" s="5" t="s">
        <v>11437</v>
      </c>
      <c r="C102" s="25" t="s">
        <v>11273</v>
      </c>
      <c r="D102" s="60">
        <v>1</v>
      </c>
    </row>
    <row r="103" spans="1:4" ht="82.5" customHeight="1">
      <c r="A103" s="5" t="s">
        <v>11438</v>
      </c>
      <c r="B103" s="5" t="s">
        <v>11439</v>
      </c>
      <c r="C103" s="25" t="s">
        <v>11273</v>
      </c>
      <c r="D103" s="60">
        <v>1</v>
      </c>
    </row>
    <row r="104" spans="1:4" ht="80.25" customHeight="1">
      <c r="A104" s="5" t="s">
        <v>11440</v>
      </c>
      <c r="B104" s="5" t="s">
        <v>11441</v>
      </c>
      <c r="C104" s="25" t="s">
        <v>11273</v>
      </c>
      <c r="D104" s="60">
        <v>1</v>
      </c>
    </row>
    <row r="105" spans="1:4" ht="94.5" customHeight="1">
      <c r="A105" s="5" t="s">
        <v>11442</v>
      </c>
      <c r="B105" s="5" t="s">
        <v>11443</v>
      </c>
      <c r="C105" s="25" t="s">
        <v>11273</v>
      </c>
      <c r="D105" s="60">
        <v>1</v>
      </c>
    </row>
    <row r="106" spans="1:4" ht="107.25" customHeight="1">
      <c r="A106" s="5" t="s">
        <v>11444</v>
      </c>
      <c r="B106" s="5" t="s">
        <v>11445</v>
      </c>
      <c r="C106" s="25" t="s">
        <v>11273</v>
      </c>
      <c r="D106" s="60">
        <v>1</v>
      </c>
    </row>
    <row r="107" spans="1:4" ht="96" customHeight="1">
      <c r="A107" s="5" t="s">
        <v>11446</v>
      </c>
      <c r="B107" s="5" t="s">
        <v>11447</v>
      </c>
      <c r="C107" s="25" t="s">
        <v>11273</v>
      </c>
      <c r="D107" s="60">
        <v>1</v>
      </c>
    </row>
    <row r="108" spans="1:4" ht="82.5" customHeight="1">
      <c r="A108" s="5" t="s">
        <v>11448</v>
      </c>
      <c r="B108" s="5" t="s">
        <v>11449</v>
      </c>
      <c r="C108" s="25" t="s">
        <v>11273</v>
      </c>
      <c r="D108" s="60">
        <v>1</v>
      </c>
    </row>
    <row r="109" spans="1:4" ht="96" customHeight="1">
      <c r="A109" s="5" t="s">
        <v>11450</v>
      </c>
      <c r="B109" s="5" t="s">
        <v>11451</v>
      </c>
      <c r="C109" s="25" t="s">
        <v>11273</v>
      </c>
      <c r="D109" s="60">
        <v>1</v>
      </c>
    </row>
    <row r="110" spans="1:4" ht="81" customHeight="1">
      <c r="A110" s="5" t="s">
        <v>11452</v>
      </c>
      <c r="B110" s="5" t="s">
        <v>11453</v>
      </c>
      <c r="C110" s="25" t="s">
        <v>11273</v>
      </c>
      <c r="D110" s="60">
        <v>1</v>
      </c>
    </row>
    <row r="111" spans="1:4" ht="108.75" customHeight="1">
      <c r="A111" s="5" t="s">
        <v>11454</v>
      </c>
      <c r="B111" s="5" t="s">
        <v>11455</v>
      </c>
      <c r="C111" s="25" t="s">
        <v>11273</v>
      </c>
      <c r="D111" s="60">
        <v>1</v>
      </c>
    </row>
    <row r="112" spans="1:4" ht="79.5" customHeight="1">
      <c r="A112" s="5" t="s">
        <v>11456</v>
      </c>
      <c r="B112" s="5" t="s">
        <v>11457</v>
      </c>
      <c r="C112" s="25" t="s">
        <v>11273</v>
      </c>
      <c r="D112" s="60">
        <v>1</v>
      </c>
    </row>
    <row r="113" spans="1:4" ht="68.25" customHeight="1">
      <c r="A113" s="5" t="s">
        <v>11458</v>
      </c>
      <c r="B113" s="5" t="s">
        <v>11459</v>
      </c>
      <c r="C113" s="25" t="s">
        <v>11273</v>
      </c>
      <c r="D113" s="60">
        <v>1</v>
      </c>
    </row>
    <row r="114" spans="1:4" ht="81.75" customHeight="1">
      <c r="A114" s="5" t="s">
        <v>11460</v>
      </c>
      <c r="B114" s="5" t="s">
        <v>11461</v>
      </c>
      <c r="C114" s="25" t="s">
        <v>11273</v>
      </c>
      <c r="D114" s="60">
        <v>1</v>
      </c>
    </row>
    <row r="115" spans="1:4" ht="81.75" customHeight="1">
      <c r="A115" s="5" t="s">
        <v>11462</v>
      </c>
      <c r="B115" s="5" t="s">
        <v>11463</v>
      </c>
      <c r="C115" s="25" t="s">
        <v>11273</v>
      </c>
      <c r="D115" s="60">
        <v>1</v>
      </c>
    </row>
    <row r="116" spans="1:4" ht="83.25" customHeight="1">
      <c r="A116" s="5" t="s">
        <v>11464</v>
      </c>
      <c r="B116" s="5" t="s">
        <v>11465</v>
      </c>
      <c r="C116" s="25" t="s">
        <v>11273</v>
      </c>
      <c r="D116" s="60">
        <v>1</v>
      </c>
    </row>
    <row r="117" spans="1:4" ht="85.5" customHeight="1">
      <c r="A117" s="5" t="s">
        <v>11466</v>
      </c>
      <c r="B117" s="5" t="s">
        <v>11467</v>
      </c>
      <c r="C117" s="25" t="s">
        <v>11273</v>
      </c>
      <c r="D117" s="60">
        <v>1</v>
      </c>
    </row>
    <row r="118" spans="1:4" ht="79.5" customHeight="1">
      <c r="A118" s="5" t="s">
        <v>11468</v>
      </c>
      <c r="B118" s="5" t="s">
        <v>11469</v>
      </c>
      <c r="C118" s="25" t="s">
        <v>11273</v>
      </c>
      <c r="D118" s="60">
        <v>1</v>
      </c>
    </row>
    <row r="119" spans="1:4" ht="109.5" customHeight="1">
      <c r="A119" s="5" t="s">
        <v>11470</v>
      </c>
      <c r="B119" s="5" t="s">
        <v>11471</v>
      </c>
      <c r="C119" s="25" t="s">
        <v>11273</v>
      </c>
      <c r="D119" s="60">
        <v>1</v>
      </c>
    </row>
    <row r="120" spans="1:4" ht="93.75" customHeight="1">
      <c r="A120" s="5" t="s">
        <v>11472</v>
      </c>
      <c r="B120" s="5" t="s">
        <v>11473</v>
      </c>
      <c r="C120" s="25" t="s">
        <v>11273</v>
      </c>
      <c r="D120" s="60">
        <v>1</v>
      </c>
    </row>
    <row r="121" spans="1:4" ht="106.5" customHeight="1">
      <c r="A121" s="5" t="s">
        <v>11474</v>
      </c>
      <c r="B121" s="5" t="s">
        <v>11475</v>
      </c>
      <c r="C121" s="25" t="s">
        <v>11273</v>
      </c>
      <c r="D121" s="60">
        <v>1</v>
      </c>
    </row>
    <row r="122" spans="1:4" ht="93.75" customHeight="1">
      <c r="A122" s="5" t="s">
        <v>11476</v>
      </c>
      <c r="B122" s="5" t="s">
        <v>11477</v>
      </c>
      <c r="C122" s="25" t="s">
        <v>11273</v>
      </c>
      <c r="D122" s="60">
        <v>1</v>
      </c>
    </row>
    <row r="123" spans="1:4" ht="122.25" customHeight="1">
      <c r="A123" s="5" t="s">
        <v>11478</v>
      </c>
      <c r="B123" s="5" t="s">
        <v>11479</v>
      </c>
      <c r="C123" s="25" t="s">
        <v>11273</v>
      </c>
      <c r="D123" s="60">
        <v>1</v>
      </c>
    </row>
    <row r="124" spans="1:4" ht="81" customHeight="1">
      <c r="A124" s="5" t="s">
        <v>11480</v>
      </c>
      <c r="B124" s="5" t="s">
        <v>11481</v>
      </c>
      <c r="C124" s="25" t="s">
        <v>11273</v>
      </c>
      <c r="D124" s="60">
        <v>1</v>
      </c>
    </row>
    <row r="125" spans="1:4" ht="83.25" customHeight="1">
      <c r="A125" s="5" t="s">
        <v>11482</v>
      </c>
      <c r="B125" s="5" t="s">
        <v>11483</v>
      </c>
      <c r="C125" s="25" t="s">
        <v>11273</v>
      </c>
      <c r="D125" s="60">
        <v>1</v>
      </c>
    </row>
    <row r="126" spans="1:4" ht="82.5" customHeight="1">
      <c r="A126" s="5" t="s">
        <v>11484</v>
      </c>
      <c r="B126" s="5" t="s">
        <v>11485</v>
      </c>
      <c r="C126" s="25" t="s">
        <v>11273</v>
      </c>
      <c r="D126" s="60">
        <v>1</v>
      </c>
    </row>
    <row r="127" spans="1:4" ht="96" customHeight="1">
      <c r="A127" s="5" t="s">
        <v>11486</v>
      </c>
      <c r="B127" s="5" t="s">
        <v>11487</v>
      </c>
      <c r="C127" s="25" t="s">
        <v>11273</v>
      </c>
      <c r="D127" s="60">
        <v>1</v>
      </c>
    </row>
    <row r="128" spans="1:4" ht="96.75" customHeight="1">
      <c r="A128" s="5" t="s">
        <v>11488</v>
      </c>
      <c r="B128" s="5" t="s">
        <v>11489</v>
      </c>
      <c r="C128" s="25" t="s">
        <v>11273</v>
      </c>
      <c r="D128" s="60">
        <v>1</v>
      </c>
    </row>
    <row r="129" spans="1:4" ht="93.75" customHeight="1">
      <c r="A129" s="5" t="s">
        <v>11490</v>
      </c>
      <c r="B129" s="5" t="s">
        <v>11491</v>
      </c>
      <c r="C129" s="25" t="s">
        <v>11273</v>
      </c>
      <c r="D129" s="60">
        <v>1</v>
      </c>
    </row>
    <row r="130" spans="1:4" ht="80.25" customHeight="1">
      <c r="A130" s="5" t="s">
        <v>11492</v>
      </c>
      <c r="B130" s="5" t="s">
        <v>11493</v>
      </c>
      <c r="C130" s="25" t="s">
        <v>11273</v>
      </c>
      <c r="D130" s="60">
        <v>1</v>
      </c>
    </row>
    <row r="131" spans="1:4" ht="109.5" customHeight="1">
      <c r="A131" s="5" t="s">
        <v>11494</v>
      </c>
      <c r="B131" s="5" t="s">
        <v>11495</v>
      </c>
      <c r="C131" s="25" t="s">
        <v>11273</v>
      </c>
      <c r="D131" s="60">
        <v>1</v>
      </c>
    </row>
    <row r="132" spans="1:4" ht="94.5" customHeight="1">
      <c r="A132" s="5" t="s">
        <v>11496</v>
      </c>
      <c r="B132" s="5" t="s">
        <v>11497</v>
      </c>
      <c r="C132" s="25" t="s">
        <v>11273</v>
      </c>
      <c r="D132" s="60">
        <v>1</v>
      </c>
    </row>
    <row r="133" spans="1:4" ht="94.5" customHeight="1">
      <c r="A133" s="5" t="s">
        <v>11498</v>
      </c>
      <c r="B133" s="5" t="s">
        <v>11499</v>
      </c>
      <c r="C133" s="25" t="s">
        <v>11273</v>
      </c>
      <c r="D133" s="60">
        <v>1</v>
      </c>
    </row>
    <row r="134" spans="1:4" ht="94.5" customHeight="1">
      <c r="A134" s="5" t="s">
        <v>11500</v>
      </c>
      <c r="B134" s="5" t="s">
        <v>11501</v>
      </c>
      <c r="C134" s="25" t="s">
        <v>11273</v>
      </c>
      <c r="D134" s="60">
        <v>1</v>
      </c>
    </row>
    <row r="135" spans="1:4" ht="81" customHeight="1">
      <c r="A135" s="5" t="s">
        <v>11502</v>
      </c>
      <c r="B135" s="5" t="s">
        <v>11503</v>
      </c>
      <c r="C135" s="25" t="s">
        <v>11273</v>
      </c>
      <c r="D135" s="60">
        <v>1</v>
      </c>
    </row>
    <row r="136" spans="1:4" ht="94.5" customHeight="1">
      <c r="A136" s="5" t="s">
        <v>11504</v>
      </c>
      <c r="B136" s="5" t="s">
        <v>11505</v>
      </c>
      <c r="C136" s="25" t="s">
        <v>11273</v>
      </c>
      <c r="D136" s="60">
        <v>1</v>
      </c>
    </row>
    <row r="137" spans="1:4" ht="80.25" customHeight="1">
      <c r="A137" s="5" t="s">
        <v>11506</v>
      </c>
      <c r="B137" s="5" t="s">
        <v>11507</v>
      </c>
      <c r="C137" s="25" t="s">
        <v>11273</v>
      </c>
      <c r="D137" s="60">
        <v>1</v>
      </c>
    </row>
    <row r="138" spans="1:4" ht="81.75" customHeight="1">
      <c r="A138" s="5" t="s">
        <v>11508</v>
      </c>
      <c r="B138" s="5" t="s">
        <v>11509</v>
      </c>
      <c r="C138" s="25" t="s">
        <v>11273</v>
      </c>
      <c r="D138" s="60">
        <v>1</v>
      </c>
    </row>
    <row r="139" spans="1:4" ht="70.5" customHeight="1">
      <c r="A139" s="5" t="s">
        <v>11510</v>
      </c>
      <c r="B139" s="5" t="s">
        <v>11511</v>
      </c>
      <c r="C139" s="25" t="s">
        <v>11273</v>
      </c>
      <c r="D139" s="60">
        <v>1</v>
      </c>
    </row>
    <row r="140" spans="1:4" ht="95.25" customHeight="1">
      <c r="A140" s="5" t="s">
        <v>11512</v>
      </c>
      <c r="B140" s="5" t="s">
        <v>11513</v>
      </c>
      <c r="C140" s="25" t="s">
        <v>11273</v>
      </c>
      <c r="D140" s="60">
        <v>1</v>
      </c>
    </row>
    <row r="141" spans="1:4" ht="69.75" customHeight="1">
      <c r="A141" s="5" t="s">
        <v>11514</v>
      </c>
      <c r="B141" s="5" t="s">
        <v>11515</v>
      </c>
      <c r="C141" s="25" t="s">
        <v>11273</v>
      </c>
      <c r="D141" s="60">
        <v>1</v>
      </c>
    </row>
    <row r="142" spans="1:4" ht="68.25" customHeight="1">
      <c r="A142" s="5" t="s">
        <v>11516</v>
      </c>
      <c r="B142" s="5" t="s">
        <v>11517</v>
      </c>
      <c r="C142" s="25" t="s">
        <v>11273</v>
      </c>
      <c r="D142" s="60">
        <v>1</v>
      </c>
    </row>
    <row r="143" spans="1:4" ht="81.75" customHeight="1">
      <c r="A143" s="5" t="s">
        <v>11518</v>
      </c>
      <c r="B143" s="5" t="s">
        <v>11519</v>
      </c>
      <c r="C143" s="25" t="s">
        <v>11273</v>
      </c>
      <c r="D143" s="60">
        <v>1</v>
      </c>
    </row>
    <row r="144" spans="1:4" ht="80.25" customHeight="1">
      <c r="A144" s="5" t="s">
        <v>11520</v>
      </c>
      <c r="B144" s="5" t="s">
        <v>11521</v>
      </c>
      <c r="C144" s="25" t="s">
        <v>11273</v>
      </c>
      <c r="D144" s="60">
        <v>1</v>
      </c>
    </row>
    <row r="145" spans="1:4" ht="68.25" customHeight="1">
      <c r="A145" s="5" t="s">
        <v>11522</v>
      </c>
      <c r="B145" s="5" t="s">
        <v>11523</v>
      </c>
      <c r="C145" s="25" t="s">
        <v>11273</v>
      </c>
      <c r="D145" s="60">
        <v>1</v>
      </c>
    </row>
    <row r="146" spans="1:4" ht="83.25" customHeight="1">
      <c r="A146" s="5" t="s">
        <v>11524</v>
      </c>
      <c r="B146" s="5" t="s">
        <v>11525</v>
      </c>
      <c r="C146" s="25" t="s">
        <v>11273</v>
      </c>
      <c r="D146" s="60">
        <v>1</v>
      </c>
    </row>
    <row r="147" spans="1:4" ht="81.75" customHeight="1">
      <c r="A147" s="5" t="s">
        <v>11526</v>
      </c>
      <c r="B147" s="5" t="s">
        <v>11527</v>
      </c>
      <c r="C147" s="25" t="s">
        <v>11273</v>
      </c>
      <c r="D147" s="60">
        <v>1</v>
      </c>
    </row>
    <row r="148" spans="1:4" ht="80.25" customHeight="1">
      <c r="A148" s="5" t="s">
        <v>11528</v>
      </c>
      <c r="B148" s="5" t="s">
        <v>11529</v>
      </c>
      <c r="C148" s="25" t="s">
        <v>11273</v>
      </c>
      <c r="D148" s="60">
        <v>1</v>
      </c>
    </row>
    <row r="149" spans="1:4" ht="82.5" customHeight="1">
      <c r="A149" s="5" t="s">
        <v>11530</v>
      </c>
      <c r="B149" s="5" t="s">
        <v>11531</v>
      </c>
      <c r="C149" s="25" t="s">
        <v>11273</v>
      </c>
      <c r="D149" s="60">
        <v>1</v>
      </c>
    </row>
    <row r="150" spans="1:4" ht="82.5" customHeight="1">
      <c r="A150" s="5" t="s">
        <v>11532</v>
      </c>
      <c r="B150" s="5" t="s">
        <v>11533</v>
      </c>
      <c r="C150" s="25" t="s">
        <v>11273</v>
      </c>
      <c r="D150" s="60">
        <v>1</v>
      </c>
    </row>
    <row r="151" spans="1:4" ht="79.5" customHeight="1">
      <c r="A151" s="5" t="s">
        <v>11534</v>
      </c>
      <c r="B151" s="5" t="s">
        <v>11535</v>
      </c>
      <c r="C151" s="25" t="s">
        <v>11273</v>
      </c>
      <c r="D151" s="60">
        <v>1</v>
      </c>
    </row>
    <row r="152" spans="1:4" ht="81" customHeight="1">
      <c r="A152" s="5" t="s">
        <v>11536</v>
      </c>
      <c r="B152" s="5" t="s">
        <v>11537</v>
      </c>
      <c r="C152" s="25" t="s">
        <v>11273</v>
      </c>
      <c r="D152" s="60">
        <v>1</v>
      </c>
    </row>
    <row r="153" spans="1:4" ht="83.25" customHeight="1">
      <c r="A153" s="5" t="s">
        <v>11538</v>
      </c>
      <c r="B153" s="5" t="s">
        <v>11539</v>
      </c>
      <c r="C153" s="25" t="s">
        <v>11273</v>
      </c>
      <c r="D153" s="60">
        <v>1</v>
      </c>
    </row>
    <row r="154" spans="1:4" ht="81" customHeight="1">
      <c r="A154" s="5" t="s">
        <v>11540</v>
      </c>
      <c r="B154" s="5" t="s">
        <v>11541</v>
      </c>
      <c r="C154" s="25" t="s">
        <v>11273</v>
      </c>
      <c r="D154" s="60">
        <v>1</v>
      </c>
    </row>
    <row r="155" spans="1:4" ht="81" customHeight="1">
      <c r="A155" s="5" t="s">
        <v>11542</v>
      </c>
      <c r="B155" s="5" t="s">
        <v>11543</v>
      </c>
      <c r="C155" s="25" t="s">
        <v>11273</v>
      </c>
      <c r="D155" s="60">
        <v>1</v>
      </c>
    </row>
    <row r="156" spans="1:4" ht="82.5" customHeight="1">
      <c r="A156" s="5" t="s">
        <v>11544</v>
      </c>
      <c r="B156" s="5" t="s">
        <v>11545</v>
      </c>
      <c r="C156" s="25" t="s">
        <v>11273</v>
      </c>
      <c r="D156" s="60">
        <v>1</v>
      </c>
    </row>
    <row r="157" spans="1:4" ht="96" customHeight="1">
      <c r="A157" s="5" t="s">
        <v>11546</v>
      </c>
      <c r="B157" s="5" t="s">
        <v>11547</v>
      </c>
      <c r="C157" s="25" t="s">
        <v>11273</v>
      </c>
      <c r="D157" s="60">
        <v>1</v>
      </c>
    </row>
    <row r="158" spans="1:4" ht="67.5" customHeight="1">
      <c r="A158" s="5" t="s">
        <v>11548</v>
      </c>
      <c r="B158" s="5" t="s">
        <v>11549</v>
      </c>
      <c r="C158" s="25" t="s">
        <v>11273</v>
      </c>
      <c r="D158" s="60">
        <v>1</v>
      </c>
    </row>
    <row r="159" spans="1:4" ht="96.75" customHeight="1">
      <c r="A159" s="5" t="s">
        <v>11550</v>
      </c>
      <c r="B159" s="5" t="s">
        <v>11551</v>
      </c>
      <c r="C159" s="25" t="s">
        <v>11273</v>
      </c>
      <c r="D159" s="60">
        <v>1</v>
      </c>
    </row>
    <row r="160" spans="1:4" ht="81.75" customHeight="1">
      <c r="A160" s="5" t="s">
        <v>11552</v>
      </c>
      <c r="B160" s="5" t="s">
        <v>11553</v>
      </c>
      <c r="C160" s="25" t="s">
        <v>11273</v>
      </c>
      <c r="D160" s="60">
        <v>1</v>
      </c>
    </row>
    <row r="161" spans="1:4" ht="80.25" customHeight="1">
      <c r="A161" s="5" t="s">
        <v>11554</v>
      </c>
      <c r="B161" s="5" t="s">
        <v>11555</v>
      </c>
      <c r="C161" s="25" t="s">
        <v>11273</v>
      </c>
      <c r="D161" s="60">
        <v>1</v>
      </c>
    </row>
    <row r="162" spans="1:4" ht="68.25" customHeight="1">
      <c r="A162" s="5" t="s">
        <v>11556</v>
      </c>
      <c r="B162" s="5" t="s">
        <v>11557</v>
      </c>
      <c r="C162" s="25" t="s">
        <v>11273</v>
      </c>
      <c r="D162" s="60">
        <v>1</v>
      </c>
    </row>
    <row r="163" spans="1:4" ht="81" customHeight="1">
      <c r="A163" s="5" t="s">
        <v>11558</v>
      </c>
      <c r="B163" s="5" t="s">
        <v>11559</v>
      </c>
      <c r="C163" s="25" t="s">
        <v>11273</v>
      </c>
      <c r="D163" s="60">
        <v>1</v>
      </c>
    </row>
    <row r="164" spans="1:4" ht="110.25" customHeight="1">
      <c r="A164" s="5" t="s">
        <v>11560</v>
      </c>
      <c r="B164" s="5" t="s">
        <v>11561</v>
      </c>
      <c r="C164" s="25" t="s">
        <v>11273</v>
      </c>
      <c r="D164" s="60">
        <v>1</v>
      </c>
    </row>
    <row r="165" spans="1:4" ht="81" customHeight="1">
      <c r="A165" s="5" t="s">
        <v>11562</v>
      </c>
      <c r="B165" s="5" t="s">
        <v>11563</v>
      </c>
      <c r="C165" s="25" t="s">
        <v>11273</v>
      </c>
      <c r="D165" s="60">
        <v>1</v>
      </c>
    </row>
    <row r="166" spans="1:4" ht="84" customHeight="1">
      <c r="A166" s="5" t="s">
        <v>11564</v>
      </c>
      <c r="B166" s="5" t="s">
        <v>11565</v>
      </c>
      <c r="C166" s="25" t="s">
        <v>11273</v>
      </c>
      <c r="D166" s="60">
        <v>1</v>
      </c>
    </row>
    <row r="167" spans="1:4" ht="80.25" customHeight="1">
      <c r="A167" s="5" t="s">
        <v>11566</v>
      </c>
      <c r="B167" s="5" t="s">
        <v>11567</v>
      </c>
      <c r="C167" s="25" t="s">
        <v>11273</v>
      </c>
      <c r="D167" s="60">
        <v>1</v>
      </c>
    </row>
    <row r="168" spans="1:4" ht="81.75" customHeight="1">
      <c r="A168" s="5" t="s">
        <v>11568</v>
      </c>
      <c r="B168" s="5" t="s">
        <v>11569</v>
      </c>
      <c r="C168" s="25" t="s">
        <v>11273</v>
      </c>
      <c r="D168" s="60">
        <v>1</v>
      </c>
    </row>
    <row r="169" spans="1:4" ht="69.75" customHeight="1">
      <c r="A169" s="5" t="s">
        <v>11570</v>
      </c>
      <c r="B169" s="5" t="s">
        <v>11571</v>
      </c>
      <c r="C169" s="25" t="s">
        <v>11273</v>
      </c>
      <c r="D169" s="60">
        <v>1</v>
      </c>
    </row>
    <row r="170" spans="1:4" ht="69.75" customHeight="1">
      <c r="A170" s="5" t="s">
        <v>11572</v>
      </c>
      <c r="B170" s="5" t="s">
        <v>11573</v>
      </c>
      <c r="C170" s="25" t="s">
        <v>11273</v>
      </c>
      <c r="D170" s="60">
        <v>1</v>
      </c>
    </row>
    <row r="171" spans="1:4" ht="80.25" customHeight="1">
      <c r="A171" s="5" t="s">
        <v>11574</v>
      </c>
      <c r="B171" s="5" t="s">
        <v>11575</v>
      </c>
      <c r="C171" s="25" t="s">
        <v>11273</v>
      </c>
      <c r="D171" s="60">
        <v>1</v>
      </c>
    </row>
    <row r="172" spans="1:4" ht="82.5" customHeight="1">
      <c r="A172" s="5" t="s">
        <v>11576</v>
      </c>
      <c r="B172" s="5" t="s">
        <v>11577</v>
      </c>
      <c r="C172" s="25" t="s">
        <v>11273</v>
      </c>
      <c r="D172" s="60">
        <v>1</v>
      </c>
    </row>
    <row r="173" spans="1:4">
      <c r="A173" s="578" t="s">
        <v>11578</v>
      </c>
      <c r="B173"/>
    </row>
    <row r="174" spans="1:4" ht="28.5" customHeight="1">
      <c r="A174" s="5" t="s">
        <v>11579</v>
      </c>
      <c r="B174" s="5" t="s">
        <v>11580</v>
      </c>
      <c r="C174" s="5" t="s">
        <v>11290</v>
      </c>
      <c r="D174" s="60">
        <v>1</v>
      </c>
    </row>
    <row r="175" spans="1:4" ht="28.5" customHeight="1">
      <c r="A175" s="5" t="s">
        <v>11581</v>
      </c>
      <c r="B175" s="5" t="s">
        <v>11582</v>
      </c>
      <c r="C175" s="5" t="s">
        <v>11290</v>
      </c>
      <c r="D175" s="60">
        <v>1</v>
      </c>
    </row>
    <row r="176" spans="1:4" ht="28.5" customHeight="1">
      <c r="A176" s="5" t="s">
        <v>11583</v>
      </c>
      <c r="B176" s="5" t="s">
        <v>11584</v>
      </c>
      <c r="C176" s="5" t="s">
        <v>11290</v>
      </c>
      <c r="D176" s="60">
        <v>1</v>
      </c>
    </row>
    <row r="177" spans="1:4" ht="27.75" customHeight="1">
      <c r="A177" s="5" t="s">
        <v>11585</v>
      </c>
      <c r="B177" s="5" t="s">
        <v>11586</v>
      </c>
      <c r="C177" s="5" t="s">
        <v>11290</v>
      </c>
      <c r="D177" s="60">
        <v>1</v>
      </c>
    </row>
    <row r="178" spans="1:4" ht="28.5" customHeight="1">
      <c r="A178" s="5" t="s">
        <v>11587</v>
      </c>
      <c r="B178" s="5" t="s">
        <v>11588</v>
      </c>
      <c r="C178" s="5" t="s">
        <v>11290</v>
      </c>
      <c r="D178" s="60">
        <v>1</v>
      </c>
    </row>
    <row r="179" spans="1:4" ht="42.75" customHeight="1">
      <c r="A179" s="5" t="s">
        <v>11589</v>
      </c>
      <c r="B179" s="5" t="s">
        <v>11590</v>
      </c>
      <c r="C179" s="5" t="s">
        <v>11290</v>
      </c>
      <c r="D179" s="60">
        <v>1</v>
      </c>
    </row>
    <row r="180" spans="1:4" ht="44.25" customHeight="1">
      <c r="A180" s="5" t="s">
        <v>11591</v>
      </c>
      <c r="B180" s="5" t="s">
        <v>11592</v>
      </c>
      <c r="C180" s="5" t="s">
        <v>11290</v>
      </c>
      <c r="D180" s="60">
        <v>1</v>
      </c>
    </row>
    <row r="181" spans="1:4" ht="41.25" customHeight="1">
      <c r="A181" s="5" t="s">
        <v>11593</v>
      </c>
      <c r="B181" s="5" t="s">
        <v>11594</v>
      </c>
      <c r="C181" s="5" t="s">
        <v>11290</v>
      </c>
      <c r="D181" s="60">
        <v>1</v>
      </c>
    </row>
    <row r="182" spans="1:4" ht="42" customHeight="1">
      <c r="A182" s="5" t="s">
        <v>11595</v>
      </c>
      <c r="B182" s="5" t="s">
        <v>11596</v>
      </c>
      <c r="C182" s="5" t="s">
        <v>11290</v>
      </c>
      <c r="D182" s="60">
        <v>1</v>
      </c>
    </row>
    <row r="183" spans="1:4" ht="42" customHeight="1">
      <c r="A183" s="5" t="s">
        <v>11597</v>
      </c>
      <c r="B183" s="5" t="s">
        <v>11598</v>
      </c>
      <c r="C183" s="5" t="s">
        <v>11290</v>
      </c>
      <c r="D183" s="60">
        <v>1</v>
      </c>
    </row>
    <row r="184" spans="1:4" ht="42" customHeight="1">
      <c r="A184" s="5" t="s">
        <v>11599</v>
      </c>
      <c r="B184" s="5" t="s">
        <v>11600</v>
      </c>
      <c r="C184" s="5" t="s">
        <v>11290</v>
      </c>
      <c r="D184" s="60">
        <v>1</v>
      </c>
    </row>
    <row r="185" spans="1:4" ht="41.25" customHeight="1">
      <c r="A185" s="5" t="s">
        <v>11601</v>
      </c>
      <c r="B185" s="5" t="s">
        <v>11602</v>
      </c>
      <c r="C185" s="5" t="s">
        <v>11290</v>
      </c>
      <c r="D185" s="60">
        <v>1</v>
      </c>
    </row>
    <row r="186" spans="1:4" ht="41.25" customHeight="1">
      <c r="A186" s="5" t="s">
        <v>11603</v>
      </c>
      <c r="B186" s="5" t="s">
        <v>11604</v>
      </c>
      <c r="C186" s="5" t="s">
        <v>11290</v>
      </c>
      <c r="D186" s="60">
        <v>1</v>
      </c>
    </row>
    <row r="187" spans="1:4" ht="42" customHeight="1">
      <c r="A187" s="5" t="s">
        <v>11605</v>
      </c>
      <c r="B187" s="5" t="s">
        <v>11606</v>
      </c>
      <c r="C187" s="5" t="s">
        <v>11290</v>
      </c>
      <c r="D187" s="60">
        <v>1</v>
      </c>
    </row>
    <row r="188" spans="1:4" ht="42.75" customHeight="1">
      <c r="A188" s="5" t="s">
        <v>11607</v>
      </c>
      <c r="B188" s="5" t="s">
        <v>11608</v>
      </c>
      <c r="C188" s="5" t="s">
        <v>11290</v>
      </c>
      <c r="D188" s="60">
        <v>1</v>
      </c>
    </row>
    <row r="189" spans="1:4" ht="42" customHeight="1">
      <c r="A189" s="5" t="s">
        <v>11609</v>
      </c>
      <c r="B189" s="5" t="s">
        <v>11610</v>
      </c>
      <c r="C189" s="5" t="s">
        <v>11290</v>
      </c>
      <c r="D189" s="60">
        <v>1</v>
      </c>
    </row>
    <row r="190" spans="1:4" ht="54.75" customHeight="1">
      <c r="A190" s="5" t="s">
        <v>11611</v>
      </c>
      <c r="B190" s="5" t="s">
        <v>11612</v>
      </c>
      <c r="C190" s="5" t="s">
        <v>11290</v>
      </c>
      <c r="D190" s="60">
        <v>1</v>
      </c>
    </row>
    <row r="191" spans="1:4" ht="42" customHeight="1">
      <c r="A191" s="5" t="s">
        <v>11613</v>
      </c>
      <c r="B191" s="5" t="s">
        <v>11614</v>
      </c>
      <c r="C191" s="5" t="s">
        <v>11290</v>
      </c>
      <c r="D191" s="60">
        <v>1</v>
      </c>
    </row>
    <row r="192" spans="1:4" ht="42" customHeight="1">
      <c r="A192" s="5" t="s">
        <v>11615</v>
      </c>
      <c r="B192" s="5" t="s">
        <v>11616</v>
      </c>
      <c r="C192" s="5" t="s">
        <v>11290</v>
      </c>
      <c r="D192" s="60">
        <v>1</v>
      </c>
    </row>
    <row r="193" spans="1:4" ht="42" customHeight="1">
      <c r="A193" s="5" t="s">
        <v>11617</v>
      </c>
      <c r="B193" s="5" t="s">
        <v>11618</v>
      </c>
      <c r="C193" s="5" t="s">
        <v>11290</v>
      </c>
      <c r="D193" s="60">
        <v>1</v>
      </c>
    </row>
    <row r="194" spans="1:4" ht="42.75" customHeight="1">
      <c r="A194" s="5" t="s">
        <v>11619</v>
      </c>
      <c r="B194" s="5" t="s">
        <v>11620</v>
      </c>
      <c r="C194" s="5" t="s">
        <v>11290</v>
      </c>
      <c r="D194" s="60">
        <v>1</v>
      </c>
    </row>
    <row r="195" spans="1:4" ht="41.25" customHeight="1">
      <c r="A195" s="5" t="s">
        <v>11621</v>
      </c>
      <c r="B195" s="5" t="s">
        <v>11622</v>
      </c>
      <c r="C195" s="5" t="s">
        <v>11290</v>
      </c>
      <c r="D195" s="60">
        <v>1</v>
      </c>
    </row>
    <row r="196" spans="1:4" ht="39.75" customHeight="1">
      <c r="A196" s="5" t="s">
        <v>11623</v>
      </c>
      <c r="B196" s="5" t="s">
        <v>11624</v>
      </c>
      <c r="C196" s="5" t="s">
        <v>11290</v>
      </c>
      <c r="D196" s="60">
        <v>1</v>
      </c>
    </row>
    <row r="197" spans="1:4" ht="43.5" customHeight="1">
      <c r="A197" s="5" t="s">
        <v>11625</v>
      </c>
      <c r="B197" s="5" t="s">
        <v>11626</v>
      </c>
      <c r="C197" s="5" t="s">
        <v>11290</v>
      </c>
      <c r="D197" s="60">
        <v>1</v>
      </c>
    </row>
    <row r="198" spans="1:4" ht="29.25" customHeight="1">
      <c r="A198" s="5" t="s">
        <v>11627</v>
      </c>
      <c r="B198" s="5" t="s">
        <v>11628</v>
      </c>
      <c r="C198" s="5" t="s">
        <v>11290</v>
      </c>
      <c r="D198" s="60">
        <v>1</v>
      </c>
    </row>
    <row r="199" spans="1:4" ht="29.25" customHeight="1">
      <c r="A199" s="5" t="s">
        <v>11629</v>
      </c>
      <c r="B199" s="5" t="s">
        <v>11630</v>
      </c>
      <c r="C199" s="5" t="s">
        <v>11290</v>
      </c>
      <c r="D199" s="60">
        <v>1</v>
      </c>
    </row>
    <row r="200" spans="1:4" ht="30.75" customHeight="1">
      <c r="A200" s="5" t="s">
        <v>11631</v>
      </c>
      <c r="B200" s="5" t="s">
        <v>11632</v>
      </c>
      <c r="C200" s="5" t="s">
        <v>11290</v>
      </c>
      <c r="D200" s="60">
        <v>1</v>
      </c>
    </row>
    <row r="201" spans="1:4" ht="42" customHeight="1">
      <c r="A201" s="5" t="s">
        <v>11633</v>
      </c>
      <c r="B201" s="5" t="s">
        <v>11634</v>
      </c>
      <c r="C201" s="5" t="s">
        <v>11290</v>
      </c>
      <c r="D201" s="60">
        <v>1</v>
      </c>
    </row>
    <row r="202" spans="1:4" ht="57" customHeight="1">
      <c r="A202" s="5" t="s">
        <v>11635</v>
      </c>
      <c r="B202" s="5" t="s">
        <v>11636</v>
      </c>
      <c r="C202" s="5" t="s">
        <v>11290</v>
      </c>
      <c r="D202" s="60">
        <v>1</v>
      </c>
    </row>
    <row r="203" spans="1:4" ht="43.5" customHeight="1">
      <c r="A203" s="5" t="s">
        <v>11637</v>
      </c>
      <c r="B203" s="5" t="s">
        <v>11638</v>
      </c>
      <c r="C203" s="5" t="s">
        <v>11290</v>
      </c>
      <c r="D203" s="60">
        <v>1</v>
      </c>
    </row>
    <row r="204" spans="1:4" ht="52.5" customHeight="1">
      <c r="A204" s="5" t="s">
        <v>11639</v>
      </c>
      <c r="B204" s="5" t="s">
        <v>11640</v>
      </c>
      <c r="C204" s="5" t="s">
        <v>11290</v>
      </c>
      <c r="D204" s="60">
        <v>1</v>
      </c>
    </row>
    <row r="205" spans="1:4" ht="56.25" customHeight="1">
      <c r="A205" s="5" t="s">
        <v>11641</v>
      </c>
      <c r="B205" s="5" t="s">
        <v>11642</v>
      </c>
      <c r="C205" s="5" t="s">
        <v>11290</v>
      </c>
      <c r="D205" s="60">
        <v>1</v>
      </c>
    </row>
    <row r="206" spans="1:4" ht="42" customHeight="1">
      <c r="A206" s="5" t="s">
        <v>11643</v>
      </c>
      <c r="B206" s="5" t="s">
        <v>11644</v>
      </c>
      <c r="C206" s="5" t="s">
        <v>11290</v>
      </c>
      <c r="D206" s="60">
        <v>1</v>
      </c>
    </row>
    <row r="207" spans="1:4" ht="44.25" customHeight="1">
      <c r="A207" s="5" t="s">
        <v>11645</v>
      </c>
      <c r="B207" s="5" t="s">
        <v>11646</v>
      </c>
      <c r="C207" s="5" t="s">
        <v>11290</v>
      </c>
      <c r="D207" s="60">
        <v>1</v>
      </c>
    </row>
    <row r="208" spans="1:4" ht="42" customHeight="1">
      <c r="A208" s="5" t="s">
        <v>11647</v>
      </c>
      <c r="B208" s="5" t="s">
        <v>11648</v>
      </c>
      <c r="C208" s="5" t="s">
        <v>11290</v>
      </c>
      <c r="D208" s="60">
        <v>1</v>
      </c>
    </row>
    <row r="209" spans="1:4" ht="29.25" customHeight="1">
      <c r="A209" s="5" t="s">
        <v>11649</v>
      </c>
      <c r="B209" s="5" t="s">
        <v>11650</v>
      </c>
      <c r="C209" s="5" t="s">
        <v>11290</v>
      </c>
      <c r="D209" s="60"/>
    </row>
    <row r="210" spans="1:4" ht="41.25" customHeight="1">
      <c r="A210" s="5" t="s">
        <v>11651</v>
      </c>
      <c r="B210" s="5" t="s">
        <v>11652</v>
      </c>
      <c r="C210" s="5" t="s">
        <v>11653</v>
      </c>
      <c r="D210" s="60">
        <v>1</v>
      </c>
    </row>
    <row r="211" spans="1:4" ht="28.5" customHeight="1">
      <c r="A211" s="5" t="s">
        <v>11654</v>
      </c>
      <c r="B211" s="5" t="s">
        <v>11655</v>
      </c>
      <c r="C211" s="5" t="s">
        <v>11290</v>
      </c>
      <c r="D211" s="60">
        <v>1</v>
      </c>
    </row>
    <row r="212" spans="1:4" ht="40.5" customHeight="1">
      <c r="A212" s="20" t="s">
        <v>11656</v>
      </c>
      <c r="B212" s="20" t="s">
        <v>11657</v>
      </c>
      <c r="C212" s="5" t="s">
        <v>11290</v>
      </c>
      <c r="D212" s="60">
        <v>1</v>
      </c>
    </row>
    <row r="213" spans="1:4" ht="41.25" customHeight="1">
      <c r="A213" s="20" t="s">
        <v>11658</v>
      </c>
      <c r="B213" s="20" t="s">
        <v>11659</v>
      </c>
      <c r="C213" s="5" t="s">
        <v>11290</v>
      </c>
      <c r="D213" s="60">
        <v>1</v>
      </c>
    </row>
    <row r="214" spans="1:4" ht="42.75" customHeight="1">
      <c r="A214" s="5" t="s">
        <v>11660</v>
      </c>
      <c r="B214" s="5" t="s">
        <v>11661</v>
      </c>
      <c r="C214" s="5" t="s">
        <v>11290</v>
      </c>
      <c r="D214" s="60">
        <v>1</v>
      </c>
    </row>
    <row r="215" spans="1:4" ht="39" customHeight="1">
      <c r="A215" s="5" t="s">
        <v>11662</v>
      </c>
      <c r="B215" s="5" t="s">
        <v>11663</v>
      </c>
      <c r="C215" s="5" t="s">
        <v>11290</v>
      </c>
      <c r="D215" s="60">
        <v>1</v>
      </c>
    </row>
    <row r="216" spans="1:4">
      <c r="A216" s="578" t="s">
        <v>11664</v>
      </c>
      <c r="B216"/>
    </row>
    <row r="217" spans="1:4" ht="160.5" customHeight="1">
      <c r="A217" s="5" t="s">
        <v>11665</v>
      </c>
      <c r="B217" s="5" t="s">
        <v>11666</v>
      </c>
      <c r="C217" s="25" t="s">
        <v>11273</v>
      </c>
      <c r="D217" s="60">
        <v>1</v>
      </c>
    </row>
    <row r="218" spans="1:4" ht="95.25" customHeight="1">
      <c r="A218" s="5" t="s">
        <v>11667</v>
      </c>
      <c r="B218" s="5" t="s">
        <v>11668</v>
      </c>
      <c r="C218" s="25" t="s">
        <v>11273</v>
      </c>
      <c r="D218" s="60">
        <v>1</v>
      </c>
    </row>
    <row r="219" spans="1:4" ht="81.75" customHeight="1">
      <c r="A219" s="5" t="s">
        <v>11669</v>
      </c>
      <c r="B219" s="5" t="s">
        <v>11670</v>
      </c>
      <c r="C219" s="25" t="s">
        <v>11273</v>
      </c>
      <c r="D219" s="60"/>
    </row>
    <row r="220" spans="1:4" ht="80.25" customHeight="1">
      <c r="A220" s="5" t="s">
        <v>11671</v>
      </c>
      <c r="B220" s="5" t="s">
        <v>11672</v>
      </c>
      <c r="C220" s="25" t="s">
        <v>11273</v>
      </c>
      <c r="D220" s="60">
        <v>1</v>
      </c>
    </row>
    <row r="221" spans="1:4" ht="95.25" customHeight="1">
      <c r="A221" s="5" t="s">
        <v>11673</v>
      </c>
      <c r="B221" s="5" t="s">
        <v>11674</v>
      </c>
      <c r="C221" s="25" t="s">
        <v>11273</v>
      </c>
      <c r="D221" s="60">
        <v>1</v>
      </c>
    </row>
    <row r="222" spans="1:4" ht="83.25" customHeight="1">
      <c r="A222" s="5" t="s">
        <v>11675</v>
      </c>
      <c r="B222" s="5" t="s">
        <v>11676</v>
      </c>
      <c r="C222" s="25" t="s">
        <v>11273</v>
      </c>
      <c r="D222" s="60">
        <v>1</v>
      </c>
    </row>
    <row r="223" spans="1:4" ht="95.25" customHeight="1">
      <c r="A223" s="5" t="s">
        <v>11677</v>
      </c>
      <c r="B223" s="5" t="s">
        <v>11678</v>
      </c>
      <c r="C223" s="25" t="s">
        <v>11273</v>
      </c>
      <c r="D223" s="60">
        <v>1</v>
      </c>
    </row>
    <row r="224" spans="1:4" ht="108" customHeight="1">
      <c r="A224" s="5" t="s">
        <v>11679</v>
      </c>
      <c r="B224" s="5" t="s">
        <v>11680</v>
      </c>
      <c r="C224" s="25" t="s">
        <v>11273</v>
      </c>
      <c r="D224" s="60">
        <v>1</v>
      </c>
    </row>
    <row r="225" spans="1:4" ht="96.75" customHeight="1">
      <c r="A225" s="5" t="s">
        <v>11681</v>
      </c>
      <c r="B225" s="5" t="s">
        <v>11682</v>
      </c>
      <c r="C225" s="25" t="s">
        <v>11273</v>
      </c>
      <c r="D225" s="60">
        <v>1</v>
      </c>
    </row>
    <row r="226" spans="1:4" ht="108.75" customHeight="1">
      <c r="A226" s="5" t="s">
        <v>11683</v>
      </c>
      <c r="B226" s="5" t="s">
        <v>11684</v>
      </c>
      <c r="C226" s="25" t="s">
        <v>11273</v>
      </c>
      <c r="D226" s="60">
        <v>1</v>
      </c>
    </row>
    <row r="227" spans="1:4" ht="111" customHeight="1">
      <c r="A227" s="5" t="s">
        <v>11685</v>
      </c>
      <c r="B227" s="5" t="s">
        <v>11686</v>
      </c>
      <c r="C227" s="25" t="s">
        <v>11273</v>
      </c>
      <c r="D227" s="60">
        <v>1</v>
      </c>
    </row>
    <row r="228" spans="1:4" ht="96.75" customHeight="1">
      <c r="A228" s="5" t="s">
        <v>11687</v>
      </c>
      <c r="B228" s="5" t="s">
        <v>11688</v>
      </c>
      <c r="C228" s="25" t="s">
        <v>11273</v>
      </c>
      <c r="D228" s="60">
        <v>1</v>
      </c>
    </row>
    <row r="229" spans="1:4" ht="105.75" customHeight="1">
      <c r="A229" s="5" t="s">
        <v>11689</v>
      </c>
      <c r="B229" s="5" t="s">
        <v>11690</v>
      </c>
      <c r="C229" s="25" t="s">
        <v>11273</v>
      </c>
      <c r="D229" s="60">
        <v>1</v>
      </c>
    </row>
    <row r="230" spans="1:4" ht="108.75" customHeight="1">
      <c r="A230" s="5" t="s">
        <v>11691</v>
      </c>
      <c r="B230" s="5" t="s">
        <v>11692</v>
      </c>
      <c r="C230" s="25" t="s">
        <v>11273</v>
      </c>
      <c r="D230" s="60">
        <v>1</v>
      </c>
    </row>
    <row r="231" spans="1:4" ht="94.5" customHeight="1">
      <c r="A231" s="5" t="s">
        <v>11693</v>
      </c>
      <c r="B231" s="5" t="s">
        <v>11694</v>
      </c>
      <c r="C231" s="25" t="s">
        <v>11273</v>
      </c>
      <c r="D231" s="60">
        <v>1</v>
      </c>
    </row>
    <row r="232" spans="1:4" ht="109.5" customHeight="1">
      <c r="A232" s="5" t="s">
        <v>11695</v>
      </c>
      <c r="B232" s="5" t="s">
        <v>11696</v>
      </c>
      <c r="C232" s="25" t="s">
        <v>11273</v>
      </c>
      <c r="D232" s="60">
        <v>1</v>
      </c>
    </row>
    <row r="233" spans="1:4" ht="108.75" customHeight="1">
      <c r="A233" s="5" t="s">
        <v>11697</v>
      </c>
      <c r="B233" s="5" t="s">
        <v>11698</v>
      </c>
      <c r="C233" s="25" t="s">
        <v>11273</v>
      </c>
      <c r="D233" s="60">
        <v>1</v>
      </c>
    </row>
    <row r="234" spans="1:4" ht="109.5" customHeight="1">
      <c r="A234" s="5" t="s">
        <v>11699</v>
      </c>
      <c r="B234" s="5" t="s">
        <v>11700</v>
      </c>
      <c r="C234" s="25" t="s">
        <v>11273</v>
      </c>
      <c r="D234" s="60">
        <v>1</v>
      </c>
    </row>
    <row r="235" spans="1:4" ht="120" customHeight="1">
      <c r="A235" s="5" t="s">
        <v>11701</v>
      </c>
      <c r="B235" s="5" t="s">
        <v>11702</v>
      </c>
      <c r="C235" s="25" t="s">
        <v>11273</v>
      </c>
      <c r="D235" s="60">
        <v>1</v>
      </c>
    </row>
    <row r="236" spans="1:4" ht="42" customHeight="1">
      <c r="A236" s="5" t="s">
        <v>11703</v>
      </c>
      <c r="B236" s="5" t="s">
        <v>11704</v>
      </c>
      <c r="C236" s="25" t="s">
        <v>11273</v>
      </c>
      <c r="D236" s="60">
        <v>1</v>
      </c>
    </row>
    <row r="237" spans="1:4">
      <c r="A237" s="578" t="s">
        <v>11705</v>
      </c>
      <c r="B237"/>
    </row>
    <row r="238" spans="1:4" ht="95.25" customHeight="1">
      <c r="A238" s="5" t="s">
        <v>11706</v>
      </c>
      <c r="B238" s="5" t="s">
        <v>11707</v>
      </c>
      <c r="C238" s="25" t="s">
        <v>11273</v>
      </c>
      <c r="D238" s="60">
        <v>1</v>
      </c>
    </row>
    <row r="239" spans="1:4" ht="57.75" customHeight="1">
      <c r="A239" s="5" t="s">
        <v>11708</v>
      </c>
      <c r="B239" s="5" t="s">
        <v>11709</v>
      </c>
      <c r="C239" s="25" t="s">
        <v>11273</v>
      </c>
      <c r="D239" s="60">
        <v>1</v>
      </c>
    </row>
    <row r="240" spans="1:4" ht="69.75" customHeight="1">
      <c r="A240" s="5" t="s">
        <v>11710</v>
      </c>
      <c r="B240" s="5" t="s">
        <v>11711</v>
      </c>
      <c r="C240" s="25" t="s">
        <v>11273</v>
      </c>
      <c r="D240" s="60">
        <v>1</v>
      </c>
    </row>
    <row r="241" spans="1:4" ht="94.5" customHeight="1">
      <c r="A241" s="5" t="s">
        <v>11712</v>
      </c>
      <c r="B241" s="5" t="s">
        <v>11713</v>
      </c>
      <c r="C241" s="25" t="s">
        <v>11273</v>
      </c>
      <c r="D241" s="60">
        <v>1</v>
      </c>
    </row>
    <row r="242" spans="1:4">
      <c r="A242" s="578" t="s">
        <v>11714</v>
      </c>
      <c r="B242"/>
      <c r="D242" s="37"/>
    </row>
    <row r="243" spans="1:4" ht="45.75" customHeight="1">
      <c r="A243" s="5" t="s">
        <v>11715</v>
      </c>
      <c r="B243" s="5" t="s">
        <v>11716</v>
      </c>
      <c r="C243" s="373" t="s">
        <v>11255</v>
      </c>
      <c r="D243" s="60">
        <v>1</v>
      </c>
    </row>
    <row r="244" spans="1:4" ht="42" customHeight="1">
      <c r="A244" s="5" t="s">
        <v>11717</v>
      </c>
      <c r="B244" s="5" t="s">
        <v>11718</v>
      </c>
      <c r="C244" s="373" t="s">
        <v>11255</v>
      </c>
      <c r="D244" s="60">
        <v>1</v>
      </c>
    </row>
    <row r="245" spans="1:4" ht="41.25" customHeight="1">
      <c r="A245" s="5" t="s">
        <v>11719</v>
      </c>
      <c r="B245" s="5" t="s">
        <v>11720</v>
      </c>
      <c r="C245" s="5" t="s">
        <v>11282</v>
      </c>
      <c r="D245" s="60">
        <v>1</v>
      </c>
    </row>
    <row r="246" spans="1:4" ht="29.25" customHeight="1">
      <c r="A246" s="5" t="s">
        <v>11721</v>
      </c>
      <c r="B246" s="5" t="s">
        <v>11722</v>
      </c>
      <c r="C246" s="266" t="s">
        <v>11258</v>
      </c>
      <c r="D246" s="60">
        <v>1</v>
      </c>
    </row>
  </sheetData>
  <mergeCells count="9">
    <mergeCell ref="A5:C5"/>
    <mergeCell ref="A2:C2"/>
    <mergeCell ref="D2:F2"/>
    <mergeCell ref="G2:I2"/>
    <mergeCell ref="A1:C1"/>
    <mergeCell ref="D3:E3"/>
    <mergeCell ref="G3:H3"/>
    <mergeCell ref="A3:C3"/>
    <mergeCell ref="A4:C4"/>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E9C72-0607-47ED-BD0F-4CE4E7B297AC}">
  <sheetPr codeName="Sheet65"/>
  <dimension ref="A1:V246"/>
  <sheetViews>
    <sheetView showGridLines="0" zoomScale="80" zoomScaleNormal="80" workbookViewId="0">
      <selection activeCell="V1" sqref="D1:V1"/>
    </sheetView>
  </sheetViews>
  <sheetFormatPr defaultRowHeight="12.75"/>
  <cols>
    <col min="1" max="1" width="69.7109375" customWidth="1"/>
    <col min="2" max="2" width="34.7109375" style="68" customWidth="1"/>
    <col min="3" max="3" width="61.28515625" customWidth="1"/>
  </cols>
  <sheetData>
    <row r="1" spans="1:22" ht="51.75" customHeight="1">
      <c r="A1" s="1206" t="s">
        <v>1</v>
      </c>
      <c r="B1" s="1206"/>
      <c r="C1" s="1206"/>
      <c r="D1" s="534"/>
      <c r="E1" s="534"/>
      <c r="F1" s="534"/>
      <c r="G1" s="534"/>
      <c r="H1" s="534"/>
      <c r="I1" s="534"/>
      <c r="J1" s="534"/>
      <c r="K1" s="534"/>
      <c r="L1" s="534"/>
      <c r="M1" s="534"/>
      <c r="N1" s="534"/>
      <c r="O1" s="534"/>
      <c r="P1" s="534"/>
      <c r="Q1" s="534"/>
      <c r="R1" s="534"/>
      <c r="S1" s="534"/>
      <c r="T1" s="534"/>
      <c r="U1" s="534"/>
      <c r="V1" s="534"/>
    </row>
    <row r="2" spans="1:22" s="2" customFormat="1" ht="24" customHeight="1">
      <c r="A2" s="1179" t="str">
        <f>Contents!A2</f>
        <v>Business Longitudinal Analysis Data Environment (BLADE) Modular Product Data Item List, 2001-02 to 2025-26</v>
      </c>
      <c r="B2" s="1179"/>
      <c r="C2" s="1179"/>
      <c r="D2" s="1179"/>
      <c r="E2" s="1179"/>
      <c r="F2" s="1179"/>
      <c r="G2" s="1179"/>
      <c r="H2" s="1179"/>
      <c r="I2" s="653"/>
      <c r="J2" s="653"/>
      <c r="K2" s="653"/>
    </row>
    <row r="3" spans="1:22" s="2" customFormat="1" ht="16.5" customHeight="1">
      <c r="A3" s="1199" t="str">
        <f>Contents!A3</f>
        <v>Released April 2026</v>
      </c>
      <c r="B3" s="1199"/>
      <c r="C3" s="1199"/>
      <c r="D3" s="493"/>
      <c r="E3" s="26"/>
      <c r="F3" s="1199"/>
      <c r="G3" s="1199"/>
      <c r="H3" s="26"/>
    </row>
    <row r="4" spans="1:22" ht="16.5" customHeight="1">
      <c r="A4" s="1035" t="str">
        <f>Contents!C71</f>
        <v>Table 60: National Family Violence Funded Agencies (NFVFA), 2012-13 to 2022-23</v>
      </c>
      <c r="B4" s="1035"/>
      <c r="C4" s="1035"/>
    </row>
    <row r="5" spans="1:22" ht="45" customHeight="1">
      <c r="A5" s="1223" t="s">
        <v>13060</v>
      </c>
      <c r="B5" s="1223"/>
      <c r="C5" s="1223"/>
      <c r="D5" s="68"/>
      <c r="E5" s="68"/>
      <c r="F5" s="68"/>
      <c r="G5" s="68"/>
      <c r="H5" s="68"/>
    </row>
    <row r="6" spans="1:22" ht="12.75" customHeight="1">
      <c r="A6" s="64" t="s">
        <v>16</v>
      </c>
      <c r="B6" s="9" t="s">
        <v>17</v>
      </c>
      <c r="C6" s="179" t="s">
        <v>18</v>
      </c>
    </row>
    <row r="7" spans="1:22" ht="15" customHeight="1">
      <c r="A7" s="1" t="s">
        <v>5114</v>
      </c>
      <c r="B7" s="1" t="s">
        <v>174</v>
      </c>
      <c r="C7" s="1" t="s">
        <v>122</v>
      </c>
    </row>
    <row r="8" spans="1:22" ht="119.25" customHeight="1">
      <c r="A8" s="1" t="s">
        <v>11249</v>
      </c>
      <c r="B8" s="374" t="s">
        <v>13061</v>
      </c>
      <c r="C8" s="5" t="s">
        <v>13062</v>
      </c>
    </row>
    <row r="9" spans="1:22" s="94" customFormat="1" ht="81" customHeight="1">
      <c r="A9" t="s">
        <v>13063</v>
      </c>
      <c r="B9" s="25" t="s">
        <v>13064</v>
      </c>
      <c r="C9" s="5" t="s">
        <v>13065</v>
      </c>
    </row>
    <row r="10" spans="1:22" s="94" customFormat="1" ht="72" customHeight="1">
      <c r="A10" s="25" t="s">
        <v>13066</v>
      </c>
      <c r="B10" s="25" t="s">
        <v>13067</v>
      </c>
      <c r="C10" s="5" t="s">
        <v>13068</v>
      </c>
    </row>
    <row r="11" spans="1:22" ht="28.5" customHeight="1">
      <c r="A11" s="5" t="s">
        <v>13069</v>
      </c>
      <c r="B11" s="96" t="s">
        <v>13070</v>
      </c>
      <c r="C11" s="5" t="s">
        <v>13071</v>
      </c>
    </row>
    <row r="12" spans="1:22" ht="42.75" customHeight="1">
      <c r="B12"/>
    </row>
    <row r="13" spans="1:22" ht="29.25" customHeight="1">
      <c r="B13"/>
    </row>
    <row r="14" spans="1:22" ht="42" customHeight="1">
      <c r="B14"/>
    </row>
    <row r="15" spans="1:22">
      <c r="B15"/>
    </row>
    <row r="16" spans="1:22" ht="29.25" customHeight="1">
      <c r="B16"/>
    </row>
    <row r="17" spans="2:2" ht="42.75" customHeight="1">
      <c r="B17"/>
    </row>
    <row r="18" spans="2:2" ht="54" customHeight="1">
      <c r="B18"/>
    </row>
    <row r="19" spans="2:2" ht="81" customHeight="1">
      <c r="B19"/>
    </row>
    <row r="20" spans="2:2" ht="80.25" customHeight="1">
      <c r="B20"/>
    </row>
    <row r="21" spans="2:2" ht="81" customHeight="1">
      <c r="B21"/>
    </row>
    <row r="22" spans="2:2" ht="42" customHeight="1">
      <c r="B22"/>
    </row>
    <row r="23" spans="2:2">
      <c r="B23"/>
    </row>
    <row r="24" spans="2:2" ht="69" customHeight="1">
      <c r="B24"/>
    </row>
    <row r="25" spans="2:2" ht="42.75" customHeight="1">
      <c r="B25"/>
    </row>
    <row r="26" spans="2:2">
      <c r="B26"/>
    </row>
    <row r="27" spans="2:2" ht="39.75" customHeight="1">
      <c r="B27"/>
    </row>
    <row r="28" spans="2:2" ht="108.75" customHeight="1">
      <c r="B28"/>
    </row>
    <row r="29" spans="2:2" ht="123" customHeight="1">
      <c r="B29"/>
    </row>
    <row r="30" spans="2:2" ht="126" customHeight="1">
      <c r="B30"/>
    </row>
    <row r="31" spans="2:2" ht="108" customHeight="1">
      <c r="B31"/>
    </row>
    <row r="32" spans="2:2" ht="123.75" customHeight="1">
      <c r="B32"/>
    </row>
    <row r="33" spans="2:2" ht="107.25" customHeight="1">
      <c r="B33"/>
    </row>
    <row r="34" spans="2:2" ht="108.75" customHeight="1">
      <c r="B34"/>
    </row>
    <row r="35" spans="2:2" ht="44.25" customHeight="1">
      <c r="B35"/>
    </row>
    <row r="36" spans="2:2" ht="120.75" customHeight="1">
      <c r="B36"/>
    </row>
    <row r="37" spans="2:2" ht="108.75" customHeight="1">
      <c r="B37"/>
    </row>
    <row r="38" spans="2:2" ht="122.25" customHeight="1">
      <c r="B38"/>
    </row>
    <row r="39" spans="2:2" ht="107.25" customHeight="1">
      <c r="B39"/>
    </row>
    <row r="40" spans="2:2" ht="122.25" customHeight="1">
      <c r="B40"/>
    </row>
    <row r="41" spans="2:2" ht="121.5" customHeight="1">
      <c r="B41"/>
    </row>
    <row r="42" spans="2:2" ht="108.75" customHeight="1">
      <c r="B42"/>
    </row>
    <row r="43" spans="2:2" ht="120" customHeight="1">
      <c r="B43"/>
    </row>
    <row r="44" spans="2:2" ht="107.25" customHeight="1">
      <c r="B44"/>
    </row>
    <row r="45" spans="2:2" ht="120.75" customHeight="1">
      <c r="B45"/>
    </row>
    <row r="46" spans="2:2" ht="121.5" customHeight="1">
      <c r="B46"/>
    </row>
    <row r="47" spans="2:2" ht="133.5" customHeight="1">
      <c r="B47"/>
    </row>
    <row r="48" spans="2:2" ht="82.5" customHeight="1">
      <c r="B48"/>
    </row>
    <row r="49" spans="2:2" ht="81" customHeight="1">
      <c r="B49"/>
    </row>
    <row r="50" spans="2:2" ht="93.75" customHeight="1">
      <c r="B50"/>
    </row>
    <row r="51" spans="2:2">
      <c r="B51"/>
    </row>
    <row r="52" spans="2:2" ht="28.5" customHeight="1">
      <c r="B52"/>
    </row>
    <row r="53" spans="2:2" ht="28.5" customHeight="1">
      <c r="B53"/>
    </row>
    <row r="54" spans="2:2" ht="28.5" customHeight="1">
      <c r="B54"/>
    </row>
    <row r="55" spans="2:2" ht="27.75" customHeight="1">
      <c r="B55"/>
    </row>
    <row r="56" spans="2:2" ht="27.75" customHeight="1">
      <c r="B56"/>
    </row>
    <row r="57" spans="2:2" ht="26.25" customHeight="1">
      <c r="B57"/>
    </row>
    <row r="58" spans="2:2" ht="28.5" customHeight="1">
      <c r="B58"/>
    </row>
    <row r="59" spans="2:2" ht="27.75" customHeight="1">
      <c r="B59"/>
    </row>
    <row r="60" spans="2:2" ht="40.5" customHeight="1">
      <c r="B60"/>
    </row>
    <row r="61" spans="2:2">
      <c r="B61"/>
    </row>
    <row r="62" spans="2:2" ht="82.5" customHeight="1">
      <c r="B62"/>
    </row>
    <row r="63" spans="2:2" ht="96" customHeight="1">
      <c r="B63"/>
    </row>
    <row r="64" spans="2:2" ht="55.5" customHeight="1">
      <c r="B64"/>
    </row>
    <row r="65" spans="2:2" ht="110.25" customHeight="1">
      <c r="B65"/>
    </row>
    <row r="66" spans="2:2" ht="84" customHeight="1">
      <c r="B66"/>
    </row>
    <row r="67" spans="2:2" ht="81.75" customHeight="1">
      <c r="B67"/>
    </row>
    <row r="68" spans="2:2" ht="95.25" customHeight="1">
      <c r="B68"/>
    </row>
    <row r="69" spans="2:2" ht="66.75" customHeight="1">
      <c r="B69"/>
    </row>
    <row r="70" spans="2:2" ht="54" customHeight="1">
      <c r="B70"/>
    </row>
    <row r="71" spans="2:2" ht="70.5" customHeight="1">
      <c r="B71"/>
    </row>
    <row r="72" spans="2:2" ht="67.5" customHeight="1">
      <c r="B72"/>
    </row>
    <row r="73" spans="2:2" ht="66.75" customHeight="1">
      <c r="B73"/>
    </row>
    <row r="74" spans="2:2" ht="67.5" customHeight="1">
      <c r="B74"/>
    </row>
    <row r="75" spans="2:2" ht="72.75" customHeight="1">
      <c r="B75"/>
    </row>
    <row r="76" spans="2:2" ht="66.75" customHeight="1">
      <c r="B76"/>
    </row>
    <row r="77" spans="2:2" ht="96" customHeight="1">
      <c r="B77"/>
    </row>
    <row r="78" spans="2:2" ht="69" customHeight="1">
      <c r="B78"/>
    </row>
    <row r="79" spans="2:2" ht="66.75" customHeight="1">
      <c r="B79"/>
    </row>
    <row r="80" spans="2:2" ht="67.5" customHeight="1">
      <c r="B80"/>
    </row>
    <row r="81" spans="2:2" ht="84" customHeight="1">
      <c r="B81"/>
    </row>
    <row r="82" spans="2:2" ht="79.5" customHeight="1">
      <c r="B82"/>
    </row>
    <row r="83" spans="2:2" ht="82.5" customHeight="1">
      <c r="B83"/>
    </row>
    <row r="84" spans="2:2" ht="83.25" customHeight="1">
      <c r="B84"/>
    </row>
    <row r="85" spans="2:2" ht="67.5" customHeight="1">
      <c r="B85"/>
    </row>
    <row r="86" spans="2:2" ht="66.75" customHeight="1">
      <c r="B86"/>
    </row>
    <row r="87" spans="2:2" ht="41.25" customHeight="1">
      <c r="B87"/>
    </row>
    <row r="88" spans="2:2" ht="66.75" customHeight="1">
      <c r="B88"/>
    </row>
    <row r="89" spans="2:2" ht="85.5" customHeight="1">
      <c r="B89"/>
    </row>
    <row r="90" spans="2:2" ht="99.75" customHeight="1">
      <c r="B90"/>
    </row>
    <row r="91" spans="2:2" ht="67.5" customHeight="1">
      <c r="B91"/>
    </row>
    <row r="92" spans="2:2" ht="83.25" customHeight="1">
      <c r="B92"/>
    </row>
    <row r="93" spans="2:2">
      <c r="B93"/>
    </row>
    <row r="94" spans="2:2" ht="105.75" customHeight="1">
      <c r="B94"/>
    </row>
    <row r="95" spans="2:2" ht="94.5" customHeight="1">
      <c r="B95"/>
    </row>
    <row r="96" spans="2:2" ht="124.5" customHeight="1">
      <c r="B96"/>
    </row>
    <row r="97" spans="2:2" ht="80.25" customHeight="1">
      <c r="B97"/>
    </row>
    <row r="98" spans="2:2" ht="82.5" customHeight="1">
      <c r="B98"/>
    </row>
    <row r="99" spans="2:2" ht="82.5" customHeight="1">
      <c r="B99"/>
    </row>
    <row r="100" spans="2:2" ht="81" customHeight="1">
      <c r="B100"/>
    </row>
    <row r="101" spans="2:2" ht="110.25" customHeight="1">
      <c r="B101"/>
    </row>
    <row r="102" spans="2:2" ht="69.75" customHeight="1">
      <c r="B102"/>
    </row>
    <row r="103" spans="2:2" ht="82.5" customHeight="1">
      <c r="B103"/>
    </row>
    <row r="104" spans="2:2" ht="80.25" customHeight="1">
      <c r="B104"/>
    </row>
    <row r="105" spans="2:2" ht="94.5" customHeight="1">
      <c r="B105"/>
    </row>
    <row r="106" spans="2:2" ht="107.25" customHeight="1">
      <c r="B106"/>
    </row>
    <row r="107" spans="2:2" ht="96" customHeight="1">
      <c r="B107"/>
    </row>
    <row r="108" spans="2:2" ht="82.5" customHeight="1">
      <c r="B108"/>
    </row>
    <row r="109" spans="2:2" ht="96" customHeight="1">
      <c r="B109"/>
    </row>
    <row r="110" spans="2:2" ht="81" customHeight="1">
      <c r="B110"/>
    </row>
    <row r="111" spans="2:2" ht="108.75" customHeight="1">
      <c r="B111"/>
    </row>
    <row r="112" spans="2:2" ht="79.5" customHeight="1">
      <c r="B112"/>
    </row>
    <row r="113" spans="2:2" ht="68.25" customHeight="1">
      <c r="B113"/>
    </row>
    <row r="114" spans="2:2" ht="81.75" customHeight="1">
      <c r="B114"/>
    </row>
    <row r="115" spans="2:2" ht="81.75" customHeight="1">
      <c r="B115"/>
    </row>
    <row r="116" spans="2:2" ht="83.25" customHeight="1">
      <c r="B116"/>
    </row>
    <row r="117" spans="2:2" ht="85.5" customHeight="1">
      <c r="B117"/>
    </row>
    <row r="118" spans="2:2" ht="79.5" customHeight="1">
      <c r="B118"/>
    </row>
    <row r="119" spans="2:2" ht="109.5" customHeight="1">
      <c r="B119"/>
    </row>
    <row r="120" spans="2:2" ht="93.75" customHeight="1">
      <c r="B120"/>
    </row>
    <row r="121" spans="2:2" ht="106.5" customHeight="1">
      <c r="B121"/>
    </row>
    <row r="122" spans="2:2" ht="93.75" customHeight="1">
      <c r="B122"/>
    </row>
    <row r="123" spans="2:2" ht="122.25" customHeight="1">
      <c r="B123"/>
    </row>
    <row r="124" spans="2:2" ht="81" customHeight="1">
      <c r="B124"/>
    </row>
    <row r="125" spans="2:2" ht="83.25" customHeight="1">
      <c r="B125"/>
    </row>
    <row r="126" spans="2:2" ht="82.5" customHeight="1">
      <c r="B126"/>
    </row>
    <row r="127" spans="2:2" ht="96" customHeight="1">
      <c r="B127"/>
    </row>
    <row r="128" spans="2:2" ht="96.75" customHeight="1">
      <c r="B128"/>
    </row>
    <row r="129" spans="2:2" ht="93.75" customHeight="1">
      <c r="B129"/>
    </row>
    <row r="130" spans="2:2" ht="80.25" customHeight="1">
      <c r="B130"/>
    </row>
    <row r="131" spans="2:2" ht="109.5" customHeight="1">
      <c r="B131"/>
    </row>
    <row r="132" spans="2:2" ht="94.5" customHeight="1">
      <c r="B132"/>
    </row>
    <row r="133" spans="2:2" ht="94.5" customHeight="1">
      <c r="B133"/>
    </row>
    <row r="134" spans="2:2" ht="94.5" customHeight="1">
      <c r="B134"/>
    </row>
    <row r="135" spans="2:2" ht="81" customHeight="1">
      <c r="B135"/>
    </row>
    <row r="136" spans="2:2" ht="94.5" customHeight="1">
      <c r="B136"/>
    </row>
    <row r="137" spans="2:2" ht="80.25" customHeight="1">
      <c r="B137"/>
    </row>
    <row r="138" spans="2:2" ht="81.75" customHeight="1">
      <c r="B138"/>
    </row>
    <row r="139" spans="2:2" ht="70.5" customHeight="1">
      <c r="B139"/>
    </row>
    <row r="140" spans="2:2" ht="95.25" customHeight="1">
      <c r="B140"/>
    </row>
    <row r="141" spans="2:2" ht="69.75" customHeight="1">
      <c r="B141"/>
    </row>
    <row r="142" spans="2:2" ht="68.25" customHeight="1">
      <c r="B142"/>
    </row>
    <row r="143" spans="2:2" ht="81.75" customHeight="1">
      <c r="B143"/>
    </row>
    <row r="144" spans="2:2" ht="80.25" customHeight="1">
      <c r="B144"/>
    </row>
    <row r="145" spans="2:2" ht="68.25" customHeight="1">
      <c r="B145"/>
    </row>
    <row r="146" spans="2:2" ht="83.25" customHeight="1">
      <c r="B146"/>
    </row>
    <row r="147" spans="2:2" ht="81.75" customHeight="1">
      <c r="B147"/>
    </row>
    <row r="148" spans="2:2" ht="80.25" customHeight="1">
      <c r="B148"/>
    </row>
    <row r="149" spans="2:2" ht="82.5" customHeight="1">
      <c r="B149"/>
    </row>
    <row r="150" spans="2:2" ht="82.5" customHeight="1">
      <c r="B150"/>
    </row>
    <row r="151" spans="2:2" ht="79.5" customHeight="1">
      <c r="B151"/>
    </row>
    <row r="152" spans="2:2" ht="81" customHeight="1">
      <c r="B152"/>
    </row>
    <row r="153" spans="2:2" ht="83.25" customHeight="1">
      <c r="B153"/>
    </row>
    <row r="154" spans="2:2" ht="81" customHeight="1">
      <c r="B154"/>
    </row>
    <row r="155" spans="2:2" ht="81" customHeight="1">
      <c r="B155"/>
    </row>
    <row r="156" spans="2:2" ht="82.5" customHeight="1">
      <c r="B156"/>
    </row>
    <row r="157" spans="2:2" ht="96" customHeight="1">
      <c r="B157"/>
    </row>
    <row r="158" spans="2:2" ht="67.5" customHeight="1">
      <c r="B158"/>
    </row>
    <row r="159" spans="2:2" ht="96.75" customHeight="1">
      <c r="B159"/>
    </row>
    <row r="160" spans="2:2" ht="81.75" customHeight="1">
      <c r="B160"/>
    </row>
    <row r="161" spans="2:2" ht="80.25" customHeight="1">
      <c r="B161"/>
    </row>
    <row r="162" spans="2:2" ht="68.25" customHeight="1">
      <c r="B162"/>
    </row>
    <row r="163" spans="2:2" ht="81" customHeight="1">
      <c r="B163"/>
    </row>
    <row r="164" spans="2:2" ht="110.25" customHeight="1">
      <c r="B164"/>
    </row>
    <row r="165" spans="2:2" ht="81" customHeight="1">
      <c r="B165"/>
    </row>
    <row r="166" spans="2:2" ht="84" customHeight="1">
      <c r="B166"/>
    </row>
    <row r="167" spans="2:2" ht="80.25" customHeight="1">
      <c r="B167"/>
    </row>
    <row r="168" spans="2:2" ht="81.75" customHeight="1">
      <c r="B168"/>
    </row>
    <row r="169" spans="2:2" ht="69.75" customHeight="1">
      <c r="B169"/>
    </row>
    <row r="170" spans="2:2" ht="69.75" customHeight="1">
      <c r="B170"/>
    </row>
    <row r="171" spans="2:2" ht="80.25" customHeight="1">
      <c r="B171"/>
    </row>
    <row r="172" spans="2:2" ht="82.5" customHeight="1">
      <c r="B172"/>
    </row>
    <row r="173" spans="2:2">
      <c r="B173"/>
    </row>
    <row r="174" spans="2:2" ht="28.5" customHeight="1">
      <c r="B174"/>
    </row>
    <row r="175" spans="2:2" ht="28.5" customHeight="1">
      <c r="B175"/>
    </row>
    <row r="176" spans="2:2" ht="28.5" customHeight="1">
      <c r="B176"/>
    </row>
    <row r="177" spans="2:2" ht="27.75" customHeight="1">
      <c r="B177"/>
    </row>
    <row r="178" spans="2:2" ht="28.5" customHeight="1">
      <c r="B178"/>
    </row>
    <row r="179" spans="2:2" ht="42.75" customHeight="1">
      <c r="B179"/>
    </row>
    <row r="180" spans="2:2" ht="44.25" customHeight="1">
      <c r="B180"/>
    </row>
    <row r="181" spans="2:2" ht="41.25" customHeight="1">
      <c r="B181"/>
    </row>
    <row r="182" spans="2:2" ht="42" customHeight="1">
      <c r="B182"/>
    </row>
    <row r="183" spans="2:2" ht="42" customHeight="1">
      <c r="B183"/>
    </row>
    <row r="184" spans="2:2" ht="42" customHeight="1">
      <c r="B184"/>
    </row>
    <row r="185" spans="2:2" ht="41.25" customHeight="1">
      <c r="B185"/>
    </row>
    <row r="186" spans="2:2" ht="41.25" customHeight="1">
      <c r="B186"/>
    </row>
    <row r="187" spans="2:2" ht="42" customHeight="1">
      <c r="B187"/>
    </row>
    <row r="188" spans="2:2" ht="42.75" customHeight="1">
      <c r="B188"/>
    </row>
    <row r="189" spans="2:2" ht="42" customHeight="1">
      <c r="B189"/>
    </row>
    <row r="190" spans="2:2" ht="54.75" customHeight="1">
      <c r="B190"/>
    </row>
    <row r="191" spans="2:2" ht="42" customHeight="1">
      <c r="B191"/>
    </row>
    <row r="192" spans="2:2" ht="42" customHeight="1">
      <c r="B192"/>
    </row>
    <row r="193" spans="2:2" ht="42" customHeight="1">
      <c r="B193"/>
    </row>
    <row r="194" spans="2:2" ht="42.75" customHeight="1">
      <c r="B194"/>
    </row>
    <row r="195" spans="2:2" ht="41.25" customHeight="1">
      <c r="B195"/>
    </row>
    <row r="196" spans="2:2" ht="39.75" customHeight="1">
      <c r="B196"/>
    </row>
    <row r="197" spans="2:2" ht="43.5" customHeight="1">
      <c r="B197"/>
    </row>
    <row r="198" spans="2:2" ht="29.25" customHeight="1">
      <c r="B198"/>
    </row>
    <row r="199" spans="2:2" ht="29.25" customHeight="1">
      <c r="B199"/>
    </row>
    <row r="200" spans="2:2" ht="30.75" customHeight="1">
      <c r="B200"/>
    </row>
    <row r="201" spans="2:2" ht="42" customHeight="1">
      <c r="B201"/>
    </row>
    <row r="202" spans="2:2" ht="57" customHeight="1">
      <c r="B202"/>
    </row>
    <row r="203" spans="2:2" ht="43.5" customHeight="1">
      <c r="B203"/>
    </row>
    <row r="204" spans="2:2" ht="52.5" customHeight="1">
      <c r="B204"/>
    </row>
    <row r="205" spans="2:2" ht="56.25" customHeight="1">
      <c r="B205"/>
    </row>
    <row r="206" spans="2:2" ht="42" customHeight="1">
      <c r="B206"/>
    </row>
    <row r="207" spans="2:2" ht="44.25" customHeight="1">
      <c r="B207"/>
    </row>
    <row r="208" spans="2:2" ht="42" customHeight="1">
      <c r="B208"/>
    </row>
    <row r="209" spans="2:2" ht="29.25" customHeight="1">
      <c r="B209"/>
    </row>
    <row r="210" spans="2:2" ht="41.25" customHeight="1">
      <c r="B210"/>
    </row>
    <row r="211" spans="2:2" ht="28.5" customHeight="1">
      <c r="B211"/>
    </row>
    <row r="212" spans="2:2" ht="40.5" customHeight="1">
      <c r="B212"/>
    </row>
    <row r="213" spans="2:2" ht="41.25" customHeight="1">
      <c r="B213"/>
    </row>
    <row r="214" spans="2:2" ht="42.75" customHeight="1">
      <c r="B214"/>
    </row>
    <row r="215" spans="2:2" ht="39" customHeight="1">
      <c r="B215"/>
    </row>
    <row r="216" spans="2:2">
      <c r="B216"/>
    </row>
    <row r="217" spans="2:2" ht="160.5" customHeight="1">
      <c r="B217"/>
    </row>
    <row r="218" spans="2:2" ht="95.25" customHeight="1">
      <c r="B218"/>
    </row>
    <row r="219" spans="2:2" ht="81.75" customHeight="1">
      <c r="B219"/>
    </row>
    <row r="220" spans="2:2" ht="80.25" customHeight="1">
      <c r="B220"/>
    </row>
    <row r="221" spans="2:2" ht="95.25" customHeight="1">
      <c r="B221"/>
    </row>
    <row r="222" spans="2:2" ht="83.25" customHeight="1">
      <c r="B222"/>
    </row>
    <row r="223" spans="2:2" ht="95.25" customHeight="1">
      <c r="B223"/>
    </row>
    <row r="224" spans="2:2" ht="108" customHeight="1">
      <c r="B224"/>
    </row>
    <row r="225" spans="2:2" ht="96.75" customHeight="1">
      <c r="B225"/>
    </row>
    <row r="226" spans="2:2" ht="108.75" customHeight="1">
      <c r="B226"/>
    </row>
    <row r="227" spans="2:2" ht="111" customHeight="1">
      <c r="B227"/>
    </row>
    <row r="228" spans="2:2" ht="96.75" customHeight="1">
      <c r="B228"/>
    </row>
    <row r="229" spans="2:2" ht="105.75" customHeight="1">
      <c r="B229"/>
    </row>
    <row r="230" spans="2:2" ht="108.75" customHeight="1">
      <c r="B230"/>
    </row>
    <row r="231" spans="2:2" ht="94.5" customHeight="1">
      <c r="B231"/>
    </row>
    <row r="232" spans="2:2" ht="109.5" customHeight="1">
      <c r="B232"/>
    </row>
    <row r="233" spans="2:2" ht="108.75" customHeight="1">
      <c r="B233"/>
    </row>
    <row r="234" spans="2:2" ht="109.5" customHeight="1">
      <c r="B234"/>
    </row>
    <row r="235" spans="2:2" ht="120" customHeight="1">
      <c r="B235"/>
    </row>
    <row r="236" spans="2:2" ht="42" customHeight="1">
      <c r="B236"/>
    </row>
    <row r="237" spans="2:2">
      <c r="B237"/>
    </row>
    <row r="238" spans="2:2" ht="95.25" customHeight="1">
      <c r="B238"/>
    </row>
    <row r="239" spans="2:2" ht="57.75" customHeight="1">
      <c r="B239"/>
    </row>
    <row r="240" spans="2:2" ht="69.75" customHeight="1">
      <c r="B240"/>
    </row>
    <row r="241" spans="2:2" ht="94.5" customHeight="1">
      <c r="B241"/>
    </row>
    <row r="242" spans="2:2">
      <c r="B242"/>
    </row>
    <row r="243" spans="2:2" ht="45.75" customHeight="1">
      <c r="B243"/>
    </row>
    <row r="244" spans="2:2" ht="42" customHeight="1">
      <c r="B244"/>
    </row>
    <row r="245" spans="2:2" ht="41.25" customHeight="1">
      <c r="B245"/>
    </row>
    <row r="246" spans="2:2" ht="29.25" customHeight="1">
      <c r="B246"/>
    </row>
  </sheetData>
  <mergeCells count="8">
    <mergeCell ref="A1:C1"/>
    <mergeCell ref="A2:C2"/>
    <mergeCell ref="D2:E2"/>
    <mergeCell ref="F2:H2"/>
    <mergeCell ref="A3:C3"/>
    <mergeCell ref="F3:G3"/>
    <mergeCell ref="A4:C4"/>
    <mergeCell ref="A5:C5"/>
  </mergeCell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229B8-64F8-468E-9D26-1B1B3F0F14C4}">
  <dimension ref="A1:Q151"/>
  <sheetViews>
    <sheetView topLeftCell="A33" zoomScale="80" zoomScaleNormal="80" workbookViewId="0">
      <selection sqref="A1:C1"/>
    </sheetView>
  </sheetViews>
  <sheetFormatPr defaultColWidth="10.7109375" defaultRowHeight="15"/>
  <cols>
    <col min="1" max="1" width="118.42578125" style="949" customWidth="1"/>
    <col min="2" max="2" width="26.28515625" style="949" customWidth="1"/>
    <col min="3" max="3" width="72.5703125" style="949" customWidth="1"/>
    <col min="4" max="16384" width="10.7109375" style="948"/>
  </cols>
  <sheetData>
    <row r="1" spans="1:17" s="620" customFormat="1" ht="66" customHeight="1">
      <c r="A1" s="1224" t="s">
        <v>1</v>
      </c>
      <c r="B1" s="1224"/>
      <c r="C1" s="1224"/>
    </row>
    <row r="2" spans="1:17" s="956" customFormat="1" ht="15.75">
      <c r="A2" s="1201" t="s">
        <v>13107</v>
      </c>
      <c r="B2" s="1201"/>
      <c r="C2" s="1201"/>
    </row>
    <row r="3" spans="1:17" s="956" customFormat="1" ht="14.25">
      <c r="A3" s="1199" t="str">
        <f>[22]Contents!A3</f>
        <v>Released April 2026</v>
      </c>
      <c r="B3" s="1199"/>
      <c r="C3" s="486"/>
    </row>
    <row r="4" spans="1:17" s="956" customFormat="1">
      <c r="A4" s="958" t="str">
        <f>Contents!C72</f>
        <v xml:space="preserve">Table 61: Microdata on Australian Exporters (MAX) Panel 2010-11 to 2024-25 </v>
      </c>
      <c r="D4" s="957"/>
      <c r="E4" s="957"/>
      <c r="F4" s="957"/>
      <c r="G4" s="957"/>
      <c r="H4" s="957"/>
      <c r="I4" s="957"/>
      <c r="J4" s="957"/>
      <c r="K4" s="957"/>
      <c r="L4" s="957"/>
      <c r="M4" s="957"/>
      <c r="N4" s="957"/>
      <c r="O4" s="957"/>
      <c r="P4" s="957"/>
      <c r="Q4" s="957"/>
    </row>
    <row r="5" spans="1:17" s="955" customFormat="1" ht="14.25">
      <c r="A5" s="954" t="s">
        <v>13105</v>
      </c>
      <c r="B5" s="953"/>
      <c r="C5" s="953"/>
    </row>
    <row r="6" spans="1:17">
      <c r="A6" s="954" t="s">
        <v>13104</v>
      </c>
      <c r="B6" s="953"/>
      <c r="C6" s="953"/>
    </row>
    <row r="7" spans="1:17">
      <c r="A7" s="952" t="s">
        <v>3308</v>
      </c>
      <c r="B7" s="952" t="s">
        <v>7845</v>
      </c>
      <c r="C7" s="952" t="s">
        <v>775</v>
      </c>
    </row>
    <row r="8" spans="1:17">
      <c r="A8" s="951" t="s">
        <v>8246</v>
      </c>
      <c r="B8" s="950" t="s">
        <v>174</v>
      </c>
      <c r="C8" s="950" t="s">
        <v>7773</v>
      </c>
    </row>
    <row r="9" spans="1:17" ht="25.5">
      <c r="A9" s="951" t="s">
        <v>5519</v>
      </c>
      <c r="B9" s="950" t="s">
        <v>13102</v>
      </c>
      <c r="C9" s="950" t="s">
        <v>4120</v>
      </c>
    </row>
    <row r="10" spans="1:17">
      <c r="A10" s="951" t="s">
        <v>13101</v>
      </c>
      <c r="B10" s="950" t="s">
        <v>141</v>
      </c>
      <c r="C10" s="950" t="s">
        <v>5128</v>
      </c>
      <c r="G10" s="961" t="s">
        <v>13204</v>
      </c>
    </row>
    <row r="11" spans="1:17" ht="38.25">
      <c r="A11" s="951" t="s">
        <v>13108</v>
      </c>
      <c r="B11" s="950" t="s">
        <v>13109</v>
      </c>
      <c r="C11" s="950" t="s">
        <v>13098</v>
      </c>
    </row>
    <row r="12" spans="1:17" ht="38.25">
      <c r="A12" s="951" t="s">
        <v>13110</v>
      </c>
      <c r="B12" s="951" t="s">
        <v>13111</v>
      </c>
      <c r="C12" s="950" t="s">
        <v>13098</v>
      </c>
    </row>
    <row r="13" spans="1:17">
      <c r="A13" s="951" t="s">
        <v>13112</v>
      </c>
      <c r="B13" s="950" t="s">
        <v>13113</v>
      </c>
      <c r="C13" s="950" t="s">
        <v>738</v>
      </c>
    </row>
    <row r="14" spans="1:17">
      <c r="A14" s="951" t="s">
        <v>13114</v>
      </c>
      <c r="B14" s="950" t="s">
        <v>13115</v>
      </c>
      <c r="C14" s="950" t="s">
        <v>738</v>
      </c>
    </row>
    <row r="15" spans="1:17">
      <c r="A15" s="951" t="s">
        <v>13116</v>
      </c>
      <c r="B15" s="950" t="s">
        <v>13117</v>
      </c>
      <c r="C15" s="950" t="s">
        <v>738</v>
      </c>
    </row>
    <row r="16" spans="1:17">
      <c r="A16" s="951" t="s">
        <v>13118</v>
      </c>
      <c r="B16" s="950" t="s">
        <v>13119</v>
      </c>
      <c r="C16" s="950" t="s">
        <v>738</v>
      </c>
    </row>
    <row r="17" spans="1:3">
      <c r="A17" s="951" t="s">
        <v>13120</v>
      </c>
      <c r="B17" s="950" t="s">
        <v>13121</v>
      </c>
      <c r="C17" s="950" t="s">
        <v>738</v>
      </c>
    </row>
    <row r="18" spans="1:3">
      <c r="A18" s="951" t="s">
        <v>13122</v>
      </c>
      <c r="B18" s="950" t="s">
        <v>13123</v>
      </c>
      <c r="C18" s="950" t="s">
        <v>738</v>
      </c>
    </row>
    <row r="19" spans="1:3">
      <c r="A19" s="951" t="s">
        <v>13124</v>
      </c>
      <c r="B19" s="950" t="s">
        <v>13125</v>
      </c>
      <c r="C19" s="950" t="s">
        <v>738</v>
      </c>
    </row>
    <row r="20" spans="1:3">
      <c r="A20" s="951" t="s">
        <v>13126</v>
      </c>
      <c r="B20" s="950" t="s">
        <v>13127</v>
      </c>
      <c r="C20" s="950" t="s">
        <v>738</v>
      </c>
    </row>
    <row r="21" spans="1:3">
      <c r="A21" s="951" t="s">
        <v>13128</v>
      </c>
      <c r="B21" s="950" t="s">
        <v>13129</v>
      </c>
      <c r="C21" s="950" t="s">
        <v>738</v>
      </c>
    </row>
    <row r="22" spans="1:3" ht="38.25">
      <c r="A22" s="951" t="s">
        <v>13130</v>
      </c>
      <c r="B22" s="951" t="s">
        <v>13131</v>
      </c>
      <c r="C22" s="950" t="s">
        <v>13098</v>
      </c>
    </row>
    <row r="23" spans="1:3" ht="38.25">
      <c r="A23" s="951" t="s">
        <v>13132</v>
      </c>
      <c r="B23" s="951" t="s">
        <v>13133</v>
      </c>
      <c r="C23" s="950" t="s">
        <v>13098</v>
      </c>
    </row>
    <row r="24" spans="1:3" ht="38.25">
      <c r="A24" s="951" t="s">
        <v>13134</v>
      </c>
      <c r="B24" s="951" t="s">
        <v>13135</v>
      </c>
      <c r="C24" s="950" t="s">
        <v>13098</v>
      </c>
    </row>
    <row r="25" spans="1:3" ht="38.25">
      <c r="A25" s="951" t="s">
        <v>13136</v>
      </c>
      <c r="B25" s="951" t="s">
        <v>13137</v>
      </c>
      <c r="C25" s="950" t="s">
        <v>13098</v>
      </c>
    </row>
    <row r="26" spans="1:3" ht="38.25">
      <c r="A26" s="951" t="s">
        <v>13138</v>
      </c>
      <c r="B26" s="951" t="s">
        <v>13139</v>
      </c>
      <c r="C26" s="950" t="s">
        <v>13098</v>
      </c>
    </row>
    <row r="27" spans="1:3" ht="38.25">
      <c r="A27" s="951" t="s">
        <v>13140</v>
      </c>
      <c r="B27" s="951" t="s">
        <v>13141</v>
      </c>
      <c r="C27" s="950" t="s">
        <v>13098</v>
      </c>
    </row>
    <row r="28" spans="1:3" ht="76.5">
      <c r="A28" s="951" t="s">
        <v>13142</v>
      </c>
      <c r="B28" s="951" t="s">
        <v>13143</v>
      </c>
      <c r="C28" s="950" t="s">
        <v>13144</v>
      </c>
    </row>
    <row r="29" spans="1:3">
      <c r="A29" s="951" t="s">
        <v>13145</v>
      </c>
      <c r="B29" s="959" t="s">
        <v>13146</v>
      </c>
      <c r="C29" s="951" t="s">
        <v>738</v>
      </c>
    </row>
    <row r="30" spans="1:3">
      <c r="A30" s="951" t="s">
        <v>13147</v>
      </c>
      <c r="B30" s="959" t="s">
        <v>13148</v>
      </c>
      <c r="C30" s="951" t="s">
        <v>738</v>
      </c>
    </row>
    <row r="31" spans="1:3">
      <c r="A31" s="951" t="s">
        <v>13149</v>
      </c>
      <c r="B31" s="959" t="s">
        <v>13150</v>
      </c>
      <c r="C31" s="951" t="s">
        <v>738</v>
      </c>
    </row>
    <row r="32" spans="1:3">
      <c r="A32" s="951" t="s">
        <v>13151</v>
      </c>
      <c r="B32" s="951" t="s">
        <v>13152</v>
      </c>
      <c r="C32" s="951" t="s">
        <v>738</v>
      </c>
    </row>
    <row r="33" spans="1:4" ht="38.25">
      <c r="A33" s="951" t="s">
        <v>13153</v>
      </c>
      <c r="B33" s="951" t="s">
        <v>13154</v>
      </c>
      <c r="C33" s="950" t="s">
        <v>13098</v>
      </c>
    </row>
    <row r="34" spans="1:4" ht="38.25">
      <c r="A34" s="951" t="s">
        <v>13155</v>
      </c>
      <c r="B34" s="951" t="s">
        <v>13156</v>
      </c>
      <c r="C34" s="950" t="s">
        <v>13098</v>
      </c>
    </row>
    <row r="35" spans="1:4" ht="38.25">
      <c r="A35" s="951" t="s">
        <v>13157</v>
      </c>
      <c r="B35" s="951" t="s">
        <v>13158</v>
      </c>
      <c r="C35" s="950" t="s">
        <v>13098</v>
      </c>
    </row>
    <row r="36" spans="1:4" ht="38.25">
      <c r="A36" s="951" t="s">
        <v>13159</v>
      </c>
      <c r="B36" s="951" t="s">
        <v>13160</v>
      </c>
      <c r="C36" s="950" t="s">
        <v>13098</v>
      </c>
    </row>
    <row r="37" spans="1:4" ht="38.25">
      <c r="A37" s="951" t="s">
        <v>13161</v>
      </c>
      <c r="B37" s="959" t="s">
        <v>13162</v>
      </c>
      <c r="C37" s="950" t="s">
        <v>13098</v>
      </c>
    </row>
    <row r="38" spans="1:4" ht="38.25">
      <c r="A38" s="951" t="s">
        <v>13163</v>
      </c>
      <c r="B38" s="959" t="s">
        <v>13164</v>
      </c>
      <c r="C38" s="950" t="s">
        <v>13098</v>
      </c>
    </row>
    <row r="39" spans="1:4">
      <c r="A39" s="951" t="s">
        <v>13165</v>
      </c>
      <c r="B39" s="951" t="s">
        <v>13166</v>
      </c>
      <c r="C39" s="951" t="s">
        <v>738</v>
      </c>
    </row>
    <row r="40" spans="1:4">
      <c r="A40" s="951" t="s">
        <v>13167</v>
      </c>
      <c r="B40" s="951" t="s">
        <v>13168</v>
      </c>
      <c r="C40" s="951" t="s">
        <v>738</v>
      </c>
    </row>
    <row r="41" spans="1:4" ht="15.75" customHeight="1">
      <c r="A41" s="951" t="s">
        <v>13169</v>
      </c>
      <c r="B41" s="951" t="s">
        <v>13170</v>
      </c>
      <c r="C41" s="951" t="s">
        <v>738</v>
      </c>
    </row>
    <row r="42" spans="1:4">
      <c r="A42" s="951" t="s">
        <v>13171</v>
      </c>
      <c r="B42" s="951" t="s">
        <v>13172</v>
      </c>
      <c r="C42" s="951" t="s">
        <v>738</v>
      </c>
    </row>
    <row r="43" spans="1:4">
      <c r="A43" s="951" t="s">
        <v>13173</v>
      </c>
      <c r="B43" s="951" t="s">
        <v>13174</v>
      </c>
      <c r="C43" s="951" t="s">
        <v>738</v>
      </c>
    </row>
    <row r="44" spans="1:4" ht="38.25">
      <c r="A44" s="951" t="s">
        <v>13175</v>
      </c>
      <c r="B44" s="951" t="s">
        <v>13176</v>
      </c>
      <c r="C44" s="950" t="s">
        <v>13098</v>
      </c>
    </row>
    <row r="45" spans="1:4" ht="38.25">
      <c r="A45" s="951" t="s">
        <v>13177</v>
      </c>
      <c r="B45" s="951" t="s">
        <v>13178</v>
      </c>
      <c r="C45" s="950" t="s">
        <v>13098</v>
      </c>
    </row>
    <row r="46" spans="1:4" ht="38.25">
      <c r="A46" s="951" t="s">
        <v>13179</v>
      </c>
      <c r="B46" s="951" t="s">
        <v>13180</v>
      </c>
      <c r="C46" s="950" t="s">
        <v>13098</v>
      </c>
    </row>
    <row r="47" spans="1:4" ht="38.25">
      <c r="A47" s="951" t="s">
        <v>13181</v>
      </c>
      <c r="B47" s="951" t="s">
        <v>13182</v>
      </c>
      <c r="C47" s="950" t="s">
        <v>13098</v>
      </c>
    </row>
    <row r="48" spans="1:4" ht="89.25">
      <c r="A48" s="950" t="s">
        <v>13183</v>
      </c>
      <c r="B48" s="950" t="s">
        <v>13184</v>
      </c>
      <c r="C48" s="950" t="s">
        <v>13185</v>
      </c>
      <c r="D48" s="960"/>
    </row>
    <row r="49" spans="1:3">
      <c r="A49" s="951" t="s">
        <v>13186</v>
      </c>
      <c r="B49" s="951" t="s">
        <v>13187</v>
      </c>
      <c r="C49" s="951" t="s">
        <v>738</v>
      </c>
    </row>
    <row r="50" spans="1:3">
      <c r="A50" s="951" t="s">
        <v>13188</v>
      </c>
      <c r="B50" s="951" t="s">
        <v>13189</v>
      </c>
      <c r="C50" s="951" t="s">
        <v>738</v>
      </c>
    </row>
    <row r="51" spans="1:3">
      <c r="A51" s="951" t="s">
        <v>13190</v>
      </c>
      <c r="B51" s="951" t="s">
        <v>13191</v>
      </c>
      <c r="C51" s="951" t="s">
        <v>738</v>
      </c>
    </row>
    <row r="52" spans="1:3">
      <c r="A52" s="951" t="s">
        <v>13192</v>
      </c>
      <c r="B52" s="951" t="s">
        <v>13193</v>
      </c>
      <c r="C52" s="951" t="s">
        <v>738</v>
      </c>
    </row>
    <row r="53" spans="1:3">
      <c r="A53" s="951" t="s">
        <v>13194</v>
      </c>
      <c r="B53" s="951" t="s">
        <v>13195</v>
      </c>
      <c r="C53" s="951" t="s">
        <v>738</v>
      </c>
    </row>
    <row r="54" spans="1:3" ht="25.5">
      <c r="A54" s="951" t="s">
        <v>13196</v>
      </c>
      <c r="B54" s="951" t="s">
        <v>13197</v>
      </c>
      <c r="C54" s="951" t="s">
        <v>738</v>
      </c>
    </row>
    <row r="55" spans="1:3" ht="15.75" customHeight="1">
      <c r="A55" s="951" t="s">
        <v>13198</v>
      </c>
      <c r="B55" s="951" t="s">
        <v>13199</v>
      </c>
      <c r="C55" s="951" t="s">
        <v>738</v>
      </c>
    </row>
    <row r="56" spans="1:3">
      <c r="A56" s="951" t="s">
        <v>13200</v>
      </c>
      <c r="B56" s="951" t="s">
        <v>13201</v>
      </c>
      <c r="C56" s="951" t="s">
        <v>738</v>
      </c>
    </row>
    <row r="57" spans="1:3">
      <c r="A57" s="951" t="s">
        <v>13202</v>
      </c>
      <c r="B57" s="951" t="s">
        <v>13203</v>
      </c>
      <c r="C57" s="951" t="s">
        <v>738</v>
      </c>
    </row>
    <row r="68" s="948" customFormat="1"/>
    <row r="69" s="948" customFormat="1"/>
    <row r="70" s="948" customFormat="1"/>
    <row r="71" s="948" customFormat="1"/>
    <row r="72" s="948" customFormat="1"/>
    <row r="73" s="948" customFormat="1"/>
    <row r="74" s="948" customFormat="1"/>
    <row r="75" s="948" customFormat="1"/>
    <row r="76" s="948" customFormat="1"/>
    <row r="77" s="948" customFormat="1"/>
    <row r="78" s="948" customFormat="1"/>
    <row r="79" s="948" customFormat="1"/>
    <row r="80" s="948" customFormat="1"/>
    <row r="81" s="948" customFormat="1"/>
    <row r="82" s="948" customFormat="1"/>
    <row r="83" s="948" customFormat="1"/>
    <row r="84" s="948" customFormat="1"/>
    <row r="85" s="948" customFormat="1"/>
    <row r="86" s="948" customFormat="1"/>
    <row r="87" s="948" customFormat="1"/>
    <row r="88" s="948" customFormat="1"/>
    <row r="89" s="948" customFormat="1"/>
    <row r="90" s="948" customFormat="1"/>
    <row r="91" s="948" customFormat="1"/>
    <row r="92" s="948" customFormat="1"/>
    <row r="93" s="948" customFormat="1"/>
    <row r="94" s="948" customFormat="1"/>
    <row r="95" s="948" customFormat="1"/>
    <row r="96" s="948" customFormat="1"/>
    <row r="97" s="948" customFormat="1"/>
    <row r="98" s="948" customFormat="1"/>
    <row r="99" s="948" customFormat="1"/>
    <row r="100" s="948" customFormat="1"/>
    <row r="101" s="948" customFormat="1"/>
    <row r="102" s="948" customFormat="1"/>
    <row r="103" s="948" customFormat="1"/>
    <row r="104" s="948" customFormat="1"/>
    <row r="105" s="948" customFormat="1"/>
    <row r="106" s="948" customFormat="1"/>
    <row r="107" s="948" customFormat="1"/>
    <row r="108" s="948" customFormat="1"/>
    <row r="109" s="948" customFormat="1"/>
    <row r="110" s="948" customFormat="1"/>
    <row r="111" s="948" customFormat="1"/>
    <row r="112" s="948" customFormat="1"/>
    <row r="113" s="948" customFormat="1"/>
    <row r="114" s="948" customFormat="1"/>
    <row r="115" s="948" customFormat="1"/>
    <row r="116" s="948" customFormat="1"/>
    <row r="117" s="948" customFormat="1"/>
    <row r="118" s="948" customFormat="1"/>
    <row r="119" s="948" customFormat="1"/>
    <row r="120" s="948" customFormat="1"/>
    <row r="121" s="948" customFormat="1"/>
    <row r="122" s="948" customFormat="1"/>
    <row r="123" s="948" customFormat="1"/>
    <row r="124" s="948" customFormat="1"/>
    <row r="125" s="948" customFormat="1"/>
    <row r="126" s="948" customFormat="1"/>
    <row r="127" s="948" customFormat="1"/>
    <row r="128" s="948" customFormat="1"/>
    <row r="129" s="948" customFormat="1"/>
    <row r="130" s="948" customFormat="1"/>
    <row r="131" s="948" customFormat="1"/>
    <row r="132" s="948" customFormat="1"/>
    <row r="133" s="948" customFormat="1"/>
    <row r="134" s="948" customFormat="1"/>
    <row r="135" s="948" customFormat="1"/>
    <row r="136" s="948" customFormat="1"/>
    <row r="137" s="948" customFormat="1"/>
    <row r="138" s="948" customFormat="1"/>
    <row r="139" s="948" customFormat="1"/>
    <row r="140" s="948" customFormat="1"/>
    <row r="141" s="948" customFormat="1"/>
    <row r="142" s="948" customFormat="1"/>
    <row r="143" s="948" customFormat="1"/>
    <row r="144" s="948" customFormat="1"/>
    <row r="145" s="948" customFormat="1"/>
    <row r="146" s="948" customFormat="1"/>
    <row r="147" s="948" customFormat="1"/>
    <row r="148" s="948" customFormat="1"/>
    <row r="149" s="948" customFormat="1"/>
    <row r="150" s="948" customFormat="1"/>
    <row r="151" s="948" customFormat="1"/>
  </sheetData>
  <mergeCells count="3">
    <mergeCell ref="A1:C1"/>
    <mergeCell ref="A2:C2"/>
    <mergeCell ref="A3:B3"/>
  </mergeCells>
  <pageMargins left="0.7" right="0.7" top="0.75" bottom="0.75" header="0.3" footer="0.3"/>
  <pageSetup paperSize="9" orientation="portrait" horizontalDpi="300" verticalDpi="300" r:id="rId1"/>
  <headerFooter>
    <oddHeader>&amp;C&amp;"Calibri"&amp;10&amp;KFF0000OFFICIAL: Sensitive&amp;1#</oddHeader>
    <oddFooter>&amp;C&amp;1#&amp;"Calibri"&amp;10&amp;KFF0000OFFICIAL: Sensitive</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27AE9-51BE-4638-B06D-795B0118DE1B}">
  <dimension ref="A1:Q149"/>
  <sheetViews>
    <sheetView zoomScale="80" zoomScaleNormal="80" workbookViewId="0">
      <selection sqref="A1:C1"/>
    </sheetView>
  </sheetViews>
  <sheetFormatPr defaultColWidth="10.7109375" defaultRowHeight="15"/>
  <cols>
    <col min="1" max="1" width="118.42578125" style="949" customWidth="1"/>
    <col min="2" max="2" width="26.28515625" style="949" customWidth="1"/>
    <col min="3" max="3" width="72.5703125" style="949" customWidth="1"/>
    <col min="4" max="4" width="10.7109375" style="948" customWidth="1"/>
    <col min="5" max="16384" width="10.7109375" style="948"/>
  </cols>
  <sheetData>
    <row r="1" spans="1:17" s="620" customFormat="1" ht="66" customHeight="1">
      <c r="A1" s="1224" t="s">
        <v>1</v>
      </c>
      <c r="B1" s="1224"/>
      <c r="C1" s="1224"/>
    </row>
    <row r="2" spans="1:17" s="956" customFormat="1" ht="15.75">
      <c r="A2" s="1201" t="s">
        <v>13106</v>
      </c>
      <c r="B2" s="1201"/>
      <c r="C2" s="1201"/>
    </row>
    <row r="3" spans="1:17" s="956" customFormat="1" ht="14.25">
      <c r="A3" s="1199" t="str">
        <f>[22]Contents!A3</f>
        <v>Released April 2026</v>
      </c>
      <c r="B3" s="1199"/>
      <c r="C3" s="486"/>
    </row>
    <row r="4" spans="1:17" s="956" customFormat="1">
      <c r="A4" s="958" t="str">
        <f>Contents!C73</f>
        <v>Table 62: Microdata on Australian Exporters (MAX) Markets 2012-13 to 2024-25</v>
      </c>
      <c r="D4" s="957"/>
      <c r="E4" s="957"/>
      <c r="F4" s="957"/>
      <c r="G4" s="957"/>
      <c r="H4" s="957"/>
      <c r="I4" s="957"/>
      <c r="J4" s="957"/>
      <c r="K4" s="957"/>
      <c r="L4" s="957"/>
      <c r="M4" s="957"/>
      <c r="N4" s="957"/>
      <c r="O4" s="957"/>
      <c r="P4" s="957"/>
      <c r="Q4" s="957"/>
    </row>
    <row r="5" spans="1:17" s="955" customFormat="1" ht="14.25">
      <c r="A5" s="954" t="s">
        <v>13105</v>
      </c>
      <c r="B5" s="953"/>
      <c r="C5" s="953"/>
    </row>
    <row r="6" spans="1:17">
      <c r="A6" s="954" t="s">
        <v>13104</v>
      </c>
      <c r="B6" s="953"/>
      <c r="C6" s="953"/>
    </row>
    <row r="7" spans="1:17">
      <c r="A7" s="952" t="s">
        <v>3308</v>
      </c>
      <c r="B7" s="952" t="s">
        <v>7845</v>
      </c>
      <c r="C7" s="952" t="s">
        <v>775</v>
      </c>
    </row>
    <row r="8" spans="1:17">
      <c r="A8" s="951" t="s">
        <v>8246</v>
      </c>
      <c r="B8" s="950" t="s">
        <v>174</v>
      </c>
      <c r="C8" s="950" t="s">
        <v>7773</v>
      </c>
    </row>
    <row r="9" spans="1:17">
      <c r="A9" s="951" t="s">
        <v>13103</v>
      </c>
      <c r="B9" s="950" t="s">
        <v>13102</v>
      </c>
      <c r="C9" s="950" t="s">
        <v>3973</v>
      </c>
    </row>
    <row r="10" spans="1:17">
      <c r="A10" s="951" t="s">
        <v>13101</v>
      </c>
      <c r="B10" s="950" t="s">
        <v>141</v>
      </c>
      <c r="C10" s="950" t="s">
        <v>5128</v>
      </c>
    </row>
    <row r="11" spans="1:17" ht="38.25">
      <c r="A11" s="951" t="s">
        <v>13100</v>
      </c>
      <c r="B11" s="950" t="s">
        <v>13099</v>
      </c>
      <c r="C11" s="950" t="s">
        <v>13098</v>
      </c>
    </row>
    <row r="12" spans="1:17" ht="51.75" customHeight="1">
      <c r="A12" s="951" t="s">
        <v>13097</v>
      </c>
      <c r="B12" s="950" t="s">
        <v>13096</v>
      </c>
      <c r="C12" s="950" t="s">
        <v>13095</v>
      </c>
    </row>
    <row r="13" spans="1:17">
      <c r="A13" s="951" t="s">
        <v>13094</v>
      </c>
      <c r="B13" s="950" t="s">
        <v>13093</v>
      </c>
      <c r="C13" s="950" t="s">
        <v>738</v>
      </c>
    </row>
    <row r="14" spans="1:17" ht="89.25">
      <c r="A14" s="951" t="s">
        <v>13092</v>
      </c>
      <c r="B14" s="950" t="s">
        <v>13091</v>
      </c>
      <c r="C14" s="950" t="s">
        <v>13090</v>
      </c>
    </row>
    <row r="15" spans="1:17" ht="25.5">
      <c r="A15" s="951" t="s">
        <v>13089</v>
      </c>
      <c r="B15" s="950" t="s">
        <v>13088</v>
      </c>
      <c r="C15" s="283" t="s">
        <v>13205</v>
      </c>
    </row>
    <row r="16" spans="1:17" ht="36.75" customHeight="1"/>
    <row r="17" s="948" customFormat="1"/>
    <row r="18" s="948" customFormat="1"/>
    <row r="19" s="948" customFormat="1"/>
    <row r="20" s="948" customFormat="1"/>
    <row r="21" s="948" customFormat="1"/>
    <row r="22" s="948" customFormat="1"/>
    <row r="23" s="948" customFormat="1"/>
    <row r="24" s="948" customFormat="1"/>
    <row r="25" s="948" customFormat="1"/>
    <row r="26" s="948" customFormat="1"/>
    <row r="27" s="948" customFormat="1"/>
    <row r="28" s="948" customFormat="1"/>
    <row r="29" s="948" customFormat="1"/>
    <row r="30" s="948" customFormat="1"/>
    <row r="31" s="948" customFormat="1"/>
    <row r="32" s="948" customFormat="1"/>
    <row r="33" s="948" customFormat="1" ht="57.75" customHeight="1"/>
    <row r="34" s="948" customFormat="1" ht="57.75" customHeight="1"/>
    <row r="35" s="948" customFormat="1" ht="57.75" customHeight="1"/>
    <row r="36" s="948" customFormat="1"/>
    <row r="37" s="948" customFormat="1" ht="49.5" customHeight="1"/>
    <row r="38" s="948" customFormat="1" ht="86.25" customHeight="1"/>
    <row r="39" s="948" customFormat="1"/>
    <row r="40" s="948" customFormat="1"/>
    <row r="41" s="948" customFormat="1"/>
    <row r="42" s="948" customFormat="1"/>
    <row r="43" s="948" customFormat="1" ht="58.5" customHeight="1"/>
    <row r="44" s="948" customFormat="1"/>
    <row r="45" s="948" customFormat="1"/>
    <row r="46" s="948" customFormat="1"/>
    <row r="47" s="948" customFormat="1"/>
    <row r="48" s="948" customFormat="1"/>
    <row r="49" s="948" customFormat="1"/>
    <row r="50" s="948" customFormat="1"/>
    <row r="51" s="948" customFormat="1"/>
    <row r="52" s="948" customFormat="1"/>
    <row r="53" s="948" customFormat="1"/>
    <row r="54" s="948" customFormat="1"/>
    <row r="55" s="948" customFormat="1"/>
    <row r="56" s="948" customFormat="1" ht="98.25" customHeight="1"/>
    <row r="57" s="948" customFormat="1"/>
    <row r="58" s="948" customFormat="1"/>
    <row r="59" s="948" customFormat="1"/>
    <row r="60" s="948" customFormat="1"/>
    <row r="61" s="948" customFormat="1"/>
    <row r="62" s="948" customFormat="1"/>
    <row r="63" s="948" customFormat="1"/>
    <row r="64" s="948" customFormat="1"/>
    <row r="65" s="948" customFormat="1"/>
    <row r="66" s="948" customFormat="1"/>
    <row r="67" s="948" customFormat="1"/>
    <row r="68" s="948" customFormat="1"/>
    <row r="69" s="948" customFormat="1"/>
    <row r="70" s="948" customFormat="1"/>
    <row r="71" s="948" customFormat="1"/>
    <row r="72" s="948" customFormat="1"/>
    <row r="73" s="948" customFormat="1"/>
    <row r="74" s="948" customFormat="1"/>
    <row r="75" s="948" customFormat="1"/>
    <row r="76" s="948" customFormat="1"/>
    <row r="77" s="948" customFormat="1"/>
    <row r="78" s="948" customFormat="1"/>
    <row r="79" s="948" customFormat="1"/>
    <row r="80" s="948" customFormat="1"/>
    <row r="81" s="948" customFormat="1"/>
    <row r="82" s="948" customFormat="1"/>
    <row r="83" s="948" customFormat="1"/>
    <row r="84" s="948" customFormat="1"/>
    <row r="85" s="948" customFormat="1"/>
    <row r="86" s="948" customFormat="1"/>
    <row r="87" s="948" customFormat="1"/>
    <row r="88" s="948" customFormat="1"/>
    <row r="89" s="948" customFormat="1"/>
    <row r="90" s="948" customFormat="1"/>
    <row r="91" s="948" customFormat="1"/>
    <row r="92" s="948" customFormat="1"/>
    <row r="93" s="948" customFormat="1"/>
    <row r="94" s="948" customFormat="1"/>
    <row r="95" s="948" customFormat="1"/>
    <row r="96" s="948" customFormat="1"/>
    <row r="97" s="948" customFormat="1"/>
    <row r="98" s="948" customFormat="1"/>
    <row r="99" s="948" customFormat="1"/>
    <row r="100" s="948" customFormat="1"/>
    <row r="101" s="948" customFormat="1"/>
    <row r="102" s="948" customFormat="1"/>
    <row r="103" s="948" customFormat="1"/>
    <row r="104" s="948" customFormat="1"/>
    <row r="105" s="948" customFormat="1"/>
    <row r="106" s="948" customFormat="1"/>
    <row r="107" s="948" customFormat="1"/>
    <row r="108" s="948" customFormat="1"/>
    <row r="109" s="948" customFormat="1"/>
    <row r="110" s="948" customFormat="1"/>
    <row r="111" s="948" customFormat="1"/>
    <row r="112" s="948" customFormat="1"/>
    <row r="113" s="948" customFormat="1"/>
    <row r="114" s="948" customFormat="1"/>
    <row r="115" s="948" customFormat="1"/>
    <row r="116" s="948" customFormat="1"/>
    <row r="117" s="948" customFormat="1"/>
    <row r="118" s="948" customFormat="1"/>
    <row r="119" s="948" customFormat="1"/>
    <row r="120" s="948" customFormat="1"/>
    <row r="121" s="948" customFormat="1"/>
    <row r="122" s="948" customFormat="1"/>
    <row r="123" s="948" customFormat="1"/>
    <row r="124" s="948" customFormat="1"/>
    <row r="125" s="948" customFormat="1"/>
    <row r="126" s="948" customFormat="1"/>
    <row r="127" s="948" customFormat="1"/>
    <row r="128" s="948" customFormat="1"/>
    <row r="129" s="948" customFormat="1"/>
    <row r="130" s="948" customFormat="1"/>
    <row r="131" s="948" customFormat="1"/>
    <row r="132" s="948" customFormat="1"/>
    <row r="133" s="948" customFormat="1"/>
    <row r="134" s="948" customFormat="1"/>
    <row r="135" s="948" customFormat="1"/>
    <row r="136" s="948" customFormat="1"/>
    <row r="137" s="948" customFormat="1"/>
    <row r="138" s="948" customFormat="1"/>
    <row r="139" s="948" customFormat="1"/>
    <row r="140" s="948" customFormat="1"/>
    <row r="141" s="948" customFormat="1"/>
    <row r="142" s="948" customFormat="1"/>
    <row r="143" s="948" customFormat="1"/>
    <row r="144" s="948" customFormat="1"/>
    <row r="145" s="948" customFormat="1"/>
    <row r="146" s="948" customFormat="1"/>
    <row r="147" s="948" customFormat="1"/>
    <row r="148" s="948" customFormat="1"/>
    <row r="149" s="948" customFormat="1"/>
  </sheetData>
  <mergeCells count="3">
    <mergeCell ref="A1:C1"/>
    <mergeCell ref="A2:C2"/>
    <mergeCell ref="A3:B3"/>
  </mergeCells>
  <hyperlinks>
    <hyperlink ref="C15" location="'A21'!A1" display="'A21'!A1" xr:uid="{B205E1A8-B377-4082-AF32-67AF0B636E43}"/>
  </hyperlinks>
  <pageMargins left="0.7" right="0.7" top="0.75" bottom="0.75" header="0.3" footer="0.3"/>
  <pageSetup paperSize="9" orientation="portrait" horizontalDpi="300" verticalDpi="300" r:id="rId1"/>
  <headerFooter>
    <oddHeader>&amp;C&amp;"Calibri"&amp;10&amp;KFF0000OFFICIAL: Sensitive&amp;1#</oddHeader>
    <oddFooter>&amp;C&amp;1#&amp;"Calibri"&amp;10&amp;KFF0000OFFICIAL: Sensitive</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BFFDB-9349-4E30-83F0-D23FCAD80EB9}">
  <sheetPr codeName="Sheet25">
    <pageSetUpPr fitToPage="1"/>
  </sheetPr>
  <dimension ref="A1:AA14"/>
  <sheetViews>
    <sheetView showGridLines="0" zoomScale="80" zoomScaleNormal="80" zoomScaleSheetLayoutView="75" workbookViewId="0">
      <selection sqref="A1:C1"/>
    </sheetView>
  </sheetViews>
  <sheetFormatPr defaultRowHeight="12.75"/>
  <cols>
    <col min="1" max="1" width="58.7109375" customWidth="1"/>
    <col min="2" max="2" width="20.85546875" customWidth="1"/>
    <col min="3" max="3" width="67.42578125" customWidth="1"/>
    <col min="4" max="26" width="10.7109375" customWidth="1"/>
  </cols>
  <sheetData>
    <row r="1" spans="1:27" ht="66" customHeight="1">
      <c r="A1" s="1010" t="s">
        <v>1</v>
      </c>
      <c r="B1" s="1010"/>
      <c r="C1" s="1010"/>
      <c r="D1" s="125"/>
      <c r="E1" s="125"/>
      <c r="F1" s="125"/>
      <c r="G1" s="125"/>
      <c r="H1" s="125"/>
      <c r="I1" s="125"/>
      <c r="J1" s="125"/>
      <c r="K1" s="125"/>
      <c r="L1" s="125"/>
      <c r="M1" s="125"/>
      <c r="N1" s="125"/>
      <c r="O1" s="125"/>
      <c r="P1" s="125"/>
      <c r="Q1" s="125"/>
      <c r="R1" s="125"/>
      <c r="S1" s="125"/>
      <c r="T1" s="125"/>
      <c r="U1" s="125"/>
      <c r="V1" s="125"/>
      <c r="W1" s="125"/>
      <c r="X1" s="125"/>
      <c r="Y1" s="125"/>
      <c r="Z1" s="125"/>
    </row>
    <row r="2" spans="1:27" s="16" customFormat="1" ht="20.100000000000001" customHeight="1">
      <c r="A2" s="963" t="str">
        <f>Contents!A2</f>
        <v>Business Longitudinal Analysis Data Environment (BLADE) Modular Product Data Item List, 2001-02 to 2025-26</v>
      </c>
      <c r="B2" s="963"/>
      <c r="C2" s="963"/>
      <c r="D2" s="22"/>
      <c r="E2" s="22"/>
      <c r="F2" s="22"/>
      <c r="G2" s="22"/>
      <c r="H2" s="22"/>
      <c r="I2" s="22"/>
      <c r="J2" s="22"/>
      <c r="K2" s="22"/>
      <c r="L2" s="22"/>
      <c r="M2" s="22"/>
      <c r="N2" s="22"/>
      <c r="O2" s="22"/>
      <c r="P2" s="22"/>
      <c r="Q2" s="22"/>
      <c r="R2" s="22"/>
      <c r="S2" s="22"/>
    </row>
    <row r="3" spans="1:27" s="16" customFormat="1" ht="20.100000000000001" customHeight="1">
      <c r="A3" s="1149" t="str">
        <f>Contents!A3</f>
        <v>Released April 2026</v>
      </c>
      <c r="B3" s="1149"/>
      <c r="C3" s="1149"/>
    </row>
    <row r="4" spans="1:27" s="16" customFormat="1" ht="20.100000000000001" customHeight="1">
      <c r="A4" s="963" t="str">
        <f>Contents!C75</f>
        <v>Appendix 1: ID to BN Key, 2001-02 to 2024-25</v>
      </c>
      <c r="B4" s="963"/>
      <c r="C4" s="963"/>
      <c r="D4" s="62"/>
    </row>
    <row r="5" spans="1:27" s="268" customFormat="1" ht="36.75" customHeight="1">
      <c r="A5" s="1007" t="s">
        <v>5536</v>
      </c>
      <c r="B5" s="1007"/>
      <c r="C5" s="1007"/>
      <c r="D5" s="68"/>
      <c r="E5" s="68"/>
      <c r="F5" s="68"/>
      <c r="G5" s="68"/>
      <c r="H5" s="68"/>
      <c r="I5" s="68"/>
      <c r="J5" s="68"/>
      <c r="K5" s="68"/>
      <c r="L5" s="68"/>
      <c r="M5" s="68"/>
      <c r="N5" s="68"/>
      <c r="O5" s="68"/>
      <c r="P5" s="68"/>
      <c r="Q5" s="68"/>
      <c r="R5" s="68"/>
      <c r="S5" s="68"/>
      <c r="T5" s="68"/>
      <c r="U5" s="68"/>
      <c r="V5" s="68"/>
      <c r="W5" s="68"/>
      <c r="X5" s="68"/>
    </row>
    <row r="6" spans="1:27" s="4" customFormat="1" ht="15" customHeight="1">
      <c r="A6" s="158" t="s">
        <v>16</v>
      </c>
      <c r="B6" s="9" t="s">
        <v>17</v>
      </c>
      <c r="C6" s="9" t="s">
        <v>18</v>
      </c>
      <c r="D6" s="299" t="s">
        <v>28</v>
      </c>
      <c r="E6" s="9" t="s">
        <v>76</v>
      </c>
      <c r="F6" s="9" t="s">
        <v>29</v>
      </c>
      <c r="G6" s="9" t="s">
        <v>30</v>
      </c>
      <c r="H6" s="9" t="s">
        <v>31</v>
      </c>
      <c r="I6" s="9" t="s">
        <v>32</v>
      </c>
      <c r="J6" s="9" t="s">
        <v>33</v>
      </c>
      <c r="K6" s="9" t="s">
        <v>34</v>
      </c>
      <c r="L6" s="9" t="s">
        <v>35</v>
      </c>
      <c r="M6" s="9" t="s">
        <v>36</v>
      </c>
      <c r="N6" s="9" t="s">
        <v>37</v>
      </c>
      <c r="O6" s="9" t="s">
        <v>38</v>
      </c>
      <c r="P6" s="9" t="s">
        <v>39</v>
      </c>
      <c r="Q6" s="9" t="s">
        <v>107</v>
      </c>
      <c r="R6" s="9" t="s">
        <v>110</v>
      </c>
      <c r="S6" s="9" t="s">
        <v>127</v>
      </c>
      <c r="T6" s="9" t="s">
        <v>142</v>
      </c>
      <c r="U6" s="9" t="s">
        <v>143</v>
      </c>
      <c r="V6" s="9" t="s">
        <v>177</v>
      </c>
      <c r="W6" s="9" t="s">
        <v>196</v>
      </c>
      <c r="X6" s="9" t="s">
        <v>774</v>
      </c>
      <c r="Y6" s="9" t="s">
        <v>5624</v>
      </c>
      <c r="Z6" s="9" t="s">
        <v>7146</v>
      </c>
      <c r="AA6" s="9" t="s">
        <v>9081</v>
      </c>
    </row>
    <row r="7" spans="1:27" s="4" customFormat="1" ht="25.5" customHeight="1">
      <c r="A7" s="5" t="s">
        <v>5533</v>
      </c>
      <c r="B7" s="5" t="s">
        <v>174</v>
      </c>
      <c r="C7" s="5" t="s">
        <v>122</v>
      </c>
      <c r="D7" s="11">
        <v>1</v>
      </c>
      <c r="E7" s="11">
        <v>1</v>
      </c>
      <c r="F7" s="11">
        <v>1</v>
      </c>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c r="Z7" s="11">
        <v>1</v>
      </c>
      <c r="AA7" s="11">
        <v>1</v>
      </c>
    </row>
    <row r="8" spans="1:27" ht="25.5" customHeight="1">
      <c r="A8" s="291" t="s">
        <v>5568</v>
      </c>
      <c r="B8" s="154" t="s">
        <v>206</v>
      </c>
      <c r="C8" s="5" t="s">
        <v>122</v>
      </c>
      <c r="D8" s="11">
        <v>1</v>
      </c>
      <c r="E8" s="11">
        <v>1</v>
      </c>
      <c r="F8" s="11">
        <v>1</v>
      </c>
      <c r="G8" s="11">
        <v>1</v>
      </c>
      <c r="H8" s="11">
        <v>1</v>
      </c>
      <c r="I8" s="11">
        <v>1</v>
      </c>
      <c r="J8" s="11">
        <v>1</v>
      </c>
      <c r="K8" s="11">
        <v>1</v>
      </c>
      <c r="L8" s="11">
        <v>1</v>
      </c>
      <c r="M8" s="11">
        <v>1</v>
      </c>
      <c r="N8" s="11">
        <v>1</v>
      </c>
      <c r="O8" s="11">
        <v>1</v>
      </c>
      <c r="P8" s="11">
        <v>1</v>
      </c>
      <c r="Q8" s="11">
        <v>1</v>
      </c>
      <c r="R8" s="11">
        <v>1</v>
      </c>
      <c r="S8" s="296">
        <v>1</v>
      </c>
      <c r="T8" s="296">
        <v>1</v>
      </c>
      <c r="U8" s="296">
        <v>1</v>
      </c>
      <c r="V8" s="296">
        <v>1</v>
      </c>
      <c r="W8" s="296">
        <v>1</v>
      </c>
      <c r="X8" s="296">
        <v>1</v>
      </c>
      <c r="Y8" s="296">
        <v>1</v>
      </c>
      <c r="Z8" s="296">
        <v>1</v>
      </c>
      <c r="AA8" s="296">
        <v>1</v>
      </c>
    </row>
    <row r="9" spans="1:27" ht="12.75" customHeight="1">
      <c r="A9" s="151" t="s">
        <v>5592</v>
      </c>
      <c r="B9" s="1" t="s">
        <v>144</v>
      </c>
      <c r="C9" s="151" t="s">
        <v>205</v>
      </c>
      <c r="D9" s="60">
        <v>1</v>
      </c>
      <c r="E9" s="60">
        <v>1</v>
      </c>
      <c r="F9" s="60">
        <v>1</v>
      </c>
      <c r="G9" s="60">
        <v>1</v>
      </c>
      <c r="H9" s="60">
        <v>1</v>
      </c>
      <c r="I9" s="60">
        <v>1</v>
      </c>
      <c r="J9" s="60">
        <v>1</v>
      </c>
      <c r="K9" s="60">
        <v>1</v>
      </c>
      <c r="L9" s="60">
        <v>1</v>
      </c>
      <c r="M9" s="60">
        <v>1</v>
      </c>
      <c r="N9" s="60">
        <v>1</v>
      </c>
      <c r="O9" s="60">
        <v>1</v>
      </c>
      <c r="P9" s="60">
        <v>1</v>
      </c>
      <c r="Q9" s="60">
        <v>1</v>
      </c>
      <c r="R9" s="60">
        <v>1</v>
      </c>
      <c r="S9" s="60">
        <v>1</v>
      </c>
      <c r="T9" s="5">
        <v>1</v>
      </c>
      <c r="U9" s="5">
        <v>1</v>
      </c>
      <c r="V9" s="5">
        <v>1</v>
      </c>
      <c r="W9" s="5">
        <v>1</v>
      </c>
      <c r="X9" s="5">
        <v>1</v>
      </c>
      <c r="Y9" s="5">
        <v>1</v>
      </c>
      <c r="Z9" s="5">
        <v>1</v>
      </c>
      <c r="AA9" s="5">
        <v>1</v>
      </c>
    </row>
    <row r="10" spans="1:27" ht="25.5">
      <c r="A10" s="1" t="s">
        <v>5519</v>
      </c>
      <c r="B10" s="374" t="s">
        <v>197</v>
      </c>
      <c r="C10" s="1" t="s">
        <v>5591</v>
      </c>
      <c r="D10" s="11">
        <v>1</v>
      </c>
      <c r="E10" s="11">
        <v>1</v>
      </c>
      <c r="F10" s="11">
        <v>1</v>
      </c>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c r="Z10" s="11">
        <v>1</v>
      </c>
      <c r="AA10" s="11">
        <v>1</v>
      </c>
    </row>
    <row r="11" spans="1:27" ht="25.5" customHeight="1">
      <c r="A11" s="287" t="s">
        <v>4358</v>
      </c>
      <c r="B11" s="1" t="s">
        <v>141</v>
      </c>
      <c r="C11" s="1" t="s">
        <v>1261</v>
      </c>
      <c r="D11" s="11">
        <v>1</v>
      </c>
      <c r="E11" s="11">
        <v>1</v>
      </c>
      <c r="F11" s="11">
        <v>1</v>
      </c>
      <c r="G11" s="11">
        <v>1</v>
      </c>
      <c r="H11" s="11">
        <v>1</v>
      </c>
      <c r="I11" s="11">
        <v>1</v>
      </c>
      <c r="J11" s="11">
        <v>1</v>
      </c>
      <c r="K11" s="11">
        <v>1</v>
      </c>
      <c r="L11" s="11">
        <v>1</v>
      </c>
      <c r="M11" s="11">
        <v>1</v>
      </c>
      <c r="N11" s="11">
        <v>1</v>
      </c>
      <c r="O11" s="11">
        <v>1</v>
      </c>
      <c r="P11" s="11">
        <v>1</v>
      </c>
      <c r="Q11" s="11">
        <v>1</v>
      </c>
      <c r="R11" s="11">
        <v>1</v>
      </c>
      <c r="S11" s="296">
        <v>1</v>
      </c>
      <c r="T11" s="296">
        <v>1</v>
      </c>
      <c r="U11" s="296">
        <v>1</v>
      </c>
      <c r="V11" s="296">
        <v>1</v>
      </c>
      <c r="W11" s="296">
        <v>1</v>
      </c>
      <c r="X11" s="296">
        <v>1</v>
      </c>
      <c r="Y11" s="296">
        <v>1</v>
      </c>
      <c r="Z11" s="296">
        <v>1</v>
      </c>
      <c r="AA11" s="296">
        <v>1</v>
      </c>
    </row>
    <row r="12" spans="1:27" ht="38.25">
      <c r="A12" s="381" t="s">
        <v>204</v>
      </c>
      <c r="B12" s="382" t="s">
        <v>203</v>
      </c>
      <c r="C12" s="382" t="s">
        <v>200</v>
      </c>
      <c r="D12" s="11">
        <v>1</v>
      </c>
      <c r="E12" s="11">
        <v>1</v>
      </c>
      <c r="F12" s="11">
        <v>1</v>
      </c>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c r="Z12" s="11">
        <v>1</v>
      </c>
      <c r="AA12" s="11">
        <v>1</v>
      </c>
    </row>
    <row r="13" spans="1:27" ht="38.25">
      <c r="A13" s="381" t="s">
        <v>202</v>
      </c>
      <c r="B13" s="382" t="s">
        <v>201</v>
      </c>
      <c r="C13" s="382" t="s">
        <v>200</v>
      </c>
      <c r="D13" s="11">
        <v>1</v>
      </c>
      <c r="E13" s="11">
        <v>1</v>
      </c>
      <c r="F13" s="11">
        <v>1</v>
      </c>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c r="Z13" s="11">
        <v>1</v>
      </c>
      <c r="AA13" s="11">
        <v>1</v>
      </c>
    </row>
    <row r="14" spans="1:27" ht="106.5" customHeight="1">
      <c r="A14" s="383" t="s">
        <v>6882</v>
      </c>
      <c r="B14" s="382" t="s">
        <v>199</v>
      </c>
      <c r="C14" s="382" t="s">
        <v>198</v>
      </c>
      <c r="D14" s="11">
        <v>1</v>
      </c>
      <c r="E14" s="11">
        <v>1</v>
      </c>
      <c r="F14" s="11">
        <v>1</v>
      </c>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c r="Z14" s="11">
        <v>1</v>
      </c>
      <c r="AA14" s="11">
        <v>1</v>
      </c>
    </row>
  </sheetData>
  <mergeCells count="5">
    <mergeCell ref="A1:C1"/>
    <mergeCell ref="A4:C4"/>
    <mergeCell ref="A2:C2"/>
    <mergeCell ref="A3:C3"/>
    <mergeCell ref="A5:C5"/>
  </mergeCells>
  <printOptions gridLines="1"/>
  <pageMargins left="0.14000000000000001" right="0.12" top="0.28999999999999998" bottom="0.22" header="0.22" footer="0.18"/>
  <pageSetup paperSize="9" scale="37" fitToHeight="0"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408D5-B3BC-45DF-831F-C72776D278F3}">
  <sheetPr codeName="Sheet26">
    <pageSetUpPr fitToPage="1"/>
  </sheetPr>
  <dimension ref="A1:J13"/>
  <sheetViews>
    <sheetView showGridLines="0" zoomScale="80" zoomScaleNormal="80" zoomScaleSheetLayoutView="75" workbookViewId="0">
      <selection activeCell="A4" sqref="A4:C4"/>
    </sheetView>
  </sheetViews>
  <sheetFormatPr defaultRowHeight="12.75"/>
  <cols>
    <col min="1" max="1" width="58.7109375" customWidth="1"/>
    <col min="2" max="3" width="11.85546875" customWidth="1"/>
    <col min="4" max="4" width="56.5703125" customWidth="1"/>
    <col min="5" max="9" width="10.7109375" customWidth="1"/>
  </cols>
  <sheetData>
    <row r="1" spans="1:10" ht="66" customHeight="1">
      <c r="A1" s="965" t="s">
        <v>1</v>
      </c>
      <c r="B1" s="965"/>
      <c r="C1" s="965"/>
      <c r="D1" s="965"/>
      <c r="E1" s="14"/>
      <c r="F1" s="14"/>
      <c r="G1" s="14"/>
      <c r="H1" s="14"/>
      <c r="I1" s="14"/>
      <c r="J1" s="14"/>
    </row>
    <row r="2" spans="1:10" s="16" customFormat="1" ht="20.100000000000001" customHeight="1">
      <c r="A2" s="963" t="str">
        <f>Contents!A2</f>
        <v>Business Longitudinal Analysis Data Environment (BLADE) Modular Product Data Item List, 2001-02 to 2025-26</v>
      </c>
      <c r="B2" s="963"/>
      <c r="C2" s="963"/>
      <c r="D2" s="963"/>
    </row>
    <row r="3" spans="1:10" s="16" customFormat="1" ht="20.100000000000001" customHeight="1">
      <c r="A3" s="16" t="str">
        <f>Contents!A3</f>
        <v>Released April 2026</v>
      </c>
    </row>
    <row r="4" spans="1:10" s="16" customFormat="1" ht="20.100000000000001" customHeight="1">
      <c r="A4" s="963" t="str">
        <f>Contents!C76</f>
        <v>Appendix 2: CN to BN Key, 2019-20 to 2024-25</v>
      </c>
      <c r="B4" s="963"/>
      <c r="C4" s="963"/>
      <c r="D4" s="62"/>
    </row>
    <row r="5" spans="1:10" s="157" customFormat="1" ht="38.25" customHeight="1">
      <c r="A5" s="1007" t="s">
        <v>6314</v>
      </c>
      <c r="B5" s="1007"/>
      <c r="C5" s="1007"/>
      <c r="D5" s="1007"/>
      <c r="E5" s="68"/>
      <c r="F5" s="68"/>
      <c r="G5" s="68"/>
      <c r="H5" s="268"/>
    </row>
    <row r="6" spans="1:10" s="4" customFormat="1" ht="15" customHeight="1">
      <c r="A6" s="1229" t="s">
        <v>16</v>
      </c>
      <c r="B6" s="1003" t="s">
        <v>17</v>
      </c>
      <c r="C6" s="1003"/>
      <c r="D6" s="1003" t="s">
        <v>18</v>
      </c>
      <c r="E6" s="1003" t="s">
        <v>177</v>
      </c>
      <c r="F6" s="1003" t="s">
        <v>196</v>
      </c>
      <c r="G6" s="1003" t="s">
        <v>774</v>
      </c>
      <c r="H6" s="9"/>
      <c r="I6" s="1003" t="s">
        <v>7146</v>
      </c>
      <c r="J6" s="1003" t="s">
        <v>9081</v>
      </c>
    </row>
    <row r="7" spans="1:10" s="4" customFormat="1" ht="15" customHeight="1">
      <c r="A7" s="1230"/>
      <c r="B7" s="150" t="s">
        <v>4337</v>
      </c>
      <c r="C7" s="150" t="s">
        <v>4338</v>
      </c>
      <c r="D7" s="1225"/>
      <c r="E7" s="1225"/>
      <c r="F7" s="1225"/>
      <c r="G7" s="1225"/>
      <c r="H7" s="150" t="s">
        <v>5624</v>
      </c>
      <c r="I7" s="1225"/>
      <c r="J7" s="1225"/>
    </row>
    <row r="8" spans="1:10">
      <c r="A8" s="288" t="s">
        <v>9015</v>
      </c>
      <c r="B8" s="1227" t="s">
        <v>776</v>
      </c>
      <c r="C8" s="1228"/>
      <c r="D8" s="222" t="s">
        <v>122</v>
      </c>
      <c r="E8" s="60">
        <v>1</v>
      </c>
      <c r="F8" s="60">
        <v>1</v>
      </c>
      <c r="G8" s="60">
        <v>1</v>
      </c>
      <c r="H8" s="60">
        <v>1</v>
      </c>
      <c r="I8" s="60">
        <v>1</v>
      </c>
      <c r="J8" s="60">
        <v>1</v>
      </c>
    </row>
    <row r="9" spans="1:10">
      <c r="A9" s="288" t="s">
        <v>5594</v>
      </c>
      <c r="B9" s="1227" t="s">
        <v>174</v>
      </c>
      <c r="C9" s="1228"/>
      <c r="D9" s="222" t="s">
        <v>122</v>
      </c>
      <c r="E9" s="60">
        <v>1</v>
      </c>
      <c r="F9" s="60">
        <v>1</v>
      </c>
      <c r="G9" s="60">
        <v>1</v>
      </c>
      <c r="H9" s="60">
        <v>1</v>
      </c>
      <c r="I9" s="60">
        <v>1</v>
      </c>
      <c r="J9" s="60">
        <v>1</v>
      </c>
    </row>
    <row r="10" spans="1:10" ht="28.5" customHeight="1">
      <c r="A10" s="1" t="s">
        <v>5519</v>
      </c>
      <c r="B10" s="1227" t="s">
        <v>5123</v>
      </c>
      <c r="C10" s="1228"/>
      <c r="D10" s="1" t="s">
        <v>6313</v>
      </c>
      <c r="E10" s="7">
        <v>1</v>
      </c>
      <c r="F10" s="7">
        <v>1</v>
      </c>
      <c r="G10" s="7">
        <v>1</v>
      </c>
      <c r="H10" s="7">
        <v>1</v>
      </c>
      <c r="I10" s="7">
        <v>1</v>
      </c>
      <c r="J10" s="7">
        <v>1</v>
      </c>
    </row>
    <row r="11" spans="1:10" ht="28.5" customHeight="1">
      <c r="A11" s="1" t="s">
        <v>745</v>
      </c>
      <c r="B11" s="1226" t="s">
        <v>141</v>
      </c>
      <c r="C11" s="1226"/>
      <c r="D11" s="1" t="s">
        <v>4355</v>
      </c>
      <c r="E11" s="236">
        <v>1</v>
      </c>
      <c r="F11" s="236">
        <v>1</v>
      </c>
      <c r="G11" s="236">
        <v>1</v>
      </c>
      <c r="H11" s="236">
        <v>1</v>
      </c>
      <c r="I11" s="236">
        <v>1</v>
      </c>
      <c r="J11" s="236">
        <v>1</v>
      </c>
    </row>
    <row r="13" spans="1:10" ht="106.5" customHeight="1"/>
  </sheetData>
  <mergeCells count="16">
    <mergeCell ref="J6:J7"/>
    <mergeCell ref="A1:D1"/>
    <mergeCell ref="I6:I7"/>
    <mergeCell ref="B11:C11"/>
    <mergeCell ref="B10:C10"/>
    <mergeCell ref="A2:D2"/>
    <mergeCell ref="A4:C4"/>
    <mergeCell ref="A6:A7"/>
    <mergeCell ref="B6:C6"/>
    <mergeCell ref="D6:D7"/>
    <mergeCell ref="G6:G7"/>
    <mergeCell ref="E6:E7"/>
    <mergeCell ref="F6:F7"/>
    <mergeCell ref="B8:C8"/>
    <mergeCell ref="B9:C9"/>
    <mergeCell ref="A5:D5"/>
  </mergeCells>
  <printOptions gridLines="1"/>
  <pageMargins left="0.14000000000000001" right="0.12" top="0.28999999999999998" bottom="0.22" header="0.22" footer="0.18"/>
  <pageSetup paperSize="9" scale="81" fitToHeight="0"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43C87-05F9-48F8-A750-80CA5CE99773}">
  <sheetPr codeName="Sheet27">
    <pageSetUpPr fitToPage="1"/>
  </sheetPr>
  <dimension ref="A1:Q574"/>
  <sheetViews>
    <sheetView showGridLines="0" zoomScale="80" zoomScaleNormal="80" zoomScaleSheetLayoutView="75" workbookViewId="0">
      <selection activeCell="A4" sqref="A4:D4"/>
    </sheetView>
  </sheetViews>
  <sheetFormatPr defaultRowHeight="12.75"/>
  <cols>
    <col min="1" max="1" width="77.85546875" customWidth="1"/>
    <col min="2" max="2" width="30.5703125" customWidth="1"/>
    <col min="3" max="3" width="18.7109375" customWidth="1"/>
    <col min="4" max="4" width="62.7109375" customWidth="1"/>
    <col min="5" max="10" width="10.7109375" customWidth="1"/>
    <col min="11" max="11" width="10.7109375" style="2" customWidth="1"/>
    <col min="12" max="12" width="10.7109375" customWidth="1"/>
    <col min="17" max="17" width="9.85546875" bestFit="1" customWidth="1"/>
  </cols>
  <sheetData>
    <row r="1" spans="1:17" ht="66" customHeight="1">
      <c r="A1" s="965" t="s">
        <v>1</v>
      </c>
      <c r="B1" s="965"/>
      <c r="C1" s="965"/>
      <c r="D1" s="965"/>
      <c r="E1" s="534"/>
      <c r="F1" s="534"/>
      <c r="G1" s="534"/>
      <c r="H1" s="534"/>
      <c r="I1" s="534"/>
      <c r="J1" s="534"/>
      <c r="K1" s="534"/>
      <c r="L1" s="534"/>
      <c r="M1" s="534"/>
      <c r="N1" s="534"/>
      <c r="O1" s="534"/>
    </row>
    <row r="2" spans="1:17" s="26" customFormat="1" ht="19.5" customHeight="1">
      <c r="A2" s="963" t="str">
        <f>Contents!A2</f>
        <v>Business Longitudinal Analysis Data Environment (BLADE) Modular Product Data Item List, 2001-02 to 2025-26</v>
      </c>
      <c r="B2" s="963"/>
      <c r="C2" s="963"/>
      <c r="D2" s="963"/>
      <c r="E2" s="22"/>
      <c r="K2" s="13"/>
    </row>
    <row r="3" spans="1:17" s="26" customFormat="1" ht="19.5" customHeight="1">
      <c r="A3" s="1149" t="str">
        <f>Contents!A3</f>
        <v>Released April 2026</v>
      </c>
      <c r="B3" s="1149"/>
      <c r="C3" s="1149"/>
      <c r="D3" s="1149"/>
      <c r="F3" s="15"/>
      <c r="K3" s="13"/>
    </row>
    <row r="4" spans="1:17" s="26" customFormat="1" ht="19.5" customHeight="1">
      <c r="A4" s="1035" t="str">
        <f>Contents!C77</f>
        <v>Appendix 3: Business Income Tax (BIT) categorical variable values</v>
      </c>
      <c r="B4" s="1035"/>
      <c r="C4" s="1035"/>
      <c r="D4" s="1035"/>
      <c r="K4" s="13"/>
    </row>
    <row r="5" spans="1:17" s="68" customFormat="1" ht="29.25" customHeight="1">
      <c r="A5" s="1007" t="s">
        <v>7827</v>
      </c>
      <c r="B5" s="1007"/>
      <c r="C5" s="1007"/>
      <c r="D5" s="1007"/>
      <c r="K5" s="267"/>
      <c r="Q5" s="286"/>
    </row>
    <row r="6" spans="1:17" s="4" customFormat="1" ht="14.25" customHeight="1">
      <c r="A6" s="4" t="s">
        <v>16</v>
      </c>
      <c r="B6" s="4" t="s">
        <v>17</v>
      </c>
      <c r="C6" s="4" t="s">
        <v>1294</v>
      </c>
      <c r="D6" s="4" t="s">
        <v>1295</v>
      </c>
      <c r="E6" s="9"/>
      <c r="F6" s="9"/>
      <c r="G6" s="34"/>
      <c r="H6" s="9"/>
      <c r="L6" s="9"/>
    </row>
    <row r="7" spans="1:17" s="4" customFormat="1">
      <c r="A7" s="1037" t="s">
        <v>791</v>
      </c>
      <c r="B7" s="1057" t="s">
        <v>792</v>
      </c>
      <c r="C7" s="5">
        <v>1</v>
      </c>
      <c r="D7" s="5" t="s">
        <v>1296</v>
      </c>
      <c r="E7" s="35"/>
      <c r="F7" s="35"/>
      <c r="G7" s="36"/>
      <c r="H7" s="36"/>
      <c r="I7" s="36"/>
      <c r="J7" s="36"/>
      <c r="K7" s="36"/>
      <c r="L7" s="36"/>
    </row>
    <row r="8" spans="1:17" s="4" customFormat="1">
      <c r="A8" s="1038"/>
      <c r="B8" s="1055"/>
      <c r="C8" s="5">
        <v>2</v>
      </c>
      <c r="D8" s="5" t="s">
        <v>1297</v>
      </c>
      <c r="E8" s="35"/>
      <c r="F8" s="35"/>
      <c r="G8" s="36"/>
      <c r="H8" s="36"/>
      <c r="I8" s="36"/>
      <c r="J8" s="36"/>
      <c r="K8" s="36"/>
      <c r="L8" s="36"/>
    </row>
    <row r="9" spans="1:17" s="4" customFormat="1">
      <c r="A9" s="1038"/>
      <c r="B9" s="1055"/>
      <c r="C9" s="5">
        <v>3</v>
      </c>
      <c r="D9" s="5" t="s">
        <v>1298</v>
      </c>
      <c r="E9" s="35"/>
      <c r="F9" s="35"/>
      <c r="G9" s="36"/>
      <c r="H9" s="36"/>
      <c r="I9" s="36"/>
      <c r="J9" s="36"/>
      <c r="K9" s="36"/>
      <c r="L9" s="36"/>
    </row>
    <row r="10" spans="1:17" s="4" customFormat="1">
      <c r="A10" s="1038"/>
      <c r="B10" s="1055"/>
      <c r="C10" s="5">
        <v>4</v>
      </c>
      <c r="D10" s="5" t="s">
        <v>1299</v>
      </c>
      <c r="E10" s="35"/>
      <c r="F10" s="35"/>
      <c r="G10" s="36"/>
      <c r="H10" s="36"/>
      <c r="I10" s="36"/>
      <c r="J10" s="36"/>
      <c r="K10" s="36"/>
      <c r="L10" s="36"/>
    </row>
    <row r="11" spans="1:17" s="4" customFormat="1">
      <c r="A11" s="1038"/>
      <c r="B11" s="1055"/>
      <c r="C11" s="5">
        <v>5</v>
      </c>
      <c r="D11" s="5" t="s">
        <v>1300</v>
      </c>
      <c r="E11" s="35"/>
      <c r="F11" s="35"/>
      <c r="G11" s="36"/>
      <c r="H11" s="36"/>
      <c r="I11" s="36"/>
      <c r="J11" s="36"/>
      <c r="K11" s="36"/>
      <c r="L11" s="36"/>
    </row>
    <row r="12" spans="1:17" s="4" customFormat="1">
      <c r="A12" s="1038"/>
      <c r="B12" s="1055"/>
      <c r="C12" s="5">
        <v>6</v>
      </c>
      <c r="D12" s="5" t="s">
        <v>1301</v>
      </c>
      <c r="E12" s="35"/>
      <c r="F12" s="35"/>
      <c r="G12" s="36"/>
      <c r="H12" s="36"/>
      <c r="I12" s="36"/>
      <c r="J12" s="36"/>
      <c r="K12" s="36"/>
      <c r="L12" s="36"/>
    </row>
    <row r="13" spans="1:17" s="4" customFormat="1">
      <c r="A13" s="1038"/>
      <c r="B13" s="1055"/>
      <c r="C13" s="5">
        <v>7</v>
      </c>
      <c r="D13" s="5" t="s">
        <v>1302</v>
      </c>
      <c r="E13" s="35"/>
      <c r="F13" s="35"/>
      <c r="G13" s="36"/>
      <c r="H13" s="36"/>
      <c r="I13" s="36"/>
      <c r="J13" s="36"/>
      <c r="K13" s="36"/>
      <c r="L13" s="36"/>
    </row>
    <row r="14" spans="1:17" s="4" customFormat="1">
      <c r="A14" s="1038"/>
      <c r="B14" s="1055"/>
      <c r="C14" s="5">
        <v>8</v>
      </c>
      <c r="D14" s="5" t="s">
        <v>1303</v>
      </c>
      <c r="E14" s="35"/>
      <c r="F14" s="35"/>
      <c r="G14" s="36"/>
      <c r="H14" s="36"/>
      <c r="I14" s="36"/>
      <c r="J14" s="36"/>
      <c r="K14" s="36"/>
      <c r="L14" s="36"/>
    </row>
    <row r="15" spans="1:17" s="4" customFormat="1">
      <c r="A15" s="1038"/>
      <c r="B15" s="1055"/>
      <c r="C15" s="5">
        <v>9</v>
      </c>
      <c r="D15" s="5" t="s">
        <v>1304</v>
      </c>
      <c r="E15" s="35"/>
      <c r="F15" s="35"/>
      <c r="G15" s="36"/>
      <c r="H15" s="36"/>
      <c r="I15" s="36"/>
      <c r="J15" s="36"/>
      <c r="K15" s="36"/>
      <c r="L15" s="36"/>
    </row>
    <row r="16" spans="1:17" s="4" customFormat="1">
      <c r="A16" s="1038"/>
      <c r="B16" s="1055"/>
      <c r="C16" s="5">
        <v>10</v>
      </c>
      <c r="D16" s="5" t="s">
        <v>1305</v>
      </c>
      <c r="E16" s="35"/>
      <c r="F16" s="35"/>
      <c r="G16" s="36"/>
      <c r="H16" s="36"/>
      <c r="I16" s="36"/>
      <c r="J16" s="36"/>
      <c r="K16" s="36"/>
      <c r="L16" s="36"/>
    </row>
    <row r="17" spans="1:12" s="4" customFormat="1">
      <c r="A17" s="1038"/>
      <c r="B17" s="1055"/>
      <c r="C17" s="5">
        <v>11</v>
      </c>
      <c r="D17" s="5" t="s">
        <v>1306</v>
      </c>
      <c r="E17" s="35"/>
      <c r="F17" s="35"/>
      <c r="G17" s="36"/>
      <c r="H17" s="36"/>
      <c r="I17" s="36"/>
      <c r="J17" s="36"/>
      <c r="K17" s="36"/>
      <c r="L17" s="36"/>
    </row>
    <row r="18" spans="1:12" s="4" customFormat="1">
      <c r="A18" s="1038"/>
      <c r="B18" s="1055"/>
      <c r="C18" s="5">
        <v>12</v>
      </c>
      <c r="D18" s="5" t="s">
        <v>1307</v>
      </c>
      <c r="E18" s="35"/>
      <c r="F18" s="35"/>
      <c r="G18" s="36"/>
      <c r="H18" s="36"/>
      <c r="I18" s="36"/>
      <c r="J18" s="36"/>
      <c r="K18" s="36"/>
      <c r="L18" s="36"/>
    </row>
    <row r="19" spans="1:12" s="4" customFormat="1">
      <c r="A19" s="1038"/>
      <c r="B19" s="1055"/>
      <c r="C19" s="5">
        <v>13</v>
      </c>
      <c r="D19" s="5" t="s">
        <v>1308</v>
      </c>
      <c r="E19" s="35"/>
      <c r="F19" s="35"/>
      <c r="G19" s="36"/>
      <c r="H19" s="36"/>
      <c r="I19" s="36"/>
      <c r="J19" s="36"/>
      <c r="K19" s="36"/>
      <c r="L19" s="36"/>
    </row>
    <row r="20" spans="1:12" s="4" customFormat="1">
      <c r="A20" s="1038"/>
      <c r="B20" s="1055"/>
      <c r="C20" s="5">
        <v>14</v>
      </c>
      <c r="D20" s="5" t="s">
        <v>1309</v>
      </c>
      <c r="E20" s="35"/>
      <c r="F20" s="35"/>
      <c r="G20" s="36"/>
      <c r="H20" s="36"/>
      <c r="I20" s="36"/>
      <c r="J20" s="36"/>
      <c r="K20" s="36"/>
      <c r="L20" s="36"/>
    </row>
    <row r="21" spans="1:12" s="4" customFormat="1">
      <c r="A21" s="1038"/>
      <c r="B21" s="1055"/>
      <c r="C21" s="5">
        <v>15</v>
      </c>
      <c r="D21" s="5" t="s">
        <v>1310</v>
      </c>
      <c r="E21" s="35"/>
      <c r="F21" s="35"/>
      <c r="G21" s="36"/>
      <c r="H21" s="36"/>
      <c r="I21" s="36"/>
      <c r="J21" s="36"/>
      <c r="K21" s="36"/>
      <c r="L21" s="36"/>
    </row>
    <row r="22" spans="1:12" s="4" customFormat="1">
      <c r="A22" s="1038"/>
      <c r="B22" s="1055"/>
      <c r="C22" s="5">
        <v>16</v>
      </c>
      <c r="D22" s="5" t="s">
        <v>1311</v>
      </c>
      <c r="E22" s="35"/>
      <c r="F22" s="35"/>
      <c r="G22" s="36"/>
      <c r="H22" s="36"/>
      <c r="I22" s="36"/>
      <c r="J22" s="36"/>
      <c r="K22" s="36"/>
      <c r="L22" s="36"/>
    </row>
    <row r="23" spans="1:12" s="4" customFormat="1">
      <c r="A23" s="1038"/>
      <c r="B23" s="1055"/>
      <c r="C23" s="5">
        <v>17</v>
      </c>
      <c r="D23" s="5" t="s">
        <v>1312</v>
      </c>
      <c r="E23" s="35"/>
      <c r="F23" s="35"/>
      <c r="G23" s="36"/>
      <c r="H23" s="36"/>
      <c r="I23" s="36"/>
      <c r="J23" s="36"/>
      <c r="K23" s="36"/>
      <c r="L23" s="36"/>
    </row>
    <row r="24" spans="1:12" s="4" customFormat="1">
      <c r="A24" s="1038"/>
      <c r="B24" s="1055"/>
      <c r="C24" s="5">
        <v>18</v>
      </c>
      <c r="D24" s="5" t="s">
        <v>1313</v>
      </c>
      <c r="E24" s="35"/>
      <c r="F24" s="35"/>
      <c r="G24" s="36"/>
      <c r="H24" s="36"/>
      <c r="I24" s="36"/>
      <c r="J24" s="36"/>
      <c r="K24" s="36"/>
      <c r="L24" s="36"/>
    </row>
    <row r="25" spans="1:12" s="4" customFormat="1">
      <c r="A25" s="1038"/>
      <c r="B25" s="1055"/>
      <c r="C25" s="5">
        <v>19</v>
      </c>
      <c r="D25" s="5" t="s">
        <v>1314</v>
      </c>
      <c r="E25" s="35"/>
      <c r="F25" s="35"/>
      <c r="G25" s="36"/>
      <c r="H25" s="36"/>
      <c r="I25" s="36"/>
      <c r="J25" s="36"/>
      <c r="K25" s="36"/>
      <c r="L25" s="36"/>
    </row>
    <row r="26" spans="1:12" s="4" customFormat="1">
      <c r="A26" s="1038"/>
      <c r="B26" s="1055"/>
      <c r="C26" s="5">
        <v>20</v>
      </c>
      <c r="D26" s="5" t="s">
        <v>1315</v>
      </c>
      <c r="E26" s="35"/>
      <c r="F26" s="35"/>
      <c r="G26" s="36"/>
      <c r="H26" s="36"/>
      <c r="I26" s="36"/>
      <c r="J26" s="36"/>
      <c r="K26" s="36"/>
      <c r="L26" s="36"/>
    </row>
    <row r="27" spans="1:12" s="4" customFormat="1">
      <c r="A27" s="1038"/>
      <c r="B27" s="1055"/>
      <c r="C27" s="5">
        <v>21</v>
      </c>
      <c r="D27" s="5" t="s">
        <v>1316</v>
      </c>
      <c r="E27" s="35"/>
      <c r="F27" s="35"/>
      <c r="G27" s="36"/>
      <c r="H27" s="36"/>
      <c r="I27" s="36"/>
      <c r="J27" s="36"/>
      <c r="K27" s="36"/>
      <c r="L27" s="36"/>
    </row>
    <row r="28" spans="1:12" s="4" customFormat="1">
      <c r="A28" s="1038"/>
      <c r="B28" s="1055"/>
      <c r="C28" s="5">
        <v>22</v>
      </c>
      <c r="D28" s="5" t="s">
        <v>1317</v>
      </c>
      <c r="E28" s="35"/>
      <c r="F28" s="35"/>
      <c r="G28" s="36"/>
      <c r="H28" s="36"/>
      <c r="I28" s="36"/>
      <c r="J28" s="36"/>
      <c r="K28" s="36"/>
      <c r="L28" s="36"/>
    </row>
    <row r="29" spans="1:12" s="4" customFormat="1">
      <c r="A29" s="1038"/>
      <c r="B29" s="1055"/>
      <c r="C29" s="5">
        <v>23</v>
      </c>
      <c r="D29" s="5" t="s">
        <v>1318</v>
      </c>
      <c r="E29" s="35"/>
      <c r="F29" s="35"/>
      <c r="G29" s="36"/>
      <c r="H29" s="36"/>
      <c r="I29" s="36"/>
      <c r="J29" s="36"/>
      <c r="K29" s="36"/>
      <c r="L29" s="36"/>
    </row>
    <row r="30" spans="1:12" s="4" customFormat="1">
      <c r="A30" s="1038"/>
      <c r="B30" s="1055"/>
      <c r="C30" s="5">
        <v>24</v>
      </c>
      <c r="D30" s="5" t="s">
        <v>1319</v>
      </c>
      <c r="E30" s="35"/>
      <c r="F30" s="35"/>
      <c r="G30" s="36"/>
      <c r="H30" s="36"/>
      <c r="I30" s="36"/>
      <c r="J30" s="36"/>
      <c r="K30" s="36"/>
      <c r="L30" s="36"/>
    </row>
    <row r="31" spans="1:12" s="4" customFormat="1">
      <c r="A31" s="1038"/>
      <c r="B31" s="1055"/>
      <c r="C31" s="5">
        <v>25</v>
      </c>
      <c r="D31" s="5" t="s">
        <v>1320</v>
      </c>
      <c r="E31" s="35"/>
      <c r="F31" s="35"/>
      <c r="G31" s="36"/>
      <c r="H31" s="36"/>
      <c r="I31" s="36"/>
      <c r="J31" s="36"/>
      <c r="K31" s="36"/>
      <c r="L31" s="36"/>
    </row>
    <row r="32" spans="1:12" s="4" customFormat="1">
      <c r="A32" s="1038"/>
      <c r="B32" s="1055"/>
      <c r="C32" s="5">
        <v>26</v>
      </c>
      <c r="D32" s="5" t="s">
        <v>1567</v>
      </c>
      <c r="E32" s="35"/>
      <c r="F32" s="35"/>
      <c r="G32" s="36"/>
      <c r="H32" s="36"/>
      <c r="I32" s="36"/>
      <c r="J32" s="36"/>
      <c r="K32" s="36"/>
      <c r="L32" s="36"/>
    </row>
    <row r="33" spans="1:12" s="4" customFormat="1">
      <c r="A33" s="1038"/>
      <c r="B33" s="1055"/>
      <c r="C33" s="5">
        <v>27</v>
      </c>
      <c r="D33" s="5" t="s">
        <v>1321</v>
      </c>
      <c r="E33" s="35"/>
      <c r="F33" s="35"/>
      <c r="G33" s="36"/>
      <c r="H33" s="36"/>
      <c r="I33" s="36"/>
      <c r="J33" s="36"/>
      <c r="K33" s="36"/>
      <c r="L33" s="36"/>
    </row>
    <row r="34" spans="1:12" s="4" customFormat="1">
      <c r="A34" s="1038"/>
      <c r="B34" s="1055"/>
      <c r="C34" s="5">
        <v>28</v>
      </c>
      <c r="D34" s="5" t="s">
        <v>1322</v>
      </c>
      <c r="E34" s="35"/>
      <c r="F34" s="35"/>
      <c r="G34" s="36"/>
      <c r="H34" s="36"/>
      <c r="I34" s="36"/>
      <c r="J34" s="36"/>
      <c r="K34" s="36"/>
      <c r="L34" s="36"/>
    </row>
    <row r="35" spans="1:12" s="4" customFormat="1">
      <c r="A35" s="1038"/>
      <c r="B35" s="1055"/>
      <c r="C35" s="5">
        <v>29</v>
      </c>
      <c r="D35" s="5" t="s">
        <v>1323</v>
      </c>
      <c r="E35" s="35"/>
      <c r="F35" s="35"/>
      <c r="G35" s="36"/>
      <c r="H35" s="36"/>
      <c r="I35" s="36"/>
      <c r="J35" s="36"/>
      <c r="K35" s="36"/>
      <c r="L35" s="36"/>
    </row>
    <row r="36" spans="1:12" s="4" customFormat="1">
      <c r="A36" s="1038"/>
      <c r="B36" s="1055"/>
      <c r="C36" s="5">
        <v>30</v>
      </c>
      <c r="D36" s="5" t="s">
        <v>1324</v>
      </c>
      <c r="E36" s="35"/>
      <c r="F36" s="35"/>
      <c r="G36" s="36"/>
      <c r="H36" s="36"/>
      <c r="I36" s="36"/>
      <c r="J36" s="36"/>
      <c r="K36" s="36"/>
      <c r="L36" s="36"/>
    </row>
    <row r="37" spans="1:12" s="4" customFormat="1">
      <c r="A37" s="1038"/>
      <c r="B37" s="1055"/>
      <c r="C37" s="5">
        <v>31</v>
      </c>
      <c r="D37" s="5" t="s">
        <v>1325</v>
      </c>
      <c r="E37" s="35"/>
      <c r="F37" s="35"/>
      <c r="G37" s="36"/>
      <c r="H37" s="36"/>
      <c r="I37" s="36"/>
      <c r="J37" s="36"/>
      <c r="K37" s="36"/>
      <c r="L37" s="36"/>
    </row>
    <row r="38" spans="1:12" s="4" customFormat="1">
      <c r="A38" s="1038"/>
      <c r="B38" s="1055"/>
      <c r="C38" s="5">
        <v>32</v>
      </c>
      <c r="D38" s="5" t="s">
        <v>1326</v>
      </c>
      <c r="E38" s="35"/>
      <c r="F38" s="35"/>
      <c r="G38" s="36"/>
      <c r="H38" s="36"/>
      <c r="I38" s="36"/>
      <c r="J38" s="36"/>
      <c r="K38" s="36"/>
      <c r="L38" s="36"/>
    </row>
    <row r="39" spans="1:12" s="4" customFormat="1">
      <c r="A39" s="1038"/>
      <c r="B39" s="1055"/>
      <c r="C39" s="5">
        <v>33</v>
      </c>
      <c r="D39" s="5" t="s">
        <v>1327</v>
      </c>
      <c r="E39" s="35"/>
      <c r="F39" s="35"/>
      <c r="G39" s="36"/>
      <c r="H39" s="36"/>
      <c r="I39" s="36"/>
      <c r="J39" s="36"/>
      <c r="K39" s="36"/>
      <c r="L39" s="36"/>
    </row>
    <row r="40" spans="1:12" s="4" customFormat="1">
      <c r="A40" s="1038"/>
      <c r="B40" s="1055"/>
      <c r="C40" s="5">
        <v>34</v>
      </c>
      <c r="D40" s="5" t="s">
        <v>1328</v>
      </c>
      <c r="E40" s="35"/>
      <c r="F40" s="35"/>
      <c r="G40" s="36"/>
      <c r="H40" s="36"/>
      <c r="I40" s="36"/>
      <c r="J40" s="36"/>
      <c r="K40" s="36"/>
      <c r="L40" s="36"/>
    </row>
    <row r="41" spans="1:12" s="4" customFormat="1">
      <c r="A41" s="1038"/>
      <c r="B41" s="1055"/>
      <c r="C41" s="5">
        <v>35</v>
      </c>
      <c r="D41" s="5" t="s">
        <v>1329</v>
      </c>
      <c r="E41" s="35"/>
      <c r="F41" s="35"/>
      <c r="G41" s="36"/>
      <c r="H41" s="36"/>
      <c r="I41" s="36"/>
      <c r="J41" s="36"/>
      <c r="K41" s="36"/>
      <c r="L41" s="36"/>
    </row>
    <row r="42" spans="1:12" s="4" customFormat="1">
      <c r="A42" s="1038"/>
      <c r="B42" s="1055"/>
      <c r="C42" s="5">
        <v>36</v>
      </c>
      <c r="D42" s="5" t="s">
        <v>1330</v>
      </c>
      <c r="E42" s="35"/>
      <c r="F42" s="35"/>
      <c r="G42" s="36"/>
      <c r="H42" s="36"/>
      <c r="I42" s="36"/>
      <c r="J42" s="36"/>
      <c r="K42" s="36"/>
      <c r="L42" s="36"/>
    </row>
    <row r="43" spans="1:12" s="4" customFormat="1">
      <c r="A43" s="1038"/>
      <c r="B43" s="1055"/>
      <c r="C43" s="5">
        <v>37</v>
      </c>
      <c r="D43" s="5" t="s">
        <v>1331</v>
      </c>
      <c r="E43" s="35"/>
      <c r="F43" s="35"/>
      <c r="G43" s="36"/>
      <c r="H43" s="36"/>
      <c r="I43" s="36"/>
      <c r="J43" s="36"/>
      <c r="K43" s="36"/>
      <c r="L43" s="36"/>
    </row>
    <row r="44" spans="1:12" s="4" customFormat="1">
      <c r="A44" s="1038"/>
      <c r="B44" s="1055"/>
      <c r="C44" s="5">
        <v>38</v>
      </c>
      <c r="D44" s="5" t="s">
        <v>1332</v>
      </c>
      <c r="E44" s="35"/>
      <c r="F44" s="35"/>
      <c r="G44" s="36"/>
      <c r="H44" s="36"/>
      <c r="I44" s="36"/>
      <c r="J44" s="36"/>
      <c r="K44" s="36"/>
      <c r="L44" s="36"/>
    </row>
    <row r="45" spans="1:12" s="4" customFormat="1">
      <c r="A45" s="1038"/>
      <c r="B45" s="1055"/>
      <c r="C45" s="5">
        <v>39</v>
      </c>
      <c r="D45" s="5" t="s">
        <v>1333</v>
      </c>
      <c r="E45" s="35"/>
      <c r="F45" s="35"/>
      <c r="G45" s="36"/>
      <c r="H45" s="36"/>
      <c r="I45" s="36"/>
      <c r="J45" s="36"/>
      <c r="K45" s="36"/>
      <c r="L45" s="36"/>
    </row>
    <row r="46" spans="1:12" s="4" customFormat="1">
      <c r="A46" s="1038"/>
      <c r="B46" s="1055"/>
      <c r="C46" s="5">
        <v>40</v>
      </c>
      <c r="D46" s="5" t="s">
        <v>1334</v>
      </c>
      <c r="E46" s="35"/>
      <c r="F46" s="35"/>
      <c r="G46" s="36"/>
      <c r="H46" s="36"/>
      <c r="I46" s="36"/>
      <c r="J46" s="36"/>
      <c r="K46" s="36"/>
      <c r="L46" s="36"/>
    </row>
    <row r="47" spans="1:12" s="4" customFormat="1">
      <c r="A47" s="1038"/>
      <c r="B47" s="1055"/>
      <c r="C47" s="5">
        <v>41</v>
      </c>
      <c r="D47" s="5" t="s">
        <v>1335</v>
      </c>
      <c r="E47" s="35"/>
      <c r="F47" s="35"/>
      <c r="G47" s="36"/>
      <c r="H47" s="36"/>
      <c r="I47" s="36"/>
      <c r="J47" s="36"/>
      <c r="K47" s="36"/>
      <c r="L47" s="36"/>
    </row>
    <row r="48" spans="1:12" s="4" customFormat="1">
      <c r="A48" s="1038"/>
      <c r="B48" s="1055"/>
      <c r="C48" s="5">
        <v>42</v>
      </c>
      <c r="D48" s="5" t="s">
        <v>1336</v>
      </c>
      <c r="E48" s="35"/>
      <c r="F48" s="35"/>
      <c r="G48" s="36"/>
      <c r="H48" s="36"/>
      <c r="I48" s="36"/>
      <c r="J48" s="36"/>
      <c r="K48" s="36"/>
      <c r="L48" s="36"/>
    </row>
    <row r="49" spans="1:12" s="4" customFormat="1">
      <c r="A49" s="1038"/>
      <c r="B49" s="1055"/>
      <c r="C49" s="5">
        <v>43</v>
      </c>
      <c r="D49" s="5" t="s">
        <v>1337</v>
      </c>
      <c r="E49" s="35"/>
      <c r="F49" s="35"/>
      <c r="G49" s="36"/>
      <c r="H49" s="36"/>
      <c r="I49" s="36"/>
      <c r="J49" s="36"/>
      <c r="K49" s="36"/>
      <c r="L49" s="36"/>
    </row>
    <row r="50" spans="1:12" s="4" customFormat="1">
      <c r="A50" s="1038"/>
      <c r="B50" s="1055"/>
      <c r="C50" s="5">
        <v>44</v>
      </c>
      <c r="D50" s="5" t="s">
        <v>1338</v>
      </c>
      <c r="E50" s="35"/>
      <c r="F50" s="35"/>
      <c r="G50" s="36"/>
      <c r="H50" s="36"/>
      <c r="I50" s="36"/>
      <c r="J50" s="36"/>
      <c r="K50" s="36"/>
      <c r="L50" s="36"/>
    </row>
    <row r="51" spans="1:12" s="4" customFormat="1">
      <c r="A51" s="1038"/>
      <c r="B51" s="1055"/>
      <c r="C51" s="5">
        <v>45</v>
      </c>
      <c r="D51" s="5" t="s">
        <v>1339</v>
      </c>
      <c r="E51" s="35"/>
      <c r="F51" s="35"/>
      <c r="G51" s="36"/>
      <c r="H51" s="36"/>
      <c r="I51" s="36"/>
      <c r="J51" s="36"/>
      <c r="K51" s="36"/>
      <c r="L51" s="36"/>
    </row>
    <row r="52" spans="1:12" s="4" customFormat="1">
      <c r="A52" s="1038"/>
      <c r="B52" s="1055"/>
      <c r="C52" s="5">
        <v>46</v>
      </c>
      <c r="D52" s="5" t="s">
        <v>1340</v>
      </c>
      <c r="E52" s="35"/>
      <c r="F52" s="35"/>
      <c r="G52" s="36"/>
      <c r="H52" s="36"/>
      <c r="I52" s="36"/>
      <c r="J52" s="36"/>
      <c r="K52" s="36"/>
      <c r="L52" s="36"/>
    </row>
    <row r="53" spans="1:12" s="4" customFormat="1">
      <c r="A53" s="1038"/>
      <c r="B53" s="1055"/>
      <c r="C53" s="5">
        <v>47</v>
      </c>
      <c r="D53" s="5" t="s">
        <v>1341</v>
      </c>
      <c r="E53" s="35"/>
      <c r="F53" s="35"/>
      <c r="G53" s="36"/>
      <c r="H53" s="36"/>
      <c r="I53" s="36"/>
      <c r="J53" s="36"/>
      <c r="K53" s="36"/>
      <c r="L53" s="36"/>
    </row>
    <row r="54" spans="1:12" s="4" customFormat="1">
      <c r="A54" s="1038"/>
      <c r="B54" s="1055"/>
      <c r="C54" s="5">
        <v>48</v>
      </c>
      <c r="D54" s="5" t="s">
        <v>1342</v>
      </c>
      <c r="E54" s="35"/>
      <c r="F54" s="35"/>
      <c r="G54" s="36"/>
      <c r="H54" s="36"/>
      <c r="I54" s="36"/>
      <c r="J54" s="36"/>
      <c r="K54" s="36"/>
      <c r="L54" s="36"/>
    </row>
    <row r="55" spans="1:12" s="4" customFormat="1">
      <c r="A55" s="1038"/>
      <c r="B55" s="1055"/>
      <c r="C55" s="5">
        <v>49</v>
      </c>
      <c r="D55" s="5" t="s">
        <v>1343</v>
      </c>
      <c r="E55" s="35"/>
      <c r="F55" s="35"/>
      <c r="G55" s="36"/>
      <c r="H55" s="36"/>
      <c r="I55" s="36"/>
      <c r="J55" s="36"/>
      <c r="K55" s="36"/>
      <c r="L55" s="36"/>
    </row>
    <row r="56" spans="1:12" s="4" customFormat="1">
      <c r="A56" s="1038"/>
      <c r="B56" s="1055"/>
      <c r="C56" s="5">
        <v>50</v>
      </c>
      <c r="D56" s="5" t="s">
        <v>1344</v>
      </c>
      <c r="E56" s="35"/>
      <c r="F56" s="35"/>
      <c r="G56" s="36"/>
      <c r="H56" s="36"/>
      <c r="I56" s="36"/>
      <c r="J56" s="36"/>
      <c r="K56" s="36"/>
      <c r="L56" s="36"/>
    </row>
    <row r="57" spans="1:12" s="4" customFormat="1">
      <c r="A57" s="1038"/>
      <c r="B57" s="1055"/>
      <c r="C57" s="5">
        <v>51</v>
      </c>
      <c r="D57" s="5" t="s">
        <v>1345</v>
      </c>
      <c r="E57" s="35"/>
      <c r="F57" s="35"/>
      <c r="G57" s="36"/>
      <c r="H57" s="36"/>
      <c r="I57" s="36"/>
      <c r="J57" s="36"/>
      <c r="K57" s="36"/>
      <c r="L57" s="36"/>
    </row>
    <row r="58" spans="1:12" s="4" customFormat="1">
      <c r="A58" s="1038"/>
      <c r="B58" s="1055"/>
      <c r="C58" s="5">
        <v>52</v>
      </c>
      <c r="D58" s="5" t="s">
        <v>1346</v>
      </c>
      <c r="E58" s="35"/>
      <c r="F58" s="35"/>
      <c r="G58" s="36"/>
      <c r="H58" s="36"/>
      <c r="I58" s="36"/>
      <c r="J58" s="36"/>
      <c r="K58" s="36"/>
      <c r="L58" s="36"/>
    </row>
    <row r="59" spans="1:12" s="4" customFormat="1">
      <c r="A59" s="1038"/>
      <c r="B59" s="1055"/>
      <c r="C59" s="5">
        <v>53</v>
      </c>
      <c r="D59" s="5" t="s">
        <v>1347</v>
      </c>
      <c r="E59" s="35"/>
      <c r="F59" s="35"/>
      <c r="G59" s="36"/>
      <c r="H59" s="36"/>
      <c r="I59" s="36"/>
      <c r="J59" s="36"/>
      <c r="K59" s="36"/>
      <c r="L59" s="36"/>
    </row>
    <row r="60" spans="1:12" s="4" customFormat="1">
      <c r="A60" s="1038"/>
      <c r="B60" s="1055"/>
      <c r="C60" s="5">
        <v>54</v>
      </c>
      <c r="D60" s="5" t="s">
        <v>1348</v>
      </c>
      <c r="E60" s="35"/>
      <c r="F60" s="35"/>
      <c r="G60" s="36"/>
      <c r="H60" s="36"/>
      <c r="I60" s="36"/>
      <c r="J60" s="36"/>
      <c r="K60" s="36"/>
      <c r="L60" s="36"/>
    </row>
    <row r="61" spans="1:12" s="4" customFormat="1">
      <c r="A61" s="1038"/>
      <c r="B61" s="1055"/>
      <c r="C61" s="5">
        <v>55</v>
      </c>
      <c r="D61" s="5" t="s">
        <v>1349</v>
      </c>
      <c r="E61" s="35"/>
      <c r="F61" s="35"/>
      <c r="G61" s="36"/>
      <c r="H61" s="36"/>
      <c r="I61" s="36"/>
      <c r="J61" s="36"/>
      <c r="K61" s="36"/>
      <c r="L61" s="36"/>
    </row>
    <row r="62" spans="1:12" s="4" customFormat="1">
      <c r="A62" s="1038"/>
      <c r="B62" s="1055"/>
      <c r="C62" s="5">
        <v>56</v>
      </c>
      <c r="D62" s="5" t="s">
        <v>1350</v>
      </c>
      <c r="E62" s="35"/>
      <c r="F62" s="35"/>
      <c r="G62" s="36"/>
      <c r="H62" s="36"/>
      <c r="I62" s="36"/>
      <c r="J62" s="36"/>
      <c r="K62" s="36"/>
      <c r="L62" s="36"/>
    </row>
    <row r="63" spans="1:12" s="4" customFormat="1">
      <c r="A63" s="1038"/>
      <c r="B63" s="1055"/>
      <c r="C63" s="5">
        <v>57</v>
      </c>
      <c r="D63" s="5" t="s">
        <v>1351</v>
      </c>
      <c r="E63" s="35"/>
      <c r="F63" s="35"/>
      <c r="G63" s="36"/>
      <c r="H63" s="36"/>
      <c r="I63" s="36"/>
      <c r="J63" s="36"/>
      <c r="K63" s="36"/>
      <c r="L63" s="36"/>
    </row>
    <row r="64" spans="1:12" s="4" customFormat="1">
      <c r="A64" s="1038"/>
      <c r="B64" s="1055"/>
      <c r="C64" s="5">
        <v>58</v>
      </c>
      <c r="D64" s="5" t="s">
        <v>1352</v>
      </c>
      <c r="E64" s="35"/>
      <c r="F64" s="35"/>
      <c r="G64" s="36"/>
      <c r="H64" s="36"/>
      <c r="I64" s="36"/>
      <c r="J64" s="36"/>
      <c r="K64" s="36"/>
      <c r="L64" s="36"/>
    </row>
    <row r="65" spans="1:12" s="4" customFormat="1">
      <c r="A65" s="1038"/>
      <c r="B65" s="1055"/>
      <c r="C65" s="5">
        <v>59</v>
      </c>
      <c r="D65" s="5" t="s">
        <v>1353</v>
      </c>
      <c r="E65" s="35"/>
      <c r="F65" s="35"/>
      <c r="G65" s="36"/>
      <c r="H65" s="36"/>
      <c r="I65" s="36"/>
      <c r="J65" s="36"/>
      <c r="K65" s="36"/>
      <c r="L65" s="36"/>
    </row>
    <row r="66" spans="1:12" s="4" customFormat="1">
      <c r="A66" s="1038"/>
      <c r="B66" s="1055"/>
      <c r="C66" s="5">
        <v>60</v>
      </c>
      <c r="D66" s="5" t="s">
        <v>1354</v>
      </c>
      <c r="E66" s="35"/>
      <c r="F66" s="35"/>
      <c r="G66" s="36"/>
      <c r="H66" s="36"/>
      <c r="I66" s="36"/>
      <c r="J66" s="36"/>
      <c r="K66" s="36"/>
      <c r="L66" s="36"/>
    </row>
    <row r="67" spans="1:12" s="4" customFormat="1">
      <c r="A67" s="1038"/>
      <c r="B67" s="1055"/>
      <c r="C67" s="5">
        <v>61</v>
      </c>
      <c r="D67" s="5" t="s">
        <v>1355</v>
      </c>
      <c r="E67" s="35"/>
      <c r="F67" s="35"/>
      <c r="G67" s="36"/>
      <c r="H67" s="36"/>
      <c r="I67" s="36"/>
      <c r="J67" s="36"/>
      <c r="K67" s="36"/>
      <c r="L67" s="36"/>
    </row>
    <row r="68" spans="1:12" s="4" customFormat="1">
      <c r="A68" s="1038"/>
      <c r="B68" s="1055"/>
      <c r="C68" s="5">
        <v>62</v>
      </c>
      <c r="D68" s="5" t="s">
        <v>1356</v>
      </c>
      <c r="E68" s="35"/>
      <c r="F68" s="35"/>
      <c r="G68" s="36"/>
      <c r="H68" s="36"/>
      <c r="I68" s="36"/>
      <c r="J68" s="36"/>
      <c r="K68" s="36"/>
      <c r="L68" s="36"/>
    </row>
    <row r="69" spans="1:12" s="4" customFormat="1">
      <c r="A69" s="1038"/>
      <c r="B69" s="1055"/>
      <c r="C69" s="5">
        <v>63</v>
      </c>
      <c r="D69" s="5" t="s">
        <v>1357</v>
      </c>
      <c r="E69" s="35"/>
      <c r="F69" s="35"/>
      <c r="G69" s="36"/>
      <c r="H69" s="36"/>
      <c r="I69" s="36"/>
      <c r="J69" s="36"/>
      <c r="K69" s="36"/>
      <c r="L69" s="36"/>
    </row>
    <row r="70" spans="1:12" s="4" customFormat="1">
      <c r="A70" s="1038"/>
      <c r="B70" s="1055"/>
      <c r="C70" s="5">
        <v>64</v>
      </c>
      <c r="D70" s="5" t="s">
        <v>1358</v>
      </c>
      <c r="E70" s="35"/>
      <c r="F70" s="35"/>
      <c r="G70" s="36"/>
      <c r="H70" s="36"/>
      <c r="I70" s="36"/>
      <c r="J70" s="36"/>
      <c r="K70" s="36"/>
      <c r="L70" s="36"/>
    </row>
    <row r="71" spans="1:12" s="4" customFormat="1">
      <c r="A71" s="1038"/>
      <c r="B71" s="1055"/>
      <c r="C71" s="5">
        <v>65</v>
      </c>
      <c r="D71" s="5" t="s">
        <v>1359</v>
      </c>
      <c r="E71" s="35"/>
      <c r="F71" s="35"/>
      <c r="G71" s="36"/>
      <c r="H71" s="36"/>
      <c r="I71" s="36"/>
      <c r="J71" s="36"/>
      <c r="K71" s="36"/>
      <c r="L71" s="36"/>
    </row>
    <row r="72" spans="1:12" s="4" customFormat="1">
      <c r="A72" s="1038"/>
      <c r="B72" s="1055"/>
      <c r="C72" s="5">
        <v>66</v>
      </c>
      <c r="D72" s="5" t="s">
        <v>1360</v>
      </c>
      <c r="E72" s="35"/>
      <c r="F72" s="35"/>
      <c r="G72" s="36"/>
      <c r="H72" s="36"/>
      <c r="I72" s="36"/>
      <c r="J72" s="36"/>
      <c r="K72" s="36"/>
      <c r="L72" s="36"/>
    </row>
    <row r="73" spans="1:12" s="4" customFormat="1">
      <c r="A73" s="1038"/>
      <c r="B73" s="1055"/>
      <c r="C73" s="5">
        <v>67</v>
      </c>
      <c r="D73" s="5" t="s">
        <v>1361</v>
      </c>
      <c r="E73" s="35"/>
      <c r="F73" s="35"/>
      <c r="G73" s="36"/>
      <c r="H73" s="36"/>
      <c r="I73" s="36"/>
      <c r="J73" s="36"/>
      <c r="K73" s="36"/>
      <c r="L73" s="36"/>
    </row>
    <row r="74" spans="1:12" s="4" customFormat="1">
      <c r="A74" s="1038"/>
      <c r="B74" s="1055"/>
      <c r="C74" s="5">
        <v>68</v>
      </c>
      <c r="D74" s="5" t="s">
        <v>1362</v>
      </c>
      <c r="E74" s="35"/>
      <c r="F74" s="35"/>
      <c r="G74" s="36"/>
      <c r="H74" s="36"/>
      <c r="I74" s="36"/>
      <c r="J74" s="36"/>
      <c r="K74" s="36"/>
      <c r="L74" s="36"/>
    </row>
    <row r="75" spans="1:12" s="4" customFormat="1">
      <c r="A75" s="1038"/>
      <c r="B75" s="1055"/>
      <c r="C75" s="5">
        <v>69</v>
      </c>
      <c r="D75" s="5" t="s">
        <v>1363</v>
      </c>
      <c r="E75" s="35"/>
      <c r="F75" s="35"/>
      <c r="G75" s="36"/>
      <c r="H75" s="36"/>
      <c r="I75" s="36"/>
      <c r="J75" s="36"/>
      <c r="K75" s="36"/>
      <c r="L75" s="36"/>
    </row>
    <row r="76" spans="1:12" s="4" customFormat="1">
      <c r="A76" s="1038"/>
      <c r="B76" s="1055"/>
      <c r="C76" s="5">
        <v>70</v>
      </c>
      <c r="D76" s="5" t="s">
        <v>1364</v>
      </c>
      <c r="E76" s="35"/>
      <c r="F76" s="35"/>
      <c r="G76" s="36"/>
      <c r="H76" s="36"/>
      <c r="I76" s="36"/>
      <c r="J76" s="36"/>
      <c r="K76" s="36"/>
      <c r="L76" s="36"/>
    </row>
    <row r="77" spans="1:12" s="4" customFormat="1">
      <c r="A77" s="1038"/>
      <c r="B77" s="1055"/>
      <c r="C77" s="5">
        <v>71</v>
      </c>
      <c r="D77" s="5" t="s">
        <v>1365</v>
      </c>
      <c r="E77" s="35"/>
      <c r="F77" s="35"/>
      <c r="G77" s="36"/>
      <c r="H77" s="36"/>
      <c r="I77" s="36"/>
      <c r="J77" s="36"/>
      <c r="K77" s="36"/>
      <c r="L77" s="36"/>
    </row>
    <row r="78" spans="1:12" s="4" customFormat="1">
      <c r="A78" s="1038"/>
      <c r="B78" s="1055"/>
      <c r="C78" s="5">
        <v>72</v>
      </c>
      <c r="D78" s="5" t="s">
        <v>1366</v>
      </c>
      <c r="E78" s="35"/>
      <c r="F78" s="35"/>
      <c r="G78" s="36"/>
      <c r="H78" s="36"/>
      <c r="I78" s="36"/>
      <c r="J78" s="36"/>
      <c r="K78" s="36"/>
      <c r="L78" s="36"/>
    </row>
    <row r="79" spans="1:12" s="4" customFormat="1">
      <c r="A79" s="1038"/>
      <c r="B79" s="1055"/>
      <c r="C79" s="5">
        <v>73</v>
      </c>
      <c r="D79" s="5" t="s">
        <v>1367</v>
      </c>
      <c r="E79" s="35"/>
      <c r="F79" s="35"/>
      <c r="G79" s="36"/>
      <c r="H79" s="36"/>
      <c r="I79" s="36"/>
      <c r="J79" s="36"/>
      <c r="K79" s="36"/>
      <c r="L79" s="36"/>
    </row>
    <row r="80" spans="1:12" s="4" customFormat="1">
      <c r="A80" s="1038"/>
      <c r="B80" s="1055"/>
      <c r="C80" s="5">
        <v>74</v>
      </c>
      <c r="D80" s="5" t="s">
        <v>1368</v>
      </c>
      <c r="E80" s="35"/>
      <c r="F80" s="35"/>
      <c r="G80" s="36"/>
      <c r="H80" s="36"/>
      <c r="I80" s="36"/>
      <c r="J80" s="36"/>
      <c r="K80" s="36"/>
      <c r="L80" s="36"/>
    </row>
    <row r="81" spans="1:12" s="4" customFormat="1">
      <c r="A81" s="1038"/>
      <c r="B81" s="1055"/>
      <c r="C81" s="5">
        <v>75</v>
      </c>
      <c r="D81" s="5" t="s">
        <v>1369</v>
      </c>
      <c r="E81" s="35"/>
      <c r="F81" s="35"/>
      <c r="G81" s="36"/>
      <c r="H81" s="36"/>
      <c r="I81" s="36"/>
      <c r="J81" s="36"/>
      <c r="K81" s="36"/>
      <c r="L81" s="36"/>
    </row>
    <row r="82" spans="1:12" s="4" customFormat="1">
      <c r="A82" s="1038"/>
      <c r="B82" s="1055"/>
      <c r="C82" s="5">
        <v>76</v>
      </c>
      <c r="D82" s="5" t="s">
        <v>1370</v>
      </c>
      <c r="E82" s="35"/>
      <c r="F82" s="35"/>
      <c r="G82" s="36"/>
      <c r="H82" s="36"/>
      <c r="I82" s="36"/>
      <c r="J82" s="36"/>
      <c r="K82" s="36"/>
      <c r="L82" s="36"/>
    </row>
    <row r="83" spans="1:12" s="4" customFormat="1">
      <c r="A83" s="1038"/>
      <c r="B83" s="1055"/>
      <c r="C83" s="5">
        <v>77</v>
      </c>
      <c r="D83" s="5" t="s">
        <v>1371</v>
      </c>
      <c r="E83" s="35"/>
      <c r="F83" s="35"/>
      <c r="G83" s="36"/>
      <c r="H83" s="36"/>
      <c r="I83" s="36"/>
      <c r="J83" s="36"/>
      <c r="K83" s="36"/>
      <c r="L83" s="36"/>
    </row>
    <row r="84" spans="1:12" s="4" customFormat="1">
      <c r="A84" s="1038"/>
      <c r="B84" s="1055"/>
      <c r="C84" s="5">
        <v>78</v>
      </c>
      <c r="D84" s="5" t="s">
        <v>1372</v>
      </c>
      <c r="E84" s="35"/>
      <c r="F84" s="35"/>
      <c r="G84" s="36"/>
      <c r="H84" s="36"/>
      <c r="I84" s="36"/>
      <c r="J84" s="36"/>
      <c r="K84" s="36"/>
      <c r="L84" s="36"/>
    </row>
    <row r="85" spans="1:12" s="4" customFormat="1">
      <c r="A85" s="1038"/>
      <c r="B85" s="1055"/>
      <c r="C85" s="5">
        <v>79</v>
      </c>
      <c r="D85" s="5" t="s">
        <v>1373</v>
      </c>
      <c r="E85" s="35"/>
      <c r="F85" s="35"/>
      <c r="G85" s="36"/>
      <c r="H85" s="36"/>
      <c r="I85" s="36"/>
      <c r="J85" s="36"/>
      <c r="K85" s="36"/>
      <c r="L85" s="36"/>
    </row>
    <row r="86" spans="1:12" s="4" customFormat="1">
      <c r="A86" s="1038"/>
      <c r="B86" s="1055"/>
      <c r="C86" s="5">
        <v>80</v>
      </c>
      <c r="D86" s="5" t="s">
        <v>1374</v>
      </c>
      <c r="E86" s="35"/>
      <c r="F86" s="35"/>
      <c r="G86" s="36"/>
      <c r="H86" s="36"/>
      <c r="I86" s="36"/>
      <c r="J86" s="36"/>
      <c r="K86" s="36"/>
      <c r="L86" s="36"/>
    </row>
    <row r="87" spans="1:12" s="4" customFormat="1">
      <c r="A87" s="1038"/>
      <c r="B87" s="1055"/>
      <c r="C87" s="5">
        <v>81</v>
      </c>
      <c r="D87" s="5" t="s">
        <v>1375</v>
      </c>
      <c r="E87" s="35"/>
      <c r="F87" s="35"/>
      <c r="G87" s="36"/>
      <c r="H87" s="36"/>
      <c r="I87" s="36"/>
      <c r="J87" s="36"/>
      <c r="K87" s="36"/>
      <c r="L87" s="36"/>
    </row>
    <row r="88" spans="1:12" s="4" customFormat="1">
      <c r="A88" s="1038"/>
      <c r="B88" s="1055"/>
      <c r="C88" s="5">
        <v>82</v>
      </c>
      <c r="D88" s="5" t="s">
        <v>1376</v>
      </c>
      <c r="E88" s="35"/>
      <c r="F88" s="35"/>
      <c r="G88" s="36"/>
      <c r="H88" s="36"/>
      <c r="I88" s="36"/>
      <c r="J88" s="36"/>
      <c r="K88" s="36"/>
      <c r="L88" s="36"/>
    </row>
    <row r="89" spans="1:12" s="4" customFormat="1">
      <c r="A89" s="1038"/>
      <c r="B89" s="1055"/>
      <c r="C89" s="5">
        <v>83</v>
      </c>
      <c r="D89" s="5" t="s">
        <v>1377</v>
      </c>
      <c r="E89" s="35"/>
      <c r="F89" s="35"/>
      <c r="G89" s="36"/>
      <c r="H89" s="36"/>
      <c r="I89" s="36"/>
      <c r="J89" s="36"/>
      <c r="K89" s="36"/>
      <c r="L89" s="36"/>
    </row>
    <row r="90" spans="1:12" s="4" customFormat="1">
      <c r="A90" s="1038"/>
      <c r="B90" s="1055"/>
      <c r="C90" s="5">
        <v>84</v>
      </c>
      <c r="D90" s="5" t="s">
        <v>1378</v>
      </c>
      <c r="E90" s="35"/>
      <c r="F90" s="35"/>
      <c r="G90" s="36"/>
      <c r="H90" s="36"/>
      <c r="I90" s="36"/>
      <c r="J90" s="36"/>
      <c r="K90" s="36"/>
      <c r="L90" s="36"/>
    </row>
    <row r="91" spans="1:12" s="4" customFormat="1">
      <c r="A91" s="1038"/>
      <c r="B91" s="1055"/>
      <c r="C91" s="5">
        <v>85</v>
      </c>
      <c r="D91" s="5" t="s">
        <v>1379</v>
      </c>
      <c r="E91" s="35"/>
      <c r="F91" s="35"/>
      <c r="G91" s="36"/>
      <c r="H91" s="36"/>
      <c r="I91" s="36"/>
      <c r="J91" s="36"/>
      <c r="K91" s="36"/>
      <c r="L91" s="36"/>
    </row>
    <row r="92" spans="1:12" s="4" customFormat="1">
      <c r="A92" s="1038"/>
      <c r="B92" s="1055"/>
      <c r="C92" s="5">
        <v>86</v>
      </c>
      <c r="D92" s="5" t="s">
        <v>1380</v>
      </c>
      <c r="E92" s="35"/>
      <c r="F92" s="35"/>
      <c r="G92" s="36"/>
      <c r="H92" s="36"/>
      <c r="I92" s="36"/>
      <c r="J92" s="36"/>
      <c r="K92" s="36"/>
      <c r="L92" s="36"/>
    </row>
    <row r="93" spans="1:12" s="4" customFormat="1">
      <c r="A93" s="1038"/>
      <c r="B93" s="1055"/>
      <c r="C93" s="5">
        <v>87</v>
      </c>
      <c r="D93" s="5" t="s">
        <v>1381</v>
      </c>
      <c r="E93" s="35"/>
      <c r="F93" s="35"/>
      <c r="G93" s="36"/>
      <c r="H93" s="36"/>
      <c r="I93" s="36"/>
      <c r="J93" s="36"/>
      <c r="K93" s="36"/>
      <c r="L93" s="36"/>
    </row>
    <row r="94" spans="1:12" s="4" customFormat="1">
      <c r="A94" s="1038"/>
      <c r="B94" s="1055"/>
      <c r="C94" s="5">
        <v>88</v>
      </c>
      <c r="D94" s="5" t="s">
        <v>1382</v>
      </c>
      <c r="E94" s="35"/>
      <c r="F94" s="35"/>
      <c r="G94" s="36"/>
      <c r="H94" s="36"/>
      <c r="I94" s="36"/>
      <c r="J94" s="36"/>
      <c r="K94" s="36"/>
      <c r="L94" s="36"/>
    </row>
    <row r="95" spans="1:12" s="4" customFormat="1">
      <c r="A95" s="1038"/>
      <c r="B95" s="1055"/>
      <c r="C95" s="5">
        <v>89</v>
      </c>
      <c r="D95" s="5" t="s">
        <v>1383</v>
      </c>
      <c r="E95" s="35"/>
      <c r="F95" s="35"/>
      <c r="G95" s="36"/>
      <c r="H95" s="36"/>
      <c r="I95" s="36"/>
      <c r="J95" s="36"/>
      <c r="K95" s="36"/>
      <c r="L95" s="36"/>
    </row>
    <row r="96" spans="1:12" s="4" customFormat="1">
      <c r="A96" s="1038"/>
      <c r="B96" s="1055"/>
      <c r="C96" s="5">
        <v>90</v>
      </c>
      <c r="D96" s="5" t="s">
        <v>1384</v>
      </c>
      <c r="E96" s="35"/>
      <c r="F96" s="35"/>
      <c r="G96" s="36"/>
      <c r="H96" s="36"/>
      <c r="I96" s="36"/>
      <c r="J96" s="36"/>
      <c r="K96" s="36"/>
      <c r="L96" s="36"/>
    </row>
    <row r="97" spans="1:12" s="4" customFormat="1">
      <c r="A97" s="1038"/>
      <c r="B97" s="1055"/>
      <c r="C97" s="5">
        <v>91</v>
      </c>
      <c r="D97" s="5" t="s">
        <v>1385</v>
      </c>
      <c r="E97" s="35"/>
      <c r="F97" s="35"/>
      <c r="G97" s="36"/>
      <c r="H97" s="36"/>
      <c r="I97" s="36"/>
      <c r="J97" s="36"/>
      <c r="K97" s="36"/>
      <c r="L97" s="36"/>
    </row>
    <row r="98" spans="1:12" s="4" customFormat="1">
      <c r="A98" s="1038"/>
      <c r="B98" s="1055"/>
      <c r="C98" s="5">
        <v>92</v>
      </c>
      <c r="D98" s="5" t="s">
        <v>1386</v>
      </c>
      <c r="E98" s="35"/>
      <c r="F98" s="35"/>
      <c r="G98" s="36"/>
      <c r="H98" s="36"/>
      <c r="I98" s="36"/>
      <c r="J98" s="36"/>
      <c r="K98" s="36"/>
      <c r="L98" s="36"/>
    </row>
    <row r="99" spans="1:12" s="4" customFormat="1">
      <c r="A99" s="1038"/>
      <c r="B99" s="1055"/>
      <c r="C99" s="5">
        <v>93</v>
      </c>
      <c r="D99" s="5" t="s">
        <v>1387</v>
      </c>
      <c r="E99" s="35"/>
      <c r="F99" s="35"/>
      <c r="G99" s="36"/>
      <c r="H99" s="36"/>
      <c r="I99" s="36"/>
      <c r="J99" s="36"/>
      <c r="K99" s="36"/>
      <c r="L99" s="36"/>
    </row>
    <row r="100" spans="1:12" s="4" customFormat="1">
      <c r="A100" s="1038"/>
      <c r="B100" s="1055"/>
      <c r="C100" s="5">
        <v>94</v>
      </c>
      <c r="D100" s="5" t="s">
        <v>1388</v>
      </c>
      <c r="E100" s="35"/>
      <c r="F100" s="35"/>
      <c r="G100" s="36"/>
      <c r="H100" s="36"/>
      <c r="I100" s="36"/>
      <c r="J100" s="36"/>
      <c r="K100" s="36"/>
      <c r="L100" s="36"/>
    </row>
    <row r="101" spans="1:12" s="4" customFormat="1">
      <c r="A101" s="1038"/>
      <c r="B101" s="1055"/>
      <c r="C101" s="5">
        <v>95</v>
      </c>
      <c r="D101" s="5" t="s">
        <v>1389</v>
      </c>
      <c r="E101" s="35"/>
      <c r="F101" s="35"/>
      <c r="G101" s="36"/>
      <c r="H101" s="36"/>
      <c r="I101" s="36"/>
      <c r="J101" s="36"/>
      <c r="K101" s="36"/>
      <c r="L101" s="36"/>
    </row>
    <row r="102" spans="1:12" s="4" customFormat="1">
      <c r="A102" s="1038"/>
      <c r="B102" s="1055"/>
      <c r="C102" s="5">
        <v>96</v>
      </c>
      <c r="D102" s="5" t="s">
        <v>1390</v>
      </c>
      <c r="E102" s="35"/>
      <c r="F102" s="35"/>
      <c r="G102" s="36"/>
      <c r="H102" s="36"/>
      <c r="I102" s="36"/>
      <c r="J102" s="36"/>
      <c r="K102" s="36"/>
      <c r="L102" s="36"/>
    </row>
    <row r="103" spans="1:12" s="4" customFormat="1">
      <c r="A103" s="1038"/>
      <c r="B103" s="1055"/>
      <c r="C103" s="5">
        <v>97</v>
      </c>
      <c r="D103" s="5" t="s">
        <v>1391</v>
      </c>
      <c r="E103" s="35"/>
      <c r="F103" s="35"/>
      <c r="G103" s="36"/>
      <c r="H103" s="36"/>
      <c r="I103" s="36"/>
      <c r="J103" s="36"/>
      <c r="K103" s="36"/>
      <c r="L103" s="36"/>
    </row>
    <row r="104" spans="1:12" s="4" customFormat="1">
      <c r="A104" s="1038"/>
      <c r="B104" s="1055"/>
      <c r="C104" s="5">
        <v>98</v>
      </c>
      <c r="D104" s="5" t="s">
        <v>1392</v>
      </c>
      <c r="E104" s="35"/>
      <c r="F104" s="35"/>
      <c r="G104" s="36"/>
      <c r="H104" s="36"/>
      <c r="I104" s="36"/>
      <c r="J104" s="36"/>
      <c r="K104" s="36"/>
      <c r="L104" s="36"/>
    </row>
    <row r="105" spans="1:12" s="4" customFormat="1">
      <c r="A105" s="1038"/>
      <c r="B105" s="1055"/>
      <c r="C105" s="5">
        <v>99</v>
      </c>
      <c r="D105" s="5" t="s">
        <v>1393</v>
      </c>
      <c r="E105" s="35"/>
      <c r="F105" s="35"/>
      <c r="G105" s="36"/>
      <c r="H105" s="36"/>
      <c r="I105" s="36"/>
      <c r="J105" s="36"/>
      <c r="K105" s="36"/>
      <c r="L105" s="36"/>
    </row>
    <row r="106" spans="1:12" s="4" customFormat="1">
      <c r="A106" s="1038"/>
      <c r="B106" s="1055"/>
      <c r="C106" s="5">
        <v>100</v>
      </c>
      <c r="D106" s="5" t="s">
        <v>1394</v>
      </c>
      <c r="E106" s="35"/>
      <c r="F106" s="35"/>
      <c r="G106" s="36"/>
      <c r="H106" s="36"/>
      <c r="I106" s="36"/>
      <c r="J106" s="36"/>
      <c r="K106" s="36"/>
      <c r="L106" s="36"/>
    </row>
    <row r="107" spans="1:12" s="4" customFormat="1">
      <c r="A107" s="1038"/>
      <c r="B107" s="1055"/>
      <c r="C107" s="5">
        <v>101</v>
      </c>
      <c r="D107" s="5" t="s">
        <v>1395</v>
      </c>
      <c r="E107" s="35"/>
      <c r="F107" s="35"/>
      <c r="G107" s="36"/>
      <c r="H107" s="36"/>
      <c r="I107" s="36"/>
      <c r="J107" s="36"/>
      <c r="K107" s="36"/>
      <c r="L107" s="36"/>
    </row>
    <row r="108" spans="1:12" s="4" customFormat="1">
      <c r="A108" s="1038"/>
      <c r="B108" s="1055"/>
      <c r="C108" s="5">
        <v>102</v>
      </c>
      <c r="D108" s="5" t="s">
        <v>1396</v>
      </c>
      <c r="E108" s="35"/>
      <c r="F108" s="35"/>
      <c r="G108" s="36"/>
      <c r="H108" s="36"/>
      <c r="I108" s="36"/>
      <c r="J108" s="36"/>
      <c r="K108" s="36"/>
      <c r="L108" s="36"/>
    </row>
    <row r="109" spans="1:12" s="4" customFormat="1">
      <c r="A109" s="1038"/>
      <c r="B109" s="1055"/>
      <c r="C109" s="5">
        <v>103</v>
      </c>
      <c r="D109" s="5" t="s">
        <v>1397</v>
      </c>
      <c r="E109" s="35"/>
      <c r="F109" s="35"/>
      <c r="G109" s="36"/>
      <c r="H109" s="36"/>
      <c r="I109" s="36"/>
      <c r="J109" s="36"/>
      <c r="K109" s="36"/>
      <c r="L109" s="36"/>
    </row>
    <row r="110" spans="1:12" s="4" customFormat="1">
      <c r="A110" s="1038"/>
      <c r="B110" s="1055"/>
      <c r="C110" s="5">
        <v>104</v>
      </c>
      <c r="D110" s="5" t="s">
        <v>1398</v>
      </c>
      <c r="E110" s="35"/>
      <c r="F110" s="35"/>
      <c r="G110" s="36"/>
      <c r="H110" s="36"/>
      <c r="I110" s="36"/>
      <c r="J110" s="36"/>
      <c r="K110" s="36"/>
      <c r="L110" s="36"/>
    </row>
    <row r="111" spans="1:12" s="4" customFormat="1">
      <c r="A111" s="1038"/>
      <c r="B111" s="1055"/>
      <c r="C111" s="5">
        <v>105</v>
      </c>
      <c r="D111" s="5" t="s">
        <v>1399</v>
      </c>
      <c r="E111" s="35"/>
      <c r="F111" s="35"/>
      <c r="G111" s="36"/>
      <c r="H111" s="36"/>
      <c r="I111" s="36"/>
      <c r="J111" s="36"/>
      <c r="K111" s="36"/>
      <c r="L111" s="36"/>
    </row>
    <row r="112" spans="1:12" s="4" customFormat="1">
      <c r="A112" s="1038"/>
      <c r="B112" s="1055"/>
      <c r="C112" s="5">
        <v>106</v>
      </c>
      <c r="D112" s="5" t="s">
        <v>1400</v>
      </c>
      <c r="E112" s="35"/>
      <c r="F112" s="35"/>
      <c r="G112" s="36"/>
      <c r="H112" s="36"/>
      <c r="I112" s="36"/>
      <c r="J112" s="36"/>
      <c r="K112" s="36"/>
      <c r="L112" s="36"/>
    </row>
    <row r="113" spans="1:12" s="4" customFormat="1">
      <c r="A113" s="1038"/>
      <c r="B113" s="1055"/>
      <c r="C113" s="5">
        <v>107</v>
      </c>
      <c r="D113" s="5" t="s">
        <v>1401</v>
      </c>
      <c r="E113" s="35"/>
      <c r="F113" s="35"/>
      <c r="G113" s="36"/>
      <c r="H113" s="36"/>
      <c r="I113" s="36"/>
      <c r="J113" s="36"/>
      <c r="K113" s="36"/>
      <c r="L113" s="36"/>
    </row>
    <row r="114" spans="1:12" s="4" customFormat="1">
      <c r="A114" s="1038"/>
      <c r="B114" s="1055"/>
      <c r="C114" s="5">
        <v>108</v>
      </c>
      <c r="D114" s="5" t="s">
        <v>1402</v>
      </c>
      <c r="E114" s="35"/>
      <c r="F114" s="35"/>
      <c r="G114" s="36"/>
      <c r="H114" s="36"/>
      <c r="I114" s="36"/>
      <c r="J114" s="36"/>
      <c r="K114" s="36"/>
      <c r="L114" s="36"/>
    </row>
    <row r="115" spans="1:12" s="4" customFormat="1">
      <c r="A115" s="1038"/>
      <c r="B115" s="1055"/>
      <c r="C115" s="5">
        <v>109</v>
      </c>
      <c r="D115" s="5" t="s">
        <v>1403</v>
      </c>
      <c r="E115" s="35"/>
      <c r="F115" s="35"/>
      <c r="G115" s="36"/>
      <c r="H115" s="36"/>
      <c r="I115" s="36"/>
      <c r="J115" s="36"/>
      <c r="K115" s="36"/>
      <c r="L115" s="36"/>
    </row>
    <row r="116" spans="1:12" s="4" customFormat="1">
      <c r="A116" s="1038"/>
      <c r="B116" s="1055"/>
      <c r="C116" s="5">
        <v>110</v>
      </c>
      <c r="D116" s="5" t="s">
        <v>1404</v>
      </c>
      <c r="E116" s="35"/>
      <c r="F116" s="35"/>
      <c r="G116" s="36"/>
      <c r="H116" s="36"/>
      <c r="I116" s="36"/>
      <c r="J116" s="36"/>
      <c r="K116" s="36"/>
      <c r="L116" s="36"/>
    </row>
    <row r="117" spans="1:12" s="4" customFormat="1">
      <c r="A117" s="1038"/>
      <c r="B117" s="1055"/>
      <c r="C117" s="5">
        <v>111</v>
      </c>
      <c r="D117" s="5" t="s">
        <v>1405</v>
      </c>
      <c r="E117" s="35"/>
      <c r="F117" s="35"/>
      <c r="G117" s="36"/>
      <c r="H117" s="36"/>
      <c r="I117" s="36"/>
      <c r="J117" s="36"/>
      <c r="K117" s="36"/>
      <c r="L117" s="36"/>
    </row>
    <row r="118" spans="1:12" s="4" customFormat="1">
      <c r="A118" s="1038"/>
      <c r="B118" s="1055"/>
      <c r="C118" s="5">
        <v>112</v>
      </c>
      <c r="D118" s="5" t="s">
        <v>1406</v>
      </c>
      <c r="E118" s="35"/>
      <c r="F118" s="35"/>
      <c r="G118" s="36"/>
      <c r="H118" s="36"/>
      <c r="I118" s="36"/>
      <c r="J118" s="36"/>
      <c r="K118" s="36"/>
      <c r="L118" s="36"/>
    </row>
    <row r="119" spans="1:12" s="4" customFormat="1">
      <c r="A119" s="1038"/>
      <c r="B119" s="1055"/>
      <c r="C119" s="5">
        <v>113</v>
      </c>
      <c r="D119" s="5" t="s">
        <v>1407</v>
      </c>
      <c r="E119" s="35"/>
      <c r="F119" s="35"/>
      <c r="G119" s="36"/>
      <c r="H119" s="36"/>
      <c r="I119" s="36"/>
      <c r="J119" s="36"/>
      <c r="K119" s="36"/>
      <c r="L119" s="36"/>
    </row>
    <row r="120" spans="1:12" s="4" customFormat="1">
      <c r="A120" s="1038"/>
      <c r="B120" s="1055"/>
      <c r="C120" s="5">
        <v>114</v>
      </c>
      <c r="D120" s="5" t="s">
        <v>1408</v>
      </c>
      <c r="E120" s="35"/>
      <c r="F120" s="35"/>
      <c r="G120" s="36"/>
      <c r="H120" s="36"/>
      <c r="I120" s="36"/>
      <c r="J120" s="36"/>
      <c r="K120" s="36"/>
      <c r="L120" s="36"/>
    </row>
    <row r="121" spans="1:12" s="4" customFormat="1">
      <c r="A121" s="1038"/>
      <c r="B121" s="1055"/>
      <c r="C121" s="5">
        <v>115</v>
      </c>
      <c r="D121" s="5" t="s">
        <v>1409</v>
      </c>
      <c r="E121" s="35"/>
      <c r="F121" s="35"/>
      <c r="G121" s="36"/>
      <c r="H121" s="36"/>
      <c r="I121" s="36"/>
      <c r="J121" s="36"/>
      <c r="K121" s="36"/>
      <c r="L121" s="36"/>
    </row>
    <row r="122" spans="1:12" s="4" customFormat="1">
      <c r="A122" s="1038"/>
      <c r="B122" s="1055"/>
      <c r="C122" s="5">
        <v>116</v>
      </c>
      <c r="D122" s="5" t="s">
        <v>1410</v>
      </c>
      <c r="E122" s="35"/>
      <c r="F122" s="35"/>
      <c r="G122" s="36"/>
      <c r="H122" s="36"/>
      <c r="I122" s="36"/>
      <c r="J122" s="36"/>
      <c r="K122" s="36"/>
      <c r="L122" s="36"/>
    </row>
    <row r="123" spans="1:12" s="4" customFormat="1">
      <c r="A123" s="1038"/>
      <c r="B123" s="1055"/>
      <c r="C123" s="5">
        <v>117</v>
      </c>
      <c r="D123" s="5" t="s">
        <v>1411</v>
      </c>
      <c r="E123" s="35"/>
      <c r="F123" s="35"/>
      <c r="G123" s="36"/>
      <c r="H123" s="36"/>
      <c r="I123" s="36"/>
      <c r="J123" s="36"/>
      <c r="K123" s="36"/>
      <c r="L123" s="36"/>
    </row>
    <row r="124" spans="1:12" s="4" customFormat="1">
      <c r="A124" s="1038"/>
      <c r="B124" s="1055"/>
      <c r="C124" s="5">
        <v>118</v>
      </c>
      <c r="D124" s="5" t="s">
        <v>1412</v>
      </c>
      <c r="E124" s="35"/>
      <c r="F124" s="35"/>
      <c r="G124" s="36"/>
      <c r="H124" s="36"/>
      <c r="I124" s="36"/>
      <c r="J124" s="36"/>
      <c r="K124" s="36"/>
      <c r="L124" s="36"/>
    </row>
    <row r="125" spans="1:12" s="4" customFormat="1">
      <c r="A125" s="1038"/>
      <c r="B125" s="1055"/>
      <c r="C125" s="5">
        <v>119</v>
      </c>
      <c r="D125" s="5" t="s">
        <v>1413</v>
      </c>
      <c r="E125" s="35"/>
      <c r="F125" s="35"/>
      <c r="G125" s="36"/>
      <c r="H125" s="36"/>
      <c r="I125" s="36"/>
      <c r="J125" s="36"/>
      <c r="K125" s="36"/>
      <c r="L125" s="36"/>
    </row>
    <row r="126" spans="1:12" s="4" customFormat="1">
      <c r="A126" s="1038"/>
      <c r="B126" s="1055"/>
      <c r="C126" s="5">
        <v>120</v>
      </c>
      <c r="D126" s="5" t="s">
        <v>1414</v>
      </c>
      <c r="E126" s="35"/>
      <c r="F126" s="35"/>
      <c r="G126" s="36"/>
      <c r="H126" s="36"/>
      <c r="I126" s="36"/>
      <c r="J126" s="36"/>
      <c r="K126" s="36"/>
      <c r="L126" s="36"/>
    </row>
    <row r="127" spans="1:12" s="4" customFormat="1">
      <c r="A127" s="1038"/>
      <c r="B127" s="1055"/>
      <c r="C127" s="5">
        <v>121</v>
      </c>
      <c r="D127" s="5" t="s">
        <v>1415</v>
      </c>
      <c r="E127" s="35"/>
      <c r="F127" s="35"/>
      <c r="G127" s="36"/>
      <c r="H127" s="36"/>
      <c r="I127" s="36"/>
      <c r="J127" s="36"/>
      <c r="K127" s="36"/>
      <c r="L127" s="36"/>
    </row>
    <row r="128" spans="1:12" s="4" customFormat="1">
      <c r="A128" s="1038"/>
      <c r="B128" s="1055"/>
      <c r="C128" s="5">
        <v>122</v>
      </c>
      <c r="D128" s="5" t="s">
        <v>1416</v>
      </c>
      <c r="E128" s="35"/>
      <c r="F128" s="35"/>
      <c r="G128" s="36"/>
      <c r="H128" s="36"/>
      <c r="I128" s="36"/>
      <c r="J128" s="36"/>
      <c r="K128" s="36"/>
      <c r="L128" s="36"/>
    </row>
    <row r="129" spans="1:12" s="4" customFormat="1">
      <c r="A129" s="1038"/>
      <c r="B129" s="1055"/>
      <c r="C129" s="5">
        <v>123</v>
      </c>
      <c r="D129" s="5" t="s">
        <v>1417</v>
      </c>
      <c r="E129" s="35"/>
      <c r="F129" s="35"/>
      <c r="G129" s="36"/>
      <c r="H129" s="36"/>
      <c r="I129" s="36"/>
      <c r="J129" s="36"/>
      <c r="K129" s="36"/>
      <c r="L129" s="36"/>
    </row>
    <row r="130" spans="1:12" s="4" customFormat="1">
      <c r="A130" s="1038"/>
      <c r="B130" s="1055"/>
      <c r="C130" s="5">
        <v>124</v>
      </c>
      <c r="D130" s="5" t="s">
        <v>1418</v>
      </c>
      <c r="E130" s="35"/>
      <c r="F130" s="35"/>
      <c r="G130" s="36"/>
      <c r="H130" s="36"/>
      <c r="I130" s="36"/>
      <c r="J130" s="36"/>
      <c r="K130" s="36"/>
      <c r="L130" s="36"/>
    </row>
    <row r="131" spans="1:12" s="4" customFormat="1">
      <c r="A131" s="1038"/>
      <c r="B131" s="1055"/>
      <c r="C131" s="5">
        <v>125</v>
      </c>
      <c r="D131" s="5" t="s">
        <v>1419</v>
      </c>
      <c r="E131" s="35"/>
      <c r="F131" s="35"/>
      <c r="G131" s="36"/>
      <c r="H131" s="36"/>
      <c r="I131" s="36"/>
      <c r="J131" s="36"/>
      <c r="K131" s="36"/>
      <c r="L131" s="36"/>
    </row>
    <row r="132" spans="1:12" s="4" customFormat="1">
      <c r="A132" s="1038"/>
      <c r="B132" s="1055"/>
      <c r="C132" s="5">
        <v>126</v>
      </c>
      <c r="D132" s="5" t="s">
        <v>1420</v>
      </c>
      <c r="E132" s="35"/>
      <c r="F132" s="35"/>
      <c r="G132" s="36"/>
      <c r="H132" s="36"/>
      <c r="I132" s="36"/>
      <c r="J132" s="36"/>
      <c r="K132" s="36"/>
      <c r="L132" s="36"/>
    </row>
    <row r="133" spans="1:12" s="4" customFormat="1">
      <c r="A133" s="1038"/>
      <c r="B133" s="1055"/>
      <c r="C133" s="5">
        <v>127</v>
      </c>
      <c r="D133" s="5" t="s">
        <v>1421</v>
      </c>
      <c r="E133" s="35"/>
      <c r="F133" s="35"/>
      <c r="G133" s="36"/>
      <c r="H133" s="36"/>
      <c r="I133" s="36"/>
      <c r="J133" s="36"/>
      <c r="K133" s="36"/>
      <c r="L133" s="36"/>
    </row>
    <row r="134" spans="1:12" s="4" customFormat="1">
      <c r="A134" s="1038"/>
      <c r="B134" s="1055"/>
      <c r="C134" s="5">
        <v>128</v>
      </c>
      <c r="D134" s="5" t="s">
        <v>1422</v>
      </c>
      <c r="E134" s="35"/>
      <c r="F134" s="35"/>
      <c r="G134" s="36"/>
      <c r="H134" s="36"/>
      <c r="I134" s="36"/>
      <c r="J134" s="36"/>
      <c r="K134" s="36"/>
      <c r="L134" s="36"/>
    </row>
    <row r="135" spans="1:12" s="4" customFormat="1">
      <c r="A135" s="1038"/>
      <c r="B135" s="1055"/>
      <c r="C135" s="5">
        <v>129</v>
      </c>
      <c r="D135" s="5" t="s">
        <v>1423</v>
      </c>
      <c r="E135" s="35"/>
      <c r="F135" s="35"/>
      <c r="G135" s="36"/>
      <c r="H135" s="36"/>
      <c r="I135" s="36"/>
      <c r="J135" s="36"/>
      <c r="K135" s="36"/>
      <c r="L135" s="36"/>
    </row>
    <row r="136" spans="1:12" s="4" customFormat="1">
      <c r="A136" s="1038"/>
      <c r="B136" s="1055"/>
      <c r="C136" s="5">
        <v>130</v>
      </c>
      <c r="D136" s="5" t="s">
        <v>1424</v>
      </c>
      <c r="E136" s="35"/>
      <c r="F136" s="35"/>
      <c r="G136" s="36"/>
      <c r="H136" s="36"/>
      <c r="I136" s="36"/>
      <c r="J136" s="36"/>
      <c r="K136" s="36"/>
      <c r="L136" s="36"/>
    </row>
    <row r="137" spans="1:12" s="4" customFormat="1">
      <c r="A137" s="1038"/>
      <c r="B137" s="1055"/>
      <c r="C137" s="5">
        <v>131</v>
      </c>
      <c r="D137" s="5" t="s">
        <v>1425</v>
      </c>
      <c r="E137" s="35"/>
      <c r="F137" s="35"/>
      <c r="G137" s="36"/>
      <c r="H137" s="36"/>
      <c r="I137" s="36"/>
      <c r="J137" s="36"/>
      <c r="K137" s="36"/>
      <c r="L137" s="36"/>
    </row>
    <row r="138" spans="1:12" s="4" customFormat="1">
      <c r="A138" s="1038"/>
      <c r="B138" s="1055"/>
      <c r="C138" s="5">
        <v>132</v>
      </c>
      <c r="D138" s="5" t="s">
        <v>1426</v>
      </c>
      <c r="E138" s="35"/>
      <c r="F138" s="35"/>
      <c r="G138" s="36"/>
      <c r="H138" s="36"/>
      <c r="I138" s="36"/>
      <c r="J138" s="36"/>
      <c r="K138" s="36"/>
      <c r="L138" s="36"/>
    </row>
    <row r="139" spans="1:12" s="4" customFormat="1">
      <c r="A139" s="1038"/>
      <c r="B139" s="1055"/>
      <c r="C139" s="5">
        <v>133</v>
      </c>
      <c r="D139" s="5" t="s">
        <v>1427</v>
      </c>
      <c r="E139" s="35"/>
      <c r="F139" s="35"/>
      <c r="G139" s="36"/>
      <c r="H139" s="36"/>
      <c r="I139" s="36"/>
      <c r="J139" s="36"/>
      <c r="K139" s="36"/>
      <c r="L139" s="36"/>
    </row>
    <row r="140" spans="1:12" s="4" customFormat="1">
      <c r="A140" s="1038"/>
      <c r="B140" s="1055"/>
      <c r="C140" s="5">
        <v>134</v>
      </c>
      <c r="D140" s="5" t="s">
        <v>1428</v>
      </c>
      <c r="E140" s="35"/>
      <c r="F140" s="35"/>
      <c r="G140" s="36"/>
      <c r="H140" s="36"/>
      <c r="I140" s="36"/>
      <c r="J140" s="36"/>
      <c r="K140" s="36"/>
      <c r="L140" s="36"/>
    </row>
    <row r="141" spans="1:12" s="4" customFormat="1">
      <c r="A141" s="1038"/>
      <c r="B141" s="1055"/>
      <c r="C141" s="5">
        <v>135</v>
      </c>
      <c r="D141" s="5" t="s">
        <v>1429</v>
      </c>
      <c r="E141" s="35"/>
      <c r="F141" s="35"/>
      <c r="G141" s="36"/>
      <c r="H141" s="36"/>
      <c r="I141" s="36"/>
      <c r="J141" s="36"/>
      <c r="K141" s="36"/>
      <c r="L141" s="36"/>
    </row>
    <row r="142" spans="1:12" s="4" customFormat="1">
      <c r="A142" s="1038"/>
      <c r="B142" s="1055"/>
      <c r="C142" s="5">
        <v>136</v>
      </c>
      <c r="D142" s="5" t="s">
        <v>1430</v>
      </c>
      <c r="E142" s="35"/>
      <c r="F142" s="35"/>
      <c r="G142" s="36"/>
      <c r="H142" s="36"/>
      <c r="I142" s="36"/>
      <c r="J142" s="36"/>
      <c r="K142" s="36"/>
      <c r="L142" s="36"/>
    </row>
    <row r="143" spans="1:12" s="4" customFormat="1">
      <c r="A143" s="1038"/>
      <c r="B143" s="1055"/>
      <c r="C143" s="5">
        <v>137</v>
      </c>
      <c r="D143" s="5" t="s">
        <v>1431</v>
      </c>
      <c r="E143" s="35"/>
      <c r="F143" s="35"/>
      <c r="G143" s="36"/>
      <c r="H143" s="36"/>
      <c r="I143" s="36"/>
      <c r="J143" s="36"/>
      <c r="K143" s="36"/>
      <c r="L143" s="36"/>
    </row>
    <row r="144" spans="1:12" s="4" customFormat="1">
      <c r="A144" s="1038"/>
      <c r="B144" s="1055"/>
      <c r="C144" s="5">
        <v>138</v>
      </c>
      <c r="D144" s="5" t="s">
        <v>1432</v>
      </c>
      <c r="E144" s="35"/>
      <c r="F144" s="35"/>
      <c r="G144" s="36"/>
      <c r="H144" s="36"/>
      <c r="I144" s="36"/>
      <c r="J144" s="36"/>
      <c r="K144" s="36"/>
      <c r="L144" s="36"/>
    </row>
    <row r="145" spans="1:12" s="4" customFormat="1">
      <c r="A145" s="1038"/>
      <c r="B145" s="1055"/>
      <c r="C145" s="5">
        <v>139</v>
      </c>
      <c r="D145" s="5" t="s">
        <v>1433</v>
      </c>
      <c r="E145" s="35"/>
      <c r="F145" s="35"/>
      <c r="G145" s="36"/>
      <c r="H145" s="36"/>
      <c r="I145" s="36"/>
      <c r="J145" s="36"/>
      <c r="K145" s="36"/>
      <c r="L145" s="36"/>
    </row>
    <row r="146" spans="1:12" s="4" customFormat="1">
      <c r="A146" s="1038"/>
      <c r="B146" s="1055"/>
      <c r="C146" s="5">
        <v>140</v>
      </c>
      <c r="D146" s="5" t="s">
        <v>1434</v>
      </c>
      <c r="E146" s="35"/>
      <c r="F146" s="35"/>
      <c r="G146" s="36"/>
      <c r="H146" s="36"/>
      <c r="I146" s="36"/>
      <c r="J146" s="36"/>
      <c r="K146" s="36"/>
      <c r="L146" s="36"/>
    </row>
    <row r="147" spans="1:12" s="4" customFormat="1">
      <c r="A147" s="1038"/>
      <c r="B147" s="1055"/>
      <c r="C147" s="5">
        <v>141</v>
      </c>
      <c r="D147" s="5" t="s">
        <v>1435</v>
      </c>
      <c r="E147" s="35"/>
      <c r="F147" s="35"/>
      <c r="G147" s="36"/>
      <c r="H147" s="36"/>
      <c r="I147" s="36"/>
      <c r="J147" s="36"/>
      <c r="K147" s="36"/>
      <c r="L147" s="36"/>
    </row>
    <row r="148" spans="1:12" s="4" customFormat="1">
      <c r="A148" s="1038"/>
      <c r="B148" s="1055"/>
      <c r="C148" s="5">
        <v>142</v>
      </c>
      <c r="D148" s="5" t="s">
        <v>1436</v>
      </c>
      <c r="E148" s="35"/>
      <c r="F148" s="35"/>
      <c r="G148" s="36"/>
      <c r="H148" s="36"/>
      <c r="I148" s="36"/>
      <c r="J148" s="36"/>
      <c r="K148" s="36"/>
      <c r="L148" s="36"/>
    </row>
    <row r="149" spans="1:12" s="4" customFormat="1">
      <c r="A149" s="1038"/>
      <c r="B149" s="1055"/>
      <c r="C149" s="5">
        <v>143</v>
      </c>
      <c r="D149" s="5" t="s">
        <v>1437</v>
      </c>
      <c r="E149" s="35"/>
      <c r="F149" s="35"/>
      <c r="G149" s="36"/>
      <c r="H149" s="36"/>
      <c r="I149" s="36"/>
      <c r="J149" s="36"/>
      <c r="K149" s="36"/>
      <c r="L149" s="36"/>
    </row>
    <row r="150" spans="1:12" s="4" customFormat="1">
      <c r="A150" s="1038"/>
      <c r="B150" s="1055"/>
      <c r="C150" s="5">
        <v>144</v>
      </c>
      <c r="D150" s="5" t="s">
        <v>1438</v>
      </c>
      <c r="E150" s="35"/>
      <c r="F150" s="35"/>
      <c r="G150" s="36"/>
      <c r="H150" s="36"/>
      <c r="I150" s="36"/>
      <c r="J150" s="36"/>
      <c r="K150" s="36"/>
      <c r="L150" s="36"/>
    </row>
    <row r="151" spans="1:12" s="4" customFormat="1">
      <c r="A151" s="1038"/>
      <c r="B151" s="1055"/>
      <c r="C151" s="5">
        <v>145</v>
      </c>
      <c r="D151" s="5" t="s">
        <v>1439</v>
      </c>
      <c r="E151" s="35"/>
      <c r="F151" s="35"/>
      <c r="G151" s="36"/>
      <c r="H151" s="36"/>
      <c r="I151" s="36"/>
      <c r="J151" s="36"/>
      <c r="K151" s="36"/>
      <c r="L151" s="36"/>
    </row>
    <row r="152" spans="1:12" s="4" customFormat="1">
      <c r="A152" s="1038"/>
      <c r="B152" s="1055"/>
      <c r="C152" s="5">
        <v>146</v>
      </c>
      <c r="D152" s="5" t="s">
        <v>1440</v>
      </c>
      <c r="E152" s="35"/>
      <c r="F152" s="35"/>
      <c r="G152" s="36"/>
      <c r="H152" s="36"/>
      <c r="I152" s="36"/>
      <c r="J152" s="36"/>
      <c r="K152" s="36"/>
      <c r="L152" s="36"/>
    </row>
    <row r="153" spans="1:12" s="4" customFormat="1">
      <c r="A153" s="1038"/>
      <c r="B153" s="1055"/>
      <c r="C153" s="5">
        <v>147</v>
      </c>
      <c r="D153" s="5" t="s">
        <v>1441</v>
      </c>
      <c r="E153" s="35"/>
      <c r="F153" s="35"/>
      <c r="G153" s="36"/>
      <c r="H153" s="36"/>
      <c r="I153" s="36"/>
      <c r="J153" s="36"/>
      <c r="K153" s="36"/>
      <c r="L153" s="36"/>
    </row>
    <row r="154" spans="1:12" s="4" customFormat="1">
      <c r="A154" s="1038"/>
      <c r="B154" s="1055"/>
      <c r="C154" s="5">
        <v>148</v>
      </c>
      <c r="D154" s="5" t="s">
        <v>1442</v>
      </c>
      <c r="E154" s="35"/>
      <c r="F154" s="35"/>
      <c r="G154" s="36"/>
      <c r="H154" s="36"/>
      <c r="I154" s="36"/>
      <c r="J154" s="36"/>
      <c r="K154" s="36"/>
      <c r="L154" s="36"/>
    </row>
    <row r="155" spans="1:12" s="4" customFormat="1">
      <c r="A155" s="1038"/>
      <c r="B155" s="1055"/>
      <c r="C155" s="5">
        <v>149</v>
      </c>
      <c r="D155" s="5" t="s">
        <v>1443</v>
      </c>
      <c r="E155" s="35"/>
      <c r="F155" s="35"/>
      <c r="G155" s="36"/>
      <c r="H155" s="36"/>
      <c r="I155" s="36"/>
      <c r="J155" s="36"/>
      <c r="K155" s="36"/>
      <c r="L155" s="36"/>
    </row>
    <row r="156" spans="1:12" s="4" customFormat="1">
      <c r="A156" s="1038"/>
      <c r="B156" s="1055"/>
      <c r="C156" s="5">
        <v>150</v>
      </c>
      <c r="D156" s="5" t="s">
        <v>1444</v>
      </c>
      <c r="E156" s="35"/>
      <c r="F156" s="35"/>
      <c r="G156" s="36"/>
      <c r="H156" s="36"/>
      <c r="I156" s="36"/>
      <c r="J156" s="36"/>
      <c r="K156" s="36"/>
      <c r="L156" s="36"/>
    </row>
    <row r="157" spans="1:12" s="4" customFormat="1">
      <c r="A157" s="1038"/>
      <c r="B157" s="1055"/>
      <c r="C157" s="5">
        <v>151</v>
      </c>
      <c r="D157" s="5" t="s">
        <v>1445</v>
      </c>
      <c r="E157" s="35"/>
      <c r="F157" s="35"/>
      <c r="G157" s="36"/>
      <c r="H157" s="36"/>
      <c r="I157" s="36"/>
      <c r="J157" s="36"/>
      <c r="K157" s="36"/>
      <c r="L157" s="36"/>
    </row>
    <row r="158" spans="1:12" s="4" customFormat="1">
      <c r="A158" s="1038"/>
      <c r="B158" s="1055"/>
      <c r="C158" s="5">
        <v>152</v>
      </c>
      <c r="D158" s="5" t="s">
        <v>1446</v>
      </c>
      <c r="E158" s="35"/>
      <c r="F158" s="35"/>
      <c r="G158" s="36"/>
      <c r="H158" s="36"/>
      <c r="I158" s="36"/>
      <c r="J158" s="36"/>
      <c r="K158" s="36"/>
      <c r="L158" s="36"/>
    </row>
    <row r="159" spans="1:12" s="4" customFormat="1">
      <c r="A159" s="1038"/>
      <c r="B159" s="1055"/>
      <c r="C159" s="5">
        <v>153</v>
      </c>
      <c r="D159" s="5" t="s">
        <v>1447</v>
      </c>
      <c r="E159" s="35"/>
      <c r="F159" s="35"/>
      <c r="G159" s="36"/>
      <c r="H159" s="36"/>
      <c r="I159" s="36"/>
      <c r="J159" s="36"/>
      <c r="K159" s="36"/>
      <c r="L159" s="36"/>
    </row>
    <row r="160" spans="1:12" s="4" customFormat="1">
      <c r="A160" s="1038"/>
      <c r="B160" s="1055"/>
      <c r="C160" s="5">
        <v>154</v>
      </c>
      <c r="D160" s="5" t="s">
        <v>1448</v>
      </c>
      <c r="E160" s="35"/>
      <c r="F160" s="35"/>
      <c r="G160" s="36"/>
      <c r="H160" s="36"/>
      <c r="I160" s="36"/>
      <c r="J160" s="36"/>
      <c r="K160" s="36"/>
      <c r="L160" s="36"/>
    </row>
    <row r="161" spans="1:12" s="4" customFormat="1">
      <c r="A161" s="1038"/>
      <c r="B161" s="1055"/>
      <c r="C161" s="5">
        <v>155</v>
      </c>
      <c r="D161" s="5" t="s">
        <v>1449</v>
      </c>
      <c r="E161" s="35"/>
      <c r="F161" s="35"/>
      <c r="G161" s="36"/>
      <c r="H161" s="36"/>
      <c r="I161" s="36"/>
      <c r="J161" s="36"/>
      <c r="K161" s="36"/>
      <c r="L161" s="36"/>
    </row>
    <row r="162" spans="1:12" s="4" customFormat="1">
      <c r="A162" s="1038"/>
      <c r="B162" s="1055"/>
      <c r="C162" s="5">
        <v>156</v>
      </c>
      <c r="D162" s="5" t="s">
        <v>1450</v>
      </c>
      <c r="E162" s="35"/>
      <c r="F162" s="35"/>
      <c r="G162" s="36"/>
      <c r="H162" s="36"/>
      <c r="I162" s="36"/>
      <c r="J162" s="36"/>
      <c r="K162" s="36"/>
      <c r="L162" s="36"/>
    </row>
    <row r="163" spans="1:12" s="4" customFormat="1">
      <c r="A163" s="1038"/>
      <c r="B163" s="1055"/>
      <c r="C163" s="5">
        <v>157</v>
      </c>
      <c r="D163" s="5" t="s">
        <v>1451</v>
      </c>
      <c r="E163" s="35"/>
      <c r="F163" s="35"/>
      <c r="G163" s="36"/>
      <c r="H163" s="36"/>
      <c r="I163" s="36"/>
      <c r="J163" s="36"/>
      <c r="K163" s="36"/>
      <c r="L163" s="36"/>
    </row>
    <row r="164" spans="1:12" s="4" customFormat="1">
      <c r="A164" s="1038"/>
      <c r="B164" s="1055"/>
      <c r="C164" s="5">
        <v>158</v>
      </c>
      <c r="D164" s="5" t="s">
        <v>1452</v>
      </c>
      <c r="E164" s="35"/>
      <c r="F164" s="35"/>
      <c r="G164" s="36"/>
      <c r="H164" s="36"/>
      <c r="I164" s="36"/>
      <c r="J164" s="36"/>
      <c r="K164" s="36"/>
      <c r="L164" s="36"/>
    </row>
    <row r="165" spans="1:12" s="4" customFormat="1">
      <c r="A165" s="1038"/>
      <c r="B165" s="1055"/>
      <c r="C165" s="5">
        <v>159</v>
      </c>
      <c r="D165" s="5" t="s">
        <v>1453</v>
      </c>
      <c r="E165" s="35"/>
      <c r="F165" s="35"/>
      <c r="G165" s="36"/>
      <c r="H165" s="36"/>
      <c r="I165" s="36"/>
      <c r="J165" s="36"/>
      <c r="K165" s="36"/>
      <c r="L165" s="36"/>
    </row>
    <row r="166" spans="1:12" s="4" customFormat="1">
      <c r="A166" s="1038"/>
      <c r="B166" s="1055"/>
      <c r="C166" s="5">
        <v>160</v>
      </c>
      <c r="D166" s="5" t="s">
        <v>1454</v>
      </c>
      <c r="E166" s="35"/>
      <c r="F166" s="35"/>
      <c r="G166" s="36"/>
      <c r="H166" s="36"/>
      <c r="I166" s="36"/>
      <c r="J166" s="36"/>
      <c r="K166" s="36"/>
      <c r="L166" s="36"/>
    </row>
    <row r="167" spans="1:12" s="4" customFormat="1">
      <c r="A167" s="1038"/>
      <c r="B167" s="1055"/>
      <c r="C167" s="5">
        <v>161</v>
      </c>
      <c r="D167" s="5" t="s">
        <v>1455</v>
      </c>
      <c r="E167" s="35"/>
      <c r="F167" s="35"/>
      <c r="G167" s="36"/>
      <c r="H167" s="36"/>
      <c r="I167" s="36"/>
      <c r="J167" s="36"/>
      <c r="K167" s="36"/>
      <c r="L167" s="36"/>
    </row>
    <row r="168" spans="1:12" s="4" customFormat="1">
      <c r="A168" s="1038"/>
      <c r="B168" s="1055"/>
      <c r="C168" s="5">
        <v>162</v>
      </c>
      <c r="D168" s="5" t="s">
        <v>1456</v>
      </c>
      <c r="E168" s="35"/>
      <c r="F168" s="35"/>
      <c r="G168" s="36"/>
      <c r="H168" s="36"/>
      <c r="I168" s="36"/>
      <c r="J168" s="36"/>
      <c r="K168" s="36"/>
      <c r="L168" s="36"/>
    </row>
    <row r="169" spans="1:12" s="4" customFormat="1">
      <c r="A169" s="1038"/>
      <c r="B169" s="1055"/>
      <c r="C169" s="5">
        <v>163</v>
      </c>
      <c r="D169" s="5" t="s">
        <v>1457</v>
      </c>
      <c r="E169" s="35"/>
      <c r="F169" s="35"/>
      <c r="G169" s="36"/>
      <c r="H169" s="36"/>
      <c r="I169" s="36"/>
      <c r="J169" s="36"/>
      <c r="K169" s="36"/>
      <c r="L169" s="36"/>
    </row>
    <row r="170" spans="1:12" s="4" customFormat="1">
      <c r="A170" s="1038"/>
      <c r="B170" s="1055"/>
      <c r="C170" s="5">
        <v>164</v>
      </c>
      <c r="D170" s="5" t="s">
        <v>1458</v>
      </c>
      <c r="E170" s="35"/>
      <c r="F170" s="35"/>
      <c r="G170" s="36"/>
      <c r="H170" s="36"/>
      <c r="I170" s="36"/>
      <c r="J170" s="36"/>
      <c r="K170" s="36"/>
      <c r="L170" s="36"/>
    </row>
    <row r="171" spans="1:12" s="4" customFormat="1">
      <c r="A171" s="1038"/>
      <c r="B171" s="1055"/>
      <c r="C171" s="5">
        <v>165</v>
      </c>
      <c r="D171" s="5" t="s">
        <v>1459</v>
      </c>
      <c r="E171" s="35"/>
      <c r="F171" s="35"/>
      <c r="G171" s="36"/>
      <c r="H171" s="36"/>
      <c r="I171" s="36"/>
      <c r="J171" s="36"/>
      <c r="K171" s="36"/>
      <c r="L171" s="36"/>
    </row>
    <row r="172" spans="1:12" s="4" customFormat="1">
      <c r="A172" s="1038"/>
      <c r="B172" s="1055"/>
      <c r="C172" s="5">
        <v>166</v>
      </c>
      <c r="D172" s="5" t="s">
        <v>1460</v>
      </c>
      <c r="E172" s="35"/>
      <c r="F172" s="35"/>
      <c r="G172" s="36"/>
      <c r="H172" s="36"/>
      <c r="I172" s="36"/>
      <c r="J172" s="36"/>
      <c r="K172" s="36"/>
      <c r="L172" s="36"/>
    </row>
    <row r="173" spans="1:12" s="4" customFormat="1">
      <c r="A173" s="1038"/>
      <c r="B173" s="1055"/>
      <c r="C173" s="5">
        <v>167</v>
      </c>
      <c r="D173" s="5" t="s">
        <v>1461</v>
      </c>
      <c r="E173" s="35"/>
      <c r="F173" s="35"/>
      <c r="G173" s="36"/>
      <c r="H173" s="36"/>
      <c r="I173" s="36"/>
      <c r="J173" s="36"/>
      <c r="K173" s="36"/>
      <c r="L173" s="36"/>
    </row>
    <row r="174" spans="1:12" s="4" customFormat="1">
      <c r="A174" s="1038"/>
      <c r="B174" s="1055"/>
      <c r="C174" s="5">
        <v>168</v>
      </c>
      <c r="D174" s="5" t="s">
        <v>1462</v>
      </c>
      <c r="E174" s="35"/>
      <c r="F174" s="35"/>
      <c r="G174" s="36"/>
      <c r="H174" s="36"/>
      <c r="I174" s="36"/>
      <c r="J174" s="36"/>
      <c r="K174" s="36"/>
      <c r="L174" s="36"/>
    </row>
    <row r="175" spans="1:12" s="4" customFormat="1">
      <c r="A175" s="1038"/>
      <c r="B175" s="1055"/>
      <c r="C175" s="5">
        <v>169</v>
      </c>
      <c r="D175" s="5" t="s">
        <v>1463</v>
      </c>
      <c r="E175" s="35"/>
      <c r="F175" s="35"/>
      <c r="G175" s="36"/>
      <c r="H175" s="36"/>
      <c r="I175" s="36"/>
      <c r="J175" s="36"/>
      <c r="K175" s="36"/>
      <c r="L175" s="36"/>
    </row>
    <row r="176" spans="1:12" s="4" customFormat="1">
      <c r="A176" s="1038"/>
      <c r="B176" s="1055"/>
      <c r="C176" s="5">
        <v>170</v>
      </c>
      <c r="D176" s="5" t="s">
        <v>1464</v>
      </c>
      <c r="E176" s="35"/>
      <c r="F176" s="35"/>
      <c r="G176" s="36"/>
      <c r="H176" s="36"/>
      <c r="I176" s="36"/>
      <c r="J176" s="36"/>
      <c r="K176" s="36"/>
      <c r="L176" s="36"/>
    </row>
    <row r="177" spans="1:12" s="4" customFormat="1">
      <c r="A177" s="1038"/>
      <c r="B177" s="1055"/>
      <c r="C177" s="5">
        <v>171</v>
      </c>
      <c r="D177" s="5" t="s">
        <v>1465</v>
      </c>
      <c r="E177" s="35"/>
      <c r="F177" s="35"/>
      <c r="G177" s="36"/>
      <c r="H177" s="36"/>
      <c r="I177" s="36"/>
      <c r="J177" s="36"/>
      <c r="K177" s="36"/>
      <c r="L177" s="36"/>
    </row>
    <row r="178" spans="1:12" s="4" customFormat="1">
      <c r="A178" s="1038"/>
      <c r="B178" s="1055"/>
      <c r="C178" s="5">
        <v>172</v>
      </c>
      <c r="D178" s="5" t="s">
        <v>1466</v>
      </c>
      <c r="E178" s="35"/>
      <c r="F178" s="35"/>
      <c r="G178" s="36"/>
      <c r="H178" s="36"/>
      <c r="I178" s="36"/>
      <c r="J178" s="36"/>
      <c r="K178" s="36"/>
      <c r="L178" s="36"/>
    </row>
    <row r="179" spans="1:12" s="4" customFormat="1">
      <c r="A179" s="1038"/>
      <c r="B179" s="1055"/>
      <c r="C179" s="5">
        <v>173</v>
      </c>
      <c r="D179" s="5" t="s">
        <v>1467</v>
      </c>
      <c r="E179" s="35"/>
      <c r="F179" s="35"/>
      <c r="G179" s="36"/>
      <c r="H179" s="36"/>
      <c r="I179" s="36"/>
      <c r="J179" s="36"/>
      <c r="K179" s="36"/>
      <c r="L179" s="36"/>
    </row>
    <row r="180" spans="1:12" s="4" customFormat="1">
      <c r="A180" s="1038"/>
      <c r="B180" s="1055"/>
      <c r="C180" s="5">
        <v>174</v>
      </c>
      <c r="D180" s="5" t="s">
        <v>1468</v>
      </c>
      <c r="E180" s="35"/>
      <c r="F180" s="35"/>
      <c r="G180" s="36"/>
      <c r="H180" s="36"/>
      <c r="I180" s="36"/>
      <c r="J180" s="36"/>
      <c r="K180" s="36"/>
      <c r="L180" s="36"/>
    </row>
    <row r="181" spans="1:12" s="4" customFormat="1">
      <c r="A181" s="1038"/>
      <c r="B181" s="1055"/>
      <c r="C181" s="5">
        <v>175</v>
      </c>
      <c r="D181" s="5" t="s">
        <v>1469</v>
      </c>
      <c r="E181" s="35"/>
      <c r="F181" s="35"/>
      <c r="G181" s="36"/>
      <c r="H181" s="36"/>
      <c r="I181" s="36"/>
      <c r="J181" s="36"/>
      <c r="K181" s="36"/>
      <c r="L181" s="36"/>
    </row>
    <row r="182" spans="1:12" s="4" customFormat="1">
      <c r="A182" s="1038"/>
      <c r="B182" s="1055"/>
      <c r="C182" s="5">
        <v>176</v>
      </c>
      <c r="D182" s="5" t="s">
        <v>1470</v>
      </c>
      <c r="E182" s="35"/>
      <c r="F182" s="35"/>
      <c r="G182" s="36"/>
      <c r="H182" s="36"/>
      <c r="I182" s="36"/>
      <c r="J182" s="36"/>
      <c r="K182" s="36"/>
      <c r="L182" s="36"/>
    </row>
    <row r="183" spans="1:12" s="4" customFormat="1">
      <c r="A183" s="1038"/>
      <c r="B183" s="1055"/>
      <c r="C183" s="5">
        <v>177</v>
      </c>
      <c r="D183" s="5" t="s">
        <v>1471</v>
      </c>
      <c r="E183" s="35"/>
      <c r="F183" s="35"/>
      <c r="G183" s="36"/>
      <c r="H183" s="36"/>
      <c r="I183" s="36"/>
      <c r="J183" s="36"/>
      <c r="K183" s="36"/>
      <c r="L183" s="36"/>
    </row>
    <row r="184" spans="1:12" s="4" customFormat="1">
      <c r="A184" s="1038"/>
      <c r="B184" s="1055"/>
      <c r="C184" s="5">
        <v>178</v>
      </c>
      <c r="D184" s="5" t="s">
        <v>1472</v>
      </c>
      <c r="E184" s="35"/>
      <c r="F184" s="35"/>
      <c r="G184" s="36"/>
      <c r="H184" s="36"/>
      <c r="I184" s="36"/>
      <c r="J184" s="36"/>
      <c r="K184" s="36"/>
      <c r="L184" s="36"/>
    </row>
    <row r="185" spans="1:12" s="4" customFormat="1">
      <c r="A185" s="1038"/>
      <c r="B185" s="1055"/>
      <c r="C185" s="5">
        <v>179</v>
      </c>
      <c r="D185" s="5" t="s">
        <v>1473</v>
      </c>
      <c r="E185" s="35"/>
      <c r="F185" s="35"/>
      <c r="G185" s="36"/>
      <c r="H185" s="36"/>
      <c r="I185" s="36"/>
      <c r="J185" s="36"/>
      <c r="K185" s="36"/>
      <c r="L185" s="36"/>
    </row>
    <row r="186" spans="1:12" s="4" customFormat="1">
      <c r="A186" s="1038"/>
      <c r="B186" s="1055"/>
      <c r="C186" s="5">
        <v>180</v>
      </c>
      <c r="D186" s="5" t="s">
        <v>1474</v>
      </c>
      <c r="E186" s="35"/>
      <c r="F186" s="35"/>
      <c r="G186" s="36"/>
      <c r="H186" s="36"/>
      <c r="I186" s="36"/>
      <c r="J186" s="36"/>
      <c r="K186" s="36"/>
      <c r="L186" s="36"/>
    </row>
    <row r="187" spans="1:12" s="4" customFormat="1">
      <c r="A187" s="1038"/>
      <c r="B187" s="1055"/>
      <c r="C187" s="5">
        <v>181</v>
      </c>
      <c r="D187" s="5" t="s">
        <v>1475</v>
      </c>
      <c r="E187" s="35"/>
      <c r="F187" s="35"/>
      <c r="G187" s="36"/>
      <c r="H187" s="36"/>
      <c r="I187" s="36"/>
      <c r="J187" s="36"/>
      <c r="K187" s="36"/>
      <c r="L187" s="36"/>
    </row>
    <row r="188" spans="1:12" s="4" customFormat="1">
      <c r="A188" s="1038"/>
      <c r="B188" s="1055"/>
      <c r="C188" s="5">
        <v>182</v>
      </c>
      <c r="D188" s="5" t="s">
        <v>1476</v>
      </c>
      <c r="E188" s="35"/>
      <c r="F188" s="35"/>
      <c r="G188" s="36"/>
      <c r="H188" s="36"/>
      <c r="I188" s="36"/>
      <c r="J188" s="36"/>
      <c r="K188" s="36"/>
      <c r="L188" s="36"/>
    </row>
    <row r="189" spans="1:12" s="4" customFormat="1">
      <c r="A189" s="1038"/>
      <c r="B189" s="1055"/>
      <c r="C189" s="5">
        <v>183</v>
      </c>
      <c r="D189" s="5" t="s">
        <v>1477</v>
      </c>
      <c r="E189" s="35"/>
      <c r="F189" s="35"/>
      <c r="G189" s="36"/>
      <c r="H189" s="36"/>
      <c r="I189" s="36"/>
      <c r="J189" s="36"/>
      <c r="K189" s="36"/>
      <c r="L189" s="36"/>
    </row>
    <row r="190" spans="1:12" s="4" customFormat="1">
      <c r="A190" s="1038"/>
      <c r="B190" s="1055"/>
      <c r="C190" s="5">
        <v>184</v>
      </c>
      <c r="D190" s="5" t="s">
        <v>1478</v>
      </c>
      <c r="E190" s="35"/>
      <c r="F190" s="35"/>
      <c r="G190" s="36"/>
      <c r="H190" s="36"/>
      <c r="I190" s="36"/>
      <c r="J190" s="36"/>
      <c r="K190" s="36"/>
      <c r="L190" s="36"/>
    </row>
    <row r="191" spans="1:12" s="4" customFormat="1">
      <c r="A191" s="1038"/>
      <c r="B191" s="1055"/>
      <c r="C191" s="5">
        <v>185</v>
      </c>
      <c r="D191" s="5" t="s">
        <v>1479</v>
      </c>
      <c r="E191" s="35"/>
      <c r="F191" s="35"/>
      <c r="G191" s="36"/>
      <c r="H191" s="36"/>
      <c r="I191" s="36"/>
      <c r="J191" s="36"/>
      <c r="K191" s="36"/>
      <c r="L191" s="36"/>
    </row>
    <row r="192" spans="1:12" s="4" customFormat="1">
      <c r="A192" s="1038"/>
      <c r="B192" s="1055"/>
      <c r="C192" s="5">
        <v>186</v>
      </c>
      <c r="D192" s="5" t="s">
        <v>1480</v>
      </c>
      <c r="E192" s="35"/>
      <c r="F192" s="35"/>
      <c r="G192" s="36"/>
      <c r="H192" s="36"/>
      <c r="I192" s="36"/>
      <c r="J192" s="36"/>
      <c r="K192" s="36"/>
      <c r="L192" s="36"/>
    </row>
    <row r="193" spans="1:12" s="4" customFormat="1">
      <c r="A193" s="1038"/>
      <c r="B193" s="1055"/>
      <c r="C193" s="5">
        <v>187</v>
      </c>
      <c r="D193" s="5" t="s">
        <v>1481</v>
      </c>
      <c r="E193" s="35"/>
      <c r="F193" s="35"/>
      <c r="G193" s="36"/>
      <c r="H193" s="36"/>
      <c r="I193" s="36"/>
      <c r="J193" s="36"/>
      <c r="K193" s="36"/>
      <c r="L193" s="36"/>
    </row>
    <row r="194" spans="1:12" s="4" customFormat="1">
      <c r="A194" s="1038"/>
      <c r="B194" s="1055"/>
      <c r="C194" s="5">
        <v>188</v>
      </c>
      <c r="D194" s="5" t="s">
        <v>1482</v>
      </c>
      <c r="E194" s="35"/>
      <c r="F194" s="35"/>
      <c r="G194" s="36"/>
      <c r="H194" s="36"/>
      <c r="I194" s="36"/>
      <c r="J194" s="36"/>
      <c r="K194" s="36"/>
      <c r="L194" s="36"/>
    </row>
    <row r="195" spans="1:12" s="4" customFormat="1">
      <c r="A195" s="1038"/>
      <c r="B195" s="1055"/>
      <c r="C195" s="5">
        <v>189</v>
      </c>
      <c r="D195" s="5" t="s">
        <v>1483</v>
      </c>
      <c r="E195" s="35"/>
      <c r="F195" s="35"/>
      <c r="G195" s="36"/>
      <c r="H195" s="36"/>
      <c r="I195" s="36"/>
      <c r="J195" s="36"/>
      <c r="K195" s="36"/>
      <c r="L195" s="36"/>
    </row>
    <row r="196" spans="1:12" s="4" customFormat="1">
      <c r="A196" s="1038"/>
      <c r="B196" s="1055"/>
      <c r="C196" s="5">
        <v>190</v>
      </c>
      <c r="D196" s="5" t="s">
        <v>1484</v>
      </c>
      <c r="E196" s="35"/>
      <c r="F196" s="35"/>
      <c r="G196" s="36"/>
      <c r="H196" s="36"/>
      <c r="I196" s="36"/>
      <c r="J196" s="36"/>
      <c r="K196" s="36"/>
      <c r="L196" s="36"/>
    </row>
    <row r="197" spans="1:12" s="4" customFormat="1">
      <c r="A197" s="1038"/>
      <c r="B197" s="1055"/>
      <c r="C197" s="5">
        <v>191</v>
      </c>
      <c r="D197" s="5" t="s">
        <v>1485</v>
      </c>
      <c r="E197" s="35"/>
      <c r="F197" s="35"/>
      <c r="G197" s="36"/>
      <c r="H197" s="36"/>
      <c r="I197" s="36"/>
      <c r="J197" s="36"/>
      <c r="K197" s="36"/>
      <c r="L197" s="36"/>
    </row>
    <row r="198" spans="1:12" s="4" customFormat="1">
      <c r="A198" s="1038"/>
      <c r="B198" s="1055"/>
      <c r="C198" s="5">
        <v>192</v>
      </c>
      <c r="D198" s="5" t="s">
        <v>1486</v>
      </c>
      <c r="E198" s="35"/>
      <c r="F198" s="35"/>
      <c r="G198" s="36"/>
      <c r="H198" s="36"/>
      <c r="I198" s="36"/>
      <c r="J198" s="36"/>
      <c r="K198" s="36"/>
      <c r="L198" s="36"/>
    </row>
    <row r="199" spans="1:12" s="4" customFormat="1">
      <c r="A199" s="1038"/>
      <c r="B199" s="1055"/>
      <c r="C199" s="5">
        <v>193</v>
      </c>
      <c r="D199" s="5" t="s">
        <v>1487</v>
      </c>
      <c r="E199" s="35"/>
      <c r="F199" s="35"/>
      <c r="G199" s="36"/>
      <c r="H199" s="36"/>
      <c r="I199" s="36"/>
      <c r="J199" s="36"/>
      <c r="K199" s="36"/>
      <c r="L199" s="36"/>
    </row>
    <row r="200" spans="1:12" s="4" customFormat="1">
      <c r="A200" s="1038"/>
      <c r="B200" s="1055"/>
      <c r="C200" s="5">
        <v>194</v>
      </c>
      <c r="D200" s="5" t="s">
        <v>1488</v>
      </c>
      <c r="E200" s="35"/>
      <c r="F200" s="35"/>
      <c r="G200" s="36"/>
      <c r="H200" s="36"/>
      <c r="I200" s="36"/>
      <c r="J200" s="36"/>
      <c r="K200" s="36"/>
      <c r="L200" s="36"/>
    </row>
    <row r="201" spans="1:12" s="4" customFormat="1">
      <c r="A201" s="1038"/>
      <c r="B201" s="1055"/>
      <c r="C201" s="5">
        <v>195</v>
      </c>
      <c r="D201" s="5" t="s">
        <v>1489</v>
      </c>
      <c r="E201" s="35"/>
      <c r="F201" s="35"/>
      <c r="G201" s="36"/>
      <c r="H201" s="36"/>
      <c r="I201" s="36"/>
      <c r="J201" s="36"/>
      <c r="K201" s="36"/>
      <c r="L201" s="36"/>
    </row>
    <row r="202" spans="1:12" s="4" customFormat="1">
      <c r="A202" s="1038"/>
      <c r="B202" s="1055"/>
      <c r="C202" s="5">
        <v>196</v>
      </c>
      <c r="D202" s="5" t="s">
        <v>1490</v>
      </c>
      <c r="E202" s="35"/>
      <c r="F202" s="35"/>
      <c r="G202" s="36"/>
      <c r="H202" s="36"/>
      <c r="I202" s="36"/>
      <c r="J202" s="36"/>
      <c r="K202" s="36"/>
      <c r="L202" s="36"/>
    </row>
    <row r="203" spans="1:12" s="4" customFormat="1">
      <c r="A203" s="1038"/>
      <c r="B203" s="1055"/>
      <c r="C203" s="5">
        <v>197</v>
      </c>
      <c r="D203" s="5" t="s">
        <v>1491</v>
      </c>
      <c r="E203" s="35"/>
      <c r="F203" s="35"/>
      <c r="G203" s="36"/>
      <c r="H203" s="36"/>
      <c r="I203" s="36"/>
      <c r="J203" s="36"/>
      <c r="K203" s="36"/>
      <c r="L203" s="36"/>
    </row>
    <row r="204" spans="1:12" s="4" customFormat="1">
      <c r="A204" s="1038"/>
      <c r="B204" s="1055"/>
      <c r="C204" s="5">
        <v>198</v>
      </c>
      <c r="D204" s="5" t="s">
        <v>1492</v>
      </c>
      <c r="E204" s="35"/>
      <c r="F204" s="35"/>
      <c r="G204" s="36"/>
      <c r="H204" s="36"/>
      <c r="I204" s="36"/>
      <c r="J204" s="36"/>
      <c r="K204" s="36"/>
      <c r="L204" s="36"/>
    </row>
    <row r="205" spans="1:12" s="4" customFormat="1">
      <c r="A205" s="1038"/>
      <c r="B205" s="1055"/>
      <c r="C205" s="5">
        <v>199</v>
      </c>
      <c r="D205" s="5" t="s">
        <v>1493</v>
      </c>
      <c r="E205" s="35"/>
      <c r="F205" s="35"/>
      <c r="G205" s="36"/>
      <c r="H205" s="36"/>
      <c r="I205" s="36"/>
      <c r="J205" s="36"/>
      <c r="K205" s="36"/>
      <c r="L205" s="36"/>
    </row>
    <row r="206" spans="1:12" s="4" customFormat="1">
      <c r="A206" s="1038"/>
      <c r="B206" s="1055"/>
      <c r="C206" s="5">
        <v>200</v>
      </c>
      <c r="D206" s="5" t="s">
        <v>1494</v>
      </c>
      <c r="E206" s="35"/>
      <c r="F206" s="35"/>
      <c r="G206" s="36"/>
      <c r="H206" s="36"/>
      <c r="I206" s="36"/>
      <c r="J206" s="36"/>
      <c r="K206" s="36"/>
      <c r="L206" s="36"/>
    </row>
    <row r="207" spans="1:12" s="4" customFormat="1">
      <c r="A207" s="1038"/>
      <c r="B207" s="1055"/>
      <c r="C207" s="5">
        <v>201</v>
      </c>
      <c r="D207" s="5" t="s">
        <v>1495</v>
      </c>
      <c r="E207" s="35"/>
      <c r="F207" s="35"/>
      <c r="G207" s="36"/>
      <c r="H207" s="36"/>
      <c r="I207" s="36"/>
      <c r="J207" s="36"/>
      <c r="K207" s="36"/>
      <c r="L207" s="36"/>
    </row>
    <row r="208" spans="1:12" s="4" customFormat="1">
      <c r="A208" s="1038"/>
      <c r="B208" s="1055"/>
      <c r="C208" s="5">
        <v>202</v>
      </c>
      <c r="D208" s="5" t="s">
        <v>1496</v>
      </c>
      <c r="E208" s="35"/>
      <c r="F208" s="35"/>
      <c r="G208" s="36"/>
      <c r="H208" s="36"/>
      <c r="I208" s="36"/>
      <c r="J208" s="36"/>
      <c r="K208" s="36"/>
      <c r="L208" s="36"/>
    </row>
    <row r="209" spans="1:12" s="4" customFormat="1">
      <c r="A209" s="1038"/>
      <c r="B209" s="1055"/>
      <c r="C209" s="5">
        <v>203</v>
      </c>
      <c r="D209" s="5" t="s">
        <v>1497</v>
      </c>
      <c r="E209" s="35"/>
      <c r="F209" s="35"/>
      <c r="G209" s="36"/>
      <c r="H209" s="36"/>
      <c r="I209" s="36"/>
      <c r="J209" s="36"/>
      <c r="K209" s="36"/>
      <c r="L209" s="36"/>
    </row>
    <row r="210" spans="1:12" s="4" customFormat="1">
      <c r="A210" s="1038"/>
      <c r="B210" s="1055"/>
      <c r="C210" s="5">
        <v>204</v>
      </c>
      <c r="D210" s="5" t="s">
        <v>1498</v>
      </c>
      <c r="E210" s="35"/>
      <c r="F210" s="35"/>
      <c r="G210" s="36"/>
      <c r="H210" s="36"/>
      <c r="I210" s="36"/>
      <c r="J210" s="36"/>
      <c r="K210" s="36"/>
      <c r="L210" s="36"/>
    </row>
    <row r="211" spans="1:12" s="4" customFormat="1">
      <c r="A211" s="1038"/>
      <c r="B211" s="1055"/>
      <c r="C211" s="5">
        <v>205</v>
      </c>
      <c r="D211" s="5" t="s">
        <v>1499</v>
      </c>
      <c r="E211" s="35"/>
      <c r="F211" s="35"/>
      <c r="G211" s="36"/>
      <c r="H211" s="36"/>
      <c r="I211" s="36"/>
      <c r="J211" s="36"/>
      <c r="K211" s="36"/>
      <c r="L211" s="36"/>
    </row>
    <row r="212" spans="1:12" s="4" customFormat="1">
      <c r="A212" s="1038"/>
      <c r="B212" s="1055"/>
      <c r="C212" s="5">
        <v>206</v>
      </c>
      <c r="D212" s="5" t="s">
        <v>1500</v>
      </c>
      <c r="E212" s="35"/>
      <c r="F212" s="35"/>
      <c r="G212" s="36"/>
      <c r="H212" s="36"/>
      <c r="I212" s="36"/>
      <c r="J212" s="36"/>
      <c r="K212" s="36"/>
      <c r="L212" s="36"/>
    </row>
    <row r="213" spans="1:12" s="4" customFormat="1">
      <c r="A213" s="1038"/>
      <c r="B213" s="1055"/>
      <c r="C213" s="5">
        <v>207</v>
      </c>
      <c r="D213" s="5" t="s">
        <v>1501</v>
      </c>
      <c r="E213" s="35"/>
      <c r="F213" s="35"/>
      <c r="G213" s="36"/>
      <c r="H213" s="36"/>
      <c r="I213" s="36"/>
      <c r="J213" s="36"/>
      <c r="K213" s="36"/>
      <c r="L213" s="36"/>
    </row>
    <row r="214" spans="1:12" s="4" customFormat="1">
      <c r="A214" s="1038"/>
      <c r="B214" s="1055"/>
      <c r="C214" s="5">
        <v>208</v>
      </c>
      <c r="D214" s="5" t="s">
        <v>1502</v>
      </c>
      <c r="E214" s="35"/>
      <c r="F214" s="35"/>
      <c r="G214" s="36"/>
      <c r="H214" s="36"/>
      <c r="I214" s="36"/>
      <c r="J214" s="36"/>
      <c r="K214" s="36"/>
      <c r="L214" s="36"/>
    </row>
    <row r="215" spans="1:12" s="4" customFormat="1">
      <c r="A215" s="1038"/>
      <c r="B215" s="1055"/>
      <c r="C215" s="5">
        <v>209</v>
      </c>
      <c r="D215" s="5" t="s">
        <v>1503</v>
      </c>
      <c r="E215" s="35"/>
      <c r="F215" s="35"/>
      <c r="G215" s="36"/>
      <c r="H215" s="36"/>
      <c r="I215" s="36"/>
      <c r="J215" s="36"/>
      <c r="K215" s="36"/>
      <c r="L215" s="36"/>
    </row>
    <row r="216" spans="1:12" s="4" customFormat="1">
      <c r="A216" s="1038"/>
      <c r="B216" s="1055"/>
      <c r="C216" s="5">
        <v>210</v>
      </c>
      <c r="D216" s="5" t="s">
        <v>1504</v>
      </c>
      <c r="E216" s="35"/>
      <c r="F216" s="35"/>
      <c r="G216" s="36"/>
      <c r="H216" s="36"/>
      <c r="I216" s="36"/>
      <c r="J216" s="36"/>
      <c r="K216" s="36"/>
      <c r="L216" s="36"/>
    </row>
    <row r="217" spans="1:12" s="4" customFormat="1">
      <c r="A217" s="1038"/>
      <c r="B217" s="1055"/>
      <c r="C217" s="5">
        <v>211</v>
      </c>
      <c r="D217" s="5" t="s">
        <v>1505</v>
      </c>
      <c r="E217" s="35"/>
      <c r="F217" s="35"/>
      <c r="G217" s="36"/>
      <c r="H217" s="36"/>
      <c r="I217" s="36"/>
      <c r="J217" s="36"/>
      <c r="K217" s="36"/>
      <c r="L217" s="36"/>
    </row>
    <row r="218" spans="1:12" s="4" customFormat="1">
      <c r="A218" s="1038"/>
      <c r="B218" s="1055"/>
      <c r="C218" s="5">
        <v>212</v>
      </c>
      <c r="D218" s="5" t="s">
        <v>1506</v>
      </c>
      <c r="E218" s="35"/>
      <c r="F218" s="35"/>
      <c r="G218" s="36"/>
      <c r="H218" s="36"/>
      <c r="I218" s="36"/>
      <c r="J218" s="36"/>
      <c r="K218" s="36"/>
      <c r="L218" s="36"/>
    </row>
    <row r="219" spans="1:12" s="4" customFormat="1">
      <c r="A219" s="1038"/>
      <c r="B219" s="1055"/>
      <c r="C219" s="5">
        <v>213</v>
      </c>
      <c r="D219" s="5" t="s">
        <v>1507</v>
      </c>
      <c r="E219" s="35"/>
      <c r="F219" s="35"/>
      <c r="G219" s="36"/>
      <c r="H219" s="36"/>
      <c r="I219" s="36"/>
      <c r="J219" s="36"/>
      <c r="K219" s="36"/>
      <c r="L219" s="36"/>
    </row>
    <row r="220" spans="1:12" s="4" customFormat="1">
      <c r="A220" s="1038"/>
      <c r="B220" s="1055"/>
      <c r="C220" s="5">
        <v>214</v>
      </c>
      <c r="D220" s="5" t="s">
        <v>1508</v>
      </c>
      <c r="E220" s="35"/>
      <c r="F220" s="35"/>
      <c r="G220" s="36"/>
      <c r="H220" s="36"/>
      <c r="I220" s="36"/>
      <c r="J220" s="36"/>
      <c r="K220" s="36"/>
      <c r="L220" s="36"/>
    </row>
    <row r="221" spans="1:12" s="4" customFormat="1">
      <c r="A221" s="1038"/>
      <c r="B221" s="1055"/>
      <c r="C221" s="5">
        <v>215</v>
      </c>
      <c r="D221" s="5" t="s">
        <v>1509</v>
      </c>
      <c r="E221" s="35"/>
      <c r="F221" s="35"/>
      <c r="G221" s="36"/>
      <c r="H221" s="36"/>
      <c r="I221" s="36"/>
      <c r="J221" s="36"/>
      <c r="K221" s="36"/>
      <c r="L221" s="36"/>
    </row>
    <row r="222" spans="1:12" s="4" customFormat="1">
      <c r="A222" s="1038"/>
      <c r="B222" s="1055"/>
      <c r="C222" s="5">
        <v>216</v>
      </c>
      <c r="D222" s="5" t="s">
        <v>1510</v>
      </c>
      <c r="E222" s="35"/>
      <c r="F222" s="35"/>
      <c r="G222" s="36"/>
      <c r="H222" s="36"/>
      <c r="I222" s="36"/>
      <c r="J222" s="36"/>
      <c r="K222" s="36"/>
      <c r="L222" s="36"/>
    </row>
    <row r="223" spans="1:12" s="4" customFormat="1">
      <c r="A223" s="1038"/>
      <c r="B223" s="1055"/>
      <c r="C223" s="5">
        <v>217</v>
      </c>
      <c r="D223" s="5" t="s">
        <v>1511</v>
      </c>
      <c r="E223" s="35"/>
      <c r="F223" s="35"/>
      <c r="G223" s="36"/>
      <c r="H223" s="36"/>
      <c r="I223" s="36"/>
      <c r="J223" s="36"/>
      <c r="K223" s="36"/>
      <c r="L223" s="36"/>
    </row>
    <row r="224" spans="1:12" s="4" customFormat="1">
      <c r="A224" s="1038"/>
      <c r="B224" s="1055"/>
      <c r="C224" s="5">
        <v>218</v>
      </c>
      <c r="D224" s="5" t="s">
        <v>1512</v>
      </c>
      <c r="E224" s="35"/>
      <c r="F224" s="35"/>
      <c r="G224" s="36"/>
      <c r="H224" s="36"/>
      <c r="I224" s="36"/>
      <c r="J224" s="36"/>
      <c r="K224" s="36"/>
      <c r="L224" s="36"/>
    </row>
    <row r="225" spans="1:12" s="4" customFormat="1">
      <c r="A225" s="1038"/>
      <c r="B225" s="1055"/>
      <c r="C225" s="5">
        <v>219</v>
      </c>
      <c r="D225" s="5" t="s">
        <v>1513</v>
      </c>
      <c r="E225" s="35"/>
      <c r="F225" s="35"/>
      <c r="G225" s="36"/>
      <c r="H225" s="36"/>
      <c r="I225" s="36"/>
      <c r="J225" s="36"/>
      <c r="K225" s="36"/>
      <c r="L225" s="36"/>
    </row>
    <row r="226" spans="1:12" s="4" customFormat="1">
      <c r="A226" s="1038"/>
      <c r="B226" s="1055"/>
      <c r="C226" s="5">
        <v>220</v>
      </c>
      <c r="D226" s="5" t="s">
        <v>1514</v>
      </c>
      <c r="E226" s="35"/>
      <c r="F226" s="35"/>
      <c r="G226" s="36"/>
      <c r="H226" s="36"/>
      <c r="I226" s="36"/>
      <c r="J226" s="36"/>
      <c r="K226" s="36"/>
      <c r="L226" s="36"/>
    </row>
    <row r="227" spans="1:12" s="4" customFormat="1">
      <c r="A227" s="1038"/>
      <c r="B227" s="1055"/>
      <c r="C227" s="5">
        <v>221</v>
      </c>
      <c r="D227" s="5" t="s">
        <v>1515</v>
      </c>
      <c r="E227" s="35"/>
      <c r="F227" s="35"/>
      <c r="G227" s="36"/>
      <c r="H227" s="36"/>
      <c r="I227" s="36"/>
      <c r="J227" s="36"/>
      <c r="K227" s="36"/>
      <c r="L227" s="36"/>
    </row>
    <row r="228" spans="1:12" s="4" customFormat="1">
      <c r="A228" s="1038"/>
      <c r="B228" s="1055"/>
      <c r="C228" s="5">
        <v>222</v>
      </c>
      <c r="D228" s="5" t="s">
        <v>1516</v>
      </c>
      <c r="E228" s="35"/>
      <c r="F228" s="35"/>
      <c r="G228" s="36"/>
      <c r="H228" s="36"/>
      <c r="I228" s="36"/>
      <c r="J228" s="36"/>
      <c r="K228" s="36"/>
      <c r="L228" s="36"/>
    </row>
    <row r="229" spans="1:12" s="4" customFormat="1">
      <c r="A229" s="1038"/>
      <c r="B229" s="1055"/>
      <c r="C229" s="5">
        <v>223</v>
      </c>
      <c r="D229" s="5" t="s">
        <v>1517</v>
      </c>
      <c r="E229" s="35"/>
      <c r="F229" s="35"/>
      <c r="G229" s="36"/>
      <c r="H229" s="36"/>
      <c r="I229" s="36"/>
      <c r="J229" s="36"/>
      <c r="K229" s="36"/>
      <c r="L229" s="36"/>
    </row>
    <row r="230" spans="1:12" s="4" customFormat="1">
      <c r="A230" s="1038"/>
      <c r="B230" s="1055"/>
      <c r="C230" s="5">
        <v>224</v>
      </c>
      <c r="D230" s="5" t="s">
        <v>1518</v>
      </c>
      <c r="E230" s="35"/>
      <c r="F230" s="35"/>
      <c r="G230" s="36"/>
      <c r="H230" s="36"/>
      <c r="I230" s="36"/>
      <c r="J230" s="36"/>
      <c r="K230" s="36"/>
      <c r="L230" s="36"/>
    </row>
    <row r="231" spans="1:12" s="4" customFormat="1">
      <c r="A231" s="1038"/>
      <c r="B231" s="1055"/>
      <c r="C231" s="5">
        <v>225</v>
      </c>
      <c r="D231" s="5" t="s">
        <v>1519</v>
      </c>
      <c r="E231" s="35"/>
      <c r="F231" s="35"/>
      <c r="G231" s="36"/>
      <c r="H231" s="36"/>
      <c r="I231" s="36"/>
      <c r="J231" s="36"/>
      <c r="K231" s="36"/>
      <c r="L231" s="36"/>
    </row>
    <row r="232" spans="1:12" s="4" customFormat="1">
      <c r="A232" s="1038"/>
      <c r="B232" s="1055"/>
      <c r="C232" s="5">
        <v>226</v>
      </c>
      <c r="D232" s="5" t="s">
        <v>1520</v>
      </c>
      <c r="E232" s="35"/>
      <c r="F232" s="35"/>
      <c r="G232" s="36"/>
      <c r="H232" s="36"/>
      <c r="I232" s="36"/>
      <c r="J232" s="36"/>
      <c r="K232" s="36"/>
      <c r="L232" s="36"/>
    </row>
    <row r="233" spans="1:12" s="4" customFormat="1">
      <c r="A233" s="1038"/>
      <c r="B233" s="1055"/>
      <c r="C233" s="5">
        <v>227</v>
      </c>
      <c r="D233" s="5" t="s">
        <v>1521</v>
      </c>
      <c r="E233" s="35"/>
      <c r="F233" s="35"/>
      <c r="G233" s="36"/>
      <c r="H233" s="36"/>
      <c r="I233" s="36"/>
      <c r="J233" s="36"/>
      <c r="K233" s="36"/>
      <c r="L233" s="36"/>
    </row>
    <row r="234" spans="1:12" s="4" customFormat="1">
      <c r="A234" s="1038"/>
      <c r="B234" s="1055"/>
      <c r="C234" s="5">
        <v>228</v>
      </c>
      <c r="D234" s="5" t="s">
        <v>1522</v>
      </c>
      <c r="E234" s="35"/>
      <c r="F234" s="35"/>
      <c r="G234" s="36"/>
      <c r="H234" s="36"/>
      <c r="I234" s="36"/>
      <c r="J234" s="36"/>
      <c r="K234" s="36"/>
      <c r="L234" s="36"/>
    </row>
    <row r="235" spans="1:12" s="4" customFormat="1">
      <c r="A235" s="1038"/>
      <c r="B235" s="1055"/>
      <c r="C235" s="5">
        <v>229</v>
      </c>
      <c r="D235" s="5" t="s">
        <v>1523</v>
      </c>
      <c r="E235" s="35"/>
      <c r="F235" s="35"/>
      <c r="G235" s="36"/>
      <c r="H235" s="36"/>
      <c r="I235" s="36"/>
      <c r="J235" s="36"/>
      <c r="K235" s="36"/>
      <c r="L235" s="36"/>
    </row>
    <row r="236" spans="1:12" s="4" customFormat="1">
      <c r="A236" s="1038"/>
      <c r="B236" s="1055"/>
      <c r="C236" s="5">
        <v>230</v>
      </c>
      <c r="D236" s="5" t="s">
        <v>1524</v>
      </c>
      <c r="E236" s="35"/>
      <c r="F236" s="35"/>
      <c r="G236" s="36"/>
      <c r="H236" s="36"/>
      <c r="I236" s="36"/>
      <c r="J236" s="36"/>
      <c r="K236" s="36"/>
      <c r="L236" s="36"/>
    </row>
    <row r="237" spans="1:12" s="4" customFormat="1">
      <c r="A237" s="1038"/>
      <c r="B237" s="1055"/>
      <c r="C237" s="5">
        <v>231</v>
      </c>
      <c r="D237" s="5" t="s">
        <v>1525</v>
      </c>
      <c r="E237" s="35"/>
      <c r="F237" s="35"/>
      <c r="G237" s="36"/>
      <c r="H237" s="36"/>
      <c r="I237" s="36"/>
      <c r="J237" s="36"/>
      <c r="K237" s="36"/>
      <c r="L237" s="36"/>
    </row>
    <row r="238" spans="1:12" s="4" customFormat="1">
      <c r="A238" s="1038"/>
      <c r="B238" s="1055"/>
      <c r="C238" s="5">
        <v>232</v>
      </c>
      <c r="D238" s="5" t="s">
        <v>1526</v>
      </c>
      <c r="E238" s="35"/>
      <c r="F238" s="35"/>
      <c r="G238" s="36"/>
      <c r="H238" s="36"/>
      <c r="I238" s="36"/>
      <c r="J238" s="36"/>
      <c r="K238" s="36"/>
      <c r="L238" s="36"/>
    </row>
    <row r="239" spans="1:12" s="4" customFormat="1">
      <c r="A239" s="1038"/>
      <c r="B239" s="1055"/>
      <c r="C239" s="5">
        <v>233</v>
      </c>
      <c r="D239" s="5" t="s">
        <v>1527</v>
      </c>
      <c r="E239" s="35"/>
      <c r="F239" s="35"/>
      <c r="G239" s="36"/>
      <c r="H239" s="36"/>
      <c r="I239" s="36"/>
      <c r="J239" s="36"/>
      <c r="K239" s="36"/>
      <c r="L239" s="36"/>
    </row>
    <row r="240" spans="1:12" s="4" customFormat="1">
      <c r="A240" s="1038"/>
      <c r="B240" s="1055"/>
      <c r="C240" s="5">
        <v>234</v>
      </c>
      <c r="D240" s="5" t="s">
        <v>1528</v>
      </c>
      <c r="E240" s="35"/>
      <c r="F240" s="35"/>
      <c r="G240" s="36"/>
      <c r="H240" s="36"/>
      <c r="I240" s="36"/>
      <c r="J240" s="36"/>
      <c r="K240" s="36"/>
      <c r="L240" s="36"/>
    </row>
    <row r="241" spans="1:12" s="4" customFormat="1">
      <c r="A241" s="1038"/>
      <c r="B241" s="1055"/>
      <c r="C241" s="5">
        <v>235</v>
      </c>
      <c r="D241" s="5" t="s">
        <v>1529</v>
      </c>
      <c r="E241" s="35"/>
      <c r="F241" s="35"/>
      <c r="G241" s="36"/>
      <c r="H241" s="36"/>
      <c r="I241" s="36"/>
      <c r="J241" s="36"/>
      <c r="K241" s="36"/>
      <c r="L241" s="36"/>
    </row>
    <row r="242" spans="1:12" s="4" customFormat="1">
      <c r="A242" s="1038"/>
      <c r="B242" s="1055"/>
      <c r="C242" s="5">
        <v>236</v>
      </c>
      <c r="D242" s="5" t="s">
        <v>1530</v>
      </c>
      <c r="E242" s="35"/>
      <c r="F242" s="35"/>
      <c r="G242" s="36"/>
      <c r="H242" s="36"/>
      <c r="I242" s="36"/>
      <c r="J242" s="36"/>
      <c r="K242" s="36"/>
      <c r="L242" s="36"/>
    </row>
    <row r="243" spans="1:12" s="4" customFormat="1">
      <c r="A243" s="1038"/>
      <c r="B243" s="1055"/>
      <c r="C243" s="5">
        <v>237</v>
      </c>
      <c r="D243" s="5" t="s">
        <v>1531</v>
      </c>
      <c r="E243" s="35"/>
      <c r="F243" s="35"/>
      <c r="G243" s="36"/>
      <c r="H243" s="36"/>
      <c r="I243" s="36"/>
      <c r="J243" s="36"/>
      <c r="K243" s="36"/>
      <c r="L243" s="36"/>
    </row>
    <row r="244" spans="1:12" s="4" customFormat="1">
      <c r="A244" s="1038"/>
      <c r="B244" s="1055"/>
      <c r="C244" s="5">
        <v>238</v>
      </c>
      <c r="D244" s="5" t="s">
        <v>1532</v>
      </c>
      <c r="E244" s="35"/>
      <c r="F244" s="35"/>
      <c r="G244" s="36"/>
      <c r="H244" s="36"/>
      <c r="I244" s="36"/>
      <c r="J244" s="36"/>
      <c r="K244" s="36"/>
      <c r="L244" s="36"/>
    </row>
    <row r="245" spans="1:12" s="4" customFormat="1">
      <c r="A245" s="1038"/>
      <c r="B245" s="1055"/>
      <c r="C245" s="5">
        <v>239</v>
      </c>
      <c r="D245" s="5" t="s">
        <v>1533</v>
      </c>
      <c r="E245" s="35"/>
      <c r="F245" s="35"/>
      <c r="G245" s="36"/>
      <c r="H245" s="36"/>
      <c r="I245" s="36"/>
      <c r="J245" s="36"/>
      <c r="K245" s="36"/>
      <c r="L245" s="36"/>
    </row>
    <row r="246" spans="1:12" s="4" customFormat="1">
      <c r="A246" s="1038"/>
      <c r="B246" s="1055"/>
      <c r="C246" s="5">
        <v>240</v>
      </c>
      <c r="D246" s="5" t="s">
        <v>1534</v>
      </c>
      <c r="E246" s="35"/>
      <c r="F246" s="35"/>
      <c r="G246" s="36"/>
      <c r="H246" s="36"/>
      <c r="I246" s="36"/>
      <c r="J246" s="36"/>
      <c r="K246" s="36"/>
      <c r="L246" s="36"/>
    </row>
    <row r="247" spans="1:12" s="4" customFormat="1">
      <c r="A247" s="1038"/>
      <c r="B247" s="1055"/>
      <c r="C247" s="5">
        <v>241</v>
      </c>
      <c r="D247" s="5" t="s">
        <v>1535</v>
      </c>
      <c r="E247" s="35"/>
      <c r="F247" s="35"/>
      <c r="G247" s="36"/>
      <c r="H247" s="36"/>
      <c r="I247" s="36"/>
      <c r="J247" s="36"/>
      <c r="K247" s="36"/>
      <c r="L247" s="36"/>
    </row>
    <row r="248" spans="1:12" s="4" customFormat="1">
      <c r="A248" s="1038"/>
      <c r="B248" s="1055"/>
      <c r="C248" s="5">
        <v>242</v>
      </c>
      <c r="D248" s="5" t="s">
        <v>1536</v>
      </c>
      <c r="E248" s="35"/>
      <c r="F248" s="35"/>
      <c r="G248" s="36"/>
      <c r="H248" s="36"/>
      <c r="I248" s="36"/>
      <c r="J248" s="36"/>
      <c r="K248" s="36"/>
      <c r="L248" s="36"/>
    </row>
    <row r="249" spans="1:12" s="4" customFormat="1">
      <c r="A249" s="1038"/>
      <c r="B249" s="1055"/>
      <c r="C249" s="5">
        <v>243</v>
      </c>
      <c r="D249" s="5" t="s">
        <v>1537</v>
      </c>
      <c r="E249" s="35"/>
      <c r="F249" s="35"/>
      <c r="G249" s="36"/>
      <c r="H249" s="36"/>
      <c r="I249" s="36"/>
      <c r="J249" s="36"/>
      <c r="K249" s="36"/>
      <c r="L249" s="36"/>
    </row>
    <row r="250" spans="1:12" s="4" customFormat="1">
      <c r="A250" s="1038"/>
      <c r="B250" s="1055"/>
      <c r="C250" s="5">
        <v>244</v>
      </c>
      <c r="D250" s="5" t="s">
        <v>1538</v>
      </c>
      <c r="E250" s="35"/>
      <c r="F250" s="35"/>
      <c r="G250" s="36"/>
      <c r="H250" s="36"/>
      <c r="I250" s="36"/>
      <c r="J250" s="36"/>
      <c r="K250" s="36"/>
      <c r="L250" s="36"/>
    </row>
    <row r="251" spans="1:12" s="4" customFormat="1">
      <c r="A251" s="1038"/>
      <c r="B251" s="1055"/>
      <c r="C251" s="5">
        <v>245</v>
      </c>
      <c r="D251" s="5" t="s">
        <v>1539</v>
      </c>
      <c r="E251" s="35"/>
      <c r="F251" s="35"/>
      <c r="G251" s="36"/>
      <c r="H251" s="36"/>
      <c r="I251" s="36"/>
      <c r="J251" s="36"/>
      <c r="K251" s="36"/>
      <c r="L251" s="36"/>
    </row>
    <row r="252" spans="1:12" s="4" customFormat="1">
      <c r="A252" s="1038"/>
      <c r="B252" s="1055"/>
      <c r="C252" s="5">
        <v>246</v>
      </c>
      <c r="D252" s="5" t="s">
        <v>1540</v>
      </c>
      <c r="E252" s="35"/>
      <c r="F252" s="35"/>
      <c r="G252" s="36"/>
      <c r="H252" s="36"/>
      <c r="I252" s="36"/>
      <c r="J252" s="36"/>
      <c r="K252" s="36"/>
      <c r="L252" s="36"/>
    </row>
    <row r="253" spans="1:12" s="4" customFormat="1">
      <c r="A253" s="1038"/>
      <c r="B253" s="1055"/>
      <c r="C253" s="5">
        <v>247</v>
      </c>
      <c r="D253" s="5" t="s">
        <v>1541</v>
      </c>
      <c r="E253" s="35"/>
      <c r="F253" s="35"/>
      <c r="G253" s="36"/>
      <c r="H253" s="36"/>
      <c r="I253" s="36"/>
      <c r="J253" s="36"/>
      <c r="K253" s="36"/>
      <c r="L253" s="36"/>
    </row>
    <row r="254" spans="1:12" s="4" customFormat="1">
      <c r="A254" s="1038"/>
      <c r="B254" s="1055"/>
      <c r="C254" s="5">
        <v>248</v>
      </c>
      <c r="D254" s="5" t="s">
        <v>1479</v>
      </c>
      <c r="E254" s="35"/>
      <c r="F254" s="35"/>
      <c r="G254" s="36"/>
      <c r="H254" s="36"/>
      <c r="I254" s="36"/>
      <c r="J254" s="36"/>
      <c r="K254" s="36"/>
      <c r="L254" s="36"/>
    </row>
    <row r="255" spans="1:12" s="4" customFormat="1">
      <c r="A255" s="1038"/>
      <c r="B255" s="1055"/>
      <c r="C255" s="5">
        <v>249</v>
      </c>
      <c r="D255" s="5" t="s">
        <v>1542</v>
      </c>
      <c r="E255" s="35"/>
      <c r="F255" s="35"/>
      <c r="G255" s="36"/>
      <c r="H255" s="36"/>
      <c r="I255" s="36"/>
      <c r="J255" s="36"/>
      <c r="K255" s="36"/>
      <c r="L255" s="36"/>
    </row>
    <row r="256" spans="1:12" s="4" customFormat="1">
      <c r="A256" s="1038"/>
      <c r="B256" s="1055"/>
      <c r="C256" s="5">
        <v>250</v>
      </c>
      <c r="D256" s="5" t="s">
        <v>1543</v>
      </c>
      <c r="E256" s="35"/>
      <c r="F256" s="35"/>
      <c r="G256" s="36"/>
      <c r="H256" s="36"/>
      <c r="I256" s="36"/>
      <c r="J256" s="36"/>
      <c r="K256" s="36"/>
      <c r="L256" s="36"/>
    </row>
    <row r="257" spans="1:12" s="4" customFormat="1">
      <c r="A257" s="1038"/>
      <c r="B257" s="1055"/>
      <c r="C257" s="5">
        <v>251</v>
      </c>
      <c r="D257" s="5" t="s">
        <v>1544</v>
      </c>
      <c r="E257" s="35"/>
      <c r="F257" s="35"/>
      <c r="G257" s="36"/>
      <c r="H257" s="36"/>
      <c r="I257" s="36"/>
      <c r="J257" s="36"/>
      <c r="K257" s="36"/>
      <c r="L257" s="36"/>
    </row>
    <row r="258" spans="1:12" s="4" customFormat="1">
      <c r="A258" s="1038"/>
      <c r="B258" s="1055"/>
      <c r="C258" s="5">
        <v>252</v>
      </c>
      <c r="D258" s="5" t="s">
        <v>1545</v>
      </c>
      <c r="E258" s="35"/>
      <c r="F258" s="35"/>
      <c r="G258" s="36"/>
      <c r="H258" s="36"/>
      <c r="I258" s="36"/>
      <c r="J258" s="36"/>
      <c r="K258" s="36"/>
      <c r="L258" s="36"/>
    </row>
    <row r="259" spans="1:12" s="4" customFormat="1">
      <c r="A259" s="1038"/>
      <c r="B259" s="1055"/>
      <c r="C259" s="5">
        <v>253</v>
      </c>
      <c r="D259" s="5" t="s">
        <v>1546</v>
      </c>
      <c r="E259" s="35"/>
      <c r="F259" s="35"/>
      <c r="G259" s="36"/>
      <c r="H259" s="36"/>
      <c r="I259" s="36"/>
      <c r="J259" s="36"/>
      <c r="K259" s="36"/>
      <c r="L259" s="36"/>
    </row>
    <row r="260" spans="1:12" s="4" customFormat="1">
      <c r="A260" s="1038"/>
      <c r="B260" s="1055"/>
      <c r="C260" s="5">
        <v>254</v>
      </c>
      <c r="D260" s="5" t="s">
        <v>1547</v>
      </c>
      <c r="E260" s="35"/>
      <c r="F260" s="35"/>
      <c r="G260" s="36"/>
      <c r="H260" s="36"/>
      <c r="I260" s="36"/>
      <c r="J260" s="36"/>
      <c r="K260" s="36"/>
      <c r="L260" s="36"/>
    </row>
    <row r="261" spans="1:12" s="4" customFormat="1">
      <c r="A261" s="1038"/>
      <c r="B261" s="1055"/>
      <c r="C261" s="5">
        <v>255</v>
      </c>
      <c r="D261" s="5" t="s">
        <v>1548</v>
      </c>
      <c r="E261" s="35"/>
      <c r="F261" s="35"/>
      <c r="G261" s="36"/>
      <c r="H261" s="36"/>
      <c r="I261" s="36"/>
      <c r="J261" s="36"/>
      <c r="K261" s="36"/>
      <c r="L261" s="36"/>
    </row>
    <row r="262" spans="1:12" s="4" customFormat="1">
      <c r="A262" s="1038"/>
      <c r="B262" s="1055"/>
      <c r="C262" s="5">
        <v>256</v>
      </c>
      <c r="D262" s="5" t="s">
        <v>1549</v>
      </c>
      <c r="E262" s="35"/>
      <c r="F262" s="35"/>
      <c r="G262" s="36"/>
      <c r="H262" s="36"/>
      <c r="I262" s="36"/>
      <c r="J262" s="36"/>
      <c r="K262" s="36"/>
      <c r="L262" s="36"/>
    </row>
    <row r="263" spans="1:12" s="4" customFormat="1">
      <c r="A263" s="1038"/>
      <c r="B263" s="1055"/>
      <c r="C263" s="5">
        <v>257</v>
      </c>
      <c r="D263" s="5" t="s">
        <v>1550</v>
      </c>
      <c r="E263" s="35"/>
      <c r="F263" s="35"/>
      <c r="G263" s="36"/>
      <c r="H263" s="36"/>
      <c r="I263" s="36"/>
      <c r="J263" s="36"/>
      <c r="K263" s="36"/>
      <c r="L263" s="36"/>
    </row>
    <row r="264" spans="1:12" s="4" customFormat="1">
      <c r="A264" s="1038"/>
      <c r="B264" s="1055"/>
      <c r="C264" s="5">
        <v>258</v>
      </c>
      <c r="D264" s="5" t="s">
        <v>1551</v>
      </c>
      <c r="E264" s="35"/>
      <c r="F264" s="35"/>
      <c r="G264" s="36"/>
      <c r="H264" s="36"/>
      <c r="I264" s="36"/>
      <c r="J264" s="36"/>
      <c r="K264" s="36"/>
      <c r="L264" s="36"/>
    </row>
    <row r="265" spans="1:12" s="4" customFormat="1">
      <c r="A265" s="1038"/>
      <c r="B265" s="1055"/>
      <c r="C265" s="5">
        <v>259</v>
      </c>
      <c r="D265" s="5" t="s">
        <v>1552</v>
      </c>
      <c r="E265" s="35"/>
      <c r="F265" s="35"/>
      <c r="G265" s="36"/>
      <c r="H265" s="36"/>
      <c r="I265" s="36"/>
      <c r="J265" s="36"/>
      <c r="K265" s="36"/>
      <c r="L265" s="36"/>
    </row>
    <row r="266" spans="1:12" s="4" customFormat="1">
      <c r="A266" s="1038"/>
      <c r="B266" s="1055"/>
      <c r="C266" s="5">
        <v>260</v>
      </c>
      <c r="D266" s="5" t="s">
        <v>1553</v>
      </c>
      <c r="E266" s="35"/>
      <c r="F266" s="35"/>
      <c r="G266" s="36"/>
      <c r="H266" s="36"/>
      <c r="I266" s="36"/>
      <c r="J266" s="36"/>
      <c r="K266" s="36"/>
      <c r="L266" s="36"/>
    </row>
    <row r="267" spans="1:12" s="4" customFormat="1">
      <c r="A267" s="1038"/>
      <c r="B267" s="1055"/>
      <c r="C267" s="5">
        <v>261</v>
      </c>
      <c r="D267" s="5" t="s">
        <v>1554</v>
      </c>
      <c r="E267" s="35"/>
      <c r="F267" s="35"/>
      <c r="G267" s="36"/>
      <c r="H267" s="36"/>
      <c r="I267" s="36"/>
      <c r="J267" s="36"/>
      <c r="K267" s="36"/>
      <c r="L267" s="36"/>
    </row>
    <row r="268" spans="1:12" s="4" customFormat="1">
      <c r="A268" s="1038"/>
      <c r="B268" s="1055"/>
      <c r="C268" s="5">
        <v>262</v>
      </c>
      <c r="D268" s="5" t="s">
        <v>1555</v>
      </c>
      <c r="E268" s="35"/>
      <c r="F268" s="35"/>
      <c r="G268" s="36"/>
      <c r="H268" s="36"/>
      <c r="I268" s="36"/>
      <c r="J268" s="36"/>
      <c r="K268" s="36"/>
      <c r="L268" s="36"/>
    </row>
    <row r="269" spans="1:12" s="4" customFormat="1">
      <c r="A269" s="1038"/>
      <c r="B269" s="1055"/>
      <c r="C269" s="5">
        <v>263</v>
      </c>
      <c r="D269" s="5" t="s">
        <v>1556</v>
      </c>
      <c r="E269" s="35"/>
      <c r="F269" s="35"/>
      <c r="G269" s="36"/>
      <c r="H269" s="36"/>
      <c r="I269" s="36"/>
      <c r="J269" s="36"/>
      <c r="K269" s="36"/>
      <c r="L269" s="36"/>
    </row>
    <row r="270" spans="1:12" s="4" customFormat="1">
      <c r="A270" s="1038"/>
      <c r="B270" s="1055"/>
      <c r="C270" s="5">
        <v>264</v>
      </c>
      <c r="D270" s="5" t="s">
        <v>1557</v>
      </c>
      <c r="E270" s="35"/>
      <c r="F270" s="35"/>
      <c r="G270" s="36"/>
      <c r="H270" s="36"/>
      <c r="I270" s="36"/>
      <c r="J270" s="36"/>
      <c r="K270" s="36"/>
      <c r="L270" s="36"/>
    </row>
    <row r="271" spans="1:12" s="4" customFormat="1">
      <c r="A271" s="1038"/>
      <c r="B271" s="1055"/>
      <c r="C271" s="5">
        <v>265</v>
      </c>
      <c r="D271" s="5" t="s">
        <v>1558</v>
      </c>
      <c r="E271" s="35"/>
      <c r="F271" s="35"/>
      <c r="G271" s="36"/>
      <c r="H271" s="36"/>
      <c r="I271" s="36"/>
      <c r="J271" s="36"/>
      <c r="K271" s="36"/>
      <c r="L271" s="36"/>
    </row>
    <row r="272" spans="1:12" s="4" customFormat="1">
      <c r="A272" s="1038"/>
      <c r="B272" s="1055"/>
      <c r="C272" s="5">
        <v>266</v>
      </c>
      <c r="D272" s="5" t="s">
        <v>1559</v>
      </c>
      <c r="E272" s="35"/>
      <c r="F272" s="35"/>
      <c r="G272" s="36"/>
      <c r="H272" s="36"/>
      <c r="I272" s="36"/>
      <c r="J272" s="36"/>
      <c r="K272" s="36"/>
      <c r="L272" s="36"/>
    </row>
    <row r="273" spans="1:12" s="4" customFormat="1">
      <c r="A273" s="1038"/>
      <c r="B273" s="1055"/>
      <c r="C273" s="5">
        <v>267</v>
      </c>
      <c r="D273" s="5" t="s">
        <v>1560</v>
      </c>
      <c r="E273" s="35"/>
      <c r="F273" s="35"/>
      <c r="G273" s="36"/>
      <c r="H273" s="36"/>
      <c r="I273" s="36"/>
      <c r="J273" s="36"/>
      <c r="K273" s="36"/>
      <c r="L273" s="36"/>
    </row>
    <row r="274" spans="1:12" s="4" customFormat="1">
      <c r="A274" s="1038"/>
      <c r="B274" s="1055"/>
      <c r="C274" s="5">
        <v>268</v>
      </c>
      <c r="D274" s="5" t="s">
        <v>1561</v>
      </c>
      <c r="E274" s="35"/>
      <c r="F274" s="35"/>
      <c r="G274" s="36"/>
      <c r="H274" s="36"/>
      <c r="I274" s="36"/>
      <c r="J274" s="36"/>
      <c r="K274" s="36"/>
      <c r="L274" s="36"/>
    </row>
    <row r="275" spans="1:12" s="4" customFormat="1">
      <c r="A275" s="1038"/>
      <c r="B275" s="1055"/>
      <c r="C275" s="5">
        <v>269</v>
      </c>
      <c r="D275" s="5" t="s">
        <v>1562</v>
      </c>
      <c r="E275" s="35"/>
      <c r="F275" s="35"/>
      <c r="G275" s="36"/>
      <c r="H275" s="36"/>
      <c r="I275" s="36"/>
      <c r="J275" s="36"/>
      <c r="K275" s="36"/>
      <c r="L275" s="36"/>
    </row>
    <row r="276" spans="1:12" s="4" customFormat="1">
      <c r="A276" s="1038"/>
      <c r="B276" s="1055"/>
      <c r="C276" s="5">
        <v>270</v>
      </c>
      <c r="D276" s="5" t="s">
        <v>1563</v>
      </c>
      <c r="E276" s="35"/>
      <c r="F276" s="35"/>
      <c r="G276" s="36"/>
      <c r="H276" s="36"/>
      <c r="I276" s="36"/>
      <c r="J276" s="36"/>
      <c r="K276" s="36"/>
      <c r="L276" s="36"/>
    </row>
    <row r="277" spans="1:12" s="4" customFormat="1">
      <c r="A277" s="1038"/>
      <c r="B277" s="1055"/>
      <c r="C277" s="5">
        <v>271</v>
      </c>
      <c r="D277" s="5" t="s">
        <v>1564</v>
      </c>
      <c r="E277" s="35"/>
      <c r="F277" s="35"/>
      <c r="G277" s="36"/>
      <c r="H277" s="36"/>
      <c r="I277" s="36"/>
      <c r="J277" s="36"/>
      <c r="K277" s="36"/>
      <c r="L277" s="36"/>
    </row>
    <row r="278" spans="1:12" s="4" customFormat="1">
      <c r="A278" s="1038"/>
      <c r="B278" s="1055"/>
      <c r="C278" s="5">
        <v>272</v>
      </c>
      <c r="D278" s="5" t="s">
        <v>1565</v>
      </c>
      <c r="E278" s="35"/>
      <c r="F278" s="35"/>
      <c r="G278" s="36"/>
      <c r="H278" s="36"/>
      <c r="I278" s="36"/>
      <c r="J278" s="36"/>
      <c r="K278" s="36"/>
      <c r="L278" s="36"/>
    </row>
    <row r="279" spans="1:12" s="4" customFormat="1">
      <c r="A279" s="1038"/>
      <c r="B279" s="1055"/>
      <c r="C279" s="5">
        <v>273</v>
      </c>
      <c r="D279" s="5" t="s">
        <v>1457</v>
      </c>
      <c r="E279" s="35"/>
      <c r="F279" s="35"/>
      <c r="G279" s="36"/>
      <c r="H279" s="36"/>
      <c r="I279" s="36"/>
      <c r="J279" s="36"/>
      <c r="K279" s="36"/>
      <c r="L279" s="36"/>
    </row>
    <row r="280" spans="1:12" s="4" customFormat="1">
      <c r="A280" s="1038"/>
      <c r="B280" s="1055"/>
      <c r="C280" s="5">
        <v>274</v>
      </c>
      <c r="D280" s="5" t="s">
        <v>1566</v>
      </c>
      <c r="E280" s="35"/>
      <c r="F280" s="35"/>
      <c r="G280" s="36"/>
      <c r="H280" s="36"/>
      <c r="I280" s="36"/>
      <c r="J280" s="36"/>
      <c r="K280" s="36"/>
      <c r="L280" s="36"/>
    </row>
    <row r="281" spans="1:12" s="4" customFormat="1">
      <c r="A281" s="1038"/>
      <c r="B281" s="1055"/>
      <c r="C281" s="5">
        <v>275</v>
      </c>
      <c r="D281" s="5" t="s">
        <v>1567</v>
      </c>
      <c r="E281" s="35"/>
      <c r="F281" s="35"/>
      <c r="G281" s="36"/>
      <c r="H281" s="36"/>
      <c r="I281" s="36"/>
      <c r="J281" s="36"/>
      <c r="K281" s="36"/>
      <c r="L281" s="36"/>
    </row>
    <row r="282" spans="1:12" s="4" customFormat="1">
      <c r="A282" s="1038"/>
      <c r="B282" s="1055"/>
      <c r="C282" s="5">
        <v>276</v>
      </c>
      <c r="D282" s="5" t="s">
        <v>1568</v>
      </c>
      <c r="E282" s="35"/>
      <c r="F282" s="35"/>
      <c r="G282" s="36"/>
      <c r="H282" s="36"/>
      <c r="I282" s="36"/>
      <c r="J282" s="36"/>
      <c r="K282" s="36"/>
      <c r="L282" s="36"/>
    </row>
    <row r="283" spans="1:12" s="4" customFormat="1">
      <c r="A283" s="1038"/>
      <c r="B283" s="1055"/>
      <c r="C283" s="5">
        <v>277</v>
      </c>
      <c r="D283" s="5" t="s">
        <v>1569</v>
      </c>
      <c r="E283" s="35"/>
      <c r="F283" s="35"/>
      <c r="G283" s="36"/>
      <c r="H283" s="36"/>
      <c r="I283" s="36"/>
      <c r="J283" s="36"/>
      <c r="K283" s="36"/>
      <c r="L283" s="36"/>
    </row>
    <row r="284" spans="1:12" s="4" customFormat="1">
      <c r="A284" s="1038"/>
      <c r="B284" s="1055"/>
      <c r="C284" s="5">
        <v>278</v>
      </c>
      <c r="D284" s="5" t="s">
        <v>1570</v>
      </c>
      <c r="E284" s="35"/>
      <c r="F284" s="35"/>
      <c r="G284" s="36"/>
      <c r="H284" s="36"/>
      <c r="I284" s="36"/>
      <c r="J284" s="36"/>
      <c r="K284" s="36"/>
      <c r="L284" s="36"/>
    </row>
    <row r="285" spans="1:12" s="4" customFormat="1">
      <c r="A285" s="1038"/>
      <c r="B285" s="1055"/>
      <c r="C285" s="5">
        <v>771</v>
      </c>
      <c r="D285" s="5" t="s">
        <v>1571</v>
      </c>
      <c r="E285" s="35"/>
      <c r="F285" s="35"/>
      <c r="G285" s="36"/>
      <c r="H285" s="36"/>
      <c r="I285" s="36"/>
      <c r="J285" s="36"/>
      <c r="K285" s="36"/>
      <c r="L285" s="36"/>
    </row>
    <row r="286" spans="1:12" s="4" customFormat="1">
      <c r="A286" s="1038"/>
      <c r="B286" s="1055"/>
      <c r="C286" s="5">
        <v>772</v>
      </c>
      <c r="D286" s="5" t="s">
        <v>1572</v>
      </c>
      <c r="E286" s="35"/>
      <c r="F286" s="35"/>
      <c r="G286" s="36"/>
      <c r="H286" s="36"/>
      <c r="I286" s="36"/>
      <c r="J286" s="36"/>
      <c r="K286" s="36"/>
      <c r="L286" s="36"/>
    </row>
    <row r="287" spans="1:12" s="4" customFormat="1">
      <c r="A287" s="1038"/>
      <c r="B287" s="1055"/>
      <c r="C287" s="5">
        <v>773</v>
      </c>
      <c r="D287" s="5" t="s">
        <v>1573</v>
      </c>
      <c r="E287" s="35"/>
      <c r="F287" s="35"/>
      <c r="G287" s="36"/>
      <c r="H287" s="36"/>
      <c r="I287" s="36"/>
      <c r="J287" s="36"/>
      <c r="K287" s="36"/>
      <c r="L287" s="36"/>
    </row>
    <row r="288" spans="1:12" s="4" customFormat="1">
      <c r="A288" s="1038"/>
      <c r="B288" s="1055"/>
      <c r="C288" s="5">
        <v>774</v>
      </c>
      <c r="D288" s="5" t="s">
        <v>1574</v>
      </c>
      <c r="E288" s="35"/>
      <c r="F288" s="35"/>
      <c r="G288" s="36"/>
      <c r="H288" s="36"/>
      <c r="I288" s="36"/>
      <c r="J288" s="36"/>
      <c r="K288" s="36"/>
      <c r="L288" s="36"/>
    </row>
    <row r="289" spans="1:12" s="4" customFormat="1">
      <c r="A289" s="1038"/>
      <c r="B289" s="1055"/>
      <c r="C289" s="5">
        <v>776</v>
      </c>
      <c r="D289" s="5" t="s">
        <v>1575</v>
      </c>
      <c r="E289" s="35"/>
      <c r="F289" s="35"/>
      <c r="G289" s="36"/>
      <c r="H289" s="36"/>
      <c r="I289" s="36"/>
      <c r="J289" s="36"/>
      <c r="K289" s="36"/>
      <c r="L289" s="36"/>
    </row>
    <row r="290" spans="1:12" s="4" customFormat="1">
      <c r="A290" s="1038"/>
      <c r="B290" s="1055"/>
      <c r="C290" s="5">
        <v>777</v>
      </c>
      <c r="D290" s="5" t="s">
        <v>1576</v>
      </c>
      <c r="E290" s="35"/>
      <c r="F290" s="35"/>
      <c r="G290" s="36"/>
      <c r="H290" s="36"/>
      <c r="I290" s="36"/>
      <c r="J290" s="36"/>
      <c r="K290" s="36"/>
      <c r="L290" s="36"/>
    </row>
    <row r="291" spans="1:12" s="4" customFormat="1">
      <c r="A291" s="1038"/>
      <c r="B291" s="1055"/>
      <c r="C291" s="5">
        <v>778</v>
      </c>
      <c r="D291" s="5" t="s">
        <v>1577</v>
      </c>
      <c r="E291" s="35"/>
      <c r="F291" s="35"/>
      <c r="G291" s="36"/>
      <c r="H291" s="36"/>
      <c r="I291" s="36"/>
      <c r="J291" s="36"/>
      <c r="K291" s="36"/>
      <c r="L291" s="36"/>
    </row>
    <row r="292" spans="1:12" s="4" customFormat="1">
      <c r="A292" s="1038"/>
      <c r="B292" s="1055"/>
      <c r="C292" s="5">
        <v>779</v>
      </c>
      <c r="D292" s="5" t="s">
        <v>1578</v>
      </c>
      <c r="E292" s="35"/>
      <c r="F292" s="35"/>
      <c r="G292" s="36"/>
      <c r="H292" s="36"/>
      <c r="I292" s="36"/>
      <c r="J292" s="36"/>
      <c r="K292" s="36"/>
      <c r="L292" s="36"/>
    </row>
    <row r="293" spans="1:12" s="4" customFormat="1">
      <c r="A293" s="1038"/>
      <c r="B293" s="1055"/>
      <c r="C293" s="5">
        <v>780</v>
      </c>
      <c r="D293" s="5" t="s">
        <v>1579</v>
      </c>
      <c r="E293" s="35"/>
      <c r="F293" s="35"/>
      <c r="G293" s="36"/>
      <c r="H293" s="36"/>
      <c r="I293" s="36"/>
      <c r="J293" s="36"/>
      <c r="K293" s="36"/>
      <c r="L293" s="36"/>
    </row>
    <row r="294" spans="1:12" s="4" customFormat="1">
      <c r="A294" s="1038"/>
      <c r="B294" s="1055"/>
      <c r="C294" s="5">
        <v>781</v>
      </c>
      <c r="D294" s="5" t="s">
        <v>1580</v>
      </c>
      <c r="E294" s="35"/>
      <c r="F294" s="35"/>
      <c r="G294" s="36"/>
      <c r="H294" s="36"/>
      <c r="I294" s="36"/>
      <c r="J294" s="36"/>
      <c r="K294" s="36"/>
      <c r="L294" s="36"/>
    </row>
    <row r="295" spans="1:12" s="4" customFormat="1">
      <c r="A295" s="1038"/>
      <c r="B295" s="1055"/>
      <c r="C295" s="5">
        <v>782</v>
      </c>
      <c r="D295" s="5" t="s">
        <v>1581</v>
      </c>
      <c r="E295" s="35"/>
      <c r="F295" s="35"/>
      <c r="G295" s="36"/>
      <c r="H295" s="36"/>
      <c r="I295" s="36"/>
      <c r="J295" s="36"/>
      <c r="K295" s="36"/>
      <c r="L295" s="36"/>
    </row>
    <row r="296" spans="1:12" s="4" customFormat="1">
      <c r="A296" s="1038"/>
      <c r="B296" s="1055"/>
      <c r="C296" s="5">
        <v>783</v>
      </c>
      <c r="D296" s="5" t="s">
        <v>1582</v>
      </c>
      <c r="E296" s="35"/>
      <c r="F296" s="35"/>
      <c r="G296" s="36"/>
      <c r="H296" s="36"/>
      <c r="I296" s="36"/>
      <c r="J296" s="36"/>
      <c r="K296" s="36"/>
      <c r="L296" s="36"/>
    </row>
    <row r="297" spans="1:12" s="4" customFormat="1">
      <c r="A297" s="1038"/>
      <c r="B297" s="1055"/>
      <c r="C297" s="5">
        <v>999</v>
      </c>
      <c r="D297" s="5" t="s">
        <v>1583</v>
      </c>
      <c r="E297" s="35"/>
      <c r="F297" s="35"/>
      <c r="G297" s="36"/>
      <c r="H297" s="36"/>
      <c r="I297" s="36"/>
      <c r="J297" s="36"/>
      <c r="K297" s="36"/>
      <c r="L297" s="36"/>
    </row>
    <row r="298" spans="1:12" s="4" customFormat="1">
      <c r="A298" s="1038"/>
      <c r="B298" s="1055"/>
      <c r="C298" s="5">
        <v>0</v>
      </c>
      <c r="D298" s="5" t="s">
        <v>5545</v>
      </c>
      <c r="E298" s="35"/>
      <c r="F298" s="35"/>
      <c r="G298" s="36"/>
      <c r="H298" s="36"/>
      <c r="I298" s="36"/>
      <c r="J298" s="36"/>
      <c r="K298" s="36"/>
      <c r="L298" s="36"/>
    </row>
    <row r="299" spans="1:12" s="4" customFormat="1">
      <c r="A299" s="1214"/>
      <c r="B299" s="1056"/>
      <c r="C299" s="7" t="s">
        <v>5546</v>
      </c>
      <c r="D299" s="5" t="s">
        <v>5547</v>
      </c>
      <c r="E299" s="35"/>
      <c r="F299" s="35"/>
      <c r="G299" s="36"/>
      <c r="H299" s="36"/>
      <c r="I299" s="36"/>
      <c r="J299" s="36"/>
      <c r="K299" s="36"/>
      <c r="L299" s="36"/>
    </row>
    <row r="300" spans="1:12" s="4" customFormat="1">
      <c r="A300" s="1037" t="s">
        <v>846</v>
      </c>
      <c r="B300" s="1057" t="s">
        <v>847</v>
      </c>
      <c r="C300" s="20">
        <v>1</v>
      </c>
      <c r="D300" s="20" t="s">
        <v>1584</v>
      </c>
      <c r="E300" s="35"/>
      <c r="F300" s="35"/>
      <c r="G300" s="36"/>
      <c r="H300" s="36"/>
      <c r="I300" s="36"/>
      <c r="J300" s="36"/>
      <c r="K300" s="36"/>
      <c r="L300" s="36"/>
    </row>
    <row r="301" spans="1:12" s="4" customFormat="1">
      <c r="A301" s="1038"/>
      <c r="B301" s="1055"/>
      <c r="C301" s="20">
        <v>2</v>
      </c>
      <c r="D301" s="20" t="s">
        <v>1585</v>
      </c>
      <c r="E301" s="35"/>
      <c r="F301" s="35"/>
      <c r="G301" s="36"/>
      <c r="H301" s="36"/>
      <c r="I301" s="36"/>
      <c r="J301" s="36"/>
      <c r="K301" s="36"/>
      <c r="L301" s="36"/>
    </row>
    <row r="302" spans="1:12" s="4" customFormat="1">
      <c r="A302" s="1038"/>
      <c r="B302" s="1055"/>
      <c r="C302" s="20">
        <v>3</v>
      </c>
      <c r="D302" s="20" t="s">
        <v>1814</v>
      </c>
      <c r="E302" s="35"/>
      <c r="F302" s="35"/>
      <c r="G302" s="36"/>
      <c r="H302" s="36"/>
      <c r="I302" s="36"/>
      <c r="J302" s="36"/>
      <c r="K302" s="36"/>
      <c r="L302" s="36"/>
    </row>
    <row r="303" spans="1:12" s="4" customFormat="1">
      <c r="A303" s="1038"/>
      <c r="B303" s="1055"/>
      <c r="C303" s="20">
        <v>4</v>
      </c>
      <c r="D303" s="20" t="s">
        <v>1586</v>
      </c>
      <c r="E303" s="35"/>
      <c r="F303" s="35"/>
      <c r="G303" s="36"/>
      <c r="H303" s="36"/>
      <c r="I303" s="36"/>
      <c r="J303" s="36"/>
      <c r="K303" s="36"/>
      <c r="L303" s="36"/>
    </row>
    <row r="304" spans="1:12" s="4" customFormat="1">
      <c r="A304" s="1038"/>
      <c r="B304" s="1055"/>
      <c r="C304" s="20">
        <v>5</v>
      </c>
      <c r="D304" s="20" t="s">
        <v>1815</v>
      </c>
      <c r="E304" s="35"/>
      <c r="F304" s="35"/>
      <c r="G304" s="36"/>
      <c r="H304" s="36"/>
      <c r="I304" s="36"/>
      <c r="J304" s="36"/>
      <c r="K304" s="36"/>
      <c r="L304" s="36"/>
    </row>
    <row r="305" spans="1:12" s="4" customFormat="1">
      <c r="A305" s="1038"/>
      <c r="B305" s="1055"/>
      <c r="C305" s="20">
        <v>6</v>
      </c>
      <c r="D305" s="20" t="s">
        <v>1587</v>
      </c>
      <c r="E305" s="35"/>
      <c r="F305" s="35"/>
      <c r="G305" s="36"/>
      <c r="H305" s="36"/>
      <c r="I305" s="36"/>
      <c r="J305" s="36"/>
      <c r="K305" s="36"/>
      <c r="L305" s="36"/>
    </row>
    <row r="306" spans="1:12" s="4" customFormat="1">
      <c r="A306" s="1038"/>
      <c r="B306" s="1055"/>
      <c r="C306" s="20">
        <v>7</v>
      </c>
      <c r="D306" s="20" t="s">
        <v>1588</v>
      </c>
      <c r="E306" s="35"/>
      <c r="F306" s="35"/>
      <c r="G306" s="36"/>
      <c r="H306" s="36"/>
      <c r="I306" s="36"/>
      <c r="J306" s="36"/>
      <c r="K306" s="36"/>
      <c r="L306" s="36"/>
    </row>
    <row r="307" spans="1:12" s="4" customFormat="1">
      <c r="A307" s="1038"/>
      <c r="B307" s="1055"/>
      <c r="C307" s="20">
        <v>9</v>
      </c>
      <c r="D307" s="20" t="s">
        <v>1589</v>
      </c>
      <c r="E307" s="35"/>
      <c r="F307" s="35"/>
      <c r="G307" s="36"/>
      <c r="H307" s="36"/>
      <c r="I307" s="36"/>
      <c r="J307" s="36"/>
      <c r="K307" s="36"/>
      <c r="L307" s="36"/>
    </row>
    <row r="308" spans="1:12" s="4" customFormat="1">
      <c r="A308" s="1038"/>
      <c r="B308" s="1055"/>
      <c r="C308" s="20">
        <v>10</v>
      </c>
      <c r="D308" s="20" t="s">
        <v>1590</v>
      </c>
      <c r="E308" s="35"/>
      <c r="F308" s="35"/>
      <c r="G308" s="36"/>
      <c r="H308" s="36"/>
      <c r="I308" s="36"/>
      <c r="J308" s="36"/>
      <c r="K308" s="36"/>
      <c r="L308" s="36"/>
    </row>
    <row r="309" spans="1:12" s="4" customFormat="1">
      <c r="A309" s="1038"/>
      <c r="B309" s="1055"/>
      <c r="C309" s="20">
        <v>11</v>
      </c>
      <c r="D309" s="20" t="s">
        <v>1591</v>
      </c>
      <c r="E309" s="35"/>
      <c r="F309" s="35"/>
      <c r="G309" s="36"/>
      <c r="H309" s="36"/>
      <c r="I309" s="36"/>
      <c r="J309" s="36"/>
      <c r="K309" s="36"/>
      <c r="L309" s="36"/>
    </row>
    <row r="310" spans="1:12" s="4" customFormat="1">
      <c r="A310" s="1038"/>
      <c r="B310" s="1055"/>
      <c r="C310" s="20">
        <v>12</v>
      </c>
      <c r="D310" s="20" t="s">
        <v>1816</v>
      </c>
      <c r="E310" s="35"/>
      <c r="F310" s="35"/>
      <c r="G310" s="36"/>
      <c r="H310" s="36"/>
      <c r="I310" s="36"/>
      <c r="J310" s="36"/>
      <c r="K310" s="36"/>
      <c r="L310" s="36"/>
    </row>
    <row r="311" spans="1:12" s="4" customFormat="1">
      <c r="A311" s="1038"/>
      <c r="B311" s="1055"/>
      <c r="C311" s="20">
        <v>13</v>
      </c>
      <c r="D311" s="20" t="s">
        <v>1592</v>
      </c>
      <c r="E311" s="35"/>
      <c r="F311" s="35"/>
      <c r="G311" s="36"/>
      <c r="H311" s="36"/>
      <c r="I311" s="36"/>
      <c r="J311" s="36"/>
      <c r="K311" s="36"/>
      <c r="L311" s="36"/>
    </row>
    <row r="312" spans="1:12" s="4" customFormat="1">
      <c r="A312" s="1038"/>
      <c r="B312" s="1055"/>
      <c r="C312" s="20">
        <v>14</v>
      </c>
      <c r="D312" s="20" t="s">
        <v>1593</v>
      </c>
      <c r="E312" s="35"/>
      <c r="F312" s="35"/>
      <c r="G312" s="36"/>
      <c r="H312" s="36"/>
      <c r="I312" s="36"/>
      <c r="J312" s="36"/>
      <c r="K312" s="36"/>
      <c r="L312" s="36"/>
    </row>
    <row r="313" spans="1:12" s="4" customFormat="1">
      <c r="A313" s="1038"/>
      <c r="B313" s="1055"/>
      <c r="C313" s="20">
        <v>15</v>
      </c>
      <c r="D313" s="20" t="s">
        <v>1594</v>
      </c>
      <c r="E313" s="35"/>
      <c r="F313" s="35"/>
      <c r="G313" s="36"/>
      <c r="H313" s="36"/>
      <c r="I313" s="36"/>
      <c r="J313" s="36"/>
      <c r="K313" s="36"/>
      <c r="L313" s="36"/>
    </row>
    <row r="314" spans="1:12" s="4" customFormat="1">
      <c r="A314" s="1038"/>
      <c r="B314" s="1055"/>
      <c r="C314" s="20">
        <v>16</v>
      </c>
      <c r="D314" s="20" t="s">
        <v>1595</v>
      </c>
      <c r="E314" s="35"/>
      <c r="F314" s="35"/>
      <c r="G314" s="36"/>
      <c r="H314" s="36"/>
      <c r="I314" s="36"/>
      <c r="J314" s="36"/>
      <c r="K314" s="36"/>
      <c r="L314" s="36"/>
    </row>
    <row r="315" spans="1:12" s="4" customFormat="1">
      <c r="A315" s="1038"/>
      <c r="B315" s="1055"/>
      <c r="C315" s="20">
        <v>17</v>
      </c>
      <c r="D315" s="20" t="s">
        <v>1596</v>
      </c>
      <c r="E315" s="35"/>
      <c r="F315" s="35"/>
      <c r="G315" s="36"/>
      <c r="H315" s="36"/>
      <c r="I315" s="36"/>
      <c r="J315" s="36"/>
      <c r="K315" s="36"/>
      <c r="L315" s="36"/>
    </row>
    <row r="316" spans="1:12" s="4" customFormat="1">
      <c r="A316" s="1038"/>
      <c r="B316" s="1055"/>
      <c r="C316" s="20">
        <v>18</v>
      </c>
      <c r="D316" s="20" t="s">
        <v>1597</v>
      </c>
      <c r="E316" s="35"/>
      <c r="F316" s="35"/>
      <c r="G316" s="36"/>
      <c r="H316" s="36"/>
      <c r="I316" s="36"/>
      <c r="J316" s="36"/>
      <c r="K316" s="36"/>
      <c r="L316" s="36"/>
    </row>
    <row r="317" spans="1:12" s="4" customFormat="1">
      <c r="A317" s="1038"/>
      <c r="B317" s="1055"/>
      <c r="C317" s="20">
        <v>19</v>
      </c>
      <c r="D317" s="20" t="s">
        <v>1598</v>
      </c>
      <c r="E317" s="35"/>
      <c r="F317" s="35"/>
      <c r="G317" s="36"/>
      <c r="H317" s="36"/>
      <c r="I317" s="36"/>
      <c r="J317" s="36"/>
      <c r="K317" s="36"/>
      <c r="L317" s="36"/>
    </row>
    <row r="318" spans="1:12" s="4" customFormat="1">
      <c r="A318" s="1038"/>
      <c r="B318" s="1055"/>
      <c r="C318" s="20">
        <v>20</v>
      </c>
      <c r="D318" s="20" t="s">
        <v>1599</v>
      </c>
      <c r="E318" s="35"/>
      <c r="F318" s="35"/>
      <c r="G318" s="36"/>
      <c r="H318" s="36"/>
      <c r="I318" s="36"/>
      <c r="J318" s="36"/>
      <c r="K318" s="36"/>
      <c r="L318" s="36"/>
    </row>
    <row r="319" spans="1:12" s="4" customFormat="1">
      <c r="A319" s="1038"/>
      <c r="B319" s="1055"/>
      <c r="C319" s="20">
        <v>21</v>
      </c>
      <c r="D319" s="20" t="s">
        <v>1600</v>
      </c>
      <c r="E319" s="35"/>
      <c r="F319" s="35"/>
      <c r="G319" s="36"/>
      <c r="H319" s="36"/>
      <c r="I319" s="36"/>
      <c r="J319" s="36"/>
      <c r="K319" s="36"/>
      <c r="L319" s="36"/>
    </row>
    <row r="320" spans="1:12" s="4" customFormat="1">
      <c r="A320" s="1038"/>
      <c r="B320" s="1055"/>
      <c r="C320" s="20">
        <v>22</v>
      </c>
      <c r="D320" s="20" t="s">
        <v>1601</v>
      </c>
      <c r="E320" s="35"/>
      <c r="F320" s="35"/>
      <c r="G320" s="36"/>
      <c r="H320" s="36"/>
      <c r="I320" s="36"/>
      <c r="J320" s="36"/>
      <c r="K320" s="36"/>
      <c r="L320" s="36"/>
    </row>
    <row r="321" spans="1:12" s="4" customFormat="1">
      <c r="A321" s="1038"/>
      <c r="B321" s="1055"/>
      <c r="C321" s="20">
        <v>23</v>
      </c>
      <c r="D321" s="20" t="s">
        <v>1602</v>
      </c>
      <c r="E321" s="35"/>
      <c r="F321" s="35"/>
      <c r="G321" s="36"/>
      <c r="H321" s="36"/>
      <c r="I321" s="36"/>
      <c r="J321" s="36"/>
      <c r="K321" s="36"/>
      <c r="L321" s="36"/>
    </row>
    <row r="322" spans="1:12" s="4" customFormat="1">
      <c r="A322" s="1038"/>
      <c r="B322" s="1055"/>
      <c r="C322" s="20">
        <v>24</v>
      </c>
      <c r="D322" s="20" t="s">
        <v>1817</v>
      </c>
      <c r="E322" s="35"/>
      <c r="F322" s="35"/>
      <c r="G322" s="36"/>
      <c r="H322" s="36"/>
      <c r="I322" s="36"/>
      <c r="J322" s="36"/>
      <c r="K322" s="36"/>
      <c r="L322" s="36"/>
    </row>
    <row r="323" spans="1:12" s="4" customFormat="1">
      <c r="A323" s="1038"/>
      <c r="B323" s="1055"/>
      <c r="C323" s="20">
        <v>25</v>
      </c>
      <c r="D323" s="20" t="s">
        <v>1603</v>
      </c>
      <c r="E323" s="35"/>
      <c r="F323" s="35"/>
      <c r="G323" s="36"/>
      <c r="H323" s="36"/>
      <c r="I323" s="36"/>
      <c r="J323" s="36"/>
      <c r="K323" s="36"/>
      <c r="L323" s="36"/>
    </row>
    <row r="324" spans="1:12" s="4" customFormat="1">
      <c r="A324" s="1038"/>
      <c r="B324" s="1055"/>
      <c r="C324" s="20">
        <v>26</v>
      </c>
      <c r="D324" s="20" t="s">
        <v>1604</v>
      </c>
      <c r="E324" s="35"/>
      <c r="F324" s="35"/>
      <c r="G324" s="36"/>
      <c r="H324" s="36"/>
      <c r="I324" s="36"/>
      <c r="J324" s="36"/>
      <c r="K324" s="36"/>
      <c r="L324" s="36"/>
    </row>
    <row r="325" spans="1:12" s="4" customFormat="1">
      <c r="A325" s="1038"/>
      <c r="B325" s="1055"/>
      <c r="C325" s="20">
        <v>27</v>
      </c>
      <c r="D325" s="20" t="s">
        <v>1605</v>
      </c>
      <c r="E325" s="35"/>
      <c r="F325" s="35"/>
      <c r="G325" s="36"/>
      <c r="H325" s="36"/>
      <c r="I325" s="36"/>
      <c r="J325" s="36"/>
      <c r="K325" s="36"/>
      <c r="L325" s="36"/>
    </row>
    <row r="326" spans="1:12" s="4" customFormat="1">
      <c r="A326" s="1038"/>
      <c r="B326" s="1055"/>
      <c r="C326" s="20">
        <v>28</v>
      </c>
      <c r="D326" s="20" t="s">
        <v>1606</v>
      </c>
      <c r="E326" s="35"/>
      <c r="F326" s="35"/>
      <c r="G326" s="36"/>
      <c r="H326" s="36"/>
      <c r="I326" s="36"/>
      <c r="J326" s="36"/>
      <c r="K326" s="36"/>
      <c r="L326" s="36"/>
    </row>
    <row r="327" spans="1:12" s="4" customFormat="1">
      <c r="A327" s="1038"/>
      <c r="B327" s="1055"/>
      <c r="C327" s="20">
        <v>29</v>
      </c>
      <c r="D327" s="20" t="s">
        <v>1607</v>
      </c>
      <c r="E327" s="35"/>
      <c r="F327" s="35"/>
      <c r="G327" s="36"/>
      <c r="H327" s="36"/>
      <c r="I327" s="36"/>
      <c r="J327" s="36"/>
      <c r="K327" s="36"/>
      <c r="L327" s="36"/>
    </row>
    <row r="328" spans="1:12" s="4" customFormat="1">
      <c r="A328" s="1038"/>
      <c r="B328" s="1055"/>
      <c r="C328" s="20">
        <v>30</v>
      </c>
      <c r="D328" s="20" t="s">
        <v>1608</v>
      </c>
      <c r="E328" s="35"/>
      <c r="F328" s="35"/>
      <c r="G328" s="36"/>
      <c r="H328" s="36"/>
      <c r="I328" s="36"/>
      <c r="J328" s="36"/>
      <c r="K328" s="36"/>
      <c r="L328" s="36"/>
    </row>
    <row r="329" spans="1:12" s="4" customFormat="1">
      <c r="A329" s="1038"/>
      <c r="B329" s="1055"/>
      <c r="C329" s="20">
        <v>31</v>
      </c>
      <c r="D329" s="20" t="s">
        <v>1609</v>
      </c>
      <c r="E329" s="35"/>
      <c r="F329" s="35"/>
      <c r="G329" s="36"/>
      <c r="H329" s="36"/>
      <c r="I329" s="36"/>
      <c r="J329" s="36"/>
      <c r="K329" s="36"/>
      <c r="L329" s="36"/>
    </row>
    <row r="330" spans="1:12" s="4" customFormat="1">
      <c r="A330" s="1038"/>
      <c r="B330" s="1055"/>
      <c r="C330" s="20">
        <v>32</v>
      </c>
      <c r="D330" s="20" t="s">
        <v>1818</v>
      </c>
      <c r="E330" s="35"/>
      <c r="F330" s="35"/>
      <c r="G330" s="36"/>
      <c r="H330" s="36"/>
      <c r="I330" s="36"/>
      <c r="J330" s="36"/>
      <c r="K330" s="36"/>
      <c r="L330" s="36"/>
    </row>
    <row r="331" spans="1:12" s="4" customFormat="1">
      <c r="A331" s="1038"/>
      <c r="B331" s="1055"/>
      <c r="C331" s="20">
        <v>33</v>
      </c>
      <c r="D331" s="20" t="s">
        <v>1610</v>
      </c>
      <c r="E331" s="35"/>
      <c r="F331" s="35"/>
      <c r="G331" s="36"/>
      <c r="H331" s="36"/>
      <c r="I331" s="36"/>
      <c r="J331" s="36"/>
      <c r="K331" s="36"/>
      <c r="L331" s="36"/>
    </row>
    <row r="332" spans="1:12" s="4" customFormat="1">
      <c r="A332" s="1038"/>
      <c r="B332" s="1055"/>
      <c r="C332" s="20">
        <v>34</v>
      </c>
      <c r="D332" s="20" t="s">
        <v>1611</v>
      </c>
      <c r="E332" s="35"/>
      <c r="F332" s="35"/>
      <c r="G332" s="36"/>
      <c r="H332" s="36"/>
      <c r="I332" s="36"/>
      <c r="J332" s="36"/>
      <c r="K332" s="36"/>
      <c r="L332" s="36"/>
    </row>
    <row r="333" spans="1:12" s="4" customFormat="1">
      <c r="A333" s="1038"/>
      <c r="B333" s="1055"/>
      <c r="C333" s="20">
        <v>35</v>
      </c>
      <c r="D333" s="20" t="s">
        <v>1612</v>
      </c>
      <c r="E333" s="35"/>
      <c r="F333" s="35"/>
      <c r="G333" s="36"/>
      <c r="H333" s="36"/>
      <c r="I333" s="36"/>
      <c r="J333" s="36"/>
      <c r="K333" s="36"/>
      <c r="L333" s="36"/>
    </row>
    <row r="334" spans="1:12" s="4" customFormat="1">
      <c r="A334" s="1038"/>
      <c r="B334" s="1055"/>
      <c r="C334" s="20">
        <v>36</v>
      </c>
      <c r="D334" s="20" t="s">
        <v>1613</v>
      </c>
      <c r="E334" s="35"/>
      <c r="F334" s="35"/>
      <c r="G334" s="36"/>
      <c r="H334" s="36"/>
      <c r="I334" s="36"/>
      <c r="J334" s="36"/>
      <c r="K334" s="36"/>
      <c r="L334" s="36"/>
    </row>
    <row r="335" spans="1:12" s="4" customFormat="1">
      <c r="A335" s="1038"/>
      <c r="B335" s="1055"/>
      <c r="C335" s="20">
        <v>37</v>
      </c>
      <c r="D335" s="20" t="s">
        <v>1614</v>
      </c>
      <c r="E335" s="35"/>
      <c r="F335" s="35"/>
      <c r="G335" s="36"/>
      <c r="H335" s="36"/>
      <c r="I335" s="36"/>
      <c r="J335" s="36"/>
      <c r="K335" s="36"/>
      <c r="L335" s="36"/>
    </row>
    <row r="336" spans="1:12" s="4" customFormat="1">
      <c r="A336" s="1038"/>
      <c r="B336" s="1055"/>
      <c r="C336" s="20">
        <v>38</v>
      </c>
      <c r="D336" s="20" t="s">
        <v>1615</v>
      </c>
      <c r="E336" s="35"/>
      <c r="F336" s="35"/>
      <c r="G336" s="36"/>
      <c r="H336" s="36"/>
      <c r="I336" s="36"/>
      <c r="J336" s="36"/>
      <c r="K336" s="36"/>
      <c r="L336" s="36"/>
    </row>
    <row r="337" spans="1:12" s="4" customFormat="1">
      <c r="A337" s="1038"/>
      <c r="B337" s="1055"/>
      <c r="C337" s="20">
        <v>39</v>
      </c>
      <c r="D337" s="20" t="s">
        <v>1616</v>
      </c>
      <c r="E337" s="35"/>
      <c r="F337" s="35"/>
      <c r="G337" s="36"/>
      <c r="H337" s="36"/>
      <c r="I337" s="36"/>
      <c r="J337" s="36"/>
      <c r="K337" s="36"/>
      <c r="L337" s="36"/>
    </row>
    <row r="338" spans="1:12" s="4" customFormat="1">
      <c r="A338" s="1038"/>
      <c r="B338" s="1055"/>
      <c r="C338" s="20">
        <v>40</v>
      </c>
      <c r="D338" s="20" t="s">
        <v>1617</v>
      </c>
      <c r="E338" s="35"/>
      <c r="F338" s="35"/>
      <c r="G338" s="36"/>
      <c r="H338" s="36"/>
      <c r="I338" s="36"/>
      <c r="J338" s="36"/>
      <c r="K338" s="36"/>
      <c r="L338" s="36"/>
    </row>
    <row r="339" spans="1:12" s="4" customFormat="1">
      <c r="A339" s="1038"/>
      <c r="B339" s="1055"/>
      <c r="C339" s="20">
        <v>41</v>
      </c>
      <c r="D339" s="20" t="s">
        <v>1618</v>
      </c>
      <c r="E339" s="35"/>
      <c r="F339" s="35"/>
      <c r="G339" s="36"/>
      <c r="H339" s="36"/>
      <c r="I339" s="36"/>
      <c r="J339" s="36"/>
      <c r="K339" s="36"/>
      <c r="L339" s="36"/>
    </row>
    <row r="340" spans="1:12" s="4" customFormat="1">
      <c r="A340" s="1038"/>
      <c r="B340" s="1055"/>
      <c r="C340" s="20">
        <v>42</v>
      </c>
      <c r="D340" s="20" t="s">
        <v>1619</v>
      </c>
      <c r="E340" s="35"/>
      <c r="F340" s="35"/>
      <c r="G340" s="36"/>
      <c r="H340" s="36"/>
      <c r="I340" s="36"/>
      <c r="J340" s="36"/>
      <c r="K340" s="36"/>
      <c r="L340" s="36"/>
    </row>
    <row r="341" spans="1:12" s="4" customFormat="1">
      <c r="A341" s="1038"/>
      <c r="B341" s="1055"/>
      <c r="C341" s="20">
        <v>43</v>
      </c>
      <c r="D341" s="20" t="s">
        <v>1620</v>
      </c>
      <c r="E341" s="35"/>
      <c r="F341" s="35"/>
      <c r="G341" s="36"/>
      <c r="H341" s="36"/>
      <c r="I341" s="36"/>
      <c r="J341" s="36"/>
      <c r="K341" s="36"/>
      <c r="L341" s="36"/>
    </row>
    <row r="342" spans="1:12" s="4" customFormat="1">
      <c r="A342" s="1038"/>
      <c r="B342" s="1055"/>
      <c r="C342" s="20">
        <v>44</v>
      </c>
      <c r="D342" s="20" t="s">
        <v>1621</v>
      </c>
      <c r="E342" s="35"/>
      <c r="F342" s="35"/>
      <c r="G342" s="36"/>
      <c r="H342" s="36"/>
      <c r="I342" s="36"/>
      <c r="J342" s="36"/>
      <c r="K342" s="36"/>
      <c r="L342" s="36"/>
    </row>
    <row r="343" spans="1:12" s="4" customFormat="1">
      <c r="A343" s="1038"/>
      <c r="B343" s="1055"/>
      <c r="C343" s="20">
        <v>45</v>
      </c>
      <c r="D343" s="20" t="s">
        <v>1622</v>
      </c>
      <c r="E343" s="35"/>
      <c r="F343" s="35"/>
      <c r="G343" s="36"/>
      <c r="H343" s="36"/>
      <c r="I343" s="36"/>
      <c r="J343" s="36"/>
      <c r="K343" s="36"/>
      <c r="L343" s="36"/>
    </row>
    <row r="344" spans="1:12" s="4" customFormat="1">
      <c r="A344" s="1038"/>
      <c r="B344" s="1055"/>
      <c r="C344" s="20">
        <v>46</v>
      </c>
      <c r="D344" s="20" t="s">
        <v>1623</v>
      </c>
      <c r="E344" s="35"/>
      <c r="F344" s="35"/>
      <c r="G344" s="36"/>
      <c r="H344" s="36"/>
      <c r="I344" s="36"/>
      <c r="J344" s="36"/>
      <c r="K344" s="36"/>
      <c r="L344" s="36"/>
    </row>
    <row r="345" spans="1:12" s="4" customFormat="1">
      <c r="A345" s="1038"/>
      <c r="B345" s="1055"/>
      <c r="C345" s="20">
        <v>47</v>
      </c>
      <c r="D345" s="20" t="s">
        <v>1624</v>
      </c>
      <c r="E345" s="35"/>
      <c r="F345" s="35"/>
      <c r="G345" s="36"/>
      <c r="H345" s="36"/>
      <c r="I345" s="36"/>
      <c r="J345" s="36"/>
      <c r="K345" s="36"/>
      <c r="L345" s="36"/>
    </row>
    <row r="346" spans="1:12" s="4" customFormat="1">
      <c r="A346" s="1038"/>
      <c r="B346" s="1055"/>
      <c r="C346" s="20">
        <v>48</v>
      </c>
      <c r="D346" s="20" t="s">
        <v>1625</v>
      </c>
      <c r="E346" s="35"/>
      <c r="F346" s="35"/>
      <c r="G346" s="36"/>
      <c r="H346" s="36"/>
      <c r="I346" s="36"/>
      <c r="J346" s="36"/>
      <c r="K346" s="36"/>
      <c r="L346" s="36"/>
    </row>
    <row r="347" spans="1:12" s="4" customFormat="1">
      <c r="A347" s="1038"/>
      <c r="B347" s="1055"/>
      <c r="C347" s="20">
        <v>49</v>
      </c>
      <c r="D347" s="20" t="s">
        <v>1626</v>
      </c>
      <c r="E347" s="35"/>
      <c r="F347" s="35"/>
      <c r="G347" s="36"/>
      <c r="H347" s="36"/>
      <c r="I347" s="36"/>
      <c r="J347" s="36"/>
      <c r="K347" s="36"/>
      <c r="L347" s="36"/>
    </row>
    <row r="348" spans="1:12" s="4" customFormat="1">
      <c r="A348" s="1038"/>
      <c r="B348" s="1055"/>
      <c r="C348" s="20">
        <v>50</v>
      </c>
      <c r="D348" s="20" t="s">
        <v>1627</v>
      </c>
      <c r="E348" s="35"/>
      <c r="F348" s="35"/>
      <c r="G348" s="36"/>
      <c r="H348" s="36"/>
      <c r="I348" s="36"/>
      <c r="J348" s="36"/>
      <c r="K348" s="36"/>
      <c r="L348" s="36"/>
    </row>
    <row r="349" spans="1:12" s="4" customFormat="1">
      <c r="A349" s="1038"/>
      <c r="B349" s="1055"/>
      <c r="C349" s="20">
        <v>51</v>
      </c>
      <c r="D349" s="20" t="s">
        <v>1628</v>
      </c>
      <c r="E349" s="35"/>
      <c r="F349" s="35"/>
      <c r="G349" s="36"/>
      <c r="H349" s="36"/>
      <c r="I349" s="36"/>
      <c r="J349" s="36"/>
      <c r="K349" s="36"/>
      <c r="L349" s="36"/>
    </row>
    <row r="350" spans="1:12" s="4" customFormat="1">
      <c r="A350" s="1038"/>
      <c r="B350" s="1055"/>
      <c r="C350" s="20">
        <v>52</v>
      </c>
      <c r="D350" s="20" t="s">
        <v>1629</v>
      </c>
      <c r="E350" s="35"/>
      <c r="F350" s="35"/>
      <c r="G350" s="36"/>
      <c r="H350" s="36"/>
      <c r="I350" s="36"/>
      <c r="J350" s="36"/>
      <c r="K350" s="36"/>
      <c r="L350" s="36"/>
    </row>
    <row r="351" spans="1:12" s="4" customFormat="1">
      <c r="A351" s="1038"/>
      <c r="B351" s="1055"/>
      <c r="C351" s="20">
        <v>53</v>
      </c>
      <c r="D351" s="20" t="s">
        <v>1630</v>
      </c>
      <c r="E351" s="35"/>
      <c r="F351" s="35"/>
      <c r="G351" s="36"/>
      <c r="H351" s="36"/>
      <c r="I351" s="36"/>
      <c r="J351" s="36"/>
      <c r="K351" s="36"/>
      <c r="L351" s="36"/>
    </row>
    <row r="352" spans="1:12" s="4" customFormat="1">
      <c r="A352" s="1038"/>
      <c r="B352" s="1055"/>
      <c r="C352" s="20">
        <v>54</v>
      </c>
      <c r="D352" s="20" t="s">
        <v>1819</v>
      </c>
      <c r="E352" s="35"/>
      <c r="F352" s="35"/>
      <c r="G352" s="36"/>
      <c r="H352" s="36"/>
      <c r="I352" s="36"/>
      <c r="J352" s="36"/>
      <c r="K352" s="36"/>
      <c r="L352" s="36"/>
    </row>
    <row r="353" spans="1:12" s="4" customFormat="1">
      <c r="A353" s="1038"/>
      <c r="B353" s="1055"/>
      <c r="C353" s="20">
        <v>55</v>
      </c>
      <c r="D353" s="20" t="s">
        <v>1631</v>
      </c>
      <c r="E353" s="35"/>
      <c r="F353" s="35"/>
      <c r="G353" s="36"/>
      <c r="H353" s="36"/>
      <c r="I353" s="36"/>
      <c r="J353" s="36"/>
      <c r="K353" s="36"/>
      <c r="L353" s="36"/>
    </row>
    <row r="354" spans="1:12" s="4" customFormat="1">
      <c r="A354" s="1038"/>
      <c r="B354" s="1055"/>
      <c r="C354" s="20">
        <v>56</v>
      </c>
      <c r="D354" s="20" t="s">
        <v>1632</v>
      </c>
      <c r="E354" s="35"/>
      <c r="F354" s="35"/>
      <c r="G354" s="36"/>
      <c r="H354" s="36"/>
      <c r="I354" s="36"/>
      <c r="J354" s="36"/>
      <c r="K354" s="36"/>
      <c r="L354" s="36"/>
    </row>
    <row r="355" spans="1:12" s="4" customFormat="1">
      <c r="A355" s="1038"/>
      <c r="B355" s="1055"/>
      <c r="C355" s="20">
        <v>57</v>
      </c>
      <c r="D355" s="20" t="s">
        <v>1633</v>
      </c>
      <c r="E355" s="35"/>
      <c r="F355" s="35"/>
      <c r="G355" s="36"/>
      <c r="H355" s="36"/>
      <c r="I355" s="36"/>
      <c r="J355" s="36"/>
      <c r="K355" s="36"/>
      <c r="L355" s="36"/>
    </row>
    <row r="356" spans="1:12" s="4" customFormat="1">
      <c r="A356" s="1038"/>
      <c r="B356" s="1055"/>
      <c r="C356" s="20">
        <v>58</v>
      </c>
      <c r="D356" s="20" t="s">
        <v>1634</v>
      </c>
      <c r="E356" s="35"/>
      <c r="F356" s="35"/>
      <c r="G356" s="36"/>
      <c r="H356" s="36"/>
      <c r="I356" s="36"/>
      <c r="J356" s="36"/>
      <c r="K356" s="36"/>
      <c r="L356" s="36"/>
    </row>
    <row r="357" spans="1:12" s="4" customFormat="1">
      <c r="A357" s="1038"/>
      <c r="B357" s="1055"/>
      <c r="C357" s="20">
        <v>59</v>
      </c>
      <c r="D357" s="20" t="s">
        <v>1635</v>
      </c>
      <c r="E357" s="35"/>
      <c r="F357" s="35"/>
      <c r="G357" s="36"/>
      <c r="H357" s="36"/>
      <c r="I357" s="36"/>
      <c r="J357" s="36"/>
      <c r="K357" s="36"/>
      <c r="L357" s="36"/>
    </row>
    <row r="358" spans="1:12" s="4" customFormat="1">
      <c r="A358" s="1038"/>
      <c r="B358" s="1055"/>
      <c r="C358" s="20">
        <v>60</v>
      </c>
      <c r="D358" s="20" t="s">
        <v>1636</v>
      </c>
      <c r="E358" s="35"/>
      <c r="F358" s="35"/>
      <c r="G358" s="36"/>
      <c r="H358" s="36"/>
      <c r="I358" s="36"/>
      <c r="J358" s="36"/>
      <c r="K358" s="36"/>
      <c r="L358" s="36"/>
    </row>
    <row r="359" spans="1:12" s="4" customFormat="1">
      <c r="A359" s="1038"/>
      <c r="B359" s="1055"/>
      <c r="C359" s="20">
        <v>61</v>
      </c>
      <c r="D359" s="20" t="s">
        <v>1637</v>
      </c>
      <c r="E359" s="35"/>
      <c r="F359" s="35"/>
      <c r="G359" s="36"/>
      <c r="H359" s="36"/>
      <c r="I359" s="36"/>
      <c r="J359" s="36"/>
      <c r="K359" s="36"/>
      <c r="L359" s="36"/>
    </row>
    <row r="360" spans="1:12" s="4" customFormat="1">
      <c r="A360" s="1038"/>
      <c r="B360" s="1055"/>
      <c r="C360" s="20">
        <v>62</v>
      </c>
      <c r="D360" s="20" t="s">
        <v>1638</v>
      </c>
      <c r="E360" s="35"/>
      <c r="F360" s="35"/>
      <c r="G360" s="36"/>
      <c r="H360" s="36"/>
      <c r="I360" s="36"/>
      <c r="J360" s="36"/>
      <c r="K360" s="36"/>
      <c r="L360" s="36"/>
    </row>
    <row r="361" spans="1:12" s="4" customFormat="1">
      <c r="A361" s="1038"/>
      <c r="B361" s="1055"/>
      <c r="C361" s="20">
        <v>63</v>
      </c>
      <c r="D361" s="20" t="s">
        <v>1639</v>
      </c>
      <c r="E361" s="35"/>
      <c r="F361" s="35"/>
      <c r="G361" s="36"/>
      <c r="H361" s="36"/>
      <c r="I361" s="36"/>
      <c r="J361" s="36"/>
      <c r="K361" s="36"/>
      <c r="L361" s="36"/>
    </row>
    <row r="362" spans="1:12" s="4" customFormat="1">
      <c r="A362" s="1038"/>
      <c r="B362" s="1055"/>
      <c r="C362" s="20">
        <v>64</v>
      </c>
      <c r="D362" s="20" t="s">
        <v>1640</v>
      </c>
      <c r="E362" s="35"/>
      <c r="F362" s="35"/>
      <c r="G362" s="36"/>
      <c r="H362" s="36"/>
      <c r="I362" s="36"/>
      <c r="J362" s="36"/>
      <c r="K362" s="36"/>
      <c r="L362" s="36"/>
    </row>
    <row r="363" spans="1:12" s="4" customFormat="1">
      <c r="A363" s="1038"/>
      <c r="B363" s="1055"/>
      <c r="C363" s="20">
        <v>65</v>
      </c>
      <c r="D363" s="20" t="s">
        <v>1641</v>
      </c>
      <c r="E363" s="35"/>
      <c r="F363" s="35"/>
      <c r="G363" s="36"/>
      <c r="H363" s="36"/>
      <c r="I363" s="36"/>
      <c r="J363" s="36"/>
      <c r="K363" s="36"/>
      <c r="L363" s="36"/>
    </row>
    <row r="364" spans="1:12" s="4" customFormat="1">
      <c r="A364" s="1038"/>
      <c r="B364" s="1055"/>
      <c r="C364" s="20">
        <v>66</v>
      </c>
      <c r="D364" s="20" t="s">
        <v>1642</v>
      </c>
      <c r="E364" s="35"/>
      <c r="F364" s="35"/>
      <c r="G364" s="36"/>
      <c r="H364" s="36"/>
      <c r="I364" s="36"/>
      <c r="J364" s="36"/>
      <c r="K364" s="36"/>
      <c r="L364" s="36"/>
    </row>
    <row r="365" spans="1:12" s="4" customFormat="1">
      <c r="A365" s="1038"/>
      <c r="B365" s="1055"/>
      <c r="C365" s="20">
        <v>67</v>
      </c>
      <c r="D365" s="20" t="s">
        <v>1643</v>
      </c>
      <c r="E365" s="35"/>
      <c r="F365" s="35"/>
      <c r="G365" s="36"/>
      <c r="H365" s="36"/>
      <c r="I365" s="36"/>
      <c r="J365" s="36"/>
      <c r="K365" s="36"/>
      <c r="L365" s="36"/>
    </row>
    <row r="366" spans="1:12" s="4" customFormat="1">
      <c r="A366" s="1038"/>
      <c r="B366" s="1055"/>
      <c r="C366" s="20">
        <v>68</v>
      </c>
      <c r="D366" s="20" t="s">
        <v>1820</v>
      </c>
      <c r="E366" s="35"/>
      <c r="F366" s="35"/>
      <c r="G366" s="36"/>
      <c r="H366" s="36"/>
      <c r="I366" s="36"/>
      <c r="J366" s="36"/>
      <c r="K366" s="36"/>
      <c r="L366" s="36"/>
    </row>
    <row r="367" spans="1:12" s="4" customFormat="1">
      <c r="A367" s="1038"/>
      <c r="B367" s="1055"/>
      <c r="C367" s="20">
        <v>69</v>
      </c>
      <c r="D367" s="20" t="s">
        <v>1644</v>
      </c>
      <c r="E367" s="35"/>
      <c r="F367" s="35"/>
      <c r="G367" s="36"/>
      <c r="H367" s="36"/>
      <c r="I367" s="36"/>
      <c r="J367" s="36"/>
      <c r="K367" s="36"/>
      <c r="L367" s="36"/>
    </row>
    <row r="368" spans="1:12" s="4" customFormat="1">
      <c r="A368" s="1038"/>
      <c r="B368" s="1055"/>
      <c r="C368" s="20">
        <v>70</v>
      </c>
      <c r="D368" s="20" t="s">
        <v>1645</v>
      </c>
      <c r="E368" s="35"/>
      <c r="F368" s="35"/>
      <c r="G368" s="36"/>
      <c r="H368" s="36"/>
      <c r="I368" s="36"/>
      <c r="J368" s="36"/>
      <c r="K368" s="36"/>
      <c r="L368" s="36"/>
    </row>
    <row r="369" spans="1:12" s="4" customFormat="1">
      <c r="A369" s="1038"/>
      <c r="B369" s="1055"/>
      <c r="C369" s="20">
        <v>71</v>
      </c>
      <c r="D369" s="20" t="s">
        <v>1646</v>
      </c>
      <c r="E369" s="35"/>
      <c r="F369" s="35"/>
      <c r="G369" s="36"/>
      <c r="H369" s="36"/>
      <c r="I369" s="36"/>
      <c r="J369" s="36"/>
      <c r="K369" s="36"/>
      <c r="L369" s="36"/>
    </row>
    <row r="370" spans="1:12" s="4" customFormat="1">
      <c r="A370" s="1038"/>
      <c r="B370" s="1055"/>
      <c r="C370" s="20">
        <v>72</v>
      </c>
      <c r="D370" s="20" t="s">
        <v>1647</v>
      </c>
      <c r="E370" s="35"/>
      <c r="F370" s="35"/>
      <c r="G370" s="36"/>
      <c r="H370" s="36"/>
      <c r="I370" s="36"/>
      <c r="J370" s="36"/>
      <c r="K370" s="36"/>
      <c r="L370" s="36"/>
    </row>
    <row r="371" spans="1:12" s="4" customFormat="1">
      <c r="A371" s="1038"/>
      <c r="B371" s="1055"/>
      <c r="C371" s="20">
        <v>73</v>
      </c>
      <c r="D371" s="20" t="s">
        <v>1648</v>
      </c>
      <c r="E371" s="35"/>
      <c r="F371" s="35"/>
      <c r="G371" s="36"/>
      <c r="H371" s="36"/>
      <c r="I371" s="36"/>
      <c r="J371" s="36"/>
      <c r="K371" s="36"/>
      <c r="L371" s="36"/>
    </row>
    <row r="372" spans="1:12" s="4" customFormat="1">
      <c r="A372" s="1038"/>
      <c r="B372" s="1055"/>
      <c r="C372" s="20">
        <v>74</v>
      </c>
      <c r="D372" s="20" t="s">
        <v>1649</v>
      </c>
      <c r="E372" s="35"/>
      <c r="F372" s="35"/>
      <c r="G372" s="36"/>
      <c r="H372" s="36"/>
      <c r="I372" s="36"/>
      <c r="J372" s="36"/>
      <c r="K372" s="36"/>
      <c r="L372" s="36"/>
    </row>
    <row r="373" spans="1:12" s="4" customFormat="1">
      <c r="A373" s="1038"/>
      <c r="B373" s="1055"/>
      <c r="C373" s="20">
        <v>75</v>
      </c>
      <c r="D373" s="20" t="s">
        <v>1650</v>
      </c>
      <c r="E373" s="35"/>
      <c r="F373" s="35"/>
      <c r="G373" s="36"/>
      <c r="H373" s="36"/>
      <c r="I373" s="36"/>
      <c r="J373" s="36"/>
      <c r="K373" s="36"/>
      <c r="L373" s="36"/>
    </row>
    <row r="374" spans="1:12" s="4" customFormat="1">
      <c r="A374" s="1038"/>
      <c r="B374" s="1055"/>
      <c r="C374" s="20">
        <v>76</v>
      </c>
      <c r="D374" s="20" t="s">
        <v>1651</v>
      </c>
      <c r="E374" s="35"/>
      <c r="F374" s="35"/>
      <c r="G374" s="36"/>
      <c r="H374" s="36"/>
      <c r="I374" s="36"/>
      <c r="J374" s="36"/>
      <c r="K374" s="36"/>
      <c r="L374" s="36"/>
    </row>
    <row r="375" spans="1:12" s="4" customFormat="1">
      <c r="A375" s="1038"/>
      <c r="B375" s="1055"/>
      <c r="C375" s="20">
        <v>77</v>
      </c>
      <c r="D375" s="20" t="s">
        <v>1652</v>
      </c>
      <c r="E375" s="35"/>
      <c r="F375" s="35"/>
      <c r="G375" s="36"/>
      <c r="H375" s="36"/>
      <c r="I375" s="36"/>
      <c r="J375" s="36"/>
      <c r="K375" s="36"/>
      <c r="L375" s="36"/>
    </row>
    <row r="376" spans="1:12" s="4" customFormat="1">
      <c r="A376" s="1038"/>
      <c r="B376" s="1055"/>
      <c r="C376" s="20">
        <v>78</v>
      </c>
      <c r="D376" s="20" t="s">
        <v>1653</v>
      </c>
      <c r="E376" s="35"/>
      <c r="F376" s="35"/>
      <c r="G376" s="36"/>
      <c r="H376" s="36"/>
      <c r="I376" s="36"/>
      <c r="J376" s="36"/>
      <c r="K376" s="36"/>
      <c r="L376" s="36"/>
    </row>
    <row r="377" spans="1:12" s="4" customFormat="1">
      <c r="A377" s="1038"/>
      <c r="B377" s="1055"/>
      <c r="C377" s="20">
        <v>79</v>
      </c>
      <c r="D377" s="20" t="s">
        <v>1654</v>
      </c>
      <c r="E377" s="35"/>
      <c r="F377" s="35"/>
      <c r="G377" s="36"/>
      <c r="H377" s="36"/>
      <c r="I377" s="36"/>
      <c r="J377" s="36"/>
      <c r="K377" s="36"/>
      <c r="L377" s="36"/>
    </row>
    <row r="378" spans="1:12" s="4" customFormat="1">
      <c r="A378" s="1038"/>
      <c r="B378" s="1055"/>
      <c r="C378" s="20">
        <v>80</v>
      </c>
      <c r="D378" s="20" t="s">
        <v>1655</v>
      </c>
      <c r="E378" s="35"/>
      <c r="F378" s="35"/>
      <c r="G378" s="36"/>
      <c r="H378" s="36"/>
      <c r="I378" s="36"/>
      <c r="J378" s="36"/>
      <c r="K378" s="36"/>
      <c r="L378" s="36"/>
    </row>
    <row r="379" spans="1:12" s="4" customFormat="1">
      <c r="A379" s="1038"/>
      <c r="B379" s="1055"/>
      <c r="C379" s="20">
        <v>81</v>
      </c>
      <c r="D379" s="20" t="s">
        <v>1656</v>
      </c>
      <c r="E379" s="35"/>
      <c r="F379" s="35"/>
      <c r="G379" s="36"/>
      <c r="H379" s="36"/>
      <c r="I379" s="36"/>
      <c r="J379" s="36"/>
      <c r="K379" s="36"/>
      <c r="L379" s="36"/>
    </row>
    <row r="380" spans="1:12" s="4" customFormat="1">
      <c r="A380" s="1038"/>
      <c r="B380" s="1055"/>
      <c r="C380" s="20">
        <v>82</v>
      </c>
      <c r="D380" s="20" t="s">
        <v>1657</v>
      </c>
      <c r="E380" s="35"/>
      <c r="F380" s="35"/>
      <c r="G380" s="36"/>
      <c r="H380" s="36"/>
      <c r="I380" s="36"/>
      <c r="J380" s="36"/>
      <c r="K380" s="36"/>
      <c r="L380" s="36"/>
    </row>
    <row r="381" spans="1:12" s="4" customFormat="1">
      <c r="A381" s="1038"/>
      <c r="B381" s="1055"/>
      <c r="C381" s="20">
        <v>83</v>
      </c>
      <c r="D381" s="20" t="s">
        <v>1658</v>
      </c>
      <c r="E381" s="35"/>
      <c r="F381" s="35"/>
      <c r="G381" s="36"/>
      <c r="H381" s="36"/>
      <c r="I381" s="36"/>
      <c r="J381" s="36"/>
      <c r="K381" s="36"/>
      <c r="L381" s="36"/>
    </row>
    <row r="382" spans="1:12" s="4" customFormat="1">
      <c r="A382" s="1038"/>
      <c r="B382" s="1055"/>
      <c r="C382" s="20">
        <v>84</v>
      </c>
      <c r="D382" s="20" t="s">
        <v>1659</v>
      </c>
      <c r="E382" s="35"/>
      <c r="F382" s="35"/>
      <c r="G382" s="36"/>
      <c r="H382" s="36"/>
      <c r="I382" s="36"/>
      <c r="J382" s="36"/>
      <c r="K382" s="36"/>
      <c r="L382" s="36"/>
    </row>
    <row r="383" spans="1:12" s="4" customFormat="1">
      <c r="A383" s="1038"/>
      <c r="B383" s="1055"/>
      <c r="C383" s="20">
        <v>85</v>
      </c>
      <c r="D383" s="20" t="s">
        <v>1660</v>
      </c>
      <c r="E383" s="35"/>
      <c r="F383" s="35"/>
      <c r="G383" s="36"/>
      <c r="H383" s="36"/>
      <c r="I383" s="36"/>
      <c r="J383" s="36"/>
      <c r="K383" s="36"/>
      <c r="L383" s="36"/>
    </row>
    <row r="384" spans="1:12" s="4" customFormat="1">
      <c r="A384" s="1038"/>
      <c r="B384" s="1055"/>
      <c r="C384" s="20">
        <v>86</v>
      </c>
      <c r="D384" s="20" t="s">
        <v>1661</v>
      </c>
      <c r="E384" s="35"/>
      <c r="F384" s="35"/>
      <c r="G384" s="36"/>
      <c r="H384" s="36"/>
      <c r="I384" s="36"/>
      <c r="J384" s="36"/>
      <c r="K384" s="36"/>
      <c r="L384" s="36"/>
    </row>
    <row r="385" spans="1:12" s="4" customFormat="1">
      <c r="A385" s="1038"/>
      <c r="B385" s="1055"/>
      <c r="C385" s="20">
        <v>87</v>
      </c>
      <c r="D385" s="20" t="s">
        <v>1662</v>
      </c>
      <c r="E385" s="35"/>
      <c r="F385" s="35"/>
      <c r="G385" s="36"/>
      <c r="H385" s="36"/>
      <c r="I385" s="36"/>
      <c r="J385" s="36"/>
      <c r="K385" s="36"/>
      <c r="L385" s="36"/>
    </row>
    <row r="386" spans="1:12" s="4" customFormat="1">
      <c r="A386" s="1038"/>
      <c r="B386" s="1055"/>
      <c r="C386" s="20">
        <v>88</v>
      </c>
      <c r="D386" s="20" t="s">
        <v>1663</v>
      </c>
      <c r="E386" s="35"/>
      <c r="F386" s="35"/>
      <c r="G386" s="36"/>
      <c r="H386" s="36"/>
      <c r="I386" s="36"/>
      <c r="J386" s="36"/>
      <c r="K386" s="36"/>
      <c r="L386" s="36"/>
    </row>
    <row r="387" spans="1:12" s="4" customFormat="1">
      <c r="A387" s="1038"/>
      <c r="B387" s="1055"/>
      <c r="C387" s="20">
        <v>89</v>
      </c>
      <c r="D387" s="20" t="s">
        <v>1664</v>
      </c>
      <c r="E387" s="35"/>
      <c r="F387" s="35"/>
      <c r="G387" s="36"/>
      <c r="H387" s="36"/>
      <c r="I387" s="36"/>
      <c r="J387" s="36"/>
      <c r="K387" s="36"/>
      <c r="L387" s="36"/>
    </row>
    <row r="388" spans="1:12" s="4" customFormat="1">
      <c r="A388" s="1038"/>
      <c r="B388" s="1055"/>
      <c r="C388" s="20">
        <v>90</v>
      </c>
      <c r="D388" s="20" t="s">
        <v>1665</v>
      </c>
      <c r="E388" s="35"/>
      <c r="F388" s="35"/>
      <c r="G388" s="36"/>
      <c r="H388" s="36"/>
      <c r="I388" s="36"/>
      <c r="J388" s="36"/>
      <c r="K388" s="36"/>
      <c r="L388" s="36"/>
    </row>
    <row r="389" spans="1:12" s="4" customFormat="1">
      <c r="A389" s="1038"/>
      <c r="B389" s="1055"/>
      <c r="C389" s="20">
        <v>91</v>
      </c>
      <c r="D389" s="20" t="s">
        <v>1666</v>
      </c>
      <c r="E389" s="35"/>
      <c r="F389" s="35"/>
      <c r="G389" s="36"/>
      <c r="H389" s="36"/>
      <c r="I389" s="36"/>
      <c r="J389" s="36"/>
      <c r="K389" s="36"/>
      <c r="L389" s="36"/>
    </row>
    <row r="390" spans="1:12" s="4" customFormat="1">
      <c r="A390" s="1038"/>
      <c r="B390" s="1055"/>
      <c r="C390" s="20">
        <v>92</v>
      </c>
      <c r="D390" s="20" t="s">
        <v>1667</v>
      </c>
      <c r="E390" s="35"/>
      <c r="F390" s="35"/>
      <c r="G390" s="36"/>
      <c r="H390" s="36"/>
      <c r="I390" s="36"/>
      <c r="J390" s="36"/>
      <c r="K390" s="36"/>
      <c r="L390" s="36"/>
    </row>
    <row r="391" spans="1:12" s="4" customFormat="1">
      <c r="A391" s="1038"/>
      <c r="B391" s="1055"/>
      <c r="C391" s="20">
        <v>93</v>
      </c>
      <c r="D391" s="20" t="s">
        <v>1668</v>
      </c>
      <c r="E391" s="35"/>
      <c r="F391" s="35"/>
      <c r="G391" s="36"/>
      <c r="H391" s="36"/>
      <c r="I391" s="36"/>
      <c r="J391" s="36"/>
      <c r="K391" s="36"/>
      <c r="L391" s="36"/>
    </row>
    <row r="392" spans="1:12" s="4" customFormat="1">
      <c r="A392" s="1038"/>
      <c r="B392" s="1055"/>
      <c r="C392" s="20">
        <v>94</v>
      </c>
      <c r="D392" s="20" t="s">
        <v>1669</v>
      </c>
      <c r="E392" s="35"/>
      <c r="F392" s="35"/>
      <c r="G392" s="36"/>
      <c r="H392" s="36"/>
      <c r="I392" s="36"/>
      <c r="J392" s="36"/>
      <c r="K392" s="36"/>
      <c r="L392" s="36"/>
    </row>
    <row r="393" spans="1:12" s="4" customFormat="1">
      <c r="A393" s="1038"/>
      <c r="B393" s="1055"/>
      <c r="C393" s="20">
        <v>95</v>
      </c>
      <c r="D393" s="20" t="s">
        <v>1670</v>
      </c>
      <c r="E393" s="35"/>
      <c r="F393" s="35"/>
      <c r="G393" s="36"/>
      <c r="H393" s="36"/>
      <c r="I393" s="36"/>
      <c r="J393" s="36"/>
      <c r="K393" s="36"/>
      <c r="L393" s="36"/>
    </row>
    <row r="394" spans="1:12" s="4" customFormat="1">
      <c r="A394" s="1038"/>
      <c r="B394" s="1055"/>
      <c r="C394" s="20">
        <v>96</v>
      </c>
      <c r="D394" s="20" t="s">
        <v>1671</v>
      </c>
      <c r="E394" s="35"/>
      <c r="F394" s="35"/>
      <c r="G394" s="36"/>
      <c r="H394" s="36"/>
      <c r="I394" s="36"/>
      <c r="J394" s="36"/>
      <c r="K394" s="36"/>
      <c r="L394" s="36"/>
    </row>
    <row r="395" spans="1:12" s="4" customFormat="1">
      <c r="A395" s="1038"/>
      <c r="B395" s="1055"/>
      <c r="C395" s="20">
        <v>97</v>
      </c>
      <c r="D395" s="20" t="s">
        <v>1672</v>
      </c>
      <c r="E395" s="35"/>
      <c r="F395" s="35"/>
      <c r="G395" s="36"/>
      <c r="H395" s="36"/>
      <c r="I395" s="36"/>
      <c r="J395" s="36"/>
      <c r="K395" s="36"/>
      <c r="L395" s="36"/>
    </row>
    <row r="396" spans="1:12" s="4" customFormat="1">
      <c r="A396" s="1038"/>
      <c r="B396" s="1055"/>
      <c r="C396" s="20">
        <v>98</v>
      </c>
      <c r="D396" s="20" t="s">
        <v>1673</v>
      </c>
      <c r="E396" s="35"/>
      <c r="F396" s="35"/>
      <c r="G396" s="36"/>
      <c r="H396" s="36"/>
      <c r="I396" s="36"/>
      <c r="J396" s="36"/>
      <c r="K396" s="36"/>
      <c r="L396" s="36"/>
    </row>
    <row r="397" spans="1:12" s="4" customFormat="1">
      <c r="A397" s="1038"/>
      <c r="B397" s="1055"/>
      <c r="C397" s="20">
        <v>99</v>
      </c>
      <c r="D397" s="20" t="s">
        <v>1674</v>
      </c>
      <c r="E397" s="35"/>
      <c r="F397" s="35"/>
      <c r="G397" s="36"/>
      <c r="H397" s="36"/>
      <c r="I397" s="36"/>
      <c r="J397" s="36"/>
      <c r="K397" s="36"/>
      <c r="L397" s="36"/>
    </row>
    <row r="398" spans="1:12" s="4" customFormat="1">
      <c r="A398" s="1038"/>
      <c r="B398" s="1055"/>
      <c r="C398" s="20">
        <v>100</v>
      </c>
      <c r="D398" s="20" t="s">
        <v>1821</v>
      </c>
      <c r="E398" s="35"/>
      <c r="F398" s="35"/>
      <c r="G398" s="36"/>
      <c r="H398" s="36"/>
      <c r="I398" s="36"/>
      <c r="J398" s="36"/>
      <c r="K398" s="36"/>
      <c r="L398" s="36"/>
    </row>
    <row r="399" spans="1:12" s="4" customFormat="1">
      <c r="A399" s="1038"/>
      <c r="B399" s="1055"/>
      <c r="C399" s="20">
        <v>101</v>
      </c>
      <c r="D399" s="20" t="s">
        <v>1675</v>
      </c>
      <c r="E399" s="35"/>
      <c r="F399" s="35"/>
      <c r="G399" s="36"/>
      <c r="H399" s="36"/>
      <c r="I399" s="36"/>
      <c r="J399" s="36"/>
      <c r="K399" s="36"/>
      <c r="L399" s="36"/>
    </row>
    <row r="400" spans="1:12" s="4" customFormat="1">
      <c r="A400" s="1038"/>
      <c r="B400" s="1055"/>
      <c r="C400" s="20">
        <v>102</v>
      </c>
      <c r="D400" s="20" t="s">
        <v>1676</v>
      </c>
      <c r="E400" s="35"/>
      <c r="F400" s="35"/>
      <c r="G400" s="36"/>
      <c r="H400" s="36"/>
      <c r="I400" s="36"/>
      <c r="J400" s="36"/>
      <c r="K400" s="36"/>
      <c r="L400" s="36"/>
    </row>
    <row r="401" spans="1:12" s="4" customFormat="1">
      <c r="A401" s="1038"/>
      <c r="B401" s="1055"/>
      <c r="C401" s="20">
        <v>103</v>
      </c>
      <c r="D401" s="20" t="s">
        <v>1677</v>
      </c>
      <c r="E401" s="35"/>
      <c r="F401" s="35"/>
      <c r="G401" s="36"/>
      <c r="H401" s="36"/>
      <c r="I401" s="36"/>
      <c r="J401" s="36"/>
      <c r="K401" s="36"/>
      <c r="L401" s="36"/>
    </row>
    <row r="402" spans="1:12" s="4" customFormat="1">
      <c r="A402" s="1038"/>
      <c r="B402" s="1055"/>
      <c r="C402" s="20">
        <v>104</v>
      </c>
      <c r="D402" s="20" t="s">
        <v>1678</v>
      </c>
      <c r="E402" s="35"/>
      <c r="F402" s="35"/>
      <c r="G402" s="36"/>
      <c r="H402" s="36"/>
      <c r="I402" s="36"/>
      <c r="J402" s="36"/>
      <c r="K402" s="36"/>
      <c r="L402" s="36"/>
    </row>
    <row r="403" spans="1:12" s="4" customFormat="1">
      <c r="A403" s="1038"/>
      <c r="B403" s="1055"/>
      <c r="C403" s="20">
        <v>105</v>
      </c>
      <c r="D403" s="20" t="s">
        <v>1679</v>
      </c>
      <c r="E403" s="35"/>
      <c r="F403" s="35"/>
      <c r="G403" s="36"/>
      <c r="H403" s="36"/>
      <c r="I403" s="36"/>
      <c r="J403" s="36"/>
      <c r="K403" s="36"/>
      <c r="L403" s="36"/>
    </row>
    <row r="404" spans="1:12" s="4" customFormat="1">
      <c r="A404" s="1038"/>
      <c r="B404" s="1055"/>
      <c r="C404" s="20">
        <v>106</v>
      </c>
      <c r="D404" s="20" t="s">
        <v>1680</v>
      </c>
      <c r="E404" s="35"/>
      <c r="F404" s="35"/>
      <c r="G404" s="36"/>
      <c r="H404" s="36"/>
      <c r="I404" s="36"/>
      <c r="J404" s="36"/>
      <c r="K404" s="36"/>
      <c r="L404" s="36"/>
    </row>
    <row r="405" spans="1:12" s="4" customFormat="1">
      <c r="A405" s="1038"/>
      <c r="B405" s="1055"/>
      <c r="C405" s="20">
        <v>107</v>
      </c>
      <c r="D405" s="20" t="s">
        <v>1681</v>
      </c>
      <c r="E405" s="35"/>
      <c r="F405" s="35"/>
      <c r="G405" s="36"/>
      <c r="H405" s="36"/>
      <c r="I405" s="36"/>
      <c r="J405" s="36"/>
      <c r="K405" s="36"/>
      <c r="L405" s="36"/>
    </row>
    <row r="406" spans="1:12" s="4" customFormat="1">
      <c r="A406" s="1038"/>
      <c r="B406" s="1055"/>
      <c r="C406" s="20">
        <v>108</v>
      </c>
      <c r="D406" s="20" t="s">
        <v>1682</v>
      </c>
      <c r="E406" s="35"/>
      <c r="F406" s="35"/>
      <c r="G406" s="36"/>
      <c r="H406" s="36"/>
      <c r="I406" s="36"/>
      <c r="J406" s="36"/>
      <c r="K406" s="36"/>
      <c r="L406" s="36"/>
    </row>
    <row r="407" spans="1:12" s="4" customFormat="1">
      <c r="A407" s="1038"/>
      <c r="B407" s="1055"/>
      <c r="C407" s="20">
        <v>109</v>
      </c>
      <c r="D407" s="20" t="s">
        <v>1683</v>
      </c>
      <c r="E407" s="35"/>
      <c r="F407" s="35"/>
      <c r="G407" s="36"/>
      <c r="H407" s="36"/>
      <c r="I407" s="36"/>
      <c r="J407" s="36"/>
      <c r="K407" s="36"/>
      <c r="L407" s="36"/>
    </row>
    <row r="408" spans="1:12" s="4" customFormat="1">
      <c r="A408" s="1038"/>
      <c r="B408" s="1055"/>
      <c r="C408" s="20">
        <v>110</v>
      </c>
      <c r="D408" s="20" t="s">
        <v>1684</v>
      </c>
      <c r="E408" s="35"/>
      <c r="F408" s="35"/>
      <c r="G408" s="36"/>
      <c r="H408" s="36"/>
      <c r="I408" s="36"/>
      <c r="J408" s="36"/>
      <c r="K408" s="36"/>
      <c r="L408" s="36"/>
    </row>
    <row r="409" spans="1:12" s="4" customFormat="1">
      <c r="A409" s="1038"/>
      <c r="B409" s="1055"/>
      <c r="C409" s="20">
        <v>111</v>
      </c>
      <c r="D409" s="20" t="s">
        <v>1685</v>
      </c>
      <c r="E409" s="35"/>
      <c r="F409" s="35"/>
      <c r="G409" s="36"/>
      <c r="H409" s="36"/>
      <c r="I409" s="36"/>
      <c r="J409" s="36"/>
      <c r="K409" s="36"/>
      <c r="L409" s="36"/>
    </row>
    <row r="410" spans="1:12" s="4" customFormat="1">
      <c r="A410" s="1038"/>
      <c r="B410" s="1055"/>
      <c r="C410" s="20">
        <v>112</v>
      </c>
      <c r="D410" s="20" t="s">
        <v>1686</v>
      </c>
      <c r="E410" s="35"/>
      <c r="F410" s="35"/>
      <c r="G410" s="36"/>
      <c r="H410" s="36"/>
      <c r="I410" s="36"/>
      <c r="J410" s="36"/>
      <c r="K410" s="36"/>
      <c r="L410" s="36"/>
    </row>
    <row r="411" spans="1:12" s="4" customFormat="1">
      <c r="A411" s="1038"/>
      <c r="B411" s="1055"/>
      <c r="C411" s="20">
        <v>113</v>
      </c>
      <c r="D411" s="20" t="s">
        <v>1687</v>
      </c>
      <c r="E411" s="35"/>
      <c r="F411" s="35"/>
      <c r="G411" s="36"/>
      <c r="H411" s="36"/>
      <c r="I411" s="36"/>
      <c r="J411" s="36"/>
      <c r="K411" s="36"/>
      <c r="L411" s="36"/>
    </row>
    <row r="412" spans="1:12" s="4" customFormat="1">
      <c r="A412" s="1038"/>
      <c r="B412" s="1055"/>
      <c r="C412" s="20">
        <v>114</v>
      </c>
      <c r="D412" s="20" t="s">
        <v>1688</v>
      </c>
      <c r="E412" s="35"/>
      <c r="F412" s="35"/>
      <c r="G412" s="36"/>
      <c r="H412" s="36"/>
      <c r="I412" s="36"/>
      <c r="J412" s="36"/>
      <c r="K412" s="36"/>
      <c r="L412" s="36"/>
    </row>
    <row r="413" spans="1:12" s="4" customFormat="1">
      <c r="A413" s="1038"/>
      <c r="B413" s="1055"/>
      <c r="C413" s="20">
        <v>115</v>
      </c>
      <c r="D413" s="20" t="s">
        <v>1689</v>
      </c>
      <c r="E413" s="35"/>
      <c r="F413" s="35"/>
      <c r="G413" s="36"/>
      <c r="H413" s="36"/>
      <c r="I413" s="36"/>
      <c r="J413" s="36"/>
      <c r="K413" s="36"/>
      <c r="L413" s="36"/>
    </row>
    <row r="414" spans="1:12" s="4" customFormat="1">
      <c r="A414" s="1038"/>
      <c r="B414" s="1055"/>
      <c r="C414" s="20">
        <v>116</v>
      </c>
      <c r="D414" s="20" t="s">
        <v>1690</v>
      </c>
      <c r="E414" s="35"/>
      <c r="F414" s="35"/>
      <c r="G414" s="36"/>
      <c r="H414" s="36"/>
      <c r="I414" s="36"/>
      <c r="J414" s="36"/>
      <c r="K414" s="36"/>
      <c r="L414" s="36"/>
    </row>
    <row r="415" spans="1:12" s="4" customFormat="1">
      <c r="A415" s="1038"/>
      <c r="B415" s="1055"/>
      <c r="C415" s="20">
        <v>117</v>
      </c>
      <c r="D415" s="20" t="s">
        <v>1691</v>
      </c>
      <c r="E415" s="35"/>
      <c r="F415" s="35"/>
      <c r="G415" s="36"/>
      <c r="H415" s="36"/>
      <c r="I415" s="36"/>
      <c r="J415" s="36"/>
      <c r="K415" s="36"/>
      <c r="L415" s="36"/>
    </row>
    <row r="416" spans="1:12" s="4" customFormat="1">
      <c r="A416" s="1038"/>
      <c r="B416" s="1055"/>
      <c r="C416" s="20">
        <v>118</v>
      </c>
      <c r="D416" s="20" t="s">
        <v>1692</v>
      </c>
      <c r="E416" s="35"/>
      <c r="F416" s="35"/>
      <c r="G416" s="36"/>
      <c r="H416" s="36"/>
      <c r="I416" s="36"/>
      <c r="J416" s="36"/>
      <c r="K416" s="36"/>
      <c r="L416" s="36"/>
    </row>
    <row r="417" spans="1:12" s="4" customFormat="1">
      <c r="A417" s="1038"/>
      <c r="B417" s="1055"/>
      <c r="C417" s="20">
        <v>119</v>
      </c>
      <c r="D417" s="20" t="s">
        <v>1693</v>
      </c>
      <c r="E417" s="35"/>
      <c r="F417" s="35"/>
      <c r="G417" s="36"/>
      <c r="H417" s="36"/>
      <c r="I417" s="36"/>
      <c r="J417" s="36"/>
      <c r="K417" s="36"/>
      <c r="L417" s="36"/>
    </row>
    <row r="418" spans="1:12" s="4" customFormat="1">
      <c r="A418" s="1038"/>
      <c r="B418" s="1055"/>
      <c r="C418" s="20">
        <v>120</v>
      </c>
      <c r="D418" s="20" t="s">
        <v>1694</v>
      </c>
      <c r="E418" s="35"/>
      <c r="F418" s="35"/>
      <c r="G418" s="36"/>
      <c r="H418" s="36"/>
      <c r="I418" s="36"/>
      <c r="J418" s="36"/>
      <c r="K418" s="36"/>
      <c r="L418" s="36"/>
    </row>
    <row r="419" spans="1:12" s="4" customFormat="1">
      <c r="A419" s="1038"/>
      <c r="B419" s="1055"/>
      <c r="C419" s="20">
        <v>121</v>
      </c>
      <c r="D419" s="20" t="s">
        <v>1695</v>
      </c>
      <c r="E419" s="35"/>
      <c r="F419" s="35"/>
      <c r="G419" s="36"/>
      <c r="H419" s="36"/>
      <c r="I419" s="36"/>
      <c r="J419" s="36"/>
      <c r="K419" s="36"/>
      <c r="L419" s="36"/>
    </row>
    <row r="420" spans="1:12" s="4" customFormat="1">
      <c r="A420" s="1038"/>
      <c r="B420" s="1055"/>
      <c r="C420" s="20">
        <v>122</v>
      </c>
      <c r="D420" s="20" t="s">
        <v>1696</v>
      </c>
      <c r="E420" s="35"/>
      <c r="F420" s="35"/>
      <c r="G420" s="36"/>
      <c r="H420" s="36"/>
      <c r="I420" s="36"/>
      <c r="J420" s="36"/>
      <c r="K420" s="36"/>
      <c r="L420" s="36"/>
    </row>
    <row r="421" spans="1:12" s="4" customFormat="1">
      <c r="A421" s="1038"/>
      <c r="B421" s="1055"/>
      <c r="C421" s="20">
        <v>123</v>
      </c>
      <c r="D421" s="20" t="s">
        <v>1697</v>
      </c>
      <c r="E421" s="35"/>
      <c r="F421" s="35"/>
      <c r="G421" s="36"/>
      <c r="H421" s="36"/>
      <c r="I421" s="36"/>
      <c r="J421" s="36"/>
      <c r="K421" s="36"/>
      <c r="L421" s="36"/>
    </row>
    <row r="422" spans="1:12" s="4" customFormat="1">
      <c r="A422" s="1038"/>
      <c r="B422" s="1055"/>
      <c r="C422" s="20">
        <v>124</v>
      </c>
      <c r="D422" s="20" t="s">
        <v>1698</v>
      </c>
      <c r="E422" s="35"/>
      <c r="F422" s="35"/>
      <c r="G422" s="36"/>
      <c r="H422" s="36"/>
      <c r="I422" s="36"/>
      <c r="J422" s="36"/>
      <c r="K422" s="36"/>
      <c r="L422" s="36"/>
    </row>
    <row r="423" spans="1:12" s="4" customFormat="1">
      <c r="A423" s="1038"/>
      <c r="B423" s="1055"/>
      <c r="C423" s="20">
        <v>125</v>
      </c>
      <c r="D423" s="20" t="s">
        <v>1699</v>
      </c>
      <c r="E423" s="35"/>
      <c r="F423" s="35"/>
      <c r="G423" s="36"/>
      <c r="H423" s="36"/>
      <c r="I423" s="36"/>
      <c r="J423" s="36"/>
      <c r="K423" s="36"/>
      <c r="L423" s="36"/>
    </row>
    <row r="424" spans="1:12" s="4" customFormat="1">
      <c r="A424" s="1038"/>
      <c r="B424" s="1055"/>
      <c r="C424" s="20">
        <v>126</v>
      </c>
      <c r="D424" s="20" t="s">
        <v>1700</v>
      </c>
      <c r="E424" s="35"/>
      <c r="F424" s="35"/>
      <c r="G424" s="36"/>
      <c r="H424" s="36"/>
      <c r="I424" s="36"/>
      <c r="J424" s="36"/>
      <c r="K424" s="36"/>
      <c r="L424" s="36"/>
    </row>
    <row r="425" spans="1:12" s="4" customFormat="1">
      <c r="A425" s="1038"/>
      <c r="B425" s="1055"/>
      <c r="C425" s="20">
        <v>127</v>
      </c>
      <c r="D425" s="20" t="s">
        <v>1701</v>
      </c>
      <c r="E425" s="35"/>
      <c r="F425" s="35"/>
      <c r="G425" s="36"/>
      <c r="H425" s="36"/>
      <c r="I425" s="36"/>
      <c r="J425" s="36"/>
      <c r="K425" s="36"/>
      <c r="L425" s="36"/>
    </row>
    <row r="426" spans="1:12" s="4" customFormat="1">
      <c r="A426" s="1038"/>
      <c r="B426" s="1055"/>
      <c r="C426" s="20">
        <v>128</v>
      </c>
      <c r="D426" s="20" t="s">
        <v>1702</v>
      </c>
      <c r="E426" s="35"/>
      <c r="F426" s="35"/>
      <c r="G426" s="36"/>
      <c r="H426" s="36"/>
      <c r="I426" s="36"/>
      <c r="J426" s="36"/>
      <c r="K426" s="36"/>
      <c r="L426" s="36"/>
    </row>
    <row r="427" spans="1:12" s="4" customFormat="1">
      <c r="A427" s="1038"/>
      <c r="B427" s="1055"/>
      <c r="C427" s="20">
        <v>129</v>
      </c>
      <c r="D427" s="20" t="s">
        <v>1703</v>
      </c>
      <c r="E427" s="35"/>
      <c r="F427" s="35"/>
      <c r="G427" s="36"/>
      <c r="H427" s="36"/>
      <c r="I427" s="36"/>
      <c r="J427" s="36"/>
      <c r="K427" s="36"/>
      <c r="L427" s="36"/>
    </row>
    <row r="428" spans="1:12" s="4" customFormat="1">
      <c r="A428" s="1038"/>
      <c r="B428" s="1055"/>
      <c r="C428" s="20">
        <v>130</v>
      </c>
      <c r="D428" s="20" t="s">
        <v>1704</v>
      </c>
      <c r="E428" s="35"/>
      <c r="F428" s="35"/>
      <c r="G428" s="36"/>
      <c r="H428" s="36"/>
      <c r="I428" s="36"/>
      <c r="J428" s="36"/>
      <c r="K428" s="36"/>
      <c r="L428" s="36"/>
    </row>
    <row r="429" spans="1:12" s="4" customFormat="1">
      <c r="A429" s="1038"/>
      <c r="B429" s="1055"/>
      <c r="C429" s="20">
        <v>131</v>
      </c>
      <c r="D429" s="20" t="s">
        <v>1705</v>
      </c>
      <c r="E429" s="35"/>
      <c r="F429" s="35"/>
      <c r="G429" s="36"/>
      <c r="H429" s="36"/>
      <c r="I429" s="36"/>
      <c r="J429" s="36"/>
      <c r="K429" s="36"/>
      <c r="L429" s="36"/>
    </row>
    <row r="430" spans="1:12" s="4" customFormat="1">
      <c r="A430" s="1038"/>
      <c r="B430" s="1055"/>
      <c r="C430" s="20">
        <v>132</v>
      </c>
      <c r="D430" s="20" t="s">
        <v>1706</v>
      </c>
      <c r="E430" s="35"/>
      <c r="F430" s="35"/>
      <c r="G430" s="36"/>
      <c r="H430" s="36"/>
      <c r="I430" s="36"/>
      <c r="J430" s="36"/>
      <c r="K430" s="36"/>
      <c r="L430" s="36"/>
    </row>
    <row r="431" spans="1:12" s="4" customFormat="1">
      <c r="A431" s="1038"/>
      <c r="B431" s="1055"/>
      <c r="C431" s="20">
        <v>133</v>
      </c>
      <c r="D431" s="20" t="s">
        <v>1707</v>
      </c>
      <c r="E431" s="35"/>
      <c r="F431" s="35"/>
      <c r="G431" s="36"/>
      <c r="H431" s="36"/>
      <c r="I431" s="36"/>
      <c r="J431" s="36"/>
      <c r="K431" s="36"/>
      <c r="L431" s="36"/>
    </row>
    <row r="432" spans="1:12" s="4" customFormat="1">
      <c r="A432" s="1038"/>
      <c r="B432" s="1055"/>
      <c r="C432" s="20">
        <v>134</v>
      </c>
      <c r="D432" s="20" t="s">
        <v>1708</v>
      </c>
      <c r="E432" s="35"/>
      <c r="F432" s="35"/>
      <c r="G432" s="36"/>
      <c r="H432" s="36"/>
      <c r="I432" s="36"/>
      <c r="J432" s="36"/>
      <c r="K432" s="36"/>
      <c r="L432" s="36"/>
    </row>
    <row r="433" spans="1:12" s="4" customFormat="1">
      <c r="A433" s="1038"/>
      <c r="B433" s="1055"/>
      <c r="C433" s="20">
        <v>135</v>
      </c>
      <c r="D433" s="20" t="s">
        <v>1709</v>
      </c>
      <c r="E433" s="35"/>
      <c r="F433" s="35"/>
      <c r="G433" s="36"/>
      <c r="H433" s="36"/>
      <c r="I433" s="36"/>
      <c r="J433" s="36"/>
      <c r="K433" s="36"/>
      <c r="L433" s="36"/>
    </row>
    <row r="434" spans="1:12" s="4" customFormat="1">
      <c r="A434" s="1038"/>
      <c r="B434" s="1055"/>
      <c r="C434" s="20">
        <v>136</v>
      </c>
      <c r="D434" s="20" t="s">
        <v>1710</v>
      </c>
      <c r="E434" s="35"/>
      <c r="F434" s="35"/>
      <c r="G434" s="36"/>
      <c r="H434" s="36"/>
      <c r="I434" s="36"/>
      <c r="J434" s="36"/>
      <c r="K434" s="36"/>
      <c r="L434" s="36"/>
    </row>
    <row r="435" spans="1:12" s="4" customFormat="1">
      <c r="A435" s="1038"/>
      <c r="B435" s="1055"/>
      <c r="C435" s="20">
        <v>137</v>
      </c>
      <c r="D435" s="20" t="s">
        <v>1711</v>
      </c>
      <c r="E435" s="35"/>
      <c r="F435" s="35"/>
      <c r="G435" s="36"/>
      <c r="H435" s="36"/>
      <c r="I435" s="36"/>
      <c r="J435" s="36"/>
      <c r="K435" s="36"/>
      <c r="L435" s="36"/>
    </row>
    <row r="436" spans="1:12" s="4" customFormat="1">
      <c r="A436" s="1038"/>
      <c r="B436" s="1055"/>
      <c r="C436" s="20">
        <v>138</v>
      </c>
      <c r="D436" s="20" t="s">
        <v>1712</v>
      </c>
      <c r="E436" s="35"/>
      <c r="F436" s="35"/>
      <c r="G436" s="36"/>
      <c r="H436" s="36"/>
      <c r="I436" s="36"/>
      <c r="J436" s="36"/>
      <c r="K436" s="36"/>
      <c r="L436" s="36"/>
    </row>
    <row r="437" spans="1:12" s="4" customFormat="1">
      <c r="A437" s="1038"/>
      <c r="B437" s="1055"/>
      <c r="C437" s="20">
        <v>139</v>
      </c>
      <c r="D437" s="20" t="s">
        <v>1713</v>
      </c>
      <c r="E437" s="35"/>
      <c r="F437" s="35"/>
      <c r="G437" s="36"/>
      <c r="H437" s="36"/>
      <c r="I437" s="36"/>
      <c r="J437" s="36"/>
      <c r="K437" s="36"/>
      <c r="L437" s="36"/>
    </row>
    <row r="438" spans="1:12" s="4" customFormat="1">
      <c r="A438" s="1038"/>
      <c r="B438" s="1055"/>
      <c r="C438" s="20">
        <v>140</v>
      </c>
      <c r="D438" s="20" t="s">
        <v>1714</v>
      </c>
      <c r="E438" s="35"/>
      <c r="F438" s="35"/>
      <c r="G438" s="36"/>
      <c r="H438" s="36"/>
      <c r="I438" s="36"/>
      <c r="J438" s="36"/>
      <c r="K438" s="36"/>
      <c r="L438" s="36"/>
    </row>
    <row r="439" spans="1:12" s="4" customFormat="1">
      <c r="A439" s="1038"/>
      <c r="B439" s="1055"/>
      <c r="C439" s="20">
        <v>141</v>
      </c>
      <c r="D439" s="20" t="s">
        <v>1715</v>
      </c>
      <c r="E439" s="35"/>
      <c r="F439" s="35"/>
      <c r="G439" s="36"/>
      <c r="H439" s="36"/>
      <c r="I439" s="36"/>
      <c r="J439" s="36"/>
      <c r="K439" s="36"/>
      <c r="L439" s="36"/>
    </row>
    <row r="440" spans="1:12" s="4" customFormat="1">
      <c r="A440" s="1038"/>
      <c r="B440" s="1055"/>
      <c r="C440" s="20">
        <v>142</v>
      </c>
      <c r="D440" s="20" t="s">
        <v>1716</v>
      </c>
      <c r="E440" s="35"/>
      <c r="F440" s="35"/>
      <c r="G440" s="36"/>
      <c r="H440" s="36"/>
      <c r="I440" s="36"/>
      <c r="J440" s="36"/>
      <c r="K440" s="36"/>
      <c r="L440" s="36"/>
    </row>
    <row r="441" spans="1:12" s="4" customFormat="1">
      <c r="A441" s="1038"/>
      <c r="B441" s="1055"/>
      <c r="C441" s="20">
        <v>144</v>
      </c>
      <c r="D441" s="20" t="s">
        <v>1717</v>
      </c>
      <c r="E441" s="35"/>
      <c r="F441" s="35"/>
      <c r="G441" s="36"/>
      <c r="H441" s="36"/>
      <c r="I441" s="36"/>
      <c r="J441" s="36"/>
      <c r="K441" s="36"/>
      <c r="L441" s="36"/>
    </row>
    <row r="442" spans="1:12" s="4" customFormat="1">
      <c r="A442" s="1038"/>
      <c r="B442" s="1055"/>
      <c r="C442" s="20">
        <v>145</v>
      </c>
      <c r="D442" s="20" t="s">
        <v>1718</v>
      </c>
      <c r="E442" s="35"/>
      <c r="F442" s="35"/>
      <c r="G442" s="36"/>
      <c r="H442" s="36"/>
      <c r="I442" s="36"/>
      <c r="J442" s="36"/>
      <c r="K442" s="36"/>
      <c r="L442" s="36"/>
    </row>
    <row r="443" spans="1:12" s="4" customFormat="1">
      <c r="A443" s="1038"/>
      <c r="B443" s="1055"/>
      <c r="C443" s="20">
        <v>146</v>
      </c>
      <c r="D443" s="20" t="s">
        <v>1719</v>
      </c>
      <c r="E443" s="35"/>
      <c r="F443" s="35"/>
      <c r="G443" s="36"/>
      <c r="H443" s="36"/>
      <c r="I443" s="36"/>
      <c r="J443" s="36"/>
      <c r="K443" s="36"/>
      <c r="L443" s="36"/>
    </row>
    <row r="444" spans="1:12" s="4" customFormat="1">
      <c r="A444" s="1038"/>
      <c r="B444" s="1055"/>
      <c r="C444" s="20">
        <v>147</v>
      </c>
      <c r="D444" s="20" t="s">
        <v>1720</v>
      </c>
      <c r="E444" s="35"/>
      <c r="F444" s="35"/>
      <c r="G444" s="36"/>
      <c r="H444" s="36"/>
      <c r="I444" s="36"/>
      <c r="J444" s="36"/>
      <c r="K444" s="36"/>
      <c r="L444" s="36"/>
    </row>
    <row r="445" spans="1:12" s="4" customFormat="1">
      <c r="A445" s="1038"/>
      <c r="B445" s="1055"/>
      <c r="C445" s="20">
        <v>148</v>
      </c>
      <c r="D445" s="20" t="s">
        <v>1721</v>
      </c>
      <c r="E445" s="35"/>
      <c r="F445" s="35"/>
      <c r="G445" s="36"/>
      <c r="H445" s="36"/>
      <c r="I445" s="36"/>
      <c r="J445" s="36"/>
      <c r="K445" s="36"/>
      <c r="L445" s="36"/>
    </row>
    <row r="446" spans="1:12" s="4" customFormat="1">
      <c r="A446" s="1038"/>
      <c r="B446" s="1055"/>
      <c r="C446" s="20">
        <v>149</v>
      </c>
      <c r="D446" s="20" t="s">
        <v>1722</v>
      </c>
      <c r="E446" s="35"/>
      <c r="F446" s="35"/>
      <c r="G446" s="36"/>
      <c r="H446" s="36"/>
      <c r="I446" s="36"/>
      <c r="J446" s="36"/>
      <c r="K446" s="36"/>
      <c r="L446" s="36"/>
    </row>
    <row r="447" spans="1:12" s="4" customFormat="1">
      <c r="A447" s="1038"/>
      <c r="B447" s="1055"/>
      <c r="C447" s="20">
        <v>150</v>
      </c>
      <c r="D447" s="20" t="s">
        <v>1723</v>
      </c>
      <c r="E447" s="35"/>
      <c r="F447" s="35"/>
      <c r="G447" s="36"/>
      <c r="H447" s="36"/>
      <c r="I447" s="36"/>
      <c r="J447" s="36"/>
      <c r="K447" s="36"/>
      <c r="L447" s="36"/>
    </row>
    <row r="448" spans="1:12" s="4" customFormat="1">
      <c r="A448" s="1038"/>
      <c r="B448" s="1055"/>
      <c r="C448" s="20">
        <v>151</v>
      </c>
      <c r="D448" s="20" t="s">
        <v>1724</v>
      </c>
      <c r="E448" s="35"/>
      <c r="F448" s="35"/>
      <c r="G448" s="36"/>
      <c r="H448" s="36"/>
      <c r="I448" s="36"/>
      <c r="J448" s="36"/>
      <c r="K448" s="36"/>
      <c r="L448" s="36"/>
    </row>
    <row r="449" spans="1:12" s="4" customFormat="1">
      <c r="A449" s="1038"/>
      <c r="B449" s="1055"/>
      <c r="C449" s="20">
        <v>152</v>
      </c>
      <c r="D449" s="20" t="s">
        <v>1725</v>
      </c>
      <c r="E449" s="35"/>
      <c r="F449" s="35"/>
      <c r="G449" s="36"/>
      <c r="H449" s="36"/>
      <c r="I449" s="36"/>
      <c r="J449" s="36"/>
      <c r="K449" s="36"/>
      <c r="L449" s="36"/>
    </row>
    <row r="450" spans="1:12" s="4" customFormat="1">
      <c r="A450" s="1038"/>
      <c r="B450" s="1055"/>
      <c r="C450" s="20">
        <v>153</v>
      </c>
      <c r="D450" s="20" t="s">
        <v>1726</v>
      </c>
      <c r="E450" s="35"/>
      <c r="F450" s="35"/>
      <c r="G450" s="36"/>
      <c r="H450" s="36"/>
      <c r="I450" s="36"/>
      <c r="J450" s="36"/>
      <c r="K450" s="36"/>
      <c r="L450" s="36"/>
    </row>
    <row r="451" spans="1:12" s="4" customFormat="1">
      <c r="A451" s="1038"/>
      <c r="B451" s="1055"/>
      <c r="C451" s="20">
        <v>154</v>
      </c>
      <c r="D451" s="20" t="s">
        <v>1727</v>
      </c>
      <c r="E451" s="35"/>
      <c r="F451" s="35"/>
      <c r="G451" s="36"/>
      <c r="H451" s="36"/>
      <c r="I451" s="36"/>
      <c r="J451" s="36"/>
      <c r="K451" s="36"/>
      <c r="L451" s="36"/>
    </row>
    <row r="452" spans="1:12" s="4" customFormat="1">
      <c r="A452" s="1038"/>
      <c r="B452" s="1055"/>
      <c r="C452" s="20">
        <v>155</v>
      </c>
      <c r="D452" s="20" t="s">
        <v>1728</v>
      </c>
      <c r="E452" s="35"/>
      <c r="F452" s="35"/>
      <c r="G452" s="36"/>
      <c r="H452" s="36"/>
      <c r="I452" s="36"/>
      <c r="J452" s="36"/>
      <c r="K452" s="36"/>
      <c r="L452" s="36"/>
    </row>
    <row r="453" spans="1:12" s="4" customFormat="1">
      <c r="A453" s="1038"/>
      <c r="B453" s="1055"/>
      <c r="C453" s="20">
        <v>156</v>
      </c>
      <c r="D453" s="20" t="s">
        <v>1729</v>
      </c>
      <c r="E453" s="35"/>
      <c r="F453" s="35"/>
      <c r="G453" s="36"/>
      <c r="H453" s="36"/>
      <c r="I453" s="36"/>
      <c r="J453" s="36"/>
      <c r="K453" s="36"/>
      <c r="L453" s="36"/>
    </row>
    <row r="454" spans="1:12" s="4" customFormat="1">
      <c r="A454" s="1038"/>
      <c r="B454" s="1055"/>
      <c r="C454" s="20">
        <v>157</v>
      </c>
      <c r="D454" s="20" t="s">
        <v>1730</v>
      </c>
      <c r="E454" s="35"/>
      <c r="F454" s="35"/>
      <c r="G454" s="36"/>
      <c r="H454" s="36"/>
      <c r="I454" s="36"/>
      <c r="J454" s="36"/>
      <c r="K454" s="36"/>
      <c r="L454" s="36"/>
    </row>
    <row r="455" spans="1:12" s="4" customFormat="1">
      <c r="A455" s="1038"/>
      <c r="B455" s="1055"/>
      <c r="C455" s="20">
        <v>158</v>
      </c>
      <c r="D455" s="20" t="s">
        <v>1731</v>
      </c>
      <c r="E455" s="35"/>
      <c r="F455" s="35"/>
      <c r="G455" s="36"/>
      <c r="H455" s="36"/>
      <c r="I455" s="36"/>
      <c r="J455" s="36"/>
      <c r="K455" s="36"/>
      <c r="L455" s="36"/>
    </row>
    <row r="456" spans="1:12" s="4" customFormat="1">
      <c r="A456" s="1038"/>
      <c r="B456" s="1055"/>
      <c r="C456" s="20">
        <v>159</v>
      </c>
      <c r="D456" s="20" t="s">
        <v>1732</v>
      </c>
      <c r="E456" s="35"/>
      <c r="F456" s="35"/>
      <c r="G456" s="36"/>
      <c r="H456" s="36"/>
      <c r="I456" s="36"/>
      <c r="J456" s="36"/>
      <c r="K456" s="36"/>
      <c r="L456" s="36"/>
    </row>
    <row r="457" spans="1:12" s="4" customFormat="1">
      <c r="A457" s="1038"/>
      <c r="B457" s="1055"/>
      <c r="C457" s="20">
        <v>160</v>
      </c>
      <c r="D457" s="20" t="s">
        <v>1733</v>
      </c>
      <c r="E457" s="35"/>
      <c r="F457" s="35"/>
      <c r="G457" s="36"/>
      <c r="H457" s="36"/>
      <c r="I457" s="36"/>
      <c r="J457" s="36"/>
      <c r="K457" s="36"/>
      <c r="L457" s="36"/>
    </row>
    <row r="458" spans="1:12" s="4" customFormat="1">
      <c r="A458" s="1038"/>
      <c r="B458" s="1055"/>
      <c r="C458" s="20">
        <v>161</v>
      </c>
      <c r="D458" s="20" t="s">
        <v>1734</v>
      </c>
      <c r="E458" s="35"/>
      <c r="F458" s="35"/>
      <c r="G458" s="36"/>
      <c r="H458" s="36"/>
      <c r="I458" s="36"/>
      <c r="J458" s="36"/>
      <c r="K458" s="36"/>
      <c r="L458" s="36"/>
    </row>
    <row r="459" spans="1:12" s="4" customFormat="1">
      <c r="A459" s="1038"/>
      <c r="B459" s="1055"/>
      <c r="C459" s="20">
        <v>162</v>
      </c>
      <c r="D459" s="20" t="s">
        <v>1735</v>
      </c>
      <c r="E459" s="35"/>
      <c r="F459" s="35"/>
      <c r="G459" s="36"/>
      <c r="H459" s="36"/>
      <c r="I459" s="36"/>
      <c r="J459" s="36"/>
      <c r="K459" s="36"/>
      <c r="L459" s="36"/>
    </row>
    <row r="460" spans="1:12" s="4" customFormat="1">
      <c r="A460" s="1038"/>
      <c r="B460" s="1055"/>
      <c r="C460" s="20">
        <v>163</v>
      </c>
      <c r="D460" s="20" t="s">
        <v>1736</v>
      </c>
      <c r="E460" s="35"/>
      <c r="F460" s="35"/>
      <c r="G460" s="36"/>
      <c r="H460" s="36"/>
      <c r="I460" s="36"/>
      <c r="J460" s="36"/>
      <c r="K460" s="36"/>
      <c r="L460" s="36"/>
    </row>
    <row r="461" spans="1:12" s="4" customFormat="1">
      <c r="A461" s="1038"/>
      <c r="B461" s="1055"/>
      <c r="C461" s="20">
        <v>164</v>
      </c>
      <c r="D461" s="20" t="s">
        <v>1737</v>
      </c>
      <c r="E461" s="35"/>
      <c r="F461" s="35"/>
      <c r="G461" s="36"/>
      <c r="H461" s="36"/>
      <c r="I461" s="36"/>
      <c r="J461" s="36"/>
      <c r="K461" s="36"/>
      <c r="L461" s="36"/>
    </row>
    <row r="462" spans="1:12" s="4" customFormat="1">
      <c r="A462" s="1038"/>
      <c r="B462" s="1055"/>
      <c r="C462" s="20">
        <v>165</v>
      </c>
      <c r="D462" s="20" t="s">
        <v>1738</v>
      </c>
      <c r="E462" s="35"/>
      <c r="F462" s="35"/>
      <c r="G462" s="36"/>
      <c r="H462" s="36"/>
      <c r="I462" s="36"/>
      <c r="J462" s="36"/>
      <c r="K462" s="36"/>
      <c r="L462" s="36"/>
    </row>
    <row r="463" spans="1:12" s="4" customFormat="1">
      <c r="A463" s="1038"/>
      <c r="B463" s="1055"/>
      <c r="C463" s="20">
        <v>166</v>
      </c>
      <c r="D463" s="20" t="s">
        <v>1739</v>
      </c>
      <c r="E463" s="35"/>
      <c r="F463" s="35"/>
      <c r="G463" s="36"/>
      <c r="H463" s="36"/>
      <c r="I463" s="36"/>
      <c r="J463" s="36"/>
      <c r="K463" s="36"/>
      <c r="L463" s="36"/>
    </row>
    <row r="464" spans="1:12" s="4" customFormat="1">
      <c r="A464" s="1038"/>
      <c r="B464" s="1055"/>
      <c r="C464" s="20">
        <v>167</v>
      </c>
      <c r="D464" s="20" t="s">
        <v>1740</v>
      </c>
      <c r="E464" s="35"/>
      <c r="F464" s="35"/>
      <c r="G464" s="36"/>
      <c r="H464" s="36"/>
      <c r="I464" s="36"/>
      <c r="J464" s="36"/>
      <c r="K464" s="36"/>
      <c r="L464" s="36"/>
    </row>
    <row r="465" spans="1:12" s="4" customFormat="1">
      <c r="A465" s="1038"/>
      <c r="B465" s="1055"/>
      <c r="C465" s="20">
        <v>168</v>
      </c>
      <c r="D465" s="20" t="s">
        <v>1741</v>
      </c>
      <c r="E465" s="35"/>
      <c r="F465" s="35"/>
      <c r="G465" s="36"/>
      <c r="H465" s="36"/>
      <c r="I465" s="36"/>
      <c r="J465" s="36"/>
      <c r="K465" s="36"/>
      <c r="L465" s="36"/>
    </row>
    <row r="466" spans="1:12" s="4" customFormat="1">
      <c r="A466" s="1038"/>
      <c r="B466" s="1055"/>
      <c r="C466" s="20">
        <v>169</v>
      </c>
      <c r="D466" s="20" t="s">
        <v>1742</v>
      </c>
      <c r="E466" s="35"/>
      <c r="F466" s="35"/>
      <c r="G466" s="36"/>
      <c r="H466" s="36"/>
      <c r="I466" s="36"/>
      <c r="J466" s="36"/>
      <c r="K466" s="36"/>
      <c r="L466" s="36"/>
    </row>
    <row r="467" spans="1:12" s="4" customFormat="1">
      <c r="A467" s="1038"/>
      <c r="B467" s="1055"/>
      <c r="C467" s="20">
        <v>170</v>
      </c>
      <c r="D467" s="20" t="s">
        <v>1743</v>
      </c>
      <c r="E467" s="35"/>
      <c r="F467" s="35"/>
      <c r="G467" s="36"/>
      <c r="H467" s="36"/>
      <c r="I467" s="36"/>
      <c r="J467" s="36"/>
      <c r="K467" s="36"/>
      <c r="L467" s="36"/>
    </row>
    <row r="468" spans="1:12" s="4" customFormat="1">
      <c r="A468" s="1038"/>
      <c r="B468" s="1055"/>
      <c r="C468" s="20">
        <v>171</v>
      </c>
      <c r="D468" s="20" t="s">
        <v>1744</v>
      </c>
      <c r="E468" s="35"/>
      <c r="F468" s="35"/>
      <c r="G468" s="36"/>
      <c r="H468" s="36"/>
      <c r="I468" s="36"/>
      <c r="J468" s="36"/>
      <c r="K468" s="36"/>
      <c r="L468" s="36"/>
    </row>
    <row r="469" spans="1:12" s="4" customFormat="1">
      <c r="A469" s="1038"/>
      <c r="B469" s="1055"/>
      <c r="C469" s="20">
        <v>172</v>
      </c>
      <c r="D469" s="20" t="s">
        <v>1745</v>
      </c>
      <c r="E469" s="35"/>
      <c r="F469" s="35"/>
      <c r="G469" s="36"/>
      <c r="H469" s="36"/>
      <c r="I469" s="36"/>
      <c r="J469" s="36"/>
      <c r="K469" s="36"/>
      <c r="L469" s="36"/>
    </row>
    <row r="470" spans="1:12" s="4" customFormat="1">
      <c r="A470" s="1038"/>
      <c r="B470" s="1055"/>
      <c r="C470" s="20">
        <v>173</v>
      </c>
      <c r="D470" s="20" t="s">
        <v>1746</v>
      </c>
      <c r="E470" s="35"/>
      <c r="F470" s="35"/>
      <c r="G470" s="36"/>
      <c r="H470" s="36"/>
      <c r="I470" s="36"/>
      <c r="J470" s="36"/>
      <c r="K470" s="36"/>
      <c r="L470" s="36"/>
    </row>
    <row r="471" spans="1:12" s="4" customFormat="1">
      <c r="A471" s="1038"/>
      <c r="B471" s="1055"/>
      <c r="C471" s="20">
        <v>174</v>
      </c>
      <c r="D471" s="20" t="s">
        <v>1747</v>
      </c>
      <c r="E471" s="35"/>
      <c r="F471" s="35"/>
      <c r="G471" s="36"/>
      <c r="H471" s="36"/>
      <c r="I471" s="36"/>
      <c r="J471" s="36"/>
      <c r="K471" s="36"/>
      <c r="L471" s="36"/>
    </row>
    <row r="472" spans="1:12" s="4" customFormat="1">
      <c r="A472" s="1038"/>
      <c r="B472" s="1055"/>
      <c r="C472" s="20">
        <v>175</v>
      </c>
      <c r="D472" s="20" t="s">
        <v>1748</v>
      </c>
      <c r="E472" s="35"/>
      <c r="F472" s="35"/>
      <c r="G472" s="36"/>
      <c r="H472" s="36"/>
      <c r="I472" s="36"/>
      <c r="J472" s="36"/>
      <c r="K472" s="36"/>
      <c r="L472" s="36"/>
    </row>
    <row r="473" spans="1:12" s="4" customFormat="1">
      <c r="A473" s="1038"/>
      <c r="B473" s="1055"/>
      <c r="C473" s="20">
        <v>176</v>
      </c>
      <c r="D473" s="20" t="s">
        <v>1749</v>
      </c>
      <c r="E473" s="35"/>
      <c r="F473" s="35"/>
      <c r="G473" s="36"/>
      <c r="H473" s="36"/>
      <c r="I473" s="36"/>
      <c r="J473" s="36"/>
      <c r="K473" s="36"/>
      <c r="L473" s="36"/>
    </row>
    <row r="474" spans="1:12" s="4" customFormat="1">
      <c r="A474" s="1038"/>
      <c r="B474" s="1055"/>
      <c r="C474" s="20">
        <v>177</v>
      </c>
      <c r="D474" s="20" t="s">
        <v>1750</v>
      </c>
      <c r="E474" s="35"/>
      <c r="F474" s="35"/>
      <c r="G474" s="36"/>
      <c r="H474" s="36"/>
      <c r="I474" s="36"/>
      <c r="J474" s="36"/>
      <c r="K474" s="36"/>
      <c r="L474" s="36"/>
    </row>
    <row r="475" spans="1:12" s="4" customFormat="1">
      <c r="A475" s="1038"/>
      <c r="B475" s="1055"/>
      <c r="C475" s="20">
        <v>178</v>
      </c>
      <c r="D475" s="20" t="s">
        <v>1682</v>
      </c>
      <c r="E475" s="35"/>
      <c r="F475" s="35"/>
      <c r="G475" s="36"/>
      <c r="H475" s="36"/>
      <c r="I475" s="36"/>
      <c r="J475" s="36"/>
      <c r="K475" s="36"/>
      <c r="L475" s="36"/>
    </row>
    <row r="476" spans="1:12" s="4" customFormat="1">
      <c r="A476" s="1038"/>
      <c r="B476" s="1055"/>
      <c r="C476" s="20">
        <v>179</v>
      </c>
      <c r="D476" s="20" t="s">
        <v>1751</v>
      </c>
      <c r="E476" s="35"/>
      <c r="F476" s="35"/>
      <c r="G476" s="36"/>
      <c r="H476" s="36"/>
      <c r="I476" s="36"/>
      <c r="J476" s="36"/>
      <c r="K476" s="36"/>
      <c r="L476" s="36"/>
    </row>
    <row r="477" spans="1:12" s="4" customFormat="1">
      <c r="A477" s="1038"/>
      <c r="B477" s="1055"/>
      <c r="C477" s="20">
        <v>180</v>
      </c>
      <c r="D477" s="20" t="s">
        <v>1752</v>
      </c>
      <c r="E477" s="35"/>
      <c r="F477" s="35"/>
      <c r="G477" s="36"/>
      <c r="H477" s="36"/>
      <c r="I477" s="36"/>
      <c r="J477" s="36"/>
      <c r="K477" s="36"/>
      <c r="L477" s="36"/>
    </row>
    <row r="478" spans="1:12" s="4" customFormat="1">
      <c r="A478" s="1038"/>
      <c r="B478" s="1055"/>
      <c r="C478" s="20">
        <v>181</v>
      </c>
      <c r="D478" s="20" t="s">
        <v>1753</v>
      </c>
      <c r="E478" s="35"/>
      <c r="F478" s="35"/>
      <c r="G478" s="36"/>
      <c r="H478" s="36"/>
      <c r="I478" s="36"/>
      <c r="J478" s="36"/>
      <c r="K478" s="36"/>
      <c r="L478" s="36"/>
    </row>
    <row r="479" spans="1:12" s="4" customFormat="1">
      <c r="A479" s="1038"/>
      <c r="B479" s="1055"/>
      <c r="C479" s="20">
        <v>182</v>
      </c>
      <c r="D479" s="20" t="s">
        <v>1747</v>
      </c>
      <c r="E479" s="35"/>
      <c r="F479" s="35"/>
      <c r="G479" s="36"/>
      <c r="H479" s="36"/>
      <c r="I479" s="36"/>
      <c r="J479" s="36"/>
      <c r="K479" s="36"/>
      <c r="L479" s="36"/>
    </row>
    <row r="480" spans="1:12" s="4" customFormat="1">
      <c r="A480" s="1038"/>
      <c r="B480" s="1055"/>
      <c r="C480" s="20">
        <v>183</v>
      </c>
      <c r="D480" s="20" t="s">
        <v>1754</v>
      </c>
      <c r="E480" s="35"/>
      <c r="F480" s="35"/>
      <c r="G480" s="36"/>
      <c r="H480" s="36"/>
      <c r="I480" s="36"/>
      <c r="J480" s="36"/>
      <c r="K480" s="36"/>
      <c r="L480" s="36"/>
    </row>
    <row r="481" spans="1:12" s="4" customFormat="1">
      <c r="A481" s="1038"/>
      <c r="B481" s="1055"/>
      <c r="C481" s="20">
        <v>185</v>
      </c>
      <c r="D481" s="20" t="s">
        <v>1755</v>
      </c>
      <c r="E481" s="35"/>
      <c r="F481" s="35"/>
      <c r="G481" s="36"/>
      <c r="H481" s="36"/>
      <c r="I481" s="36"/>
      <c r="J481" s="36"/>
      <c r="K481" s="36"/>
      <c r="L481" s="36"/>
    </row>
    <row r="482" spans="1:12" s="4" customFormat="1">
      <c r="A482" s="1038"/>
      <c r="B482" s="1055"/>
      <c r="C482" s="20">
        <v>190</v>
      </c>
      <c r="D482" s="20" t="s">
        <v>1756</v>
      </c>
      <c r="E482" s="35"/>
      <c r="F482" s="35"/>
      <c r="G482" s="36"/>
      <c r="H482" s="36"/>
      <c r="I482" s="36"/>
      <c r="J482" s="36"/>
      <c r="K482" s="36"/>
      <c r="L482" s="36"/>
    </row>
    <row r="483" spans="1:12" s="4" customFormat="1">
      <c r="A483" s="1038"/>
      <c r="B483" s="1055"/>
      <c r="C483" s="20">
        <v>193</v>
      </c>
      <c r="D483" s="20" t="s">
        <v>1757</v>
      </c>
      <c r="E483" s="35"/>
      <c r="F483" s="35"/>
      <c r="G483" s="36"/>
      <c r="H483" s="36"/>
      <c r="I483" s="36"/>
      <c r="J483" s="36"/>
      <c r="K483" s="36"/>
      <c r="L483" s="36"/>
    </row>
    <row r="484" spans="1:12" s="4" customFormat="1">
      <c r="A484" s="1038"/>
      <c r="B484" s="1055"/>
      <c r="C484" s="20">
        <v>195</v>
      </c>
      <c r="D484" s="20" t="s">
        <v>1758</v>
      </c>
      <c r="E484" s="35"/>
      <c r="F484" s="35"/>
      <c r="G484" s="36"/>
      <c r="H484" s="36"/>
      <c r="I484" s="36"/>
      <c r="J484" s="36"/>
      <c r="K484" s="36"/>
      <c r="L484" s="36"/>
    </row>
    <row r="485" spans="1:12" s="4" customFormat="1">
      <c r="A485" s="1038"/>
      <c r="B485" s="1055"/>
      <c r="C485" s="20">
        <v>210</v>
      </c>
      <c r="D485" s="20" t="s">
        <v>1759</v>
      </c>
      <c r="E485" s="35"/>
      <c r="F485" s="35"/>
      <c r="G485" s="36"/>
      <c r="H485" s="36"/>
      <c r="I485" s="36"/>
      <c r="J485" s="36"/>
      <c r="K485" s="36"/>
      <c r="L485" s="36"/>
    </row>
    <row r="486" spans="1:12" s="4" customFormat="1">
      <c r="A486" s="1038"/>
      <c r="B486" s="1055"/>
      <c r="C486" s="20">
        <v>215</v>
      </c>
      <c r="D486" s="20" t="s">
        <v>1748</v>
      </c>
      <c r="E486" s="35"/>
      <c r="F486" s="35"/>
      <c r="G486" s="36"/>
      <c r="H486" s="36"/>
      <c r="I486" s="36"/>
      <c r="J486" s="36"/>
      <c r="K486" s="36"/>
      <c r="L486" s="36"/>
    </row>
    <row r="487" spans="1:12" s="4" customFormat="1">
      <c r="A487" s="1038"/>
      <c r="B487" s="1055"/>
      <c r="C487" s="20">
        <v>220</v>
      </c>
      <c r="D487" s="20" t="s">
        <v>1722</v>
      </c>
      <c r="E487" s="35"/>
      <c r="F487" s="35"/>
      <c r="G487" s="36"/>
      <c r="H487" s="36"/>
      <c r="I487" s="36"/>
      <c r="J487" s="36"/>
      <c r="K487" s="36"/>
      <c r="L487" s="36"/>
    </row>
    <row r="488" spans="1:12" s="4" customFormat="1">
      <c r="A488" s="1038"/>
      <c r="B488" s="1055"/>
      <c r="C488" s="20">
        <v>225</v>
      </c>
      <c r="D488" s="20" t="s">
        <v>1631</v>
      </c>
      <c r="E488" s="35"/>
      <c r="F488" s="35"/>
      <c r="G488" s="36"/>
      <c r="H488" s="36"/>
      <c r="I488" s="36"/>
      <c r="J488" s="36"/>
      <c r="K488" s="36"/>
      <c r="L488" s="36"/>
    </row>
    <row r="489" spans="1:12" s="4" customFormat="1">
      <c r="A489" s="1038"/>
      <c r="B489" s="1055"/>
      <c r="C489" s="20">
        <v>230</v>
      </c>
      <c r="D489" s="20" t="s">
        <v>1760</v>
      </c>
      <c r="E489" s="35"/>
      <c r="F489" s="35"/>
      <c r="G489" s="36"/>
      <c r="H489" s="36"/>
      <c r="I489" s="36"/>
      <c r="J489" s="36"/>
      <c r="K489" s="36"/>
      <c r="L489" s="36"/>
    </row>
    <row r="490" spans="1:12" s="4" customFormat="1">
      <c r="A490" s="1038"/>
      <c r="B490" s="1055"/>
      <c r="C490" s="20">
        <v>235</v>
      </c>
      <c r="D490" s="20" t="s">
        <v>1648</v>
      </c>
      <c r="E490" s="35"/>
      <c r="F490" s="35"/>
      <c r="G490" s="36"/>
      <c r="H490" s="36"/>
      <c r="I490" s="36"/>
      <c r="J490" s="36"/>
      <c r="K490" s="36"/>
      <c r="L490" s="36"/>
    </row>
    <row r="491" spans="1:12" s="4" customFormat="1">
      <c r="A491" s="1038"/>
      <c r="B491" s="1055"/>
      <c r="C491" s="20">
        <v>240</v>
      </c>
      <c r="D491" s="20" t="s">
        <v>1761</v>
      </c>
      <c r="E491" s="35"/>
      <c r="F491" s="35"/>
      <c r="G491" s="36"/>
      <c r="H491" s="36"/>
      <c r="I491" s="36"/>
      <c r="J491" s="36"/>
      <c r="K491" s="36"/>
      <c r="L491" s="36"/>
    </row>
    <row r="492" spans="1:12" s="4" customFormat="1">
      <c r="A492" s="1038"/>
      <c r="B492" s="1055"/>
      <c r="C492" s="20">
        <v>245</v>
      </c>
      <c r="D492" s="20" t="s">
        <v>1762</v>
      </c>
      <c r="E492" s="35"/>
      <c r="F492" s="35"/>
      <c r="G492" s="36"/>
      <c r="H492" s="36"/>
      <c r="I492" s="36"/>
      <c r="J492" s="36"/>
      <c r="K492" s="36"/>
      <c r="L492" s="36"/>
    </row>
    <row r="493" spans="1:12" s="4" customFormat="1">
      <c r="A493" s="1038"/>
      <c r="B493" s="1055"/>
      <c r="C493" s="20">
        <v>250</v>
      </c>
      <c r="D493" s="20" t="s">
        <v>1748</v>
      </c>
      <c r="E493" s="35"/>
      <c r="F493" s="35"/>
      <c r="G493" s="36"/>
      <c r="H493" s="36"/>
      <c r="I493" s="36"/>
      <c r="J493" s="36"/>
      <c r="K493" s="36"/>
      <c r="L493" s="36"/>
    </row>
    <row r="494" spans="1:12" s="4" customFormat="1">
      <c r="A494" s="1038"/>
      <c r="B494" s="1055"/>
      <c r="C494" s="20">
        <v>255</v>
      </c>
      <c r="D494" s="20" t="s">
        <v>1763</v>
      </c>
      <c r="E494" s="35"/>
      <c r="F494" s="35"/>
      <c r="G494" s="36"/>
      <c r="H494" s="36"/>
      <c r="I494" s="36"/>
      <c r="J494" s="36"/>
      <c r="K494" s="36"/>
      <c r="L494" s="36"/>
    </row>
    <row r="495" spans="1:12" s="4" customFormat="1">
      <c r="A495" s="1038"/>
      <c r="B495" s="1055"/>
      <c r="C495" s="20">
        <v>256</v>
      </c>
      <c r="D495" s="20" t="s">
        <v>1764</v>
      </c>
      <c r="E495" s="35"/>
      <c r="F495" s="35"/>
      <c r="G495" s="36"/>
      <c r="H495" s="36"/>
      <c r="I495" s="36"/>
      <c r="J495" s="36"/>
      <c r="K495" s="36"/>
      <c r="L495" s="36"/>
    </row>
    <row r="496" spans="1:12" s="4" customFormat="1">
      <c r="A496" s="1038"/>
      <c r="B496" s="1055"/>
      <c r="C496" s="20">
        <v>257</v>
      </c>
      <c r="D496" s="20" t="s">
        <v>1765</v>
      </c>
      <c r="E496" s="35"/>
      <c r="F496" s="35"/>
      <c r="G496" s="36"/>
      <c r="H496" s="36"/>
      <c r="I496" s="36"/>
      <c r="J496" s="36"/>
      <c r="K496" s="36"/>
      <c r="L496" s="36"/>
    </row>
    <row r="497" spans="1:12" s="4" customFormat="1">
      <c r="A497" s="1038"/>
      <c r="B497" s="1055"/>
      <c r="C497" s="20">
        <v>258</v>
      </c>
      <c r="D497" s="20" t="s">
        <v>1766</v>
      </c>
      <c r="E497" s="35"/>
      <c r="F497" s="35"/>
      <c r="G497" s="36"/>
      <c r="H497" s="36"/>
      <c r="I497" s="36"/>
      <c r="J497" s="36"/>
      <c r="K497" s="36"/>
      <c r="L497" s="36"/>
    </row>
    <row r="498" spans="1:12" s="4" customFormat="1">
      <c r="A498" s="1038"/>
      <c r="B498" s="1055"/>
      <c r="C498" s="20">
        <v>259</v>
      </c>
      <c r="D498" s="20" t="s">
        <v>1767</v>
      </c>
      <c r="E498" s="35"/>
      <c r="F498" s="35"/>
      <c r="G498" s="36"/>
      <c r="H498" s="36"/>
      <c r="I498" s="36"/>
      <c r="J498" s="36"/>
      <c r="K498" s="36"/>
      <c r="L498" s="36"/>
    </row>
    <row r="499" spans="1:12" s="4" customFormat="1">
      <c r="A499" s="1038"/>
      <c r="B499" s="1055"/>
      <c r="C499" s="20">
        <v>260</v>
      </c>
      <c r="D499" s="20" t="s">
        <v>1768</v>
      </c>
      <c r="E499" s="35"/>
      <c r="F499" s="35"/>
      <c r="G499" s="36"/>
      <c r="H499" s="36"/>
      <c r="I499" s="36"/>
      <c r="J499" s="36"/>
      <c r="K499" s="36"/>
      <c r="L499" s="36"/>
    </row>
    <row r="500" spans="1:12" s="4" customFormat="1">
      <c r="A500" s="1038"/>
      <c r="B500" s="1055"/>
      <c r="C500" s="20">
        <v>261</v>
      </c>
      <c r="D500" s="20" t="s">
        <v>1748</v>
      </c>
      <c r="E500" s="35"/>
      <c r="F500" s="35"/>
      <c r="G500" s="36"/>
      <c r="H500" s="36"/>
      <c r="I500" s="36"/>
      <c r="J500" s="36"/>
      <c r="K500" s="36"/>
      <c r="L500" s="36"/>
    </row>
    <row r="501" spans="1:12" s="4" customFormat="1">
      <c r="A501" s="1038"/>
      <c r="B501" s="1055"/>
      <c r="C501" s="20">
        <v>262</v>
      </c>
      <c r="D501" s="20" t="s">
        <v>1769</v>
      </c>
      <c r="E501" s="35"/>
      <c r="F501" s="35"/>
      <c r="G501" s="36"/>
      <c r="H501" s="36"/>
      <c r="I501" s="36"/>
      <c r="J501" s="36"/>
      <c r="K501" s="36"/>
      <c r="L501" s="36"/>
    </row>
    <row r="502" spans="1:12" s="4" customFormat="1">
      <c r="A502" s="1038"/>
      <c r="B502" s="1055"/>
      <c r="C502" s="20">
        <v>999</v>
      </c>
      <c r="D502" s="20" t="s">
        <v>1770</v>
      </c>
      <c r="E502" s="35"/>
      <c r="F502" s="35"/>
      <c r="G502" s="36"/>
      <c r="H502" s="36"/>
      <c r="I502" s="36"/>
      <c r="J502" s="36"/>
      <c r="K502" s="36"/>
      <c r="L502" s="36"/>
    </row>
    <row r="503" spans="1:12" s="4" customFormat="1">
      <c r="A503" s="1038"/>
      <c r="B503" s="1055"/>
      <c r="C503" s="5">
        <v>0</v>
      </c>
      <c r="D503" s="5" t="s">
        <v>5545</v>
      </c>
      <c r="E503" s="35"/>
      <c r="F503" s="35"/>
      <c r="G503" s="36"/>
      <c r="H503" s="36"/>
      <c r="I503" s="36"/>
      <c r="J503" s="36"/>
      <c r="K503" s="36"/>
      <c r="L503" s="36"/>
    </row>
    <row r="504" spans="1:12" s="4" customFormat="1">
      <c r="A504" s="1214"/>
      <c r="B504" s="1056"/>
      <c r="C504" s="7" t="s">
        <v>5546</v>
      </c>
      <c r="D504" s="5" t="s">
        <v>5547</v>
      </c>
      <c r="E504" s="35"/>
      <c r="F504" s="35"/>
      <c r="G504" s="36"/>
      <c r="H504" s="36"/>
      <c r="I504" s="36"/>
      <c r="J504" s="36"/>
      <c r="K504" s="36"/>
      <c r="L504" s="36"/>
    </row>
    <row r="505" spans="1:12" s="4" customFormat="1">
      <c r="A505" s="1037" t="s">
        <v>951</v>
      </c>
      <c r="B505" s="1057" t="s">
        <v>952</v>
      </c>
      <c r="C505" s="5">
        <v>5</v>
      </c>
      <c r="D505" s="5" t="s">
        <v>1771</v>
      </c>
      <c r="E505" s="35"/>
      <c r="F505" s="35"/>
      <c r="G505" s="36"/>
      <c r="H505" s="36"/>
      <c r="I505" s="36"/>
      <c r="J505" s="36"/>
      <c r="K505" s="36"/>
      <c r="L505" s="36"/>
    </row>
    <row r="506" spans="1:12" s="4" customFormat="1">
      <c r="A506" s="1038"/>
      <c r="B506" s="1055"/>
      <c r="C506" s="5">
        <v>10</v>
      </c>
      <c r="D506" s="5" t="s">
        <v>1772</v>
      </c>
      <c r="E506" s="35"/>
      <c r="F506" s="35"/>
      <c r="G506" s="36"/>
      <c r="H506" s="36"/>
      <c r="I506" s="36"/>
      <c r="J506" s="36"/>
      <c r="K506" s="36"/>
      <c r="L506" s="36"/>
    </row>
    <row r="507" spans="1:12" s="4" customFormat="1">
      <c r="A507" s="1038"/>
      <c r="B507" s="1055"/>
      <c r="C507" s="5">
        <v>15</v>
      </c>
      <c r="D507" s="5" t="s">
        <v>1773</v>
      </c>
      <c r="E507" s="35"/>
      <c r="F507" s="35"/>
      <c r="G507" s="36"/>
      <c r="H507" s="36"/>
      <c r="I507" s="36"/>
      <c r="J507" s="36"/>
      <c r="K507" s="36"/>
      <c r="L507" s="36"/>
    </row>
    <row r="508" spans="1:12" s="4" customFormat="1">
      <c r="A508" s="1038"/>
      <c r="B508" s="1055"/>
      <c r="C508" s="5">
        <v>20</v>
      </c>
      <c r="D508" s="5" t="s">
        <v>1774</v>
      </c>
      <c r="E508" s="35"/>
      <c r="F508" s="35"/>
      <c r="G508" s="36"/>
      <c r="H508" s="36"/>
      <c r="I508" s="36"/>
      <c r="J508" s="36"/>
      <c r="K508" s="36"/>
      <c r="L508" s="36"/>
    </row>
    <row r="509" spans="1:12" s="4" customFormat="1">
      <c r="A509" s="1038"/>
      <c r="B509" s="1055"/>
      <c r="C509" s="5">
        <v>25</v>
      </c>
      <c r="D509" s="5" t="s">
        <v>1775</v>
      </c>
      <c r="E509" s="35"/>
      <c r="F509" s="35"/>
      <c r="G509" s="36"/>
      <c r="H509" s="36"/>
      <c r="I509" s="36"/>
      <c r="J509" s="36"/>
      <c r="K509" s="36"/>
      <c r="L509" s="36"/>
    </row>
    <row r="510" spans="1:12" s="4" customFormat="1">
      <c r="A510" s="1038"/>
      <c r="B510" s="1055"/>
      <c r="C510" s="5">
        <v>30</v>
      </c>
      <c r="D510" s="5" t="s">
        <v>1776</v>
      </c>
      <c r="E510" s="35"/>
      <c r="F510" s="35"/>
      <c r="G510" s="36"/>
      <c r="H510" s="36"/>
      <c r="I510" s="36"/>
      <c r="J510" s="36"/>
      <c r="K510" s="36"/>
      <c r="L510" s="36"/>
    </row>
    <row r="511" spans="1:12" s="4" customFormat="1">
      <c r="A511" s="1038"/>
      <c r="B511" s="1055"/>
      <c r="C511" s="5">
        <v>35</v>
      </c>
      <c r="D511" s="5" t="s">
        <v>1777</v>
      </c>
      <c r="E511" s="35"/>
      <c r="F511" s="35"/>
      <c r="G511" s="36"/>
      <c r="H511" s="36"/>
      <c r="I511" s="36"/>
      <c r="J511" s="36"/>
      <c r="K511" s="36"/>
      <c r="L511" s="36"/>
    </row>
    <row r="512" spans="1:12" s="4" customFormat="1">
      <c r="A512" s="1038"/>
      <c r="B512" s="1055"/>
      <c r="C512" s="5">
        <v>40</v>
      </c>
      <c r="D512" s="5" t="s">
        <v>1778</v>
      </c>
      <c r="E512" s="35"/>
      <c r="F512" s="35"/>
      <c r="G512" s="36"/>
      <c r="H512" s="36"/>
      <c r="I512" s="36"/>
      <c r="J512" s="36"/>
      <c r="K512" s="36"/>
      <c r="L512" s="36"/>
    </row>
    <row r="513" spans="1:12" s="4" customFormat="1">
      <c r="A513" s="1038"/>
      <c r="B513" s="1055"/>
      <c r="C513" s="5">
        <v>45</v>
      </c>
      <c r="D513" s="5" t="s">
        <v>1779</v>
      </c>
      <c r="E513" s="35"/>
      <c r="F513" s="35"/>
      <c r="G513" s="36"/>
      <c r="H513" s="36"/>
      <c r="I513" s="36"/>
      <c r="J513" s="36"/>
      <c r="K513" s="36"/>
      <c r="L513" s="36"/>
    </row>
    <row r="514" spans="1:12" s="4" customFormat="1">
      <c r="A514" s="1038"/>
      <c r="B514" s="1055"/>
      <c r="C514" s="5">
        <v>50</v>
      </c>
      <c r="D514" s="5" t="s">
        <v>1780</v>
      </c>
      <c r="E514" s="35"/>
      <c r="F514" s="35"/>
      <c r="G514" s="36"/>
      <c r="H514" s="36"/>
      <c r="I514" s="36"/>
      <c r="J514" s="36"/>
      <c r="K514" s="36"/>
      <c r="L514" s="36"/>
    </row>
    <row r="515" spans="1:12" s="4" customFormat="1">
      <c r="A515" s="1038"/>
      <c r="B515" s="1055"/>
      <c r="C515" s="5">
        <v>55</v>
      </c>
      <c r="D515" s="5" t="s">
        <v>1781</v>
      </c>
      <c r="E515" s="35"/>
      <c r="F515" s="35"/>
      <c r="G515" s="36"/>
      <c r="H515" s="36"/>
      <c r="I515" s="36"/>
      <c r="J515" s="36"/>
      <c r="K515" s="36"/>
      <c r="L515" s="36"/>
    </row>
    <row r="516" spans="1:12" s="4" customFormat="1">
      <c r="A516" s="1038"/>
      <c r="B516" s="1055"/>
      <c r="C516" s="5">
        <v>60</v>
      </c>
      <c r="D516" s="5" t="s">
        <v>1782</v>
      </c>
      <c r="E516" s="35"/>
      <c r="F516" s="35"/>
      <c r="G516" s="36"/>
      <c r="H516" s="36"/>
      <c r="I516" s="36"/>
      <c r="J516" s="36"/>
      <c r="K516" s="36"/>
      <c r="L516" s="36"/>
    </row>
    <row r="517" spans="1:12" s="4" customFormat="1">
      <c r="A517" s="1038"/>
      <c r="B517" s="1055"/>
      <c r="C517" s="5">
        <v>65</v>
      </c>
      <c r="D517" s="5" t="s">
        <v>1783</v>
      </c>
      <c r="E517" s="35"/>
      <c r="F517" s="35"/>
      <c r="G517" s="36"/>
      <c r="H517" s="36"/>
      <c r="I517" s="36"/>
      <c r="J517" s="36"/>
      <c r="K517" s="36"/>
      <c r="L517" s="36"/>
    </row>
    <row r="518" spans="1:12" s="4" customFormat="1">
      <c r="A518" s="1038"/>
      <c r="B518" s="1055"/>
      <c r="C518" s="5">
        <v>70</v>
      </c>
      <c r="D518" s="5" t="s">
        <v>1784</v>
      </c>
      <c r="E518" s="35"/>
      <c r="F518" s="35"/>
      <c r="G518" s="36"/>
      <c r="H518" s="36"/>
      <c r="I518" s="36"/>
      <c r="J518" s="36"/>
      <c r="K518" s="36"/>
      <c r="L518" s="36"/>
    </row>
    <row r="519" spans="1:12" s="4" customFormat="1">
      <c r="A519" s="1038"/>
      <c r="B519" s="1055"/>
      <c r="C519" s="5">
        <v>75</v>
      </c>
      <c r="D519" s="5" t="s">
        <v>1785</v>
      </c>
      <c r="E519" s="35"/>
      <c r="F519" s="35"/>
      <c r="G519" s="36"/>
      <c r="H519" s="36"/>
      <c r="I519" s="36"/>
      <c r="J519" s="36"/>
      <c r="K519" s="36"/>
      <c r="L519" s="36"/>
    </row>
    <row r="520" spans="1:12" s="4" customFormat="1">
      <c r="A520" s="1038"/>
      <c r="B520" s="1055"/>
      <c r="C520" s="5">
        <v>80</v>
      </c>
      <c r="D520" s="5" t="s">
        <v>1786</v>
      </c>
      <c r="E520" s="35"/>
      <c r="F520" s="35"/>
      <c r="G520" s="36"/>
      <c r="H520" s="36"/>
      <c r="I520" s="36"/>
      <c r="J520" s="36"/>
      <c r="K520" s="36"/>
      <c r="L520" s="36"/>
    </row>
    <row r="521" spans="1:12" s="4" customFormat="1">
      <c r="A521" s="1038"/>
      <c r="B521" s="1055"/>
      <c r="C521" s="5">
        <v>85</v>
      </c>
      <c r="D521" s="5" t="s">
        <v>1787</v>
      </c>
      <c r="E521" s="35"/>
      <c r="F521" s="35"/>
      <c r="G521" s="36"/>
      <c r="H521" s="36"/>
      <c r="I521" s="36"/>
      <c r="J521" s="36"/>
      <c r="K521" s="36"/>
      <c r="L521" s="36"/>
    </row>
    <row r="522" spans="1:12" s="4" customFormat="1">
      <c r="A522" s="1038"/>
      <c r="B522" s="1055"/>
      <c r="C522" s="5">
        <v>90</v>
      </c>
      <c r="D522" s="5" t="s">
        <v>1788</v>
      </c>
      <c r="E522" s="35"/>
      <c r="F522" s="35"/>
      <c r="G522" s="36"/>
      <c r="H522" s="36"/>
      <c r="I522" s="36"/>
      <c r="J522" s="36"/>
      <c r="K522" s="36"/>
      <c r="L522" s="36"/>
    </row>
    <row r="523" spans="1:12" s="4" customFormat="1">
      <c r="A523" s="1038"/>
      <c r="B523" s="1055"/>
      <c r="C523" s="5">
        <v>95</v>
      </c>
      <c r="D523" s="5" t="s">
        <v>1789</v>
      </c>
      <c r="E523" s="35"/>
      <c r="F523" s="35"/>
      <c r="G523" s="36"/>
      <c r="H523" s="36"/>
      <c r="I523" s="36"/>
      <c r="J523" s="36"/>
      <c r="K523" s="36"/>
      <c r="L523" s="36"/>
    </row>
    <row r="524" spans="1:12" s="4" customFormat="1">
      <c r="A524" s="1038"/>
      <c r="B524" s="1055"/>
      <c r="C524" s="5">
        <v>100</v>
      </c>
      <c r="D524" s="5" t="s">
        <v>1790</v>
      </c>
      <c r="E524" s="35"/>
      <c r="F524" s="35"/>
      <c r="G524" s="36"/>
      <c r="H524" s="36"/>
      <c r="I524" s="36"/>
      <c r="J524" s="36"/>
      <c r="K524" s="36"/>
      <c r="L524" s="36"/>
    </row>
    <row r="525" spans="1:12" s="4" customFormat="1">
      <c r="A525" s="1038"/>
      <c r="B525" s="1055"/>
      <c r="C525" s="5">
        <v>105</v>
      </c>
      <c r="D525" s="5" t="s">
        <v>1791</v>
      </c>
      <c r="E525" s="35"/>
      <c r="F525" s="35"/>
      <c r="G525" s="36"/>
      <c r="H525" s="36"/>
      <c r="I525" s="36"/>
      <c r="J525" s="36"/>
      <c r="K525" s="36"/>
      <c r="L525" s="36"/>
    </row>
    <row r="526" spans="1:12" s="4" customFormat="1">
      <c r="A526" s="1038"/>
      <c r="B526" s="1055"/>
      <c r="C526" s="5">
        <v>110</v>
      </c>
      <c r="D526" s="5" t="s">
        <v>1792</v>
      </c>
      <c r="E526" s="35"/>
      <c r="F526" s="35"/>
      <c r="G526" s="36"/>
      <c r="H526" s="36"/>
      <c r="I526" s="36"/>
      <c r="J526" s="36"/>
      <c r="K526" s="36"/>
      <c r="L526" s="36"/>
    </row>
    <row r="527" spans="1:12" s="4" customFormat="1">
      <c r="A527" s="1038"/>
      <c r="B527" s="1055"/>
      <c r="C527" s="5">
        <v>115</v>
      </c>
      <c r="D527" s="5" t="s">
        <v>1793</v>
      </c>
      <c r="E527" s="35"/>
      <c r="F527" s="35"/>
      <c r="G527" s="36"/>
      <c r="H527" s="36"/>
      <c r="I527" s="36"/>
      <c r="J527" s="36"/>
      <c r="K527" s="36"/>
      <c r="L527" s="36"/>
    </row>
    <row r="528" spans="1:12" s="4" customFormat="1">
      <c r="A528" s="1038"/>
      <c r="B528" s="1055"/>
      <c r="C528" s="5">
        <v>120</v>
      </c>
      <c r="D528" s="5" t="s">
        <v>1794</v>
      </c>
      <c r="E528" s="35"/>
      <c r="F528" s="35"/>
      <c r="G528" s="36"/>
      <c r="H528" s="36"/>
      <c r="I528" s="36"/>
      <c r="J528" s="36"/>
      <c r="K528" s="36"/>
      <c r="L528" s="36"/>
    </row>
    <row r="529" spans="1:12" s="4" customFormat="1">
      <c r="A529" s="1038"/>
      <c r="B529" s="1055"/>
      <c r="C529" s="5">
        <v>125</v>
      </c>
      <c r="D529" s="5" t="s">
        <v>1795</v>
      </c>
      <c r="E529" s="35"/>
      <c r="F529" s="35"/>
      <c r="G529" s="36"/>
      <c r="H529" s="36"/>
      <c r="I529" s="36"/>
      <c r="J529" s="36"/>
      <c r="K529" s="36"/>
      <c r="L529" s="36"/>
    </row>
    <row r="530" spans="1:12" s="4" customFormat="1">
      <c r="A530" s="1038"/>
      <c r="B530" s="1055"/>
      <c r="C530" s="5">
        <v>130</v>
      </c>
      <c r="D530" s="5" t="s">
        <v>1796</v>
      </c>
      <c r="E530" s="35"/>
      <c r="F530" s="35"/>
      <c r="G530" s="36"/>
      <c r="H530" s="36"/>
      <c r="I530" s="36"/>
      <c r="J530" s="36"/>
      <c r="K530" s="36"/>
      <c r="L530" s="36"/>
    </row>
    <row r="531" spans="1:12" s="4" customFormat="1">
      <c r="A531" s="1038"/>
      <c r="B531" s="1055"/>
      <c r="C531" s="5">
        <v>135</v>
      </c>
      <c r="D531" s="5" t="s">
        <v>1797</v>
      </c>
      <c r="E531" s="35"/>
      <c r="F531" s="35"/>
      <c r="G531" s="36"/>
      <c r="H531" s="36"/>
      <c r="I531" s="36"/>
      <c r="J531" s="36"/>
      <c r="K531" s="36"/>
      <c r="L531" s="36"/>
    </row>
    <row r="532" spans="1:12" s="4" customFormat="1">
      <c r="A532" s="1038"/>
      <c r="B532" s="1055"/>
      <c r="C532" s="5">
        <v>140</v>
      </c>
      <c r="D532" s="5" t="s">
        <v>1798</v>
      </c>
      <c r="E532" s="35"/>
      <c r="F532" s="35"/>
      <c r="G532" s="36"/>
      <c r="H532" s="36"/>
      <c r="I532" s="36"/>
      <c r="J532" s="36"/>
      <c r="K532" s="36"/>
      <c r="L532" s="36"/>
    </row>
    <row r="533" spans="1:12" s="4" customFormat="1">
      <c r="A533" s="1038"/>
      <c r="B533" s="1055"/>
      <c r="C533" s="5">
        <v>145</v>
      </c>
      <c r="D533" s="5" t="s">
        <v>1799</v>
      </c>
      <c r="E533" s="35"/>
      <c r="F533" s="35"/>
      <c r="G533" s="36"/>
      <c r="H533" s="36"/>
      <c r="I533" s="36"/>
      <c r="J533" s="36"/>
      <c r="K533" s="36"/>
      <c r="L533" s="36"/>
    </row>
    <row r="534" spans="1:12" s="4" customFormat="1">
      <c r="A534" s="1038"/>
      <c r="B534" s="1055"/>
      <c r="C534" s="5">
        <v>150</v>
      </c>
      <c r="D534" s="5" t="s">
        <v>1800</v>
      </c>
      <c r="E534" s="35"/>
      <c r="F534" s="35"/>
      <c r="G534" s="36"/>
      <c r="H534" s="36"/>
      <c r="I534" s="36"/>
      <c r="J534" s="36"/>
      <c r="K534" s="36"/>
      <c r="L534" s="36"/>
    </row>
    <row r="535" spans="1:12" s="4" customFormat="1">
      <c r="A535" s="1038"/>
      <c r="B535" s="1055"/>
      <c r="C535" s="5">
        <v>155</v>
      </c>
      <c r="D535" s="5" t="s">
        <v>1801</v>
      </c>
      <c r="E535" s="35"/>
      <c r="F535" s="35"/>
      <c r="G535" s="36"/>
      <c r="H535" s="36"/>
      <c r="I535" s="36"/>
      <c r="J535" s="36"/>
      <c r="K535" s="36"/>
      <c r="L535" s="36"/>
    </row>
    <row r="536" spans="1:12" s="4" customFormat="1">
      <c r="A536" s="1038"/>
      <c r="B536" s="1055"/>
      <c r="C536" s="5">
        <v>160</v>
      </c>
      <c r="D536" s="5" t="s">
        <v>1802</v>
      </c>
      <c r="E536" s="35"/>
      <c r="F536" s="35"/>
      <c r="G536" s="36"/>
      <c r="H536" s="36"/>
      <c r="I536" s="36"/>
      <c r="J536" s="36"/>
      <c r="K536" s="36"/>
      <c r="L536" s="36"/>
    </row>
    <row r="537" spans="1:12" s="4" customFormat="1">
      <c r="A537" s="1038"/>
      <c r="B537" s="1055"/>
      <c r="C537" s="5">
        <v>165</v>
      </c>
      <c r="D537" s="5" t="s">
        <v>1803</v>
      </c>
      <c r="E537" s="35"/>
      <c r="F537" s="35"/>
      <c r="G537" s="36"/>
      <c r="H537" s="36"/>
      <c r="I537" s="36"/>
      <c r="J537" s="36"/>
      <c r="K537" s="36"/>
      <c r="L537" s="36"/>
    </row>
    <row r="538" spans="1:12" s="4" customFormat="1">
      <c r="A538" s="1038"/>
      <c r="B538" s="1055"/>
      <c r="C538" s="5">
        <v>170</v>
      </c>
      <c r="D538" s="5" t="s">
        <v>1804</v>
      </c>
      <c r="E538" s="35"/>
      <c r="F538" s="35"/>
      <c r="G538" s="36"/>
      <c r="H538" s="36"/>
      <c r="I538" s="36"/>
      <c r="J538" s="36"/>
      <c r="K538" s="36"/>
      <c r="L538" s="36"/>
    </row>
    <row r="539" spans="1:12" s="4" customFormat="1">
      <c r="A539" s="1214"/>
      <c r="B539" s="1056"/>
      <c r="C539" s="7" t="s">
        <v>5546</v>
      </c>
      <c r="D539" s="5" t="s">
        <v>5547</v>
      </c>
      <c r="E539" s="35"/>
      <c r="F539" s="35"/>
      <c r="G539" s="36"/>
      <c r="H539" s="36"/>
      <c r="I539" s="36"/>
      <c r="J539" s="36"/>
      <c r="K539" s="36"/>
      <c r="L539" s="36"/>
    </row>
    <row r="540" spans="1:12">
      <c r="A540" s="1037" t="s">
        <v>997</v>
      </c>
      <c r="B540" s="1057" t="s">
        <v>998</v>
      </c>
      <c r="C540" s="5">
        <v>5</v>
      </c>
      <c r="D540" s="5" t="s">
        <v>1771</v>
      </c>
      <c r="E540" s="35"/>
      <c r="F540" s="35"/>
      <c r="G540" s="36"/>
      <c r="H540" s="36"/>
      <c r="I540" s="36"/>
      <c r="J540" s="36"/>
      <c r="K540" s="36"/>
      <c r="L540" s="36"/>
    </row>
    <row r="541" spans="1:12">
      <c r="A541" s="1038"/>
      <c r="B541" s="1055"/>
      <c r="C541" s="5">
        <v>10</v>
      </c>
      <c r="D541" s="5" t="s">
        <v>1772</v>
      </c>
      <c r="E541" s="35"/>
      <c r="F541" s="35"/>
      <c r="G541" s="37"/>
      <c r="H541" s="36"/>
      <c r="I541" s="36"/>
      <c r="J541" s="36"/>
      <c r="K541" s="36"/>
      <c r="L541" s="36"/>
    </row>
    <row r="542" spans="1:12">
      <c r="A542" s="1038"/>
      <c r="B542" s="1055"/>
      <c r="C542" s="5">
        <v>15</v>
      </c>
      <c r="D542" s="5" t="s">
        <v>1773</v>
      </c>
      <c r="E542" s="35"/>
      <c r="F542" s="35"/>
      <c r="G542" s="36"/>
      <c r="H542" s="36"/>
      <c r="I542" s="36"/>
      <c r="J542" s="36"/>
      <c r="K542" s="36"/>
      <c r="L542" s="36"/>
    </row>
    <row r="543" spans="1:12">
      <c r="A543" s="1038"/>
      <c r="B543" s="1055"/>
      <c r="C543" s="5">
        <v>20</v>
      </c>
      <c r="D543" s="5" t="s">
        <v>1774</v>
      </c>
      <c r="E543" s="35"/>
      <c r="F543" s="35"/>
      <c r="G543" s="36"/>
      <c r="H543" s="36"/>
      <c r="I543" s="36"/>
      <c r="J543" s="36"/>
      <c r="K543" s="36"/>
      <c r="L543" s="36"/>
    </row>
    <row r="544" spans="1:12">
      <c r="A544" s="1038"/>
      <c r="B544" s="1055"/>
      <c r="C544" s="5">
        <v>25</v>
      </c>
      <c r="D544" s="5" t="s">
        <v>1775</v>
      </c>
      <c r="E544" s="35"/>
      <c r="F544" s="35"/>
      <c r="G544" s="37"/>
      <c r="H544" s="36"/>
      <c r="I544" s="36"/>
      <c r="J544" s="36"/>
      <c r="K544" s="36"/>
      <c r="L544" s="36"/>
    </row>
    <row r="545" spans="1:12">
      <c r="A545" s="1038"/>
      <c r="B545" s="1055"/>
      <c r="C545" s="5">
        <v>30</v>
      </c>
      <c r="D545" s="5" t="s">
        <v>1776</v>
      </c>
      <c r="E545" s="35"/>
      <c r="F545" s="35"/>
      <c r="G545" s="36"/>
      <c r="H545" s="36"/>
      <c r="I545" s="36"/>
      <c r="J545" s="36"/>
      <c r="K545" s="36"/>
      <c r="L545" s="36"/>
    </row>
    <row r="546" spans="1:12">
      <c r="A546" s="1038"/>
      <c r="B546" s="1055"/>
      <c r="C546" s="5">
        <v>35</v>
      </c>
      <c r="D546" s="5" t="s">
        <v>1777</v>
      </c>
      <c r="E546" s="35"/>
      <c r="F546" s="35"/>
      <c r="G546" s="37"/>
      <c r="H546" s="36"/>
      <c r="I546" s="36"/>
      <c r="J546" s="36"/>
      <c r="K546" s="36"/>
      <c r="L546" s="36"/>
    </row>
    <row r="547" spans="1:12">
      <c r="A547" s="1038"/>
      <c r="B547" s="1055"/>
      <c r="C547" s="5">
        <v>40</v>
      </c>
      <c r="D547" s="5" t="s">
        <v>1778</v>
      </c>
      <c r="E547" s="35"/>
      <c r="F547" s="35"/>
      <c r="G547" s="37"/>
      <c r="H547" s="36"/>
      <c r="I547" s="36"/>
      <c r="J547" s="36"/>
      <c r="K547" s="36"/>
      <c r="L547" s="36"/>
    </row>
    <row r="548" spans="1:12">
      <c r="A548" s="1038"/>
      <c r="B548" s="1055"/>
      <c r="C548" s="5">
        <v>45</v>
      </c>
      <c r="D548" s="5" t="s">
        <v>1779</v>
      </c>
      <c r="E548" s="35"/>
      <c r="F548" s="35"/>
      <c r="G548" s="36"/>
      <c r="H548" s="36"/>
      <c r="I548" s="36"/>
      <c r="J548" s="36"/>
      <c r="K548" s="36"/>
      <c r="L548" s="36"/>
    </row>
    <row r="549" spans="1:12">
      <c r="A549" s="1038"/>
      <c r="B549" s="1055"/>
      <c r="C549" s="5">
        <v>50</v>
      </c>
      <c r="D549" s="5" t="s">
        <v>1780</v>
      </c>
      <c r="E549" s="35"/>
      <c r="F549" s="35"/>
      <c r="G549" s="36"/>
      <c r="H549" s="36"/>
      <c r="I549" s="36"/>
      <c r="J549" s="36"/>
      <c r="K549" s="36"/>
      <c r="L549" s="36"/>
    </row>
    <row r="550" spans="1:12">
      <c r="A550" s="1038"/>
      <c r="B550" s="1055"/>
      <c r="C550" s="5">
        <v>55</v>
      </c>
      <c r="D550" s="5" t="s">
        <v>1781</v>
      </c>
      <c r="E550" s="35"/>
      <c r="F550" s="35"/>
      <c r="G550" s="36"/>
      <c r="H550" s="36"/>
      <c r="I550" s="36"/>
      <c r="J550" s="36"/>
      <c r="K550" s="36"/>
      <c r="L550" s="36"/>
    </row>
    <row r="551" spans="1:12">
      <c r="A551" s="1038"/>
      <c r="B551" s="1055"/>
      <c r="C551" s="5">
        <v>60</v>
      </c>
      <c r="D551" s="5" t="s">
        <v>1782</v>
      </c>
    </row>
    <row r="552" spans="1:12">
      <c r="A552" s="1038"/>
      <c r="B552" s="1055"/>
      <c r="C552" s="5">
        <v>65</v>
      </c>
      <c r="D552" s="5" t="s">
        <v>1783</v>
      </c>
    </row>
    <row r="553" spans="1:12">
      <c r="A553" s="1038"/>
      <c r="B553" s="1055"/>
      <c r="C553" s="5">
        <v>70</v>
      </c>
      <c r="D553" s="5" t="s">
        <v>1784</v>
      </c>
    </row>
    <row r="554" spans="1:12">
      <c r="A554" s="1038"/>
      <c r="B554" s="1055"/>
      <c r="C554" s="5">
        <v>75</v>
      </c>
      <c r="D554" s="5" t="s">
        <v>1785</v>
      </c>
    </row>
    <row r="555" spans="1:12">
      <c r="A555" s="1038"/>
      <c r="B555" s="1055"/>
      <c r="C555" s="5">
        <v>80</v>
      </c>
      <c r="D555" s="5" t="s">
        <v>1786</v>
      </c>
    </row>
    <row r="556" spans="1:12">
      <c r="A556" s="1038"/>
      <c r="B556" s="1055"/>
      <c r="C556" s="5">
        <v>85</v>
      </c>
      <c r="D556" s="5" t="s">
        <v>1787</v>
      </c>
    </row>
    <row r="557" spans="1:12">
      <c r="A557" s="1038"/>
      <c r="B557" s="1055"/>
      <c r="C557" s="5">
        <v>90</v>
      </c>
      <c r="D557" s="5" t="s">
        <v>1788</v>
      </c>
    </row>
    <row r="558" spans="1:12">
      <c r="A558" s="1038"/>
      <c r="B558" s="1055"/>
      <c r="C558" s="5">
        <v>95</v>
      </c>
      <c r="D558" s="5" t="s">
        <v>1789</v>
      </c>
    </row>
    <row r="559" spans="1:12">
      <c r="A559" s="1038"/>
      <c r="B559" s="1055"/>
      <c r="C559" s="5">
        <v>100</v>
      </c>
      <c r="D559" s="5" t="s">
        <v>1790</v>
      </c>
    </row>
    <row r="560" spans="1:12">
      <c r="A560" s="1038"/>
      <c r="B560" s="1055"/>
      <c r="C560" s="5">
        <v>105</v>
      </c>
      <c r="D560" s="5" t="s">
        <v>1791</v>
      </c>
    </row>
    <row r="561" spans="1:4">
      <c r="A561" s="1038"/>
      <c r="B561" s="1055"/>
      <c r="C561" s="5">
        <v>110</v>
      </c>
      <c r="D561" s="5" t="s">
        <v>1792</v>
      </c>
    </row>
    <row r="562" spans="1:4">
      <c r="A562" s="1038"/>
      <c r="B562" s="1055"/>
      <c r="C562" s="5">
        <v>115</v>
      </c>
      <c r="D562" s="5" t="s">
        <v>1793</v>
      </c>
    </row>
    <row r="563" spans="1:4">
      <c r="A563" s="1038"/>
      <c r="B563" s="1055"/>
      <c r="C563" s="5">
        <v>120</v>
      </c>
      <c r="D563" s="5" t="s">
        <v>1794</v>
      </c>
    </row>
    <row r="564" spans="1:4">
      <c r="A564" s="1038"/>
      <c r="B564" s="1055"/>
      <c r="C564" s="5">
        <v>125</v>
      </c>
      <c r="D564" s="5" t="s">
        <v>1795</v>
      </c>
    </row>
    <row r="565" spans="1:4">
      <c r="A565" s="1038"/>
      <c r="B565" s="1055"/>
      <c r="C565" s="5">
        <v>130</v>
      </c>
      <c r="D565" s="5" t="s">
        <v>1796</v>
      </c>
    </row>
    <row r="566" spans="1:4">
      <c r="A566" s="1038"/>
      <c r="B566" s="1055"/>
      <c r="C566" s="5">
        <v>135</v>
      </c>
      <c r="D566" s="5" t="s">
        <v>1797</v>
      </c>
    </row>
    <row r="567" spans="1:4">
      <c r="A567" s="1038"/>
      <c r="B567" s="1055"/>
      <c r="C567" s="5">
        <v>140</v>
      </c>
      <c r="D567" s="5" t="s">
        <v>1798</v>
      </c>
    </row>
    <row r="568" spans="1:4">
      <c r="A568" s="1038"/>
      <c r="B568" s="1055"/>
      <c r="C568" s="5">
        <v>145</v>
      </c>
      <c r="D568" s="5" t="s">
        <v>1799</v>
      </c>
    </row>
    <row r="569" spans="1:4">
      <c r="A569" s="1038"/>
      <c r="B569" s="1055"/>
      <c r="C569" s="5">
        <v>150</v>
      </c>
      <c r="D569" s="5" t="s">
        <v>1800</v>
      </c>
    </row>
    <row r="570" spans="1:4">
      <c r="A570" s="1038"/>
      <c r="B570" s="1055"/>
      <c r="C570" s="5">
        <v>155</v>
      </c>
      <c r="D570" s="5" t="s">
        <v>1801</v>
      </c>
    </row>
    <row r="571" spans="1:4">
      <c r="A571" s="1038"/>
      <c r="B571" s="1055"/>
      <c r="C571" s="5">
        <v>160</v>
      </c>
      <c r="D571" s="5" t="s">
        <v>1802</v>
      </c>
    </row>
    <row r="572" spans="1:4">
      <c r="A572" s="1038"/>
      <c r="B572" s="1055"/>
      <c r="C572" s="5">
        <v>165</v>
      </c>
      <c r="D572" s="5" t="s">
        <v>1803</v>
      </c>
    </row>
    <row r="573" spans="1:4">
      <c r="A573" s="1038"/>
      <c r="B573" s="1055"/>
      <c r="C573" s="5">
        <v>170</v>
      </c>
      <c r="D573" s="5" t="s">
        <v>1804</v>
      </c>
    </row>
    <row r="574" spans="1:4">
      <c r="A574" s="1214"/>
      <c r="B574" s="1056"/>
      <c r="C574" s="7" t="s">
        <v>5546</v>
      </c>
      <c r="D574" s="5" t="s">
        <v>5547</v>
      </c>
    </row>
  </sheetData>
  <mergeCells count="13">
    <mergeCell ref="A2:D2"/>
    <mergeCell ref="A5:D5"/>
    <mergeCell ref="A7:A299"/>
    <mergeCell ref="B7:B299"/>
    <mergeCell ref="A1:D1"/>
    <mergeCell ref="A3:D3"/>
    <mergeCell ref="A4:D4"/>
    <mergeCell ref="A300:A504"/>
    <mergeCell ref="B300:B504"/>
    <mergeCell ref="A505:A539"/>
    <mergeCell ref="B505:B539"/>
    <mergeCell ref="A540:A574"/>
    <mergeCell ref="B540:B574"/>
  </mergeCells>
  <conditionalFormatting sqref="A7 A300">
    <cfRule type="duplicateValues" dxfId="2" priority="15"/>
  </conditionalFormatting>
  <conditionalFormatting sqref="A505 A540">
    <cfRule type="duplicateValues" dxfId="1" priority="16"/>
  </conditionalFormatting>
  <printOptions gridLines="1"/>
  <pageMargins left="0.14000000000000001" right="0.12" top="0.28999999999999998" bottom="0.22" header="0.22" footer="0.18"/>
  <pageSetup paperSize="9" scale="43" fitToHeight="0"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927E-A7BB-44C1-8B79-C0E770491C54}">
  <sheetPr codeName="Sheet28"/>
  <dimension ref="A1:R50"/>
  <sheetViews>
    <sheetView showGridLines="0" zoomScale="80" zoomScaleNormal="80" workbookViewId="0">
      <selection activeCell="A4" sqref="A4:C4"/>
    </sheetView>
  </sheetViews>
  <sheetFormatPr defaultRowHeight="12.75"/>
  <cols>
    <col min="1" max="1" width="33.42578125" customWidth="1"/>
    <col min="2" max="2" width="77.85546875" customWidth="1"/>
    <col min="3" max="3" width="30.5703125" bestFit="1" customWidth="1"/>
    <col min="4" max="11" width="10.7109375" customWidth="1"/>
    <col min="12" max="12" width="10.7109375" style="2" customWidth="1"/>
    <col min="13" max="13" width="10.7109375" customWidth="1"/>
    <col min="18" max="18" width="9.85546875" bestFit="1" customWidth="1"/>
  </cols>
  <sheetData>
    <row r="1" spans="1:18" ht="66" customHeight="1">
      <c r="A1" s="1010" t="s">
        <v>1</v>
      </c>
      <c r="B1" s="1010"/>
      <c r="C1" s="1010"/>
      <c r="D1" s="125"/>
      <c r="E1" s="125"/>
      <c r="F1" s="125"/>
      <c r="G1" s="125"/>
      <c r="H1" s="534"/>
      <c r="I1" s="534"/>
      <c r="J1" s="534"/>
      <c r="K1" s="534"/>
      <c r="L1" s="534"/>
      <c r="M1" s="534"/>
      <c r="N1" s="534"/>
      <c r="O1" s="534"/>
      <c r="P1" s="534"/>
    </row>
    <row r="2" spans="1:18" s="26" customFormat="1" ht="19.5" customHeight="1">
      <c r="A2" s="963" t="str">
        <f>Contents!A2</f>
        <v>Business Longitudinal Analysis Data Environment (BLADE) Modular Product Data Item List, 2001-02 to 2025-26</v>
      </c>
      <c r="B2" s="963"/>
      <c r="C2" s="963"/>
      <c r="D2" s="22"/>
      <c r="E2" s="22"/>
      <c r="F2" s="22"/>
      <c r="L2" s="13"/>
    </row>
    <row r="3" spans="1:18" s="26" customFormat="1" ht="19.5" customHeight="1">
      <c r="A3" s="1149" t="str">
        <f>Contents!A3</f>
        <v>Released April 2026</v>
      </c>
      <c r="B3" s="1149"/>
      <c r="C3" s="1149"/>
      <c r="G3" s="15"/>
      <c r="L3" s="13"/>
    </row>
    <row r="4" spans="1:18" s="26" customFormat="1" ht="19.5" customHeight="1">
      <c r="A4" s="1035" t="str">
        <f>Contents!C78</f>
        <v>Appendix 4: ASGS Locations concordance</v>
      </c>
      <c r="B4" s="1035"/>
      <c r="C4" s="1035"/>
      <c r="L4" s="13"/>
    </row>
    <row r="5" spans="1:18" s="68" customFormat="1" ht="45" customHeight="1">
      <c r="A5" s="1007" t="s">
        <v>5626</v>
      </c>
      <c r="B5" s="1007"/>
      <c r="C5" s="1007"/>
      <c r="L5" s="267"/>
      <c r="R5" s="286"/>
    </row>
    <row r="6" spans="1:18" s="68" customFormat="1" ht="43.5" customHeight="1">
      <c r="A6" s="1007" t="s">
        <v>9007</v>
      </c>
      <c r="B6" s="1007"/>
      <c r="C6" s="1007"/>
      <c r="L6" s="267"/>
      <c r="R6" s="286"/>
    </row>
    <row r="7" spans="1:18" s="4" customFormat="1" ht="14.25" customHeight="1">
      <c r="A7" s="64" t="s">
        <v>16</v>
      </c>
      <c r="B7" s="158" t="s">
        <v>17</v>
      </c>
      <c r="C7" s="158" t="s">
        <v>18</v>
      </c>
      <c r="D7" s="150" t="s">
        <v>142</v>
      </c>
      <c r="E7" s="150" t="s">
        <v>143</v>
      </c>
      <c r="F7" s="150" t="s">
        <v>177</v>
      </c>
      <c r="G7" s="150" t="s">
        <v>196</v>
      </c>
      <c r="H7" s="9"/>
      <c r="I7" s="34"/>
      <c r="J7" s="9"/>
      <c r="N7" s="9"/>
    </row>
    <row r="8" spans="1:18" ht="20.100000000000001" customHeight="1">
      <c r="A8" s="64" t="s">
        <v>1267</v>
      </c>
      <c r="B8" s="173"/>
      <c r="C8" s="173"/>
      <c r="D8" s="173"/>
      <c r="E8" s="173"/>
      <c r="F8" s="173"/>
      <c r="G8" s="429"/>
      <c r="L8"/>
    </row>
    <row r="9" spans="1:18" ht="25.5">
      <c r="A9" s="61" t="s">
        <v>751</v>
      </c>
      <c r="B9" s="19" t="s">
        <v>1282</v>
      </c>
      <c r="C9" s="283" t="s">
        <v>752</v>
      </c>
      <c r="D9" s="11">
        <v>1</v>
      </c>
      <c r="E9" s="11">
        <v>1</v>
      </c>
      <c r="F9" s="11">
        <v>1</v>
      </c>
      <c r="G9" s="11">
        <v>1</v>
      </c>
      <c r="L9"/>
    </row>
    <row r="10" spans="1:18" ht="25.5">
      <c r="A10" s="61" t="s">
        <v>704</v>
      </c>
      <c r="B10" s="19" t="s">
        <v>705</v>
      </c>
      <c r="C10" s="284" t="s">
        <v>752</v>
      </c>
      <c r="D10" s="296">
        <v>1</v>
      </c>
      <c r="E10" s="296">
        <v>1</v>
      </c>
      <c r="F10" s="296">
        <v>1</v>
      </c>
      <c r="G10" s="296">
        <v>1</v>
      </c>
      <c r="L10"/>
    </row>
    <row r="11" spans="1:18" ht="25.5">
      <c r="A11" s="5" t="s">
        <v>706</v>
      </c>
      <c r="B11" s="19" t="s">
        <v>707</v>
      </c>
      <c r="C11" s="283" t="s">
        <v>708</v>
      </c>
      <c r="D11" s="296">
        <v>1</v>
      </c>
      <c r="E11" s="296">
        <v>1</v>
      </c>
      <c r="F11" s="296">
        <v>1</v>
      </c>
      <c r="G11" s="296">
        <v>1</v>
      </c>
      <c r="L11"/>
    </row>
    <row r="12" spans="1:18" ht="25.5">
      <c r="A12" s="5" t="s">
        <v>709</v>
      </c>
      <c r="B12" s="19" t="s">
        <v>710</v>
      </c>
      <c r="C12" s="283" t="s">
        <v>711</v>
      </c>
      <c r="D12" s="296">
        <v>1</v>
      </c>
      <c r="E12" s="296">
        <v>1</v>
      </c>
      <c r="F12" s="296">
        <v>1</v>
      </c>
      <c r="G12" s="296">
        <v>1</v>
      </c>
      <c r="L12"/>
    </row>
    <row r="13" spans="1:18" ht="25.5">
      <c r="A13" s="5" t="s">
        <v>712</v>
      </c>
      <c r="B13" s="19" t="s">
        <v>713</v>
      </c>
      <c r="C13" s="283" t="s">
        <v>714</v>
      </c>
      <c r="D13" s="296">
        <v>1</v>
      </c>
      <c r="E13" s="296">
        <v>1</v>
      </c>
      <c r="F13" s="296">
        <v>1</v>
      </c>
      <c r="G13" s="296">
        <v>1</v>
      </c>
      <c r="L13"/>
    </row>
    <row r="14" spans="1:18" ht="25.5">
      <c r="A14" s="5" t="s">
        <v>715</v>
      </c>
      <c r="B14" s="19" t="s">
        <v>716</v>
      </c>
      <c r="C14" s="283" t="s">
        <v>711</v>
      </c>
      <c r="D14" s="296">
        <v>1</v>
      </c>
      <c r="E14" s="296">
        <v>1</v>
      </c>
      <c r="F14" s="296">
        <v>1</v>
      </c>
      <c r="G14" s="296">
        <v>1</v>
      </c>
      <c r="L14"/>
    </row>
    <row r="15" spans="1:18" ht="25.5" customHeight="1">
      <c r="A15" s="5" t="s">
        <v>717</v>
      </c>
      <c r="B15" s="19" t="s">
        <v>718</v>
      </c>
      <c r="C15" s="283" t="s">
        <v>719</v>
      </c>
      <c r="D15" s="296">
        <v>1</v>
      </c>
      <c r="E15" s="296">
        <v>1</v>
      </c>
      <c r="F15" s="296">
        <v>1</v>
      </c>
      <c r="G15" s="296">
        <v>1</v>
      </c>
      <c r="L15"/>
    </row>
    <row r="16" spans="1:18" ht="25.5">
      <c r="A16" s="5" t="s">
        <v>720</v>
      </c>
      <c r="B16" s="19" t="s">
        <v>721</v>
      </c>
      <c r="C16" s="283" t="s">
        <v>711</v>
      </c>
      <c r="D16" s="296">
        <v>1</v>
      </c>
      <c r="E16" s="296">
        <v>1</v>
      </c>
      <c r="F16" s="296">
        <v>1</v>
      </c>
      <c r="G16" s="296">
        <v>1</v>
      </c>
      <c r="L16"/>
    </row>
    <row r="17" spans="1:12" ht="123" customHeight="1">
      <c r="A17" s="5" t="s">
        <v>722</v>
      </c>
      <c r="B17" s="19" t="s">
        <v>723</v>
      </c>
      <c r="C17" s="5" t="s">
        <v>724</v>
      </c>
      <c r="D17" s="296">
        <v>1</v>
      </c>
      <c r="E17" s="296">
        <v>1</v>
      </c>
      <c r="F17" s="296">
        <v>1</v>
      </c>
      <c r="G17" s="296">
        <v>1</v>
      </c>
      <c r="L17"/>
    </row>
    <row r="18" spans="1:12" ht="25.5">
      <c r="A18" s="285" t="s">
        <v>725</v>
      </c>
      <c r="B18" s="19" t="s">
        <v>726</v>
      </c>
      <c r="C18" s="283" t="s">
        <v>711</v>
      </c>
      <c r="D18" s="296">
        <v>1</v>
      </c>
      <c r="E18" s="296">
        <v>1</v>
      </c>
      <c r="F18" s="296">
        <v>1</v>
      </c>
      <c r="G18" s="296">
        <v>1</v>
      </c>
      <c r="L18"/>
    </row>
    <row r="19" spans="1:12" ht="25.5">
      <c r="A19" s="285" t="s">
        <v>727</v>
      </c>
      <c r="B19" s="19" t="s">
        <v>728</v>
      </c>
      <c r="C19" s="283" t="s">
        <v>729</v>
      </c>
      <c r="D19" s="296">
        <v>1</v>
      </c>
      <c r="E19" s="296">
        <v>1</v>
      </c>
      <c r="F19" s="296">
        <v>1</v>
      </c>
      <c r="G19" s="296">
        <v>1</v>
      </c>
      <c r="L19"/>
    </row>
    <row r="20" spans="1:12" ht="25.5">
      <c r="A20" s="285" t="s">
        <v>730</v>
      </c>
      <c r="B20" s="19" t="s">
        <v>731</v>
      </c>
      <c r="C20" s="283" t="s">
        <v>711</v>
      </c>
      <c r="D20" s="296">
        <v>1</v>
      </c>
      <c r="E20" s="296">
        <v>1</v>
      </c>
      <c r="F20" s="296">
        <v>1</v>
      </c>
      <c r="G20" s="296">
        <v>1</v>
      </c>
      <c r="L20"/>
    </row>
    <row r="21" spans="1:12" ht="25.5">
      <c r="A21" s="285" t="s">
        <v>732</v>
      </c>
      <c r="B21" s="19" t="s">
        <v>733</v>
      </c>
      <c r="C21" s="283" t="s">
        <v>734</v>
      </c>
      <c r="D21" s="296">
        <v>1</v>
      </c>
      <c r="E21" s="296">
        <v>1</v>
      </c>
      <c r="F21" s="296">
        <v>1</v>
      </c>
      <c r="G21" s="296">
        <v>1</v>
      </c>
      <c r="L21"/>
    </row>
    <row r="22" spans="1:12" ht="25.5">
      <c r="A22" s="285" t="s">
        <v>735</v>
      </c>
      <c r="B22" s="19" t="s">
        <v>736</v>
      </c>
      <c r="C22" s="283" t="s">
        <v>737</v>
      </c>
      <c r="D22" s="296">
        <v>1</v>
      </c>
      <c r="E22" s="296">
        <v>1</v>
      </c>
      <c r="F22" s="296">
        <v>1</v>
      </c>
      <c r="G22" s="296">
        <v>1</v>
      </c>
      <c r="L22"/>
    </row>
    <row r="23" spans="1:12" ht="25.5">
      <c r="A23" s="285" t="s">
        <v>1262</v>
      </c>
      <c r="B23" s="19" t="s">
        <v>1264</v>
      </c>
      <c r="C23" s="430" t="s">
        <v>5595</v>
      </c>
      <c r="D23" s="296">
        <v>1</v>
      </c>
      <c r="E23" s="296">
        <v>1</v>
      </c>
      <c r="F23" s="296">
        <v>1</v>
      </c>
      <c r="G23" s="296">
        <v>1</v>
      </c>
      <c r="L23"/>
    </row>
    <row r="24" spans="1:12" ht="25.5">
      <c r="A24" s="285" t="s">
        <v>1263</v>
      </c>
      <c r="B24" s="19" t="s">
        <v>1265</v>
      </c>
      <c r="C24" s="283" t="s">
        <v>711</v>
      </c>
      <c r="D24" s="296">
        <v>1</v>
      </c>
      <c r="E24" s="296">
        <v>1</v>
      </c>
      <c r="F24" s="296">
        <v>1</v>
      </c>
      <c r="G24" s="296">
        <v>1</v>
      </c>
      <c r="L24"/>
    </row>
    <row r="25" spans="1:12" s="16" customFormat="1" ht="20.100000000000001" customHeight="1">
      <c r="A25" s="168" t="s">
        <v>1266</v>
      </c>
      <c r="B25" s="217"/>
    </row>
    <row r="26" spans="1:12" ht="25.5">
      <c r="A26" s="61" t="s">
        <v>751</v>
      </c>
      <c r="B26" s="19" t="s">
        <v>1281</v>
      </c>
      <c r="C26" s="283" t="s">
        <v>1268</v>
      </c>
      <c r="D26" s="11">
        <v>1</v>
      </c>
      <c r="E26" s="11">
        <v>1</v>
      </c>
      <c r="F26" s="11">
        <v>1</v>
      </c>
      <c r="G26" s="11">
        <v>1</v>
      </c>
      <c r="L26"/>
    </row>
    <row r="27" spans="1:12" ht="25.5">
      <c r="A27" s="61" t="s">
        <v>704</v>
      </c>
      <c r="B27" s="19" t="s">
        <v>5596</v>
      </c>
      <c r="C27" s="431" t="s">
        <v>1268</v>
      </c>
      <c r="D27" s="296">
        <v>1</v>
      </c>
      <c r="E27" s="296">
        <v>1</v>
      </c>
      <c r="F27" s="296">
        <v>1</v>
      </c>
      <c r="G27" s="296">
        <v>1</v>
      </c>
      <c r="L27"/>
    </row>
    <row r="28" spans="1:12" ht="25.5">
      <c r="A28" s="5" t="s">
        <v>706</v>
      </c>
      <c r="B28" s="19" t="s">
        <v>5597</v>
      </c>
      <c r="C28" s="431" t="s">
        <v>1269</v>
      </c>
      <c r="D28" s="296">
        <v>1</v>
      </c>
      <c r="E28" s="296">
        <v>1</v>
      </c>
      <c r="F28" s="296">
        <v>1</v>
      </c>
      <c r="G28" s="296">
        <v>1</v>
      </c>
      <c r="L28"/>
    </row>
    <row r="29" spans="1:12" ht="25.5">
      <c r="A29" s="5" t="s">
        <v>709</v>
      </c>
      <c r="B29" s="19" t="s">
        <v>5598</v>
      </c>
      <c r="C29" s="431" t="s">
        <v>1270</v>
      </c>
      <c r="D29" s="296">
        <v>1</v>
      </c>
      <c r="E29" s="296">
        <v>1</v>
      </c>
      <c r="F29" s="296">
        <v>1</v>
      </c>
      <c r="G29" s="296">
        <v>1</v>
      </c>
      <c r="L29"/>
    </row>
    <row r="30" spans="1:12" ht="25.5">
      <c r="A30" s="5" t="s">
        <v>712</v>
      </c>
      <c r="B30" s="19" t="s">
        <v>5599</v>
      </c>
      <c r="C30" s="431" t="s">
        <v>1271</v>
      </c>
      <c r="D30" s="296">
        <v>1</v>
      </c>
      <c r="E30" s="296">
        <v>1</v>
      </c>
      <c r="F30" s="296">
        <v>1</v>
      </c>
      <c r="G30" s="296">
        <v>1</v>
      </c>
      <c r="L30"/>
    </row>
    <row r="31" spans="1:12" ht="25.5">
      <c r="A31" s="5" t="s">
        <v>715</v>
      </c>
      <c r="B31" s="19" t="s">
        <v>5600</v>
      </c>
      <c r="C31" s="431" t="s">
        <v>1270</v>
      </c>
      <c r="D31" s="296">
        <v>1</v>
      </c>
      <c r="E31" s="296">
        <v>1</v>
      </c>
      <c r="F31" s="296">
        <v>1</v>
      </c>
      <c r="G31" s="296">
        <v>1</v>
      </c>
      <c r="L31"/>
    </row>
    <row r="32" spans="1:12" ht="25.5" customHeight="1">
      <c r="A32" s="5" t="s">
        <v>717</v>
      </c>
      <c r="B32" s="19" t="s">
        <v>5601</v>
      </c>
      <c r="C32" s="431" t="s">
        <v>1272</v>
      </c>
      <c r="D32" s="296">
        <v>1</v>
      </c>
      <c r="E32" s="296">
        <v>1</v>
      </c>
      <c r="F32" s="296">
        <v>1</v>
      </c>
      <c r="G32" s="296">
        <v>1</v>
      </c>
      <c r="L32"/>
    </row>
    <row r="33" spans="1:12" ht="25.5">
      <c r="A33" s="5" t="s">
        <v>720</v>
      </c>
      <c r="B33" s="19" t="s">
        <v>5602</v>
      </c>
      <c r="C33" s="431" t="s">
        <v>1270</v>
      </c>
      <c r="D33" s="296">
        <v>1</v>
      </c>
      <c r="E33" s="296">
        <v>1</v>
      </c>
      <c r="F33" s="296">
        <v>1</v>
      </c>
      <c r="G33" s="296">
        <v>1</v>
      </c>
      <c r="L33"/>
    </row>
    <row r="34" spans="1:12" ht="124.5" customHeight="1">
      <c r="A34" s="5" t="s">
        <v>722</v>
      </c>
      <c r="B34" s="19" t="s">
        <v>5603</v>
      </c>
      <c r="C34" s="5" t="s">
        <v>724</v>
      </c>
      <c r="D34" s="296">
        <v>1</v>
      </c>
      <c r="E34" s="296">
        <v>1</v>
      </c>
      <c r="F34" s="296">
        <v>1</v>
      </c>
      <c r="G34" s="296">
        <v>1</v>
      </c>
      <c r="L34"/>
    </row>
    <row r="35" spans="1:12" ht="25.5">
      <c r="A35" s="285" t="s">
        <v>725</v>
      </c>
      <c r="B35" s="19" t="s">
        <v>5604</v>
      </c>
      <c r="C35" s="431" t="s">
        <v>1270</v>
      </c>
      <c r="D35" s="296">
        <v>1</v>
      </c>
      <c r="E35" s="296">
        <v>1</v>
      </c>
      <c r="F35" s="296">
        <v>1</v>
      </c>
      <c r="G35" s="296">
        <v>1</v>
      </c>
      <c r="L35"/>
    </row>
    <row r="36" spans="1:12" ht="25.5">
      <c r="A36" s="285" t="s">
        <v>727</v>
      </c>
      <c r="B36" s="19" t="s">
        <v>5605</v>
      </c>
      <c r="C36" s="431" t="s">
        <v>1271</v>
      </c>
      <c r="D36" s="296">
        <v>1</v>
      </c>
      <c r="E36" s="296">
        <v>1</v>
      </c>
      <c r="F36" s="296">
        <v>1</v>
      </c>
      <c r="G36" s="296">
        <v>1</v>
      </c>
      <c r="L36"/>
    </row>
    <row r="37" spans="1:12" ht="25.5">
      <c r="A37" s="285" t="s">
        <v>730</v>
      </c>
      <c r="B37" s="19" t="s">
        <v>5606</v>
      </c>
      <c r="C37" s="431" t="s">
        <v>1270</v>
      </c>
      <c r="D37" s="296">
        <v>1</v>
      </c>
      <c r="E37" s="296">
        <v>1</v>
      </c>
      <c r="F37" s="296">
        <v>1</v>
      </c>
      <c r="G37" s="296">
        <v>1</v>
      </c>
      <c r="L37"/>
    </row>
    <row r="38" spans="1:12" ht="25.5">
      <c r="A38" s="285" t="s">
        <v>732</v>
      </c>
      <c r="B38" s="19" t="s">
        <v>5607</v>
      </c>
      <c r="C38" s="431" t="s">
        <v>1271</v>
      </c>
      <c r="D38" s="296">
        <v>1</v>
      </c>
      <c r="E38" s="296">
        <v>1</v>
      </c>
      <c r="F38" s="296">
        <v>1</v>
      </c>
      <c r="G38" s="296">
        <v>1</v>
      </c>
      <c r="L38"/>
    </row>
    <row r="39" spans="1:12" ht="25.5">
      <c r="A39" s="285" t="s">
        <v>735</v>
      </c>
      <c r="B39" s="19" t="s">
        <v>5608</v>
      </c>
      <c r="C39" s="431" t="s">
        <v>1270</v>
      </c>
      <c r="D39" s="296">
        <v>1</v>
      </c>
      <c r="E39" s="296">
        <v>1</v>
      </c>
      <c r="F39" s="296">
        <v>1</v>
      </c>
      <c r="G39" s="296">
        <v>1</v>
      </c>
      <c r="L39"/>
    </row>
    <row r="40" spans="1:12" ht="25.5">
      <c r="A40" s="5" t="s">
        <v>1273</v>
      </c>
      <c r="B40" s="19" t="s">
        <v>1274</v>
      </c>
      <c r="C40" s="284" t="s">
        <v>1272</v>
      </c>
      <c r="D40" s="296">
        <v>1</v>
      </c>
      <c r="E40" s="296">
        <v>1</v>
      </c>
      <c r="F40" s="296">
        <v>1</v>
      </c>
      <c r="G40" s="296">
        <v>1</v>
      </c>
      <c r="L40"/>
    </row>
    <row r="41" spans="1:12" ht="25.5">
      <c r="A41" s="5" t="s">
        <v>1275</v>
      </c>
      <c r="B41" s="19" t="s">
        <v>1276</v>
      </c>
      <c r="C41" s="284" t="s">
        <v>1270</v>
      </c>
      <c r="D41" s="296">
        <v>1</v>
      </c>
      <c r="E41" s="296">
        <v>1</v>
      </c>
      <c r="F41" s="296">
        <v>1</v>
      </c>
      <c r="G41" s="296">
        <v>1</v>
      </c>
      <c r="L41"/>
    </row>
    <row r="42" spans="1:12" ht="25.5">
      <c r="A42" s="5" t="s">
        <v>1277</v>
      </c>
      <c r="B42" s="19" t="s">
        <v>1278</v>
      </c>
      <c r="C42" s="284" t="s">
        <v>1271</v>
      </c>
      <c r="D42" s="296">
        <v>1</v>
      </c>
      <c r="E42" s="296">
        <v>1</v>
      </c>
      <c r="F42" s="296">
        <v>1</v>
      </c>
      <c r="G42" s="296">
        <v>1</v>
      </c>
      <c r="L42"/>
    </row>
    <row r="43" spans="1:12" ht="25.5">
      <c r="A43" s="5" t="s">
        <v>1279</v>
      </c>
      <c r="B43" s="19" t="s">
        <v>1280</v>
      </c>
      <c r="C43" s="284" t="s">
        <v>1270</v>
      </c>
      <c r="D43" s="296">
        <v>1</v>
      </c>
      <c r="E43" s="296">
        <v>1</v>
      </c>
      <c r="F43" s="296">
        <v>1</v>
      </c>
      <c r="G43" s="296">
        <v>1</v>
      </c>
      <c r="L43"/>
    </row>
    <row r="44" spans="1:12" s="16" customFormat="1" ht="25.5">
      <c r="A44" s="168" t="s">
        <v>1283</v>
      </c>
      <c r="B44" s="217"/>
    </row>
    <row r="45" spans="1:12" ht="25.5">
      <c r="A45" s="61" t="s">
        <v>751</v>
      </c>
      <c r="B45" s="19" t="s">
        <v>1281</v>
      </c>
      <c r="C45" s="283" t="s">
        <v>1268</v>
      </c>
      <c r="D45" s="11">
        <v>1</v>
      </c>
      <c r="E45" s="11">
        <v>1</v>
      </c>
      <c r="F45" s="11">
        <v>1</v>
      </c>
      <c r="G45" s="11">
        <v>1</v>
      </c>
      <c r="L45"/>
    </row>
    <row r="46" spans="1:12" ht="25.5">
      <c r="A46" s="61" t="s">
        <v>751</v>
      </c>
      <c r="B46" s="19" t="s">
        <v>1282</v>
      </c>
      <c r="C46" s="284" t="s">
        <v>752</v>
      </c>
      <c r="D46" s="11">
        <v>1</v>
      </c>
      <c r="E46" s="11">
        <v>1</v>
      </c>
      <c r="F46" s="11">
        <v>1</v>
      </c>
      <c r="G46" s="11">
        <v>1</v>
      </c>
      <c r="L46"/>
    </row>
    <row r="47" spans="1:12" ht="38.25">
      <c r="A47" s="5" t="s">
        <v>1284</v>
      </c>
      <c r="B47" s="19" t="s">
        <v>1285</v>
      </c>
      <c r="C47" s="284" t="s">
        <v>1286</v>
      </c>
      <c r="D47" s="296">
        <v>1</v>
      </c>
      <c r="E47" s="296">
        <v>1</v>
      </c>
      <c r="F47" s="296">
        <v>1</v>
      </c>
      <c r="G47" s="296">
        <v>1</v>
      </c>
      <c r="L47"/>
    </row>
    <row r="48" spans="1:12" ht="25.5" customHeight="1">
      <c r="A48" s="5" t="s">
        <v>1287</v>
      </c>
      <c r="B48" s="19" t="s">
        <v>1288</v>
      </c>
      <c r="C48" s="284" t="s">
        <v>1270</v>
      </c>
      <c r="D48" s="296">
        <v>1</v>
      </c>
      <c r="E48" s="296">
        <v>1</v>
      </c>
      <c r="F48" s="296">
        <v>1</v>
      </c>
      <c r="G48" s="296">
        <v>1</v>
      </c>
      <c r="L48"/>
    </row>
    <row r="49" spans="1:12" ht="25.5" customHeight="1">
      <c r="A49" s="5" t="s">
        <v>1289</v>
      </c>
      <c r="B49" s="19" t="s">
        <v>1290</v>
      </c>
      <c r="C49" s="284" t="s">
        <v>1270</v>
      </c>
      <c r="D49" s="296">
        <v>1</v>
      </c>
      <c r="E49" s="296">
        <v>1</v>
      </c>
      <c r="F49" s="296">
        <v>1</v>
      </c>
      <c r="G49" s="296">
        <v>1</v>
      </c>
      <c r="L49"/>
    </row>
    <row r="50" spans="1:12" ht="38.25">
      <c r="A50" s="5" t="s">
        <v>1291</v>
      </c>
      <c r="B50" s="19" t="s">
        <v>1292</v>
      </c>
      <c r="C50" s="284" t="s">
        <v>1293</v>
      </c>
      <c r="D50" s="296">
        <v>1</v>
      </c>
      <c r="E50" s="296">
        <v>1</v>
      </c>
      <c r="F50" s="296">
        <v>1</v>
      </c>
      <c r="G50" s="296">
        <v>1</v>
      </c>
      <c r="L50"/>
    </row>
  </sheetData>
  <mergeCells count="6">
    <mergeCell ref="A6:C6"/>
    <mergeCell ref="A1:C1"/>
    <mergeCell ref="A4:C4"/>
    <mergeCell ref="A5:C5"/>
    <mergeCell ref="A2:C2"/>
    <mergeCell ref="A3:C3"/>
  </mergeCells>
  <hyperlinks>
    <hyperlink ref="C12" r:id="rId1" display="https://www.abs.gov.au/AUSSTATS/abs@.nsf/Lookup/1270.0.55.001Main+Features10018July 2016?OpenDocument" xr:uid="{26372543-2AE8-484F-9FA8-9EC886857366}"/>
    <hyperlink ref="C14" r:id="rId2" display="https://www.abs.gov.au/AUSSTATS/abs@.nsf/Lookup/1270.0.55.001Main+Features10018July 2016?OpenDocument" xr:uid="{B4F6ED4C-BE1D-4125-A562-7A0E08A8B6C9}"/>
    <hyperlink ref="C16" r:id="rId3" display="https://www.abs.gov.au/AUSSTATS/abs@.nsf/Lookup/1270.0.55.001Main+Features10018July 2016?OpenDocument" xr:uid="{07A0C1CD-76BB-49D4-B333-B9A90489FA3E}"/>
    <hyperlink ref="C11" r:id="rId4" display="https://www.abs.gov.au/AUSSTATS/abs@.nsf/Lookup/1270.0.55.001Main+Features10018July 2016?OpenDocument" xr:uid="{AAC76301-681E-4E88-A879-37314F95A995}"/>
    <hyperlink ref="C13" r:id="rId5" display="https://www.abs.gov.au/AUSSTATS/abs@.nsf/Lookup/1270.0.55.001Main+Features10018July 2016?OpenDocument" xr:uid="{61C7DE29-61EA-4F57-BB28-74ED2D70D510}"/>
    <hyperlink ref="C15" r:id="rId6" display="https://www.abs.gov.au/AUSSTATS/abs@.nsf/Lookup/1270.0.55.001Main+Features10018July 2016?OpenDocument" xr:uid="{72EA9B69-3CA1-4D5A-A6E2-955AF35845E4}"/>
    <hyperlink ref="C21" r:id="rId7" display="https://www.abs.gov.au/ausstats/abs@.nsf/Lookup/by Subject/1270.0.55.003~July 2019~Main Features~Overview~1" xr:uid="{EDE5055D-47DC-4CDB-B1CF-B56BAD3AB144}"/>
    <hyperlink ref="C18" r:id="rId8" display="https://www.abs.gov.au/AUSSTATS/abs@.nsf/Lookup/1270.0.55.001Main+Features10018July 2016?OpenDocument" xr:uid="{2B11640A-C4ED-417C-870C-1D0D6734C211}"/>
    <hyperlink ref="C22" r:id="rId9" display="https://www.abs.gov.au/ausstats/abs@.nsf/Lookup/by Subject/1270.0.55.003~July 2019~Main Features~Overview~1" xr:uid="{A4D93410-8D66-4787-BE19-8595FFEE2713}"/>
    <hyperlink ref="C20" r:id="rId10" display="https://www.abs.gov.au/AUSSTATS/abs@.nsf/Lookup/1270.0.55.001Main+Features10018July 2016?OpenDocument" xr:uid="{A9F7858C-17A3-4BCC-B55E-CEF4614BCDD8}"/>
    <hyperlink ref="C19" r:id="rId11" display="https://www.abs.gov.au/AUSSTATS/abs@.nsf/Lookup/1270.0.55.001Main+Features10018July 2016?OpenDocument" xr:uid="{E006CBEF-8AC3-4D65-87D3-609EC938F429}"/>
    <hyperlink ref="C10" r:id="rId12" display="https://www.abs.gov.au/AUSSTATS/abs@.nsf/Lookup/1270.0.55.001Main+Features10018July 2016?OpenDocument" xr:uid="{A7876F88-8817-49AA-919B-E35C70EE4B35}"/>
    <hyperlink ref="C9" r:id="rId13" display="https://www.abs.gov.au/AUSSTATS/abs@.nsf/Lookup/1270.0.55.001Main+Features10018July 2016?OpenDocument" xr:uid="{E9D514BE-C3F3-4864-BF85-1A9F1E1D0DB4}"/>
    <hyperlink ref="C26" r:id="rId14" display="https://www.abs.gov.au/statistics/standards/australian-statistical-geography-standard-asgs-edition-3/latest-release" xr:uid="{07308FFF-FC51-4B5F-A1F7-88E9C1BEC0A7}"/>
    <hyperlink ref="C27" r:id="rId15" display="https://www.abs.gov.au/statistics/standards/australian-statistical-geography-standard-asgs-edition-3/latest-release" xr:uid="{52DE69FD-946A-4747-9BA7-FCF4488485C0}"/>
    <hyperlink ref="C28" r:id="rId16" display="https://www.abs.gov.au/statistics/standards/australian-statistical-geography-standard-asgs-edition-3/latest-release" xr:uid="{151C8884-8B78-453B-9B75-BA990138FF8B}"/>
    <hyperlink ref="C29" r:id="rId17" display="https://www.abs.gov.au/statistics/standards/australian-statistical-geography-standard-asgs-edition-3/latest-release" xr:uid="{283CA48A-B750-44BA-945D-6BE344DD4A67}"/>
    <hyperlink ref="C30" r:id="rId18" display="https://www.abs.gov.au/statistics/standards/australian-statistical-geography-standard-asgs-edition-3/latest-release" xr:uid="{C08D9545-B8EB-45D4-A32B-BA215394F154}"/>
    <hyperlink ref="C31" r:id="rId19" display="https://www.abs.gov.au/statistics/standards/australian-statistical-geography-standard-asgs-edition-3/latest-release" xr:uid="{3FE76166-ACEE-4DBF-B0B4-CCC74CD3E78C}"/>
    <hyperlink ref="C32" r:id="rId20" display="https://www.abs.gov.au/statistics/standards/australian-statistical-geography-standard-asgs-edition-3/latest-release" xr:uid="{29BF14A8-2D05-4FDF-A026-4BFBC336F41D}"/>
    <hyperlink ref="C33" r:id="rId21" display="https://www.abs.gov.au/statistics/standards/australian-statistical-geography-standard-asgs-edition-3/latest-release" xr:uid="{41A22200-0D79-4EAF-83CA-0F1B235FF4CB}"/>
    <hyperlink ref="C35" r:id="rId22" display="https://www.abs.gov.au/statistics/standards/australian-statistical-geography-standard-asgs-edition-3/latest-release" xr:uid="{B5032BF9-D8C7-4FA1-ABB3-BAC0B93F8DEA}"/>
    <hyperlink ref="C37" r:id="rId23" display="https://www.abs.gov.au/statistics/standards/australian-statistical-geography-standard-asgs-edition-3/latest-release" xr:uid="{B95BD12D-6852-4B81-B10F-D65FA8E548D4}"/>
    <hyperlink ref="C39" r:id="rId24" display="https://www.abs.gov.au/statistics/standards/australian-statistical-geography-standard-asgs-edition-3/jul2021-jun2026/non-abs-structures/local-government-areas" xr:uid="{41647BC3-34E8-48D9-B216-3781D0E59130}"/>
    <hyperlink ref="C36" r:id="rId25" display="https://www.abs.gov.au/statistics/standards/australian-statistical-geography-standard-asgs-edition-3/latest-release" xr:uid="{A5D8E03C-5ACF-4D83-A282-1F3A9C0A5DF8}"/>
    <hyperlink ref="C38" r:id="rId26" display="https://www.abs.gov.au/statistics/standards/australian-statistical-geography-standard-asgs-edition-3/jul2021-jun2026/non-abs-structures/local-government-areas" xr:uid="{22A0191F-535A-4651-8AF5-B221AB1A7584}"/>
    <hyperlink ref="C24" r:id="rId27" display="https://www.abs.gov.au/AUSSTATS/abs@.nsf/Latestproducts/1270.0.55.005Main Features15July 2016" xr:uid="{7210DE22-ECDD-4105-AA2B-628C2055883B}"/>
    <hyperlink ref="C23" r:id="rId28" display="https://www.abs.gov.au/AUSSTATS/abs@.nsf/Latestproducts/1270.0.55.005Main Features15July 2016" xr:uid="{7D19110A-560D-43E8-A137-2EAF0E92918E}"/>
    <hyperlink ref="C42" r:id="rId29" display="https://www.abs.gov.au/statistics/standards/australian-statistical-geography-standard-asgs-edition-3/jul2021-jun2026/non-abs-structures/state-electoral-divisions" xr:uid="{CC86FCED-416C-48FB-B9E4-24AF7187C0CD}"/>
    <hyperlink ref="C41" r:id="rId30" display="https://www.abs.gov.au/statistics/standards/australian-statistical-geography-standard-asgs-edition-3/jul2021-jun2026/non-abs-structures/commonwealth-electoral-divisions" xr:uid="{177F67DA-DD08-4BA0-AE3F-D4D808434E19}"/>
    <hyperlink ref="C43" r:id="rId31" display="https://www.abs.gov.au/statistics/standards/australian-statistical-geography-standard-asgs-edition-3/jul2021-jun2026/non-abs-structures/state-electoral-divisions" xr:uid="{D3AA9457-AA77-4D1D-AD27-D4DA55F03900}"/>
    <hyperlink ref="C40" r:id="rId32" display="https://www.abs.gov.au/statistics/standards/australian-statistical-geography-standard-asgs-edition-3/jul2021-jun2026/non-abs-structures/commonwealth-electoral-divisions" xr:uid="{5C762CEC-CE25-4440-9617-9CD1E338B0F6}"/>
    <hyperlink ref="C45" r:id="rId33" display="https://www.abs.gov.au/statistics/standards/australian-statistical-geography-standard-asgs-edition-3/latest-release" xr:uid="{DF264899-995F-4700-8EF1-8ABF29CB211B}"/>
    <hyperlink ref="C46" r:id="rId34" display="https://www.abs.gov.au/AUSSTATS/abs@.nsf/Lookup/1270.0.55.001Main+Features10018July 2016?OpenDocument" xr:uid="{BA1DDC13-B20C-4CEA-85AD-52B06686C89F}"/>
    <hyperlink ref="C47" r:id="rId35" location="metadata-for-correspondences" display="https://www.abs.gov.au/statistics/standards/australian-statistical-geography-standard-asgs-edition-3/jul2021-jun2026/access-and-downloads/correspondences - metadata-for-correspondences" xr:uid="{B4A9F701-951B-4C39-9274-09D84C60D3C3}"/>
    <hyperlink ref="C48" r:id="rId36" location="metadata-for-correspondences" display="https://www.abs.gov.au/statistics/standards/australian-statistical-geography-standard-asgs-edition-3/jul2021-jun2026/access-and-downloads/correspondences - metadata-for-correspondences" xr:uid="{4A0FBCA1-7F96-4C4A-9B46-242072E6B8FD}"/>
    <hyperlink ref="C49" r:id="rId37" location="metadata-for-correspondences" display="https://www.abs.gov.au/statistics/standards/australian-statistical-geography-standard-asgs-edition-3/jul2021-jun2026/access-and-downloads/correspondences - metadata-for-correspondences" xr:uid="{632C2397-331E-41C4-B8AF-81B4F15A589A}"/>
    <hyperlink ref="C50" r:id="rId38" location="metadata-for-correspondences" display="https://www.abs.gov.au/statistics/standards/australian-statistical-geography-standard-asgs-edition-3/jul2021-jun2026/access-and-downloads/correspondences - metadata-for-correspondences" xr:uid="{4CE6AF4C-E895-4A4D-86AD-34454809CCDB}"/>
  </hyperlinks>
  <pageMargins left="0.7" right="0.7" top="0.75" bottom="0.75" header="0.3" footer="0.3"/>
  <drawing r:id="rId39"/>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F0D02-104E-4B1F-BB71-A9A3CCBC9505}">
  <sheetPr codeName="Sheet66"/>
  <dimension ref="A1:E355"/>
  <sheetViews>
    <sheetView showGridLines="0" zoomScale="80" zoomScaleNormal="80" workbookViewId="0">
      <selection activeCell="A4" sqref="A4:E4"/>
    </sheetView>
  </sheetViews>
  <sheetFormatPr defaultColWidth="9.140625" defaultRowHeight="12.75"/>
  <cols>
    <col min="1" max="1" width="71.7109375" style="474" customWidth="1"/>
    <col min="2" max="3" width="23.42578125" style="474" customWidth="1"/>
    <col min="4" max="4" width="23.28515625" style="474" customWidth="1"/>
    <col min="5" max="5" width="63.85546875" style="474" customWidth="1"/>
    <col min="6" max="16384" width="9.140625" style="474"/>
  </cols>
  <sheetData>
    <row r="1" spans="1:5" ht="66" customHeight="1">
      <c r="A1" s="1161" t="s">
        <v>1</v>
      </c>
      <c r="B1" s="1161"/>
      <c r="C1" s="1161"/>
      <c r="D1" s="1161"/>
      <c r="E1" s="1161"/>
    </row>
    <row r="2" spans="1:5" s="493" customFormat="1" ht="19.5" customHeight="1">
      <c r="A2" s="1201" t="str">
        <f>Contents!A2</f>
        <v>Business Longitudinal Analysis Data Environment (BLADE) Modular Product Data Item List, 2001-02 to 2025-26</v>
      </c>
      <c r="B2" s="1201"/>
      <c r="C2" s="1201"/>
      <c r="D2" s="1201"/>
      <c r="E2" s="1201"/>
    </row>
    <row r="3" spans="1:5" s="493" customFormat="1" ht="19.5" customHeight="1">
      <c r="A3" s="1202" t="str">
        <f>Contents!A3</f>
        <v>Released April 2026</v>
      </c>
      <c r="B3" s="1202"/>
      <c r="C3" s="1202"/>
      <c r="D3" s="1202"/>
      <c r="E3" s="1202"/>
    </row>
    <row r="4" spans="1:5" s="493" customFormat="1" ht="19.5" customHeight="1">
      <c r="A4" s="1237" t="str">
        <f>Contents!C79</f>
        <v>Appendix 5: Survey of International Trade in Services (SITS) categorical variable values</v>
      </c>
      <c r="B4" s="1237"/>
      <c r="C4" s="1237"/>
      <c r="D4" s="1237"/>
      <c r="E4" s="1237"/>
    </row>
    <row r="5" spans="1:5" s="495" customFormat="1" ht="30.75" customHeight="1">
      <c r="A5" s="1204" t="s">
        <v>6441</v>
      </c>
      <c r="B5" s="1204"/>
      <c r="C5" s="1204"/>
      <c r="D5" s="1204"/>
      <c r="E5" s="1204"/>
    </row>
    <row r="6" spans="1:5" s="489" customFormat="1" ht="14.25" customHeight="1">
      <c r="A6" s="611" t="s">
        <v>16</v>
      </c>
      <c r="B6" s="611" t="s">
        <v>17</v>
      </c>
      <c r="C6" s="611" t="s">
        <v>18</v>
      </c>
      <c r="D6" s="611" t="s">
        <v>1294</v>
      </c>
      <c r="E6" s="611" t="s">
        <v>1295</v>
      </c>
    </row>
    <row r="7" spans="1:5" s="489" customFormat="1" ht="12.75" customHeight="1">
      <c r="A7" s="1232" t="s">
        <v>6442</v>
      </c>
      <c r="B7" s="1235" t="s">
        <v>6437</v>
      </c>
      <c r="C7" s="501" t="s">
        <v>6443</v>
      </c>
      <c r="D7" s="668">
        <v>101</v>
      </c>
      <c r="E7" s="669" t="s">
        <v>6690</v>
      </c>
    </row>
    <row r="8" spans="1:5" s="489" customFormat="1">
      <c r="A8" s="1232"/>
      <c r="B8" s="1235"/>
      <c r="C8" s="501"/>
      <c r="D8" s="499">
        <v>102</v>
      </c>
      <c r="E8" s="500" t="s">
        <v>6488</v>
      </c>
    </row>
    <row r="9" spans="1:5" s="489" customFormat="1">
      <c r="A9" s="1232"/>
      <c r="B9" s="1235"/>
      <c r="C9" s="501"/>
      <c r="D9" s="499">
        <v>103</v>
      </c>
      <c r="E9" s="500" t="s">
        <v>6663</v>
      </c>
    </row>
    <row r="10" spans="1:5" s="489" customFormat="1">
      <c r="A10" s="1232"/>
      <c r="B10" s="1235"/>
      <c r="C10" s="501"/>
      <c r="D10" s="499">
        <v>104</v>
      </c>
      <c r="E10" s="500" t="s">
        <v>6600</v>
      </c>
    </row>
    <row r="11" spans="1:5" s="489" customFormat="1">
      <c r="A11" s="1232"/>
      <c r="B11" s="1235"/>
      <c r="C11" s="501"/>
      <c r="D11" s="499">
        <v>105</v>
      </c>
      <c r="E11" s="500" t="s">
        <v>6599</v>
      </c>
    </row>
    <row r="12" spans="1:5" s="489" customFormat="1">
      <c r="A12" s="1232"/>
      <c r="B12" s="1235"/>
      <c r="C12" s="501"/>
      <c r="D12" s="499">
        <v>107</v>
      </c>
      <c r="E12" s="500" t="s">
        <v>6472</v>
      </c>
    </row>
    <row r="13" spans="1:5" s="489" customFormat="1">
      <c r="A13" s="1232"/>
      <c r="B13" s="1235"/>
      <c r="C13" s="501"/>
      <c r="D13" s="499">
        <v>108</v>
      </c>
      <c r="E13" s="500" t="s">
        <v>6566</v>
      </c>
    </row>
    <row r="14" spans="1:5" s="489" customFormat="1">
      <c r="A14" s="1232"/>
      <c r="B14" s="1235"/>
      <c r="C14" s="501"/>
      <c r="D14" s="499">
        <v>109</v>
      </c>
      <c r="E14" s="500" t="s">
        <v>6547</v>
      </c>
    </row>
    <row r="15" spans="1:5" s="489" customFormat="1">
      <c r="A15" s="1232"/>
      <c r="B15" s="1235"/>
      <c r="C15" s="501"/>
      <c r="D15" s="499">
        <v>111</v>
      </c>
      <c r="E15" s="500" t="s">
        <v>6518</v>
      </c>
    </row>
    <row r="16" spans="1:5" s="489" customFormat="1">
      <c r="A16" s="1232"/>
      <c r="B16" s="1235"/>
      <c r="C16" s="501"/>
      <c r="D16" s="499">
        <v>113</v>
      </c>
      <c r="E16" s="500" t="s">
        <v>6552</v>
      </c>
    </row>
    <row r="17" spans="1:5" s="489" customFormat="1">
      <c r="A17" s="1232"/>
      <c r="B17" s="1235"/>
      <c r="C17" s="501"/>
      <c r="D17" s="499">
        <v>115</v>
      </c>
      <c r="E17" s="500" t="s">
        <v>6615</v>
      </c>
    </row>
    <row r="18" spans="1:5" s="489" customFormat="1">
      <c r="A18" s="1232"/>
      <c r="B18" s="1235"/>
      <c r="C18" s="501"/>
      <c r="D18" s="499">
        <v>117</v>
      </c>
      <c r="E18" s="500" t="s">
        <v>6506</v>
      </c>
    </row>
    <row r="19" spans="1:5" s="489" customFormat="1">
      <c r="A19" s="1232"/>
      <c r="B19" s="1235"/>
      <c r="C19" s="501"/>
      <c r="D19" s="499">
        <v>119</v>
      </c>
      <c r="E19" s="500" t="s">
        <v>6630</v>
      </c>
    </row>
    <row r="20" spans="1:5" s="489" customFormat="1">
      <c r="A20" s="1232"/>
      <c r="B20" s="1235"/>
      <c r="C20" s="501"/>
      <c r="D20" s="499">
        <v>131</v>
      </c>
      <c r="E20" s="500" t="s">
        <v>6474</v>
      </c>
    </row>
    <row r="21" spans="1:5" s="489" customFormat="1">
      <c r="A21" s="1232"/>
      <c r="B21" s="1235"/>
      <c r="C21" s="501"/>
      <c r="D21" s="499">
        <v>133</v>
      </c>
      <c r="E21" s="500" t="s">
        <v>6466</v>
      </c>
    </row>
    <row r="22" spans="1:5" s="489" customFormat="1">
      <c r="A22" s="1232"/>
      <c r="B22" s="1235"/>
      <c r="C22" s="501"/>
      <c r="D22" s="499">
        <v>135</v>
      </c>
      <c r="E22" s="500" t="s">
        <v>6508</v>
      </c>
    </row>
    <row r="23" spans="1:5" s="489" customFormat="1">
      <c r="A23" s="1232"/>
      <c r="B23" s="1235"/>
      <c r="C23" s="501"/>
      <c r="D23" s="499">
        <v>137</v>
      </c>
      <c r="E23" s="500" t="s">
        <v>6564</v>
      </c>
    </row>
    <row r="24" spans="1:5" s="489" customFormat="1">
      <c r="A24" s="1232"/>
      <c r="B24" s="1235"/>
      <c r="C24" s="501"/>
      <c r="D24" s="499">
        <v>138</v>
      </c>
      <c r="E24" s="500" t="s">
        <v>6492</v>
      </c>
    </row>
    <row r="25" spans="1:5" s="489" customFormat="1">
      <c r="A25" s="1232"/>
      <c r="B25" s="1235"/>
      <c r="C25" s="501"/>
      <c r="D25" s="499">
        <v>139</v>
      </c>
      <c r="E25" s="500" t="s">
        <v>6551</v>
      </c>
    </row>
    <row r="26" spans="1:5" s="489" customFormat="1">
      <c r="A26" s="1232"/>
      <c r="B26" s="1235"/>
      <c r="C26" s="501"/>
      <c r="D26" s="499">
        <v>141</v>
      </c>
      <c r="E26" s="500" t="s">
        <v>6514</v>
      </c>
    </row>
    <row r="27" spans="1:5" s="489" customFormat="1">
      <c r="A27" s="1232"/>
      <c r="B27" s="1235"/>
      <c r="C27" s="501"/>
      <c r="D27" s="499">
        <v>143</v>
      </c>
      <c r="E27" s="500" t="s">
        <v>6639</v>
      </c>
    </row>
    <row r="28" spans="1:5" s="489" customFormat="1">
      <c r="A28" s="1232"/>
      <c r="B28" s="1235"/>
      <c r="C28" s="501"/>
      <c r="D28" s="499">
        <v>145</v>
      </c>
      <c r="E28" s="500" t="s">
        <v>6481</v>
      </c>
    </row>
    <row r="29" spans="1:5" s="489" customFormat="1">
      <c r="A29" s="1232"/>
      <c r="B29" s="1235"/>
      <c r="C29" s="501"/>
      <c r="D29" s="499">
        <v>147</v>
      </c>
      <c r="E29" s="500" t="s">
        <v>6691</v>
      </c>
    </row>
    <row r="30" spans="1:5" s="489" customFormat="1">
      <c r="A30" s="1232"/>
      <c r="B30" s="1235"/>
      <c r="C30" s="501"/>
      <c r="D30" s="499">
        <v>149</v>
      </c>
      <c r="E30" s="500" t="s">
        <v>6578</v>
      </c>
    </row>
    <row r="31" spans="1:5" s="489" customFormat="1">
      <c r="A31" s="1232"/>
      <c r="B31" s="1235"/>
      <c r="C31" s="501"/>
      <c r="D31" s="499">
        <v>151</v>
      </c>
      <c r="E31" s="500" t="s">
        <v>6469</v>
      </c>
    </row>
    <row r="32" spans="1:5" s="489" customFormat="1">
      <c r="A32" s="1232"/>
      <c r="B32" s="1235"/>
      <c r="C32" s="501"/>
      <c r="D32" s="499">
        <v>153</v>
      </c>
      <c r="E32" s="500" t="s">
        <v>6679</v>
      </c>
    </row>
    <row r="33" spans="1:5" s="489" customFormat="1">
      <c r="A33" s="1232"/>
      <c r="B33" s="1235"/>
      <c r="C33" s="501"/>
      <c r="D33" s="499">
        <v>155</v>
      </c>
      <c r="E33" s="500" t="s">
        <v>6612</v>
      </c>
    </row>
    <row r="34" spans="1:5" s="489" customFormat="1">
      <c r="A34" s="1232"/>
      <c r="B34" s="1235"/>
      <c r="C34" s="501"/>
      <c r="D34" s="499">
        <v>156</v>
      </c>
      <c r="E34" s="500" t="s">
        <v>6454</v>
      </c>
    </row>
    <row r="35" spans="1:5" s="489" customFormat="1">
      <c r="A35" s="1232"/>
      <c r="B35" s="1235"/>
      <c r="C35" s="501"/>
      <c r="D35" s="499">
        <v>157</v>
      </c>
      <c r="E35" s="500" t="s">
        <v>6455</v>
      </c>
    </row>
    <row r="36" spans="1:5" s="489" customFormat="1">
      <c r="A36" s="1232"/>
      <c r="B36" s="1235"/>
      <c r="C36" s="501"/>
      <c r="D36" s="499">
        <v>158</v>
      </c>
      <c r="E36" s="500" t="s">
        <v>6513</v>
      </c>
    </row>
    <row r="37" spans="1:5" s="489" customFormat="1">
      <c r="A37" s="1232"/>
      <c r="B37" s="1235"/>
      <c r="C37" s="501"/>
      <c r="D37" s="499">
        <v>159</v>
      </c>
      <c r="E37" s="500" t="s">
        <v>6544</v>
      </c>
    </row>
    <row r="38" spans="1:5" s="489" customFormat="1">
      <c r="A38" s="1232"/>
      <c r="B38" s="1235"/>
      <c r="C38" s="501"/>
      <c r="D38" s="499">
        <v>160</v>
      </c>
      <c r="E38" s="500" t="s">
        <v>6604</v>
      </c>
    </row>
    <row r="39" spans="1:5" s="489" customFormat="1">
      <c r="A39" s="1232"/>
      <c r="B39" s="1235"/>
      <c r="C39" s="501"/>
      <c r="D39" s="499">
        <v>161</v>
      </c>
      <c r="E39" s="500" t="s">
        <v>6662</v>
      </c>
    </row>
    <row r="40" spans="1:5" s="489" customFormat="1">
      <c r="A40" s="1232"/>
      <c r="B40" s="1235"/>
      <c r="C40" s="501"/>
      <c r="D40" s="499">
        <v>162</v>
      </c>
      <c r="E40" s="500" t="s">
        <v>6645</v>
      </c>
    </row>
    <row r="41" spans="1:5" s="489" customFormat="1">
      <c r="A41" s="1232"/>
      <c r="B41" s="1235"/>
      <c r="C41" s="501"/>
      <c r="D41" s="499">
        <v>163</v>
      </c>
      <c r="E41" s="500" t="s">
        <v>6646</v>
      </c>
    </row>
    <row r="42" spans="1:5" s="489" customFormat="1">
      <c r="A42" s="1232"/>
      <c r="B42" s="1235"/>
      <c r="C42" s="501"/>
      <c r="D42" s="499">
        <v>165</v>
      </c>
      <c r="E42" s="500" t="s">
        <v>6684</v>
      </c>
    </row>
    <row r="43" spans="1:5" s="489" customFormat="1">
      <c r="A43" s="1232"/>
      <c r="B43" s="1235"/>
      <c r="C43" s="501"/>
      <c r="D43" s="499">
        <v>170</v>
      </c>
      <c r="E43" s="500" t="s">
        <v>6535</v>
      </c>
    </row>
    <row r="44" spans="1:5" s="489" customFormat="1">
      <c r="A44" s="1232"/>
      <c r="B44" s="1235"/>
      <c r="C44" s="501"/>
      <c r="D44" s="499">
        <v>171</v>
      </c>
      <c r="E44" s="500" t="s">
        <v>6545</v>
      </c>
    </row>
    <row r="45" spans="1:5" s="489" customFormat="1">
      <c r="A45" s="1232"/>
      <c r="B45" s="1235"/>
      <c r="C45" s="501"/>
      <c r="D45" s="499">
        <v>172</v>
      </c>
      <c r="E45" s="500" t="s">
        <v>6596</v>
      </c>
    </row>
    <row r="46" spans="1:5" s="489" customFormat="1">
      <c r="A46" s="1232"/>
      <c r="B46" s="1235"/>
      <c r="C46" s="501"/>
      <c r="D46" s="499">
        <v>201</v>
      </c>
      <c r="E46" s="500" t="s">
        <v>6502</v>
      </c>
    </row>
    <row r="47" spans="1:5" s="489" customFormat="1">
      <c r="A47" s="1232"/>
      <c r="B47" s="1235"/>
      <c r="C47" s="501"/>
      <c r="D47" s="499">
        <v>203</v>
      </c>
      <c r="E47" s="500" t="s">
        <v>6695</v>
      </c>
    </row>
    <row r="48" spans="1:5" s="489" customFormat="1">
      <c r="A48" s="1232"/>
      <c r="B48" s="1235"/>
      <c r="C48" s="501"/>
      <c r="D48" s="499">
        <v>205</v>
      </c>
      <c r="E48" s="500" t="s">
        <v>6550</v>
      </c>
    </row>
    <row r="49" spans="1:5" s="489" customFormat="1">
      <c r="A49" s="1232"/>
      <c r="B49" s="1235"/>
      <c r="C49" s="501"/>
      <c r="D49" s="499">
        <v>207</v>
      </c>
      <c r="E49" s="500" t="s">
        <v>6665</v>
      </c>
    </row>
    <row r="50" spans="1:5" s="489" customFormat="1">
      <c r="A50" s="1232"/>
      <c r="B50" s="1235"/>
      <c r="C50" s="501"/>
      <c r="D50" s="499">
        <v>209</v>
      </c>
      <c r="E50" s="500" t="s">
        <v>6532</v>
      </c>
    </row>
    <row r="51" spans="1:5" s="489" customFormat="1">
      <c r="A51" s="1232"/>
      <c r="B51" s="1235"/>
      <c r="C51" s="501"/>
      <c r="D51" s="499">
        <v>211</v>
      </c>
      <c r="E51" s="500" t="s">
        <v>6516</v>
      </c>
    </row>
    <row r="52" spans="1:5" s="489" customFormat="1">
      <c r="A52" s="1232"/>
      <c r="B52" s="1235"/>
      <c r="C52" s="501"/>
      <c r="D52" s="499">
        <v>213</v>
      </c>
      <c r="E52" s="500" t="s">
        <v>6634</v>
      </c>
    </row>
    <row r="53" spans="1:5" s="489" customFormat="1">
      <c r="A53" s="1232"/>
      <c r="B53" s="1235"/>
      <c r="C53" s="501"/>
      <c r="D53" s="499">
        <v>215</v>
      </c>
      <c r="E53" s="500" t="s">
        <v>6496</v>
      </c>
    </row>
    <row r="54" spans="1:5" s="489" customFormat="1">
      <c r="A54" s="1232"/>
      <c r="B54" s="1235"/>
      <c r="C54" s="501"/>
      <c r="D54" s="499">
        <v>216</v>
      </c>
      <c r="E54" s="500" t="s">
        <v>6476</v>
      </c>
    </row>
    <row r="55" spans="1:5" s="489" customFormat="1">
      <c r="A55" s="1232"/>
      <c r="B55" s="1235"/>
      <c r="C55" s="501"/>
      <c r="D55" s="499">
        <v>217</v>
      </c>
      <c r="E55" s="500" t="s">
        <v>6479</v>
      </c>
    </row>
    <row r="56" spans="1:5" s="489" customFormat="1">
      <c r="A56" s="1232"/>
      <c r="B56" s="1235"/>
      <c r="C56" s="501"/>
      <c r="D56" s="499">
        <v>219</v>
      </c>
      <c r="E56" s="500" t="s">
        <v>6632</v>
      </c>
    </row>
    <row r="57" spans="1:5" s="489" customFormat="1">
      <c r="A57" s="1232"/>
      <c r="B57" s="1235"/>
      <c r="C57" s="501"/>
      <c r="D57" s="499">
        <v>221</v>
      </c>
      <c r="E57" s="500" t="s">
        <v>6692</v>
      </c>
    </row>
    <row r="58" spans="1:5" s="489" customFormat="1">
      <c r="A58" s="1232"/>
      <c r="B58" s="1235"/>
      <c r="C58" s="501"/>
      <c r="D58" s="499">
        <v>223</v>
      </c>
      <c r="E58" s="500" t="s">
        <v>6456</v>
      </c>
    </row>
    <row r="59" spans="1:5" s="489" customFormat="1">
      <c r="A59" s="1232"/>
      <c r="B59" s="1235"/>
      <c r="C59" s="501"/>
      <c r="D59" s="499">
        <v>225</v>
      </c>
      <c r="E59" s="500" t="s">
        <v>6527</v>
      </c>
    </row>
    <row r="60" spans="1:5" s="489" customFormat="1">
      <c r="A60" s="1232"/>
      <c r="B60" s="1235"/>
      <c r="C60" s="501"/>
      <c r="D60" s="499">
        <v>301</v>
      </c>
      <c r="E60" s="500" t="s">
        <v>6555</v>
      </c>
    </row>
    <row r="61" spans="1:5" s="489" customFormat="1">
      <c r="A61" s="1232"/>
      <c r="B61" s="1235"/>
      <c r="C61" s="501"/>
      <c r="D61" s="499">
        <v>302</v>
      </c>
      <c r="E61" s="500" t="s">
        <v>6521</v>
      </c>
    </row>
    <row r="62" spans="1:5" s="489" customFormat="1">
      <c r="A62" s="1232"/>
      <c r="B62" s="1235"/>
      <c r="C62" s="501"/>
      <c r="D62" s="499">
        <v>303</v>
      </c>
      <c r="E62" s="500" t="s">
        <v>6620</v>
      </c>
    </row>
    <row r="63" spans="1:5" s="489" customFormat="1">
      <c r="A63" s="1232"/>
      <c r="B63" s="1235"/>
      <c r="C63" s="501"/>
      <c r="D63" s="499">
        <v>304</v>
      </c>
      <c r="E63" s="500" t="s">
        <v>6576</v>
      </c>
    </row>
    <row r="64" spans="1:5" s="489" customFormat="1">
      <c r="A64" s="1232"/>
      <c r="B64" s="1235"/>
      <c r="C64" s="501"/>
      <c r="D64" s="499">
        <v>305</v>
      </c>
      <c r="E64" s="500" t="s">
        <v>6667</v>
      </c>
    </row>
    <row r="65" spans="1:5" s="489" customFormat="1">
      <c r="A65" s="1232"/>
      <c r="B65" s="1235"/>
      <c r="C65" s="501"/>
      <c r="D65" s="499">
        <v>306</v>
      </c>
      <c r="E65" s="500" t="s">
        <v>6583</v>
      </c>
    </row>
    <row r="66" spans="1:5" s="489" customFormat="1">
      <c r="A66" s="1232"/>
      <c r="B66" s="1235"/>
      <c r="C66" s="501"/>
      <c r="D66" s="499">
        <v>307</v>
      </c>
      <c r="E66" s="500" t="s">
        <v>6530</v>
      </c>
    </row>
    <row r="67" spans="1:5" s="489" customFormat="1">
      <c r="A67" s="1232"/>
      <c r="B67" s="1235"/>
      <c r="C67" s="501"/>
      <c r="D67" s="499">
        <v>308</v>
      </c>
      <c r="E67" s="500" t="s">
        <v>6510</v>
      </c>
    </row>
    <row r="68" spans="1:5" s="489" customFormat="1">
      <c r="A68" s="1232"/>
      <c r="B68" s="1235"/>
      <c r="C68" s="501"/>
      <c r="D68" s="499">
        <v>309</v>
      </c>
      <c r="E68" s="500" t="s">
        <v>6637</v>
      </c>
    </row>
    <row r="69" spans="1:5" s="489" customFormat="1">
      <c r="A69" s="1232"/>
      <c r="B69" s="1235"/>
      <c r="C69" s="501"/>
      <c r="D69" s="499">
        <v>311</v>
      </c>
      <c r="E69" s="500" t="s">
        <v>6511</v>
      </c>
    </row>
    <row r="70" spans="1:5" s="489" customFormat="1">
      <c r="A70" s="1232"/>
      <c r="B70" s="1235"/>
      <c r="C70" s="501"/>
      <c r="D70" s="499">
        <v>312</v>
      </c>
      <c r="E70" s="500" t="s">
        <v>6668</v>
      </c>
    </row>
    <row r="71" spans="1:5" s="489" customFormat="1">
      <c r="A71" s="1232"/>
      <c r="B71" s="1235"/>
      <c r="C71" s="501"/>
      <c r="D71" s="499">
        <v>313</v>
      </c>
      <c r="E71" s="500" t="s">
        <v>6689</v>
      </c>
    </row>
    <row r="72" spans="1:5" s="489" customFormat="1">
      <c r="A72" s="1232"/>
      <c r="B72" s="1235"/>
      <c r="C72" s="501"/>
      <c r="D72" s="499">
        <v>314</v>
      </c>
      <c r="E72" s="500" t="s">
        <v>6582</v>
      </c>
    </row>
    <row r="73" spans="1:5" s="489" customFormat="1">
      <c r="A73" s="1232"/>
      <c r="B73" s="1235"/>
      <c r="C73" s="501"/>
      <c r="D73" s="499">
        <v>315</v>
      </c>
      <c r="E73" s="500" t="s">
        <v>6560</v>
      </c>
    </row>
    <row r="74" spans="1:5" s="489" customFormat="1">
      <c r="A74" s="1232"/>
      <c r="B74" s="1235"/>
      <c r="C74" s="501"/>
      <c r="D74" s="499">
        <v>316</v>
      </c>
      <c r="E74" s="500" t="s">
        <v>6554</v>
      </c>
    </row>
    <row r="75" spans="1:5" s="489" customFormat="1">
      <c r="A75" s="1232"/>
      <c r="B75" s="1235"/>
      <c r="C75" s="501"/>
      <c r="D75" s="499">
        <v>317</v>
      </c>
      <c r="E75" s="500" t="s">
        <v>6539</v>
      </c>
    </row>
    <row r="76" spans="1:5" s="489" customFormat="1">
      <c r="A76" s="1232"/>
      <c r="B76" s="1235"/>
      <c r="C76" s="501"/>
      <c r="D76" s="499">
        <v>318</v>
      </c>
      <c r="E76" s="500" t="s">
        <v>6463</v>
      </c>
    </row>
    <row r="77" spans="1:5" s="489" customFormat="1">
      <c r="A77" s="1232"/>
      <c r="B77" s="1235"/>
      <c r="C77" s="501"/>
      <c r="D77" s="499">
        <v>319</v>
      </c>
      <c r="E77" s="500" t="s">
        <v>6611</v>
      </c>
    </row>
    <row r="78" spans="1:5" s="489" customFormat="1">
      <c r="A78" s="1232"/>
      <c r="B78" s="1235"/>
      <c r="C78" s="501"/>
      <c r="D78" s="499">
        <v>321</v>
      </c>
      <c r="E78" s="500" t="s">
        <v>6471</v>
      </c>
    </row>
    <row r="79" spans="1:5" s="489" customFormat="1">
      <c r="A79" s="1232"/>
      <c r="B79" s="1235"/>
      <c r="C79" s="501"/>
      <c r="D79" s="499">
        <v>322</v>
      </c>
      <c r="E79" s="500" t="s">
        <v>6584</v>
      </c>
    </row>
    <row r="80" spans="1:5" s="489" customFormat="1">
      <c r="A80" s="1232"/>
      <c r="B80" s="1235"/>
      <c r="C80" s="501"/>
      <c r="D80" s="499">
        <v>323</v>
      </c>
      <c r="E80" s="500" t="s">
        <v>6531</v>
      </c>
    </row>
    <row r="81" spans="1:5" s="489" customFormat="1">
      <c r="A81" s="1232"/>
      <c r="B81" s="1235"/>
      <c r="C81" s="501"/>
      <c r="D81" s="499">
        <v>324</v>
      </c>
      <c r="E81" s="500" t="s">
        <v>6452</v>
      </c>
    </row>
    <row r="82" spans="1:5" s="489" customFormat="1">
      <c r="A82" s="1232"/>
      <c r="B82" s="1235"/>
      <c r="C82" s="501"/>
      <c r="D82" s="499">
        <v>325</v>
      </c>
      <c r="E82" s="500" t="s">
        <v>6659</v>
      </c>
    </row>
    <row r="83" spans="1:5" s="489" customFormat="1">
      <c r="A83" s="1232"/>
      <c r="B83" s="1235"/>
      <c r="C83" s="501"/>
      <c r="D83" s="499">
        <v>327</v>
      </c>
      <c r="E83" s="500" t="s">
        <v>6638</v>
      </c>
    </row>
    <row r="84" spans="1:5" s="489" customFormat="1">
      <c r="A84" s="1232"/>
      <c r="B84" s="1235"/>
      <c r="C84" s="501"/>
      <c r="D84" s="499">
        <v>329</v>
      </c>
      <c r="E84" s="500" t="s">
        <v>6465</v>
      </c>
    </row>
    <row r="85" spans="1:5" s="489" customFormat="1">
      <c r="A85" s="1232"/>
      <c r="B85" s="1235"/>
      <c r="C85" s="501"/>
      <c r="D85" s="499">
        <v>331</v>
      </c>
      <c r="E85" s="500" t="s">
        <v>6541</v>
      </c>
    </row>
    <row r="86" spans="1:5" s="489" customFormat="1">
      <c r="A86" s="1232"/>
      <c r="B86" s="1235"/>
      <c r="C86" s="501"/>
      <c r="D86" s="499">
        <v>332</v>
      </c>
      <c r="E86" s="500" t="s">
        <v>6648</v>
      </c>
    </row>
    <row r="87" spans="1:5" s="489" customFormat="1">
      <c r="A87" s="1232"/>
      <c r="B87" s="1235"/>
      <c r="C87" s="501"/>
      <c r="D87" s="499">
        <v>333</v>
      </c>
      <c r="E87" s="500" t="s">
        <v>6562</v>
      </c>
    </row>
    <row r="88" spans="1:5" s="489" customFormat="1">
      <c r="A88" s="1232"/>
      <c r="B88" s="1235"/>
      <c r="C88" s="501"/>
      <c r="D88" s="499">
        <v>334</v>
      </c>
      <c r="E88" s="500" t="s">
        <v>6602</v>
      </c>
    </row>
    <row r="89" spans="1:5" s="489" customFormat="1">
      <c r="A89" s="1232"/>
      <c r="B89" s="1235"/>
      <c r="C89" s="501"/>
      <c r="D89" s="499">
        <v>335</v>
      </c>
      <c r="E89" s="500" t="s">
        <v>6592</v>
      </c>
    </row>
    <row r="90" spans="1:5" s="489" customFormat="1">
      <c r="A90" s="1232"/>
      <c r="B90" s="1235"/>
      <c r="C90" s="501"/>
      <c r="D90" s="499">
        <v>336</v>
      </c>
      <c r="E90" s="500" t="s">
        <v>6507</v>
      </c>
    </row>
    <row r="91" spans="1:5" s="489" customFormat="1">
      <c r="A91" s="1232"/>
      <c r="B91" s="1235"/>
      <c r="C91" s="501"/>
      <c r="D91" s="499">
        <v>337</v>
      </c>
      <c r="E91" s="500" t="s">
        <v>6700</v>
      </c>
    </row>
    <row r="92" spans="1:5" s="489" customFormat="1">
      <c r="A92" s="1232"/>
      <c r="B92" s="1235"/>
      <c r="C92" s="501"/>
      <c r="D92" s="499">
        <v>338</v>
      </c>
      <c r="E92" s="500" t="s">
        <v>6655</v>
      </c>
    </row>
    <row r="93" spans="1:5" s="489" customFormat="1">
      <c r="A93" s="1232"/>
      <c r="B93" s="1235"/>
      <c r="C93" s="501"/>
      <c r="D93" s="499">
        <v>339</v>
      </c>
      <c r="E93" s="500" t="s">
        <v>6447</v>
      </c>
    </row>
    <row r="94" spans="1:5" s="489" customFormat="1">
      <c r="A94" s="1232"/>
      <c r="B94" s="1235"/>
      <c r="C94" s="501"/>
      <c r="D94" s="499">
        <v>340</v>
      </c>
      <c r="E94" s="500" t="s">
        <v>6470</v>
      </c>
    </row>
    <row r="95" spans="1:5" s="489" customFormat="1">
      <c r="A95" s="1232"/>
      <c r="B95" s="1235"/>
      <c r="C95" s="501"/>
      <c r="D95" s="499">
        <v>341</v>
      </c>
      <c r="E95" s="500" t="s">
        <v>6542</v>
      </c>
    </row>
    <row r="96" spans="1:5" s="489" customFormat="1">
      <c r="A96" s="1232"/>
      <c r="B96" s="1235"/>
      <c r="C96" s="501"/>
      <c r="D96" s="499">
        <v>343</v>
      </c>
      <c r="E96" s="500" t="s">
        <v>6483</v>
      </c>
    </row>
    <row r="97" spans="1:5" s="489" customFormat="1">
      <c r="A97" s="1232"/>
      <c r="B97" s="1235"/>
      <c r="C97" s="501"/>
      <c r="D97" s="499">
        <v>345</v>
      </c>
      <c r="E97" s="500" t="s">
        <v>6642</v>
      </c>
    </row>
    <row r="98" spans="1:5" s="489" customFormat="1">
      <c r="A98" s="1232"/>
      <c r="B98" s="1235"/>
      <c r="C98" s="501"/>
      <c r="D98" s="499">
        <v>346</v>
      </c>
      <c r="E98" s="500" t="s">
        <v>6687</v>
      </c>
    </row>
    <row r="99" spans="1:5" s="489" customFormat="1">
      <c r="A99" s="1232"/>
      <c r="B99" s="1235"/>
      <c r="C99" s="501"/>
      <c r="D99" s="499">
        <v>347</v>
      </c>
      <c r="E99" s="500" t="s">
        <v>6682</v>
      </c>
    </row>
    <row r="100" spans="1:5" s="489" customFormat="1">
      <c r="A100" s="1232"/>
      <c r="B100" s="1235"/>
      <c r="C100" s="501"/>
      <c r="D100" s="499">
        <v>348</v>
      </c>
      <c r="E100" s="500" t="s">
        <v>6601</v>
      </c>
    </row>
    <row r="101" spans="1:5" s="489" customFormat="1">
      <c r="A101" s="1232"/>
      <c r="B101" s="1235"/>
      <c r="C101" s="501"/>
      <c r="D101" s="499">
        <v>349</v>
      </c>
      <c r="E101" s="500" t="s">
        <v>6509</v>
      </c>
    </row>
    <row r="102" spans="1:5" s="489" customFormat="1">
      <c r="A102" s="1232"/>
      <c r="B102" s="1235"/>
      <c r="C102" s="501"/>
      <c r="D102" s="499">
        <v>350</v>
      </c>
      <c r="E102" s="500" t="s">
        <v>6477</v>
      </c>
    </row>
    <row r="103" spans="1:5" s="489" customFormat="1">
      <c r="A103" s="1232"/>
      <c r="B103" s="1235"/>
      <c r="C103" s="501"/>
      <c r="D103" s="499">
        <v>351</v>
      </c>
      <c r="E103" s="500" t="s">
        <v>6586</v>
      </c>
    </row>
    <row r="104" spans="1:5" s="489" customFormat="1">
      <c r="A104" s="1232"/>
      <c r="B104" s="1235"/>
      <c r="C104" s="501"/>
      <c r="D104" s="499">
        <v>352</v>
      </c>
      <c r="E104" s="500" t="s">
        <v>6654</v>
      </c>
    </row>
    <row r="105" spans="1:5" s="489" customFormat="1">
      <c r="A105" s="1232"/>
      <c r="B105" s="1235"/>
      <c r="C105" s="501"/>
      <c r="D105" s="499">
        <v>365</v>
      </c>
      <c r="E105" s="500" t="s">
        <v>6526</v>
      </c>
    </row>
    <row r="106" spans="1:5" s="489" customFormat="1">
      <c r="A106" s="1232"/>
      <c r="B106" s="1235"/>
      <c r="C106" s="501"/>
      <c r="D106" s="499">
        <v>366</v>
      </c>
      <c r="E106" s="500" t="s">
        <v>6543</v>
      </c>
    </row>
    <row r="107" spans="1:5" s="489" customFormat="1">
      <c r="A107" s="1232"/>
      <c r="B107" s="1235"/>
      <c r="C107" s="501"/>
      <c r="D107" s="499">
        <v>402</v>
      </c>
      <c r="E107" s="500" t="s">
        <v>6643</v>
      </c>
    </row>
    <row r="108" spans="1:5" s="489" customFormat="1">
      <c r="A108" s="1232"/>
      <c r="B108" s="1235"/>
      <c r="C108" s="501"/>
      <c r="D108" s="499">
        <v>501</v>
      </c>
      <c r="E108" s="500" t="s">
        <v>6605</v>
      </c>
    </row>
    <row r="109" spans="1:5" s="489" customFormat="1">
      <c r="A109" s="1232"/>
      <c r="B109" s="1235"/>
      <c r="C109" s="501"/>
      <c r="D109" s="499">
        <v>503</v>
      </c>
      <c r="E109" s="500" t="s">
        <v>6448</v>
      </c>
    </row>
    <row r="110" spans="1:5" s="489" customFormat="1">
      <c r="A110" s="1232"/>
      <c r="B110" s="1235"/>
      <c r="C110" s="501"/>
      <c r="D110" s="499">
        <v>505</v>
      </c>
      <c r="E110" s="500" t="s">
        <v>6681</v>
      </c>
    </row>
    <row r="111" spans="1:5" s="489" customFormat="1">
      <c r="A111" s="1232"/>
      <c r="B111" s="1235"/>
      <c r="C111" s="501"/>
      <c r="D111" s="499">
        <v>506</v>
      </c>
      <c r="E111" s="500" t="s">
        <v>6493</v>
      </c>
    </row>
    <row r="112" spans="1:5" s="489" customFormat="1">
      <c r="A112" s="1232"/>
      <c r="B112" s="1235"/>
      <c r="C112" s="501"/>
      <c r="D112" s="499">
        <v>507</v>
      </c>
      <c r="E112" s="500" t="s">
        <v>6581</v>
      </c>
    </row>
    <row r="113" spans="1:5" s="489" customFormat="1">
      <c r="A113" s="1232"/>
      <c r="B113" s="1235"/>
      <c r="C113" s="501"/>
      <c r="D113" s="499">
        <v>508</v>
      </c>
      <c r="E113" s="500" t="s">
        <v>6495</v>
      </c>
    </row>
    <row r="114" spans="1:5" s="489" customFormat="1">
      <c r="A114" s="1232"/>
      <c r="B114" s="1235"/>
      <c r="C114" s="501"/>
      <c r="D114" s="499">
        <v>509</v>
      </c>
      <c r="E114" s="500" t="s">
        <v>6517</v>
      </c>
    </row>
    <row r="115" spans="1:5" s="489" customFormat="1">
      <c r="A115" s="1232"/>
      <c r="B115" s="1235"/>
      <c r="C115" s="501"/>
      <c r="D115" s="499">
        <v>511</v>
      </c>
      <c r="E115" s="500" t="s">
        <v>6664</v>
      </c>
    </row>
    <row r="116" spans="1:5" s="489" customFormat="1">
      <c r="A116" s="1232"/>
      <c r="B116" s="1235"/>
      <c r="C116" s="501"/>
      <c r="D116" s="499">
        <v>513</v>
      </c>
      <c r="E116" s="500" t="s">
        <v>6489</v>
      </c>
    </row>
    <row r="117" spans="1:5" s="489" customFormat="1">
      <c r="A117" s="1232"/>
      <c r="B117" s="1235"/>
      <c r="C117" s="501"/>
      <c r="D117" s="499">
        <v>515</v>
      </c>
      <c r="E117" s="500" t="s">
        <v>6698</v>
      </c>
    </row>
    <row r="118" spans="1:5" s="489" customFormat="1">
      <c r="A118" s="1232"/>
      <c r="B118" s="1235"/>
      <c r="C118" s="501"/>
      <c r="D118" s="499">
        <v>516</v>
      </c>
      <c r="E118" s="500" t="s">
        <v>6519</v>
      </c>
    </row>
    <row r="119" spans="1:5" s="489" customFormat="1">
      <c r="A119" s="1232"/>
      <c r="B119" s="1235"/>
      <c r="C119" s="501"/>
      <c r="D119" s="499">
        <v>517</v>
      </c>
      <c r="E119" s="500" t="s">
        <v>6490</v>
      </c>
    </row>
    <row r="120" spans="1:5" s="489" customFormat="1">
      <c r="A120" s="1232"/>
      <c r="B120" s="1235"/>
      <c r="C120" s="501"/>
      <c r="D120" s="499">
        <v>518</v>
      </c>
      <c r="E120" s="500" t="s">
        <v>6661</v>
      </c>
    </row>
    <row r="121" spans="1:5" s="489" customFormat="1">
      <c r="A121" s="1232"/>
      <c r="B121" s="1235"/>
      <c r="C121" s="501"/>
      <c r="D121" s="499">
        <v>519</v>
      </c>
      <c r="E121" s="500" t="s">
        <v>6597</v>
      </c>
    </row>
    <row r="122" spans="1:5" s="489" customFormat="1">
      <c r="A122" s="1232"/>
      <c r="B122" s="1235"/>
      <c r="C122" s="501"/>
      <c r="D122" s="499">
        <v>521</v>
      </c>
      <c r="E122" s="500" t="s">
        <v>6650</v>
      </c>
    </row>
    <row r="123" spans="1:5" s="489" customFormat="1">
      <c r="A123" s="1232"/>
      <c r="B123" s="1235"/>
      <c r="C123" s="501"/>
      <c r="D123" s="499">
        <v>523</v>
      </c>
      <c r="E123" s="500" t="s">
        <v>6537</v>
      </c>
    </row>
    <row r="124" spans="1:5" s="489" customFormat="1">
      <c r="A124" s="1232"/>
      <c r="B124" s="1235"/>
      <c r="C124" s="501"/>
      <c r="D124" s="499">
        <v>525</v>
      </c>
      <c r="E124" s="500" t="s">
        <v>6549</v>
      </c>
    </row>
    <row r="125" spans="1:5" s="489" customFormat="1">
      <c r="A125" s="1232"/>
      <c r="B125" s="1235"/>
      <c r="C125" s="501"/>
      <c r="D125" s="499">
        <v>527</v>
      </c>
      <c r="E125" s="500" t="s">
        <v>6548</v>
      </c>
    </row>
    <row r="126" spans="1:5" s="489" customFormat="1">
      <c r="A126" s="1232"/>
      <c r="B126" s="1235"/>
      <c r="C126" s="501"/>
      <c r="D126" s="499">
        <v>529</v>
      </c>
      <c r="E126" s="500" t="s">
        <v>6652</v>
      </c>
    </row>
    <row r="127" spans="1:5" s="489" customFormat="1">
      <c r="A127" s="1232"/>
      <c r="B127" s="1235"/>
      <c r="C127" s="501"/>
      <c r="D127" s="499">
        <v>531</v>
      </c>
      <c r="E127" s="500" t="s">
        <v>6580</v>
      </c>
    </row>
    <row r="128" spans="1:5" s="489" customFormat="1">
      <c r="A128" s="1232"/>
      <c r="B128" s="1235"/>
      <c r="C128" s="501"/>
      <c r="D128" s="499">
        <v>533</v>
      </c>
      <c r="E128" s="500" t="s">
        <v>6563</v>
      </c>
    </row>
    <row r="129" spans="1:5" s="489" customFormat="1">
      <c r="A129" s="1232"/>
      <c r="B129" s="1235"/>
      <c r="C129" s="501"/>
      <c r="D129" s="499">
        <v>534</v>
      </c>
      <c r="E129" s="500" t="s">
        <v>6484</v>
      </c>
    </row>
    <row r="130" spans="1:5" s="489" customFormat="1">
      <c r="A130" s="1232"/>
      <c r="B130" s="1235"/>
      <c r="C130" s="501"/>
      <c r="D130" s="499">
        <v>535</v>
      </c>
      <c r="E130" s="500" t="s">
        <v>6540</v>
      </c>
    </row>
    <row r="131" spans="1:5" s="489" customFormat="1">
      <c r="A131" s="1232"/>
      <c r="B131" s="1235"/>
      <c r="C131" s="501"/>
      <c r="D131" s="499">
        <v>537</v>
      </c>
      <c r="E131" s="500" t="s">
        <v>6675</v>
      </c>
    </row>
    <row r="132" spans="1:5" s="489" customFormat="1">
      <c r="A132" s="1232"/>
      <c r="B132" s="1235"/>
      <c r="C132" s="501"/>
      <c r="D132" s="499">
        <v>539</v>
      </c>
      <c r="E132" s="500" t="s">
        <v>6473</v>
      </c>
    </row>
    <row r="133" spans="1:5" s="489" customFormat="1">
      <c r="A133" s="1232"/>
      <c r="B133" s="1235"/>
      <c r="C133" s="501"/>
      <c r="D133" s="499">
        <v>541</v>
      </c>
      <c r="E133" s="500" t="s">
        <v>6617</v>
      </c>
    </row>
    <row r="134" spans="1:5" s="489" customFormat="1">
      <c r="A134" s="1232"/>
      <c r="B134" s="1235"/>
      <c r="C134" s="501"/>
      <c r="D134" s="499">
        <v>542</v>
      </c>
      <c r="E134" s="500" t="s">
        <v>6616</v>
      </c>
    </row>
    <row r="135" spans="1:5" s="489" customFormat="1">
      <c r="A135" s="1232"/>
      <c r="B135" s="1235"/>
      <c r="C135" s="501"/>
      <c r="D135" s="499">
        <v>543</v>
      </c>
      <c r="E135" s="500" t="s">
        <v>6487</v>
      </c>
    </row>
    <row r="136" spans="1:5" s="489" customFormat="1">
      <c r="A136" s="1232"/>
      <c r="B136" s="1235"/>
      <c r="C136" s="501"/>
      <c r="D136" s="499">
        <v>544</v>
      </c>
      <c r="E136" s="500" t="s">
        <v>6591</v>
      </c>
    </row>
    <row r="137" spans="1:5" s="489" customFormat="1">
      <c r="A137" s="1232"/>
      <c r="B137" s="1235"/>
      <c r="C137" s="501"/>
      <c r="D137" s="499">
        <v>547</v>
      </c>
      <c r="E137" s="500" t="s">
        <v>6536</v>
      </c>
    </row>
    <row r="138" spans="1:5" s="489" customFormat="1">
      <c r="A138" s="1232"/>
      <c r="B138" s="1235"/>
      <c r="C138" s="501"/>
      <c r="D138" s="499">
        <v>549</v>
      </c>
      <c r="E138" s="500" t="s">
        <v>6504</v>
      </c>
    </row>
    <row r="139" spans="1:5" s="489" customFormat="1">
      <c r="A139" s="1232"/>
      <c r="B139" s="1235"/>
      <c r="C139" s="501"/>
      <c r="D139" s="499">
        <v>551</v>
      </c>
      <c r="E139" s="500" t="s">
        <v>6701</v>
      </c>
    </row>
    <row r="140" spans="1:5" s="489" customFormat="1">
      <c r="A140" s="1232"/>
      <c r="B140" s="1235"/>
      <c r="C140" s="501"/>
      <c r="D140" s="499">
        <v>552</v>
      </c>
      <c r="E140" s="500" t="s">
        <v>6703</v>
      </c>
    </row>
    <row r="141" spans="1:5" s="489" customFormat="1">
      <c r="A141" s="1232"/>
      <c r="B141" s="1235"/>
      <c r="C141" s="501"/>
      <c r="D141" s="499">
        <v>553</v>
      </c>
      <c r="E141" s="500" t="s">
        <v>6453</v>
      </c>
    </row>
    <row r="142" spans="1:5" s="489" customFormat="1">
      <c r="A142" s="1232"/>
      <c r="B142" s="1235"/>
      <c r="C142" s="501"/>
      <c r="D142" s="499">
        <v>554</v>
      </c>
      <c r="E142" s="500" t="s">
        <v>6702</v>
      </c>
    </row>
    <row r="143" spans="1:5" s="489" customFormat="1">
      <c r="A143" s="1232"/>
      <c r="B143" s="1235"/>
      <c r="C143" s="501"/>
      <c r="D143" s="499">
        <v>555</v>
      </c>
      <c r="E143" s="500" t="s">
        <v>6522</v>
      </c>
    </row>
    <row r="144" spans="1:5" s="489" customFormat="1">
      <c r="A144" s="1232"/>
      <c r="B144" s="1235"/>
      <c r="C144" s="501"/>
      <c r="D144" s="499">
        <v>556</v>
      </c>
      <c r="E144" s="500" t="s">
        <v>6520</v>
      </c>
    </row>
    <row r="145" spans="1:5" s="489" customFormat="1">
      <c r="A145" s="1232"/>
      <c r="B145" s="1235"/>
      <c r="C145" s="501"/>
      <c r="D145" s="499">
        <v>557</v>
      </c>
      <c r="E145" s="500" t="s">
        <v>6512</v>
      </c>
    </row>
    <row r="146" spans="1:5" s="489" customFormat="1">
      <c r="A146" s="1232"/>
      <c r="B146" s="1235"/>
      <c r="C146" s="501"/>
      <c r="D146" s="499">
        <v>558</v>
      </c>
      <c r="E146" s="500" t="s">
        <v>6644</v>
      </c>
    </row>
    <row r="147" spans="1:5" s="489" customFormat="1">
      <c r="A147" s="1232"/>
      <c r="B147" s="1235"/>
      <c r="C147" s="501"/>
      <c r="D147" s="499">
        <v>559</v>
      </c>
      <c r="E147" s="500" t="s">
        <v>6657</v>
      </c>
    </row>
    <row r="148" spans="1:5" s="489" customFormat="1">
      <c r="A148" s="1232"/>
      <c r="B148" s="1235"/>
      <c r="C148" s="501"/>
      <c r="D148" s="499">
        <v>560</v>
      </c>
      <c r="E148" s="500" t="s">
        <v>6485</v>
      </c>
    </row>
    <row r="149" spans="1:5" s="489" customFormat="1">
      <c r="A149" s="1232"/>
      <c r="B149" s="1235"/>
      <c r="C149" s="501"/>
      <c r="D149" s="499">
        <v>561</v>
      </c>
      <c r="E149" s="500" t="s">
        <v>6569</v>
      </c>
    </row>
    <row r="150" spans="1:5" s="489" customFormat="1">
      <c r="A150" s="1232"/>
      <c r="B150" s="1235"/>
      <c r="C150" s="501"/>
      <c r="D150" s="499">
        <v>562</v>
      </c>
      <c r="E150" s="500" t="s">
        <v>6686</v>
      </c>
    </row>
    <row r="151" spans="1:5" s="489" customFormat="1">
      <c r="A151" s="1232"/>
      <c r="B151" s="1235"/>
      <c r="C151" s="501"/>
      <c r="D151" s="499">
        <v>563</v>
      </c>
      <c r="E151" s="500" t="s">
        <v>6672</v>
      </c>
    </row>
    <row r="152" spans="1:5" s="489" customFormat="1">
      <c r="A152" s="1232"/>
      <c r="B152" s="1235"/>
      <c r="C152" s="501"/>
      <c r="D152" s="499">
        <v>564</v>
      </c>
      <c r="E152" s="500" t="s">
        <v>6666</v>
      </c>
    </row>
    <row r="153" spans="1:5" s="489" customFormat="1">
      <c r="A153" s="1232"/>
      <c r="B153" s="1235"/>
      <c r="C153" s="501"/>
      <c r="D153" s="499">
        <v>565</v>
      </c>
      <c r="E153" s="500" t="s">
        <v>6606</v>
      </c>
    </row>
    <row r="154" spans="1:5" s="489" customFormat="1">
      <c r="A154" s="1232"/>
      <c r="B154" s="1235"/>
      <c r="C154" s="501"/>
      <c r="D154" s="499">
        <v>566</v>
      </c>
      <c r="E154" s="500" t="s">
        <v>6503</v>
      </c>
    </row>
    <row r="155" spans="1:5" s="489" customFormat="1">
      <c r="A155" s="1232"/>
      <c r="B155" s="1235"/>
      <c r="C155" s="501"/>
      <c r="D155" s="499">
        <v>567</v>
      </c>
      <c r="E155" s="500" t="s">
        <v>6587</v>
      </c>
    </row>
    <row r="156" spans="1:5" s="489" customFormat="1">
      <c r="A156" s="1232"/>
      <c r="B156" s="1235"/>
      <c r="C156" s="501"/>
      <c r="D156" s="499">
        <v>569</v>
      </c>
      <c r="E156" s="500" t="s">
        <v>6598</v>
      </c>
    </row>
    <row r="157" spans="1:5" s="489" customFormat="1">
      <c r="A157" s="1232"/>
      <c r="B157" s="1235"/>
      <c r="C157" s="501"/>
      <c r="D157" s="499">
        <v>571</v>
      </c>
      <c r="E157" s="500" t="s">
        <v>6651</v>
      </c>
    </row>
    <row r="158" spans="1:5" s="489" customFormat="1">
      <c r="A158" s="1232"/>
      <c r="B158" s="1235"/>
      <c r="C158" s="501"/>
      <c r="D158" s="499">
        <v>573</v>
      </c>
      <c r="E158" s="500" t="s">
        <v>6641</v>
      </c>
    </row>
    <row r="159" spans="1:5" s="489" customFormat="1">
      <c r="A159" s="1232"/>
      <c r="B159" s="1235"/>
      <c r="C159" s="501"/>
      <c r="D159" s="499">
        <v>575</v>
      </c>
      <c r="E159" s="500" t="s">
        <v>6658</v>
      </c>
    </row>
    <row r="160" spans="1:5" s="489" customFormat="1">
      <c r="A160" s="1232"/>
      <c r="B160" s="1235"/>
      <c r="C160" s="501"/>
      <c r="D160" s="499">
        <v>576</v>
      </c>
      <c r="E160" s="500" t="s">
        <v>6478</v>
      </c>
    </row>
    <row r="161" spans="1:5" s="489" customFormat="1">
      <c r="A161" s="1232"/>
      <c r="B161" s="1235"/>
      <c r="C161" s="501"/>
      <c r="D161" s="499">
        <v>577</v>
      </c>
      <c r="E161" s="500" t="s">
        <v>6608</v>
      </c>
    </row>
    <row r="162" spans="1:5" s="489" customFormat="1">
      <c r="A162" s="1232"/>
      <c r="B162" s="1235"/>
      <c r="C162" s="501"/>
      <c r="D162" s="499">
        <v>579</v>
      </c>
      <c r="E162" s="500" t="s">
        <v>6579</v>
      </c>
    </row>
    <row r="163" spans="1:5" s="489" customFormat="1">
      <c r="A163" s="1232"/>
      <c r="B163" s="1235"/>
      <c r="C163" s="501"/>
      <c r="D163" s="499">
        <v>585</v>
      </c>
      <c r="E163" s="500" t="s">
        <v>6588</v>
      </c>
    </row>
    <row r="164" spans="1:5" s="489" customFormat="1">
      <c r="A164" s="1232"/>
      <c r="B164" s="1235"/>
      <c r="C164" s="501"/>
      <c r="D164" s="499">
        <v>601</v>
      </c>
      <c r="E164" s="500" t="s">
        <v>6669</v>
      </c>
    </row>
    <row r="165" spans="1:5" s="489" customFormat="1">
      <c r="A165" s="1232"/>
      <c r="B165" s="1235"/>
      <c r="C165" s="501"/>
      <c r="D165" s="499">
        <v>603</v>
      </c>
      <c r="E165" s="500" t="s">
        <v>6577</v>
      </c>
    </row>
    <row r="166" spans="1:5" s="489" customFormat="1">
      <c r="A166" s="1232"/>
      <c r="B166" s="1235"/>
      <c r="C166" s="501"/>
      <c r="D166" s="499">
        <v>605</v>
      </c>
      <c r="E166" s="500" t="s">
        <v>6561</v>
      </c>
    </row>
    <row r="167" spans="1:5" s="489" customFormat="1">
      <c r="A167" s="1232"/>
      <c r="B167" s="1235"/>
      <c r="C167" s="501"/>
      <c r="D167" s="499">
        <v>607</v>
      </c>
      <c r="E167" s="500" t="s">
        <v>6567</v>
      </c>
    </row>
    <row r="168" spans="1:5" s="489" customFormat="1">
      <c r="A168" s="1232"/>
      <c r="B168" s="1235"/>
      <c r="C168" s="501"/>
      <c r="D168" s="499">
        <v>609</v>
      </c>
      <c r="E168" s="500" t="s">
        <v>6699</v>
      </c>
    </row>
    <row r="169" spans="1:5" s="489" customFormat="1">
      <c r="A169" s="1232"/>
      <c r="B169" s="1235"/>
      <c r="C169" s="501"/>
      <c r="D169" s="499">
        <v>613</v>
      </c>
      <c r="E169" s="500" t="s">
        <v>6625</v>
      </c>
    </row>
    <row r="170" spans="1:5" s="489" customFormat="1">
      <c r="A170" s="1232"/>
      <c r="B170" s="1235"/>
      <c r="C170" s="501"/>
      <c r="D170" s="499">
        <v>615</v>
      </c>
      <c r="E170" s="500" t="s">
        <v>6688</v>
      </c>
    </row>
    <row r="171" spans="1:5" s="489" customFormat="1">
      <c r="A171" s="1232"/>
      <c r="B171" s="1235"/>
      <c r="C171" s="501"/>
      <c r="D171" s="499">
        <v>617</v>
      </c>
      <c r="E171" s="500" t="s">
        <v>6640</v>
      </c>
    </row>
    <row r="172" spans="1:5" s="489" customFormat="1">
      <c r="A172" s="1232"/>
      <c r="B172" s="1235"/>
      <c r="C172" s="501"/>
      <c r="D172" s="499">
        <v>619</v>
      </c>
      <c r="E172" s="500" t="s">
        <v>6467</v>
      </c>
    </row>
    <row r="173" spans="1:5" s="489" customFormat="1">
      <c r="A173" s="1232"/>
      <c r="B173" s="1235"/>
      <c r="C173" s="501"/>
      <c r="D173" s="499">
        <v>621</v>
      </c>
      <c r="E173" s="500" t="s">
        <v>6649</v>
      </c>
    </row>
    <row r="174" spans="1:5" s="489" customFormat="1">
      <c r="A174" s="1232"/>
      <c r="B174" s="1235"/>
      <c r="C174" s="501"/>
      <c r="D174" s="499">
        <v>623</v>
      </c>
      <c r="E174" s="500" t="s">
        <v>6573</v>
      </c>
    </row>
    <row r="175" spans="1:5" s="489" customFormat="1">
      <c r="A175" s="1232"/>
      <c r="B175" s="1235"/>
      <c r="C175" s="501"/>
      <c r="D175" s="499">
        <v>625</v>
      </c>
      <c r="E175" s="500" t="s">
        <v>6559</v>
      </c>
    </row>
    <row r="176" spans="1:5" s="489" customFormat="1">
      <c r="A176" s="1232"/>
      <c r="B176" s="1235"/>
      <c r="C176" s="501"/>
      <c r="D176" s="499">
        <v>627</v>
      </c>
      <c r="E176" s="500" t="s">
        <v>6558</v>
      </c>
    </row>
    <row r="177" spans="1:5" s="489" customFormat="1">
      <c r="A177" s="1232"/>
      <c r="B177" s="1235"/>
      <c r="C177" s="501"/>
      <c r="D177" s="499">
        <v>628</v>
      </c>
      <c r="E177" s="500" t="s">
        <v>6633</v>
      </c>
    </row>
    <row r="178" spans="1:5" s="489" customFormat="1">
      <c r="A178" s="1232"/>
      <c r="B178" s="1235"/>
      <c r="C178" s="501"/>
      <c r="D178" s="499">
        <v>629</v>
      </c>
      <c r="E178" s="500" t="s">
        <v>6556</v>
      </c>
    </row>
    <row r="179" spans="1:5" s="489" customFormat="1">
      <c r="A179" s="1232"/>
      <c r="B179" s="1235"/>
      <c r="C179" s="501"/>
      <c r="D179" s="499">
        <v>630</v>
      </c>
      <c r="E179" s="500" t="s">
        <v>6444</v>
      </c>
    </row>
    <row r="180" spans="1:5" s="489" customFormat="1">
      <c r="A180" s="1232"/>
      <c r="B180" s="1235"/>
      <c r="C180" s="501"/>
      <c r="D180" s="499">
        <v>631</v>
      </c>
      <c r="E180" s="500" t="s">
        <v>6629</v>
      </c>
    </row>
    <row r="181" spans="1:5" s="489" customFormat="1">
      <c r="A181" s="1232"/>
      <c r="B181" s="1235"/>
      <c r="C181" s="501"/>
      <c r="D181" s="499">
        <v>632</v>
      </c>
      <c r="E181" s="500" t="s">
        <v>6610</v>
      </c>
    </row>
    <row r="182" spans="1:5" s="489" customFormat="1">
      <c r="A182" s="1232"/>
      <c r="B182" s="1235"/>
      <c r="C182" s="501"/>
      <c r="D182" s="499">
        <v>633</v>
      </c>
      <c r="E182" s="500" t="s">
        <v>6607</v>
      </c>
    </row>
    <row r="183" spans="1:5" s="489" customFormat="1">
      <c r="A183" s="1232"/>
      <c r="B183" s="1235"/>
      <c r="C183" s="501"/>
      <c r="D183" s="499">
        <v>634</v>
      </c>
      <c r="E183" s="500" t="s">
        <v>6468</v>
      </c>
    </row>
    <row r="184" spans="1:5" s="489" customFormat="1">
      <c r="A184" s="1232"/>
      <c r="B184" s="1235"/>
      <c r="C184" s="501"/>
      <c r="D184" s="499">
        <v>635</v>
      </c>
      <c r="E184" s="500" t="s">
        <v>6660</v>
      </c>
    </row>
    <row r="185" spans="1:5" s="489" customFormat="1">
      <c r="A185" s="1232"/>
      <c r="B185" s="1235"/>
      <c r="C185" s="501"/>
      <c r="D185" s="499">
        <v>636</v>
      </c>
      <c r="E185" s="500" t="s">
        <v>6475</v>
      </c>
    </row>
    <row r="186" spans="1:5" s="489" customFormat="1">
      <c r="A186" s="1232"/>
      <c r="B186" s="1235"/>
      <c r="C186" s="501"/>
      <c r="D186" s="499">
        <v>637</v>
      </c>
      <c r="E186" s="500" t="s">
        <v>6590</v>
      </c>
    </row>
    <row r="187" spans="1:5" s="489" customFormat="1">
      <c r="A187" s="1232"/>
      <c r="B187" s="1235"/>
      <c r="C187" s="501"/>
      <c r="D187" s="499">
        <v>639</v>
      </c>
      <c r="E187" s="500" t="s">
        <v>6589</v>
      </c>
    </row>
    <row r="188" spans="1:5" s="489" customFormat="1">
      <c r="A188" s="1232"/>
      <c r="B188" s="1235"/>
      <c r="C188" s="501"/>
      <c r="D188" s="499">
        <v>641</v>
      </c>
      <c r="E188" s="500" t="s">
        <v>6653</v>
      </c>
    </row>
    <row r="189" spans="1:5" s="489" customFormat="1">
      <c r="A189" s="1232"/>
      <c r="B189" s="1235"/>
      <c r="C189" s="501"/>
      <c r="D189" s="499">
        <v>644</v>
      </c>
      <c r="E189" s="500" t="s">
        <v>6482</v>
      </c>
    </row>
    <row r="190" spans="1:5" s="489" customFormat="1">
      <c r="A190" s="1232"/>
      <c r="B190" s="1235"/>
      <c r="C190" s="501"/>
      <c r="D190" s="499">
        <v>645</v>
      </c>
      <c r="E190" s="500" t="s">
        <v>6673</v>
      </c>
    </row>
    <row r="191" spans="1:5" s="489" customFormat="1">
      <c r="A191" s="1232"/>
      <c r="B191" s="1235"/>
      <c r="C191" s="501"/>
      <c r="D191" s="499">
        <v>646</v>
      </c>
      <c r="E191" s="500" t="s">
        <v>6575</v>
      </c>
    </row>
    <row r="192" spans="1:5" s="489" customFormat="1">
      <c r="A192" s="1232"/>
      <c r="B192" s="1235"/>
      <c r="C192" s="501"/>
      <c r="D192" s="499">
        <v>647</v>
      </c>
      <c r="E192" s="500" t="s">
        <v>6486</v>
      </c>
    </row>
    <row r="193" spans="1:5" s="489" customFormat="1">
      <c r="A193" s="1232"/>
      <c r="B193" s="1235"/>
      <c r="C193" s="501"/>
      <c r="D193" s="499">
        <v>649</v>
      </c>
      <c r="E193" s="500" t="s">
        <v>6696</v>
      </c>
    </row>
    <row r="194" spans="1:5" s="489" customFormat="1">
      <c r="A194" s="1232"/>
      <c r="B194" s="1235"/>
      <c r="C194" s="501"/>
      <c r="D194" s="499">
        <v>653</v>
      </c>
      <c r="E194" s="500" t="s">
        <v>6557</v>
      </c>
    </row>
    <row r="195" spans="1:5" s="489" customFormat="1">
      <c r="A195" s="1232"/>
      <c r="B195" s="1235"/>
      <c r="C195" s="501"/>
      <c r="D195" s="499">
        <v>654</v>
      </c>
      <c r="E195" s="500" t="s">
        <v>6674</v>
      </c>
    </row>
    <row r="196" spans="1:5" s="489" customFormat="1">
      <c r="A196" s="1232"/>
      <c r="B196" s="1235"/>
      <c r="C196" s="501"/>
      <c r="D196" s="499">
        <v>655</v>
      </c>
      <c r="E196" s="500" t="s">
        <v>6635</v>
      </c>
    </row>
    <row r="197" spans="1:5" s="489" customFormat="1">
      <c r="A197" s="1232"/>
      <c r="B197" s="1235"/>
      <c r="C197" s="501"/>
      <c r="D197" s="499">
        <v>657</v>
      </c>
      <c r="E197" s="500" t="s">
        <v>6497</v>
      </c>
    </row>
    <row r="198" spans="1:5" s="489" customFormat="1">
      <c r="A198" s="1232"/>
      <c r="B198" s="1235"/>
      <c r="C198" s="501"/>
      <c r="D198" s="499">
        <v>658</v>
      </c>
      <c r="E198" s="500" t="s">
        <v>6603</v>
      </c>
    </row>
    <row r="199" spans="1:5" s="489" customFormat="1">
      <c r="A199" s="1232"/>
      <c r="B199" s="1235"/>
      <c r="C199" s="501"/>
      <c r="D199" s="499">
        <v>659</v>
      </c>
      <c r="E199" s="500" t="s">
        <v>6553</v>
      </c>
    </row>
    <row r="200" spans="1:5" s="489" customFormat="1">
      <c r="A200" s="1232"/>
      <c r="B200" s="1235"/>
      <c r="C200" s="501"/>
      <c r="D200" s="499">
        <v>661</v>
      </c>
      <c r="E200" s="500" t="s">
        <v>6585</v>
      </c>
    </row>
    <row r="201" spans="1:5" s="489" customFormat="1">
      <c r="A201" s="1232"/>
      <c r="B201" s="1235"/>
      <c r="C201" s="501"/>
      <c r="D201" s="499">
        <v>663</v>
      </c>
      <c r="E201" s="500" t="s">
        <v>6498</v>
      </c>
    </row>
    <row r="202" spans="1:5" s="489" customFormat="1">
      <c r="A202" s="1232"/>
      <c r="B202" s="1235"/>
      <c r="C202" s="501"/>
      <c r="D202" s="499">
        <v>665</v>
      </c>
      <c r="E202" s="500" t="s">
        <v>6571</v>
      </c>
    </row>
    <row r="203" spans="1:5" s="489" customFormat="1">
      <c r="A203" s="1232"/>
      <c r="B203" s="1235"/>
      <c r="C203" s="501"/>
      <c r="D203" s="499">
        <v>667</v>
      </c>
      <c r="E203" s="500" t="s">
        <v>6572</v>
      </c>
    </row>
    <row r="204" spans="1:5" s="489" customFormat="1">
      <c r="A204" s="1232"/>
      <c r="B204" s="1235"/>
      <c r="C204" s="501"/>
      <c r="D204" s="499">
        <v>668</v>
      </c>
      <c r="E204" s="500" t="s">
        <v>6565</v>
      </c>
    </row>
    <row r="205" spans="1:5" s="489" customFormat="1">
      <c r="A205" s="1232"/>
      <c r="B205" s="1235"/>
      <c r="C205" s="501"/>
      <c r="D205" s="499">
        <v>671</v>
      </c>
      <c r="E205" s="500" t="s">
        <v>6457</v>
      </c>
    </row>
    <row r="206" spans="1:5" s="489" customFormat="1">
      <c r="A206" s="1232"/>
      <c r="B206" s="1235"/>
      <c r="C206" s="501"/>
      <c r="D206" s="499">
        <v>672</v>
      </c>
      <c r="E206" s="500" t="s">
        <v>6464</v>
      </c>
    </row>
    <row r="207" spans="1:5" s="489" customFormat="1">
      <c r="A207" s="1232"/>
      <c r="B207" s="1235"/>
      <c r="C207" s="501"/>
      <c r="D207" s="499">
        <v>673</v>
      </c>
      <c r="E207" s="500" t="s">
        <v>6568</v>
      </c>
    </row>
    <row r="208" spans="1:5" s="489" customFormat="1">
      <c r="A208" s="1232"/>
      <c r="B208" s="1235"/>
      <c r="C208" s="501"/>
      <c r="D208" s="499">
        <v>674</v>
      </c>
      <c r="E208" s="500" t="s">
        <v>6574</v>
      </c>
    </row>
    <row r="209" spans="1:5" s="489" customFormat="1">
      <c r="A209" s="1232"/>
      <c r="B209" s="1235"/>
      <c r="C209" s="501"/>
      <c r="D209" s="499">
        <v>675</v>
      </c>
      <c r="E209" s="500" t="s">
        <v>6671</v>
      </c>
    </row>
    <row r="210" spans="1:5" s="489" customFormat="1">
      <c r="A210" s="1232"/>
      <c r="B210" s="1235"/>
      <c r="C210" s="501"/>
      <c r="D210" s="499">
        <v>676</v>
      </c>
      <c r="E210" s="500" t="s">
        <v>6683</v>
      </c>
    </row>
    <row r="211" spans="1:5" s="489" customFormat="1">
      <c r="A211" s="1232"/>
      <c r="B211" s="1235"/>
      <c r="C211" s="501"/>
      <c r="D211" s="499">
        <v>677</v>
      </c>
      <c r="E211" s="500" t="s">
        <v>6693</v>
      </c>
    </row>
    <row r="212" spans="1:5" s="489" customFormat="1">
      <c r="A212" s="1232"/>
      <c r="B212" s="1235"/>
      <c r="C212" s="501"/>
      <c r="D212" s="499">
        <v>678</v>
      </c>
      <c r="E212" s="500" t="s">
        <v>6538</v>
      </c>
    </row>
    <row r="213" spans="1:5" s="489" customFormat="1">
      <c r="A213" s="1232"/>
      <c r="B213" s="1235"/>
      <c r="C213" s="501"/>
      <c r="D213" s="499">
        <v>700</v>
      </c>
      <c r="E213" s="500" t="s">
        <v>6461</v>
      </c>
    </row>
    <row r="214" spans="1:5" s="489" customFormat="1">
      <c r="A214" s="1232"/>
      <c r="B214" s="1235"/>
      <c r="C214" s="501"/>
      <c r="D214" s="499">
        <v>701</v>
      </c>
      <c r="E214" s="500" t="s">
        <v>6631</v>
      </c>
    </row>
    <row r="215" spans="1:5" s="489" customFormat="1">
      <c r="A215" s="1232"/>
      <c r="B215" s="1235"/>
      <c r="C215" s="501"/>
      <c r="D215" s="499">
        <v>703</v>
      </c>
      <c r="E215" s="500" t="s">
        <v>6656</v>
      </c>
    </row>
    <row r="216" spans="1:5" s="489" customFormat="1">
      <c r="A216" s="1232"/>
      <c r="B216" s="1235"/>
      <c r="C216" s="501"/>
      <c r="D216" s="499">
        <v>705</v>
      </c>
      <c r="E216" s="500" t="s">
        <v>6694</v>
      </c>
    </row>
    <row r="217" spans="1:5" s="489" customFormat="1">
      <c r="A217" s="1232"/>
      <c r="B217" s="1235"/>
      <c r="C217" s="501"/>
      <c r="D217" s="499">
        <v>707</v>
      </c>
      <c r="E217" s="500" t="s">
        <v>6613</v>
      </c>
    </row>
    <row r="218" spans="1:5" s="489" customFormat="1">
      <c r="A218" s="1232"/>
      <c r="B218" s="1235"/>
      <c r="C218" s="501"/>
      <c r="D218" s="499">
        <v>711</v>
      </c>
      <c r="E218" s="500" t="s">
        <v>6619</v>
      </c>
    </row>
    <row r="219" spans="1:5" s="489" customFormat="1">
      <c r="A219" s="1232"/>
      <c r="B219" s="1235"/>
      <c r="C219" s="501"/>
      <c r="D219" s="499">
        <v>713</v>
      </c>
      <c r="E219" s="500" t="s">
        <v>6529</v>
      </c>
    </row>
    <row r="220" spans="1:5" s="489" customFormat="1">
      <c r="A220" s="1232"/>
      <c r="B220" s="1235"/>
      <c r="C220" s="501"/>
      <c r="D220" s="499">
        <v>715</v>
      </c>
      <c r="E220" s="500" t="s">
        <v>6677</v>
      </c>
    </row>
    <row r="221" spans="1:5" s="489" customFormat="1">
      <c r="A221" s="1232"/>
      <c r="B221" s="1235"/>
      <c r="C221" s="501"/>
      <c r="D221" s="499">
        <v>716</v>
      </c>
      <c r="E221" s="500" t="s">
        <v>6451</v>
      </c>
    </row>
    <row r="222" spans="1:5" s="489" customFormat="1">
      <c r="A222" s="1232"/>
      <c r="B222" s="1235"/>
      <c r="C222" s="501"/>
      <c r="D222" s="499">
        <v>717</v>
      </c>
      <c r="E222" s="500" t="s">
        <v>6647</v>
      </c>
    </row>
    <row r="223" spans="1:5" s="489" customFormat="1">
      <c r="A223" s="1232"/>
      <c r="B223" s="1235"/>
      <c r="C223" s="501"/>
      <c r="D223" s="499">
        <v>719</v>
      </c>
      <c r="E223" s="500" t="s">
        <v>6570</v>
      </c>
    </row>
    <row r="224" spans="1:5" s="489" customFormat="1">
      <c r="A224" s="1232"/>
      <c r="B224" s="1235"/>
      <c r="C224" s="501"/>
      <c r="D224" s="499">
        <v>720</v>
      </c>
      <c r="E224" s="500" t="s">
        <v>6685</v>
      </c>
    </row>
    <row r="225" spans="1:5" s="489" customFormat="1">
      <c r="A225" s="1232"/>
      <c r="B225" s="1235"/>
      <c r="C225" s="501"/>
      <c r="D225" s="499">
        <v>721</v>
      </c>
      <c r="E225" s="500" t="s">
        <v>6609</v>
      </c>
    </row>
    <row r="226" spans="1:5" s="489" customFormat="1">
      <c r="A226" s="1232"/>
      <c r="B226" s="1235"/>
      <c r="C226" s="501"/>
      <c r="D226" s="499">
        <v>723</v>
      </c>
      <c r="E226" s="500" t="s">
        <v>6621</v>
      </c>
    </row>
    <row r="227" spans="1:5" s="489" customFormat="1">
      <c r="A227" s="1232"/>
      <c r="B227" s="1235"/>
      <c r="C227" s="501"/>
      <c r="D227" s="499">
        <v>724</v>
      </c>
      <c r="E227" s="500" t="s">
        <v>6593</v>
      </c>
    </row>
    <row r="228" spans="1:5" s="489" customFormat="1">
      <c r="A228" s="1232"/>
      <c r="B228" s="1235"/>
      <c r="C228" s="501"/>
      <c r="D228" s="499">
        <v>725</v>
      </c>
      <c r="E228" s="500" t="s">
        <v>6546</v>
      </c>
    </row>
    <row r="229" spans="1:5" s="489" customFormat="1">
      <c r="A229" s="1232"/>
      <c r="B229" s="1235"/>
      <c r="C229" s="501"/>
      <c r="D229" s="499">
        <v>726</v>
      </c>
      <c r="E229" s="500" t="s">
        <v>6595</v>
      </c>
    </row>
    <row r="230" spans="1:5" s="489" customFormat="1">
      <c r="A230" s="1232"/>
      <c r="B230" s="1235"/>
      <c r="C230" s="501"/>
      <c r="D230" s="499">
        <v>728</v>
      </c>
      <c r="E230" s="500" t="s">
        <v>6680</v>
      </c>
    </row>
    <row r="231" spans="1:5" s="489" customFormat="1">
      <c r="A231" s="1232"/>
      <c r="B231" s="1235"/>
      <c r="C231" s="501"/>
      <c r="D231" s="499">
        <v>733</v>
      </c>
      <c r="E231" s="500" t="s">
        <v>6528</v>
      </c>
    </row>
    <row r="232" spans="1:5" s="489" customFormat="1">
      <c r="A232" s="1232"/>
      <c r="B232" s="1235"/>
      <c r="C232" s="501"/>
      <c r="D232" s="499">
        <v>735</v>
      </c>
      <c r="E232" s="500" t="s">
        <v>6500</v>
      </c>
    </row>
    <row r="233" spans="1:5" s="489" customFormat="1">
      <c r="A233" s="1232"/>
      <c r="B233" s="1235"/>
      <c r="C233" s="501"/>
      <c r="D233" s="499">
        <v>737</v>
      </c>
      <c r="E233" s="500" t="s">
        <v>6491</v>
      </c>
    </row>
    <row r="234" spans="1:5" s="489" customFormat="1">
      <c r="A234" s="1232"/>
      <c r="B234" s="1235"/>
      <c r="C234" s="501"/>
      <c r="D234" s="499">
        <v>738</v>
      </c>
      <c r="E234" s="500" t="s">
        <v>6533</v>
      </c>
    </row>
    <row r="235" spans="1:5" s="489" customFormat="1">
      <c r="A235" s="1232"/>
      <c r="B235" s="1235"/>
      <c r="C235" s="501"/>
      <c r="D235" s="499">
        <v>739</v>
      </c>
      <c r="E235" s="500" t="s">
        <v>6670</v>
      </c>
    </row>
    <row r="236" spans="1:5" s="489" customFormat="1">
      <c r="A236" s="1232"/>
      <c r="B236" s="1235"/>
      <c r="C236" s="501"/>
      <c r="D236" s="499">
        <v>740</v>
      </c>
      <c r="E236" s="500" t="s">
        <v>6505</v>
      </c>
    </row>
    <row r="237" spans="1:5" s="489" customFormat="1">
      <c r="A237" s="1232"/>
      <c r="B237" s="1235"/>
      <c r="C237" s="501"/>
      <c r="D237" s="499">
        <v>741</v>
      </c>
      <c r="E237" s="500" t="s">
        <v>6594</v>
      </c>
    </row>
    <row r="238" spans="1:5" s="489" customFormat="1">
      <c r="A238" s="1232"/>
      <c r="B238" s="1235"/>
      <c r="C238" s="501"/>
      <c r="D238" s="499">
        <v>742</v>
      </c>
      <c r="E238" s="500" t="s">
        <v>6697</v>
      </c>
    </row>
    <row r="239" spans="1:5" s="489" customFormat="1">
      <c r="A239" s="1232"/>
      <c r="B239" s="1235"/>
      <c r="C239" s="501"/>
      <c r="D239" s="499">
        <v>743</v>
      </c>
      <c r="E239" s="500" t="s">
        <v>6614</v>
      </c>
    </row>
    <row r="240" spans="1:5" s="489" customFormat="1">
      <c r="A240" s="1232"/>
      <c r="B240" s="1235"/>
      <c r="C240" s="501"/>
      <c r="D240" s="499">
        <v>744</v>
      </c>
      <c r="E240" s="500" t="s">
        <v>6618</v>
      </c>
    </row>
    <row r="241" spans="1:5" s="489" customFormat="1">
      <c r="A241" s="1232"/>
      <c r="B241" s="1235"/>
      <c r="C241" s="501"/>
      <c r="D241" s="499">
        <v>745</v>
      </c>
      <c r="E241" s="500" t="s">
        <v>6636</v>
      </c>
    </row>
    <row r="242" spans="1:5" s="489" customFormat="1">
      <c r="A242" s="1232"/>
      <c r="B242" s="1235"/>
      <c r="C242" s="501"/>
      <c r="D242" s="499">
        <v>772</v>
      </c>
      <c r="E242" s="500" t="s">
        <v>6676</v>
      </c>
    </row>
    <row r="243" spans="1:5" s="489" customFormat="1">
      <c r="A243" s="1232"/>
      <c r="B243" s="1235"/>
      <c r="C243" s="501"/>
      <c r="D243" s="499">
        <v>801</v>
      </c>
      <c r="E243" s="500" t="s">
        <v>6499</v>
      </c>
    </row>
    <row r="244" spans="1:5" s="489" customFormat="1">
      <c r="A244" s="1232"/>
      <c r="B244" s="1235"/>
      <c r="C244" s="501"/>
      <c r="D244" s="499">
        <v>803</v>
      </c>
      <c r="E244" s="500" t="s">
        <v>6501</v>
      </c>
    </row>
    <row r="245" spans="1:5" s="489" customFormat="1">
      <c r="A245" s="1232"/>
      <c r="B245" s="1235"/>
      <c r="C245" s="501"/>
      <c r="D245" s="499">
        <v>811</v>
      </c>
      <c r="E245" s="500" t="s">
        <v>6534</v>
      </c>
    </row>
    <row r="246" spans="1:5" s="489" customFormat="1">
      <c r="A246" s="1232"/>
      <c r="B246" s="1235"/>
      <c r="C246" s="501"/>
      <c r="D246" s="499">
        <v>821</v>
      </c>
      <c r="E246" s="500" t="s">
        <v>6462</v>
      </c>
    </row>
    <row r="247" spans="1:5" s="489" customFormat="1">
      <c r="A247" s="1232"/>
      <c r="B247" s="1235"/>
      <c r="C247" s="501"/>
      <c r="D247" s="499">
        <v>831</v>
      </c>
      <c r="E247" s="500" t="s">
        <v>6480</v>
      </c>
    </row>
    <row r="248" spans="1:5" s="489" customFormat="1">
      <c r="A248" s="1232"/>
      <c r="B248" s="1235"/>
      <c r="C248" s="501"/>
      <c r="D248" s="499">
        <v>841</v>
      </c>
      <c r="E248" s="500" t="s">
        <v>6624</v>
      </c>
    </row>
    <row r="249" spans="1:5" s="489" customFormat="1">
      <c r="A249" s="1232"/>
      <c r="B249" s="1235"/>
      <c r="C249" s="501"/>
      <c r="D249" s="499">
        <v>842</v>
      </c>
      <c r="E249" s="500" t="s">
        <v>6515</v>
      </c>
    </row>
    <row r="250" spans="1:5" s="489" customFormat="1">
      <c r="A250" s="1232"/>
      <c r="B250" s="1235"/>
      <c r="C250" s="501"/>
      <c r="D250" s="499">
        <v>843</v>
      </c>
      <c r="E250" s="500" t="s">
        <v>6458</v>
      </c>
    </row>
    <row r="251" spans="1:5" s="489" customFormat="1">
      <c r="A251" s="1232"/>
      <c r="B251" s="1235"/>
      <c r="C251" s="501"/>
      <c r="D251" s="499">
        <v>844</v>
      </c>
      <c r="E251" s="500" t="s">
        <v>6525</v>
      </c>
    </row>
    <row r="252" spans="1:5" s="489" customFormat="1">
      <c r="A252" s="1232"/>
      <c r="B252" s="1235"/>
      <c r="C252" s="501"/>
      <c r="D252" s="499">
        <v>845</v>
      </c>
      <c r="E252" s="500" t="s">
        <v>6460</v>
      </c>
    </row>
    <row r="253" spans="1:5" s="489" customFormat="1">
      <c r="A253" s="1232"/>
      <c r="B253" s="1235"/>
      <c r="C253" s="501"/>
      <c r="D253" s="499">
        <v>846</v>
      </c>
      <c r="E253" s="500" t="s">
        <v>6450</v>
      </c>
    </row>
    <row r="254" spans="1:5" s="489" customFormat="1">
      <c r="A254" s="1232"/>
      <c r="B254" s="1235"/>
      <c r="C254" s="501"/>
      <c r="D254" s="499">
        <v>847</v>
      </c>
      <c r="E254" s="500" t="s">
        <v>6446</v>
      </c>
    </row>
    <row r="255" spans="1:5" s="489" customFormat="1">
      <c r="A255" s="1232"/>
      <c r="B255" s="1235"/>
      <c r="C255" s="501"/>
      <c r="D255" s="499">
        <v>848</v>
      </c>
      <c r="E255" s="500" t="s">
        <v>6622</v>
      </c>
    </row>
    <row r="256" spans="1:5" s="489" customFormat="1">
      <c r="A256" s="1232"/>
      <c r="B256" s="1235"/>
      <c r="C256" s="501"/>
      <c r="D256" s="499">
        <v>963</v>
      </c>
      <c r="E256" s="500" t="s">
        <v>6459</v>
      </c>
    </row>
    <row r="257" spans="1:5" s="489" customFormat="1">
      <c r="A257" s="1232"/>
      <c r="B257" s="1235"/>
      <c r="C257" s="501"/>
      <c r="D257" s="499">
        <v>964</v>
      </c>
      <c r="E257" s="500" t="s">
        <v>6494</v>
      </c>
    </row>
    <row r="258" spans="1:5" s="489" customFormat="1">
      <c r="A258" s="1232"/>
      <c r="B258" s="1235"/>
      <c r="C258" s="501"/>
      <c r="D258" s="499">
        <v>965</v>
      </c>
      <c r="E258" s="500" t="s">
        <v>6449</v>
      </c>
    </row>
    <row r="259" spans="1:5" s="489" customFormat="1">
      <c r="A259" s="1232"/>
      <c r="B259" s="1235"/>
      <c r="C259" s="501"/>
      <c r="D259" s="499">
        <v>966</v>
      </c>
      <c r="E259" s="500" t="s">
        <v>6523</v>
      </c>
    </row>
    <row r="260" spans="1:5" s="489" customFormat="1">
      <c r="A260" s="1232"/>
      <c r="B260" s="1235"/>
      <c r="C260" s="501"/>
      <c r="D260" s="499">
        <v>967</v>
      </c>
      <c r="E260" s="500" t="s">
        <v>6445</v>
      </c>
    </row>
    <row r="261" spans="1:5" s="489" customFormat="1">
      <c r="A261" s="1232"/>
      <c r="B261" s="1235"/>
      <c r="C261" s="501"/>
      <c r="D261" s="499">
        <v>968</v>
      </c>
      <c r="E261" s="500" t="s">
        <v>6623</v>
      </c>
    </row>
    <row r="262" spans="1:5" s="489" customFormat="1">
      <c r="A262" s="1232"/>
      <c r="B262" s="1235"/>
      <c r="C262" s="501"/>
      <c r="D262" s="499">
        <v>980</v>
      </c>
      <c r="E262" s="500" t="s">
        <v>6524</v>
      </c>
    </row>
    <row r="263" spans="1:5" s="489" customFormat="1">
      <c r="A263" s="1232"/>
      <c r="B263" s="1235"/>
      <c r="C263" s="501"/>
      <c r="D263" s="499">
        <v>986</v>
      </c>
      <c r="E263" s="500" t="s">
        <v>6627</v>
      </c>
    </row>
    <row r="264" spans="1:5" s="489" customFormat="1">
      <c r="A264" s="1232"/>
      <c r="B264" s="1235"/>
      <c r="C264" s="501"/>
      <c r="D264" s="499">
        <v>987</v>
      </c>
      <c r="E264" s="500" t="s">
        <v>6626</v>
      </c>
    </row>
    <row r="265" spans="1:5" s="489" customFormat="1">
      <c r="A265" s="1232"/>
      <c r="B265" s="1235"/>
      <c r="C265" s="501"/>
      <c r="D265" s="499">
        <v>997</v>
      </c>
      <c r="E265" s="500" t="s">
        <v>6628</v>
      </c>
    </row>
    <row r="266" spans="1:5" s="489" customFormat="1">
      <c r="A266" s="1233"/>
      <c r="B266" s="1236"/>
      <c r="C266" s="502"/>
      <c r="D266" s="499">
        <v>998</v>
      </c>
      <c r="E266" s="500" t="s">
        <v>6678</v>
      </c>
    </row>
    <row r="267" spans="1:5" s="489" customFormat="1">
      <c r="A267" s="1231" t="s">
        <v>6704</v>
      </c>
      <c r="B267" s="1234" t="s">
        <v>6435</v>
      </c>
      <c r="C267" s="498" t="s">
        <v>6705</v>
      </c>
      <c r="D267" s="503" t="s">
        <v>6706</v>
      </c>
      <c r="E267" s="500" t="s">
        <v>6707</v>
      </c>
    </row>
    <row r="268" spans="1:5" s="489" customFormat="1">
      <c r="A268" s="1232"/>
      <c r="B268" s="1235"/>
      <c r="C268" s="501"/>
      <c r="D268" s="503" t="s">
        <v>6708</v>
      </c>
      <c r="E268" s="500" t="s">
        <v>6709</v>
      </c>
    </row>
    <row r="269" spans="1:5" s="489" customFormat="1">
      <c r="A269" s="1232"/>
      <c r="B269" s="1235"/>
      <c r="C269" s="501"/>
      <c r="D269" s="503" t="s">
        <v>6710</v>
      </c>
      <c r="E269" s="500" t="s">
        <v>6711</v>
      </c>
    </row>
    <row r="270" spans="1:5" s="489" customFormat="1" ht="38.25">
      <c r="A270" s="1232"/>
      <c r="B270" s="1235"/>
      <c r="C270" s="501"/>
      <c r="D270" s="503" t="s">
        <v>6712</v>
      </c>
      <c r="E270" s="500" t="s">
        <v>6713</v>
      </c>
    </row>
    <row r="271" spans="1:5" s="489" customFormat="1">
      <c r="A271" s="1232"/>
      <c r="B271" s="1235"/>
      <c r="C271" s="501"/>
      <c r="D271" s="503" t="s">
        <v>6714</v>
      </c>
      <c r="E271" s="500" t="s">
        <v>6715</v>
      </c>
    </row>
    <row r="272" spans="1:5" s="489" customFormat="1">
      <c r="A272" s="1232"/>
      <c r="B272" s="1235"/>
      <c r="C272" s="501"/>
      <c r="D272" s="503" t="s">
        <v>6716</v>
      </c>
      <c r="E272" s="500" t="s">
        <v>6717</v>
      </c>
    </row>
    <row r="273" spans="1:5" s="489" customFormat="1">
      <c r="A273" s="1232"/>
      <c r="B273" s="1235"/>
      <c r="C273" s="501"/>
      <c r="D273" s="503" t="s">
        <v>6718</v>
      </c>
      <c r="E273" s="500" t="s">
        <v>6719</v>
      </c>
    </row>
    <row r="274" spans="1:5" s="489" customFormat="1">
      <c r="A274" s="1232"/>
      <c r="B274" s="1235"/>
      <c r="C274" s="501"/>
      <c r="D274" s="503" t="s">
        <v>6720</v>
      </c>
      <c r="E274" s="500" t="s">
        <v>6721</v>
      </c>
    </row>
    <row r="275" spans="1:5" s="489" customFormat="1">
      <c r="A275" s="1232"/>
      <c r="B275" s="1235"/>
      <c r="C275" s="501"/>
      <c r="D275" s="503" t="s">
        <v>6722</v>
      </c>
      <c r="E275" s="500" t="s">
        <v>6723</v>
      </c>
    </row>
    <row r="276" spans="1:5" s="489" customFormat="1">
      <c r="A276" s="1232"/>
      <c r="B276" s="1235"/>
      <c r="C276" s="501"/>
      <c r="D276" s="503" t="s">
        <v>6724</v>
      </c>
      <c r="E276" s="500" t="s">
        <v>6725</v>
      </c>
    </row>
    <row r="277" spans="1:5" s="489" customFormat="1">
      <c r="A277" s="1232"/>
      <c r="B277" s="1235"/>
      <c r="C277" s="501"/>
      <c r="D277" s="503" t="s">
        <v>6726</v>
      </c>
      <c r="E277" s="500" t="s">
        <v>6727</v>
      </c>
    </row>
    <row r="278" spans="1:5" s="489" customFormat="1" ht="25.5">
      <c r="A278" s="1232"/>
      <c r="B278" s="1235"/>
      <c r="C278" s="501"/>
      <c r="D278" s="503" t="s">
        <v>6728</v>
      </c>
      <c r="E278" s="500" t="s">
        <v>6729</v>
      </c>
    </row>
    <row r="279" spans="1:5" s="489" customFormat="1">
      <c r="A279" s="1232"/>
      <c r="B279" s="1235"/>
      <c r="C279" s="501"/>
      <c r="D279" s="503" t="s">
        <v>6730</v>
      </c>
      <c r="E279" s="500" t="s">
        <v>6731</v>
      </c>
    </row>
    <row r="280" spans="1:5" s="489" customFormat="1" ht="15">
      <c r="A280" s="1232"/>
      <c r="B280" s="1235"/>
      <c r="C280" s="501"/>
      <c r="D280" s="503" t="s">
        <v>6732</v>
      </c>
      <c r="E280" s="504" t="s">
        <v>6733</v>
      </c>
    </row>
    <row r="281" spans="1:5" s="489" customFormat="1">
      <c r="A281" s="1232"/>
      <c r="B281" s="1235"/>
      <c r="C281" s="501"/>
      <c r="D281" s="503" t="s">
        <v>6734</v>
      </c>
      <c r="E281" s="500" t="s">
        <v>6735</v>
      </c>
    </row>
    <row r="282" spans="1:5" s="489" customFormat="1">
      <c r="A282" s="1232"/>
      <c r="B282" s="1235"/>
      <c r="C282" s="501"/>
      <c r="D282" s="503" t="s">
        <v>6736</v>
      </c>
      <c r="E282" s="500" t="s">
        <v>6737</v>
      </c>
    </row>
    <row r="283" spans="1:5" s="489" customFormat="1">
      <c r="A283" s="1232"/>
      <c r="B283" s="1235"/>
      <c r="C283" s="501"/>
      <c r="D283" s="503" t="s">
        <v>6738</v>
      </c>
      <c r="E283" s="500" t="s">
        <v>6739</v>
      </c>
    </row>
    <row r="284" spans="1:5" s="489" customFormat="1">
      <c r="A284" s="1232"/>
      <c r="B284" s="1235"/>
      <c r="C284" s="501"/>
      <c r="D284" s="503" t="s">
        <v>6740</v>
      </c>
      <c r="E284" s="500" t="s">
        <v>6741</v>
      </c>
    </row>
    <row r="285" spans="1:5" s="489" customFormat="1">
      <c r="A285" s="1232"/>
      <c r="B285" s="1235"/>
      <c r="C285" s="501"/>
      <c r="D285" s="503" t="s">
        <v>6742</v>
      </c>
      <c r="E285" s="500" t="s">
        <v>6743</v>
      </c>
    </row>
    <row r="286" spans="1:5" s="489" customFormat="1">
      <c r="A286" s="1232"/>
      <c r="B286" s="1235"/>
      <c r="C286" s="501"/>
      <c r="D286" s="503" t="s">
        <v>6744</v>
      </c>
      <c r="E286" s="500" t="s">
        <v>6745</v>
      </c>
    </row>
    <row r="287" spans="1:5" s="489" customFormat="1">
      <c r="A287" s="1232"/>
      <c r="B287" s="1235"/>
      <c r="C287" s="501"/>
      <c r="D287" s="503" t="s">
        <v>6746</v>
      </c>
      <c r="E287" s="500" t="s">
        <v>6747</v>
      </c>
    </row>
    <row r="288" spans="1:5" s="489" customFormat="1">
      <c r="A288" s="1232"/>
      <c r="B288" s="1235"/>
      <c r="C288" s="501"/>
      <c r="D288" s="503" t="s">
        <v>6748</v>
      </c>
      <c r="E288" s="500" t="s">
        <v>6749</v>
      </c>
    </row>
    <row r="289" spans="1:5" s="489" customFormat="1">
      <c r="A289" s="1232"/>
      <c r="B289" s="1235"/>
      <c r="C289" s="501"/>
      <c r="D289" s="503" t="s">
        <v>6750</v>
      </c>
      <c r="E289" s="500" t="s">
        <v>6751</v>
      </c>
    </row>
    <row r="290" spans="1:5" s="489" customFormat="1">
      <c r="A290" s="1232"/>
      <c r="B290" s="1235"/>
      <c r="C290" s="501"/>
      <c r="D290" s="503" t="s">
        <v>6752</v>
      </c>
      <c r="E290" s="500" t="s">
        <v>6753</v>
      </c>
    </row>
    <row r="291" spans="1:5" s="489" customFormat="1">
      <c r="A291" s="1232"/>
      <c r="B291" s="1235"/>
      <c r="C291" s="501"/>
      <c r="D291" s="503" t="s">
        <v>6754</v>
      </c>
      <c r="E291" s="500" t="s">
        <v>6755</v>
      </c>
    </row>
    <row r="292" spans="1:5" s="489" customFormat="1">
      <c r="A292" s="1232"/>
      <c r="B292" s="1235"/>
      <c r="C292" s="501"/>
      <c r="D292" s="503" t="s">
        <v>6756</v>
      </c>
      <c r="E292" s="500" t="s">
        <v>6757</v>
      </c>
    </row>
    <row r="293" spans="1:5" s="489" customFormat="1">
      <c r="A293" s="1232"/>
      <c r="B293" s="1235"/>
      <c r="C293" s="501"/>
      <c r="D293" s="503" t="s">
        <v>6758</v>
      </c>
      <c r="E293" s="500" t="s">
        <v>6759</v>
      </c>
    </row>
    <row r="294" spans="1:5" s="489" customFormat="1" ht="25.5">
      <c r="A294" s="1232"/>
      <c r="B294" s="1235"/>
      <c r="C294" s="501"/>
      <c r="D294" s="505" t="s">
        <v>6760</v>
      </c>
      <c r="E294" s="500" t="s">
        <v>6761</v>
      </c>
    </row>
    <row r="295" spans="1:5" s="489" customFormat="1">
      <c r="A295" s="1232"/>
      <c r="B295" s="1235"/>
      <c r="C295" s="501"/>
      <c r="D295" s="503" t="s">
        <v>6762</v>
      </c>
      <c r="E295" s="500" t="s">
        <v>6763</v>
      </c>
    </row>
    <row r="296" spans="1:5" s="489" customFormat="1">
      <c r="A296" s="1232"/>
      <c r="B296" s="1235"/>
      <c r="C296" s="501"/>
      <c r="D296" s="503" t="s">
        <v>6764</v>
      </c>
      <c r="E296" s="500" t="s">
        <v>6765</v>
      </c>
    </row>
    <row r="297" spans="1:5" s="489" customFormat="1">
      <c r="A297" s="1232"/>
      <c r="B297" s="1235"/>
      <c r="C297" s="501"/>
      <c r="D297" s="503" t="s">
        <v>6766</v>
      </c>
      <c r="E297" s="500" t="s">
        <v>6767</v>
      </c>
    </row>
    <row r="298" spans="1:5" s="489" customFormat="1">
      <c r="A298" s="1232"/>
      <c r="B298" s="1235"/>
      <c r="C298" s="501"/>
      <c r="D298" s="503" t="s">
        <v>6768</v>
      </c>
      <c r="E298" s="500" t="s">
        <v>6769</v>
      </c>
    </row>
    <row r="299" spans="1:5" s="489" customFormat="1">
      <c r="A299" s="1232"/>
      <c r="B299" s="1235"/>
      <c r="C299" s="501"/>
      <c r="D299" s="503" t="s">
        <v>6770</v>
      </c>
      <c r="E299" s="500" t="s">
        <v>6771</v>
      </c>
    </row>
    <row r="300" spans="1:5" s="489" customFormat="1">
      <c r="A300" s="1232"/>
      <c r="B300" s="1235"/>
      <c r="C300" s="501"/>
      <c r="D300" s="503" t="s">
        <v>6772</v>
      </c>
      <c r="E300" s="500" t="s">
        <v>6773</v>
      </c>
    </row>
    <row r="301" spans="1:5" s="489" customFormat="1" ht="25.5">
      <c r="A301" s="1232"/>
      <c r="B301" s="1235"/>
      <c r="C301" s="501"/>
      <c r="D301" s="503" t="s">
        <v>6774</v>
      </c>
      <c r="E301" s="500" t="s">
        <v>6775</v>
      </c>
    </row>
    <row r="302" spans="1:5" s="489" customFormat="1">
      <c r="A302" s="1232"/>
      <c r="B302" s="1235"/>
      <c r="C302" s="501"/>
      <c r="D302" s="503" t="s">
        <v>6776</v>
      </c>
      <c r="E302" s="500" t="s">
        <v>6777</v>
      </c>
    </row>
    <row r="303" spans="1:5" s="489" customFormat="1">
      <c r="A303" s="1232"/>
      <c r="B303" s="1235"/>
      <c r="C303" s="501"/>
      <c r="D303" s="503" t="s">
        <v>6778</v>
      </c>
      <c r="E303" s="500" t="s">
        <v>6779</v>
      </c>
    </row>
    <row r="304" spans="1:5" s="489" customFormat="1">
      <c r="A304" s="1232"/>
      <c r="B304" s="1235"/>
      <c r="C304" s="501"/>
      <c r="D304" s="503" t="s">
        <v>6780</v>
      </c>
      <c r="E304" s="500" t="s">
        <v>6781</v>
      </c>
    </row>
    <row r="305" spans="1:5" s="489" customFormat="1">
      <c r="A305" s="1232"/>
      <c r="B305" s="1235"/>
      <c r="C305" s="501"/>
      <c r="D305" s="503" t="s">
        <v>6782</v>
      </c>
      <c r="E305" s="500" t="s">
        <v>6783</v>
      </c>
    </row>
    <row r="306" spans="1:5" s="489" customFormat="1">
      <c r="A306" s="1232"/>
      <c r="B306" s="1235"/>
      <c r="C306" s="501"/>
      <c r="D306" s="503" t="s">
        <v>6784</v>
      </c>
      <c r="E306" s="500" t="s">
        <v>6785</v>
      </c>
    </row>
    <row r="307" spans="1:5" s="489" customFormat="1">
      <c r="A307" s="1232"/>
      <c r="B307" s="1235"/>
      <c r="C307" s="501"/>
      <c r="D307" s="503" t="s">
        <v>6786</v>
      </c>
      <c r="E307" s="500" t="s">
        <v>6787</v>
      </c>
    </row>
    <row r="308" spans="1:5" s="489" customFormat="1">
      <c r="A308" s="1232"/>
      <c r="B308" s="1235"/>
      <c r="C308" s="501"/>
      <c r="D308" s="505" t="s">
        <v>6788</v>
      </c>
      <c r="E308" s="500" t="s">
        <v>6789</v>
      </c>
    </row>
    <row r="309" spans="1:5" s="489" customFormat="1">
      <c r="A309" s="1232"/>
      <c r="B309" s="1235"/>
      <c r="C309" s="501"/>
      <c r="D309" s="503" t="s">
        <v>6790</v>
      </c>
      <c r="E309" s="500" t="s">
        <v>6791</v>
      </c>
    </row>
    <row r="310" spans="1:5" s="489" customFormat="1">
      <c r="A310" s="1232"/>
      <c r="B310" s="1235"/>
      <c r="C310" s="501"/>
      <c r="D310" s="503" t="s">
        <v>6792</v>
      </c>
      <c r="E310" s="500" t="s">
        <v>6793</v>
      </c>
    </row>
    <row r="311" spans="1:5" s="489" customFormat="1">
      <c r="A311" s="1232"/>
      <c r="B311" s="1235"/>
      <c r="C311" s="501"/>
      <c r="D311" s="503" t="s">
        <v>6794</v>
      </c>
      <c r="E311" s="500" t="s">
        <v>6795</v>
      </c>
    </row>
    <row r="312" spans="1:5" s="489" customFormat="1">
      <c r="A312" s="1232"/>
      <c r="B312" s="1235"/>
      <c r="C312" s="501"/>
      <c r="D312" s="503" t="s">
        <v>6796</v>
      </c>
      <c r="E312" s="500" t="s">
        <v>6797</v>
      </c>
    </row>
    <row r="313" spans="1:5" s="489" customFormat="1">
      <c r="A313" s="1232"/>
      <c r="B313" s="1235"/>
      <c r="C313" s="501"/>
      <c r="D313" s="503" t="s">
        <v>6798</v>
      </c>
      <c r="E313" s="500" t="s">
        <v>6799</v>
      </c>
    </row>
    <row r="314" spans="1:5" s="489" customFormat="1">
      <c r="A314" s="1232"/>
      <c r="B314" s="1235"/>
      <c r="C314" s="501"/>
      <c r="D314" s="503" t="s">
        <v>6800</v>
      </c>
      <c r="E314" s="500" t="s">
        <v>6801</v>
      </c>
    </row>
    <row r="315" spans="1:5" s="489" customFormat="1">
      <c r="A315" s="1232"/>
      <c r="B315" s="1235"/>
      <c r="C315" s="501"/>
      <c r="D315" s="503" t="s">
        <v>6802</v>
      </c>
      <c r="E315" s="500" t="s">
        <v>6803</v>
      </c>
    </row>
    <row r="316" spans="1:5" s="489" customFormat="1">
      <c r="A316" s="1232"/>
      <c r="B316" s="1235"/>
      <c r="C316" s="501"/>
      <c r="D316" s="503" t="s">
        <v>6804</v>
      </c>
      <c r="E316" s="500" t="s">
        <v>6805</v>
      </c>
    </row>
    <row r="317" spans="1:5" s="489" customFormat="1">
      <c r="A317" s="1232"/>
      <c r="B317" s="1235"/>
      <c r="C317" s="501"/>
      <c r="D317" s="503" t="s">
        <v>6806</v>
      </c>
      <c r="E317" s="500" t="s">
        <v>5683</v>
      </c>
    </row>
    <row r="318" spans="1:5" s="489" customFormat="1">
      <c r="A318" s="1232"/>
      <c r="B318" s="1235"/>
      <c r="C318" s="501"/>
      <c r="D318" s="503" t="s">
        <v>6807</v>
      </c>
      <c r="E318" s="500" t="s">
        <v>6808</v>
      </c>
    </row>
    <row r="319" spans="1:5" s="489" customFormat="1">
      <c r="A319" s="1232"/>
      <c r="B319" s="1235"/>
      <c r="C319" s="501"/>
      <c r="D319" s="503" t="s">
        <v>6809</v>
      </c>
      <c r="E319" s="500" t="s">
        <v>6810</v>
      </c>
    </row>
    <row r="320" spans="1:5" s="489" customFormat="1">
      <c r="A320" s="1232"/>
      <c r="B320" s="1235"/>
      <c r="C320" s="501"/>
      <c r="D320" s="503" t="s">
        <v>6811</v>
      </c>
      <c r="E320" s="500" t="s">
        <v>6812</v>
      </c>
    </row>
    <row r="321" spans="1:5" s="489" customFormat="1">
      <c r="A321" s="1232"/>
      <c r="B321" s="1235"/>
      <c r="C321" s="501"/>
      <c r="D321" s="503" t="s">
        <v>6813</v>
      </c>
      <c r="E321" s="500" t="s">
        <v>6814</v>
      </c>
    </row>
    <row r="322" spans="1:5" s="489" customFormat="1">
      <c r="A322" s="1232"/>
      <c r="B322" s="1235"/>
      <c r="C322" s="501"/>
      <c r="D322" s="503" t="s">
        <v>6815</v>
      </c>
      <c r="E322" s="500" t="s">
        <v>6816</v>
      </c>
    </row>
    <row r="323" spans="1:5" s="489" customFormat="1">
      <c r="A323" s="1232"/>
      <c r="B323" s="1235"/>
      <c r="C323" s="501"/>
      <c r="D323" s="503" t="s">
        <v>6817</v>
      </c>
      <c r="E323" s="500" t="s">
        <v>6818</v>
      </c>
    </row>
    <row r="324" spans="1:5" s="489" customFormat="1">
      <c r="A324" s="1232"/>
      <c r="B324" s="1235"/>
      <c r="C324" s="501"/>
      <c r="D324" s="503" t="s">
        <v>6819</v>
      </c>
      <c r="E324" s="500" t="s">
        <v>6820</v>
      </c>
    </row>
    <row r="325" spans="1:5" s="489" customFormat="1">
      <c r="A325" s="1232"/>
      <c r="B325" s="1235"/>
      <c r="C325" s="501"/>
      <c r="D325" s="503" t="s">
        <v>6821</v>
      </c>
      <c r="E325" s="500" t="s">
        <v>6822</v>
      </c>
    </row>
    <row r="326" spans="1:5" s="489" customFormat="1">
      <c r="A326" s="1232"/>
      <c r="B326" s="1235"/>
      <c r="C326" s="501"/>
      <c r="D326" s="503" t="s">
        <v>6823</v>
      </c>
      <c r="E326" s="500" t="s">
        <v>6824</v>
      </c>
    </row>
    <row r="327" spans="1:5" s="489" customFormat="1">
      <c r="A327" s="1232"/>
      <c r="B327" s="1235"/>
      <c r="C327" s="501"/>
      <c r="D327" s="503" t="s">
        <v>6825</v>
      </c>
      <c r="E327" s="500" t="s">
        <v>6826</v>
      </c>
    </row>
    <row r="328" spans="1:5" s="489" customFormat="1">
      <c r="A328" s="1232"/>
      <c r="B328" s="1235"/>
      <c r="C328" s="501"/>
      <c r="D328" s="503" t="s">
        <v>6827</v>
      </c>
      <c r="E328" s="500" t="s">
        <v>6828</v>
      </c>
    </row>
    <row r="329" spans="1:5" s="489" customFormat="1">
      <c r="A329" s="1232"/>
      <c r="B329" s="1235"/>
      <c r="C329" s="501"/>
      <c r="D329" s="503" t="s">
        <v>6829</v>
      </c>
      <c r="E329" s="500" t="s">
        <v>6830</v>
      </c>
    </row>
    <row r="330" spans="1:5" s="489" customFormat="1">
      <c r="A330" s="1232"/>
      <c r="B330" s="1235"/>
      <c r="C330" s="501"/>
      <c r="D330" s="503" t="s">
        <v>6831</v>
      </c>
      <c r="E330" s="500" t="s">
        <v>6832</v>
      </c>
    </row>
    <row r="331" spans="1:5" s="489" customFormat="1">
      <c r="A331" s="1232"/>
      <c r="B331" s="1235"/>
      <c r="C331" s="501"/>
      <c r="D331" s="503" t="s">
        <v>6833</v>
      </c>
      <c r="E331" s="500" t="s">
        <v>6834</v>
      </c>
    </row>
    <row r="332" spans="1:5" s="489" customFormat="1">
      <c r="A332" s="1232"/>
      <c r="B332" s="1235"/>
      <c r="C332" s="501"/>
      <c r="D332" s="503" t="s">
        <v>6835</v>
      </c>
      <c r="E332" s="500" t="s">
        <v>6836</v>
      </c>
    </row>
    <row r="333" spans="1:5" s="489" customFormat="1">
      <c r="A333" s="1232"/>
      <c r="B333" s="1235"/>
      <c r="C333" s="501"/>
      <c r="D333" s="503" t="s">
        <v>6837</v>
      </c>
      <c r="E333" s="500" t="s">
        <v>6838</v>
      </c>
    </row>
    <row r="334" spans="1:5" s="489" customFormat="1">
      <c r="A334" s="1232"/>
      <c r="B334" s="1235"/>
      <c r="C334" s="501"/>
      <c r="D334" s="503" t="s">
        <v>6839</v>
      </c>
      <c r="E334" s="500" t="s">
        <v>6840</v>
      </c>
    </row>
    <row r="335" spans="1:5" s="489" customFormat="1">
      <c r="A335" s="1232"/>
      <c r="B335" s="1235"/>
      <c r="C335" s="501"/>
      <c r="D335" s="503" t="s">
        <v>6841</v>
      </c>
      <c r="E335" s="500" t="s">
        <v>6842</v>
      </c>
    </row>
    <row r="336" spans="1:5" s="489" customFormat="1">
      <c r="A336" s="1232"/>
      <c r="B336" s="1235"/>
      <c r="C336" s="501"/>
      <c r="D336" s="503" t="s">
        <v>6843</v>
      </c>
      <c r="E336" s="500" t="s">
        <v>6844</v>
      </c>
    </row>
    <row r="337" spans="1:5" s="489" customFormat="1">
      <c r="A337" s="1232"/>
      <c r="B337" s="1235"/>
      <c r="C337" s="501"/>
      <c r="D337" s="503" t="s">
        <v>6845</v>
      </c>
      <c r="E337" s="500" t="s">
        <v>6846</v>
      </c>
    </row>
    <row r="338" spans="1:5" s="489" customFormat="1">
      <c r="A338" s="1232"/>
      <c r="B338" s="1235"/>
      <c r="C338" s="501"/>
      <c r="D338" s="503" t="s">
        <v>6847</v>
      </c>
      <c r="E338" s="500" t="s">
        <v>6848</v>
      </c>
    </row>
    <row r="339" spans="1:5" s="489" customFormat="1">
      <c r="A339" s="1232"/>
      <c r="B339" s="1235"/>
      <c r="C339" s="501"/>
      <c r="D339" s="503" t="s">
        <v>6849</v>
      </c>
      <c r="E339" s="500" t="s">
        <v>6850</v>
      </c>
    </row>
    <row r="340" spans="1:5" s="489" customFormat="1">
      <c r="A340" s="1232"/>
      <c r="B340" s="1235"/>
      <c r="C340" s="501"/>
      <c r="D340" s="503" t="s">
        <v>6851</v>
      </c>
      <c r="E340" s="500" t="s">
        <v>6852</v>
      </c>
    </row>
    <row r="341" spans="1:5" s="489" customFormat="1">
      <c r="A341" s="1232"/>
      <c r="B341" s="1235"/>
      <c r="C341" s="501"/>
      <c r="D341" s="503" t="s">
        <v>6853</v>
      </c>
      <c r="E341" s="500" t="s">
        <v>6854</v>
      </c>
    </row>
    <row r="342" spans="1:5" s="489" customFormat="1">
      <c r="A342" s="1232"/>
      <c r="B342" s="1235"/>
      <c r="C342" s="501"/>
      <c r="D342" s="503" t="s">
        <v>6855</v>
      </c>
      <c r="E342" s="500" t="s">
        <v>6856</v>
      </c>
    </row>
    <row r="343" spans="1:5" s="489" customFormat="1">
      <c r="A343" s="1232"/>
      <c r="B343" s="1235"/>
      <c r="C343" s="501"/>
      <c r="D343" s="503" t="s">
        <v>6857</v>
      </c>
      <c r="E343" s="500" t="s">
        <v>6858</v>
      </c>
    </row>
    <row r="344" spans="1:5" s="489" customFormat="1">
      <c r="A344" s="1232"/>
      <c r="B344" s="1235"/>
      <c r="C344" s="501"/>
      <c r="D344" s="503" t="s">
        <v>6859</v>
      </c>
      <c r="E344" s="500" t="s">
        <v>6860</v>
      </c>
    </row>
    <row r="345" spans="1:5" s="489" customFormat="1">
      <c r="A345" s="1232"/>
      <c r="B345" s="1235"/>
      <c r="C345" s="501"/>
      <c r="D345" s="503" t="s">
        <v>6861</v>
      </c>
      <c r="E345" s="500" t="s">
        <v>6862</v>
      </c>
    </row>
    <row r="346" spans="1:5" s="489" customFormat="1">
      <c r="A346" s="1232"/>
      <c r="B346" s="1235"/>
      <c r="C346" s="501"/>
      <c r="D346" s="503" t="s">
        <v>6863</v>
      </c>
      <c r="E346" s="500" t="s">
        <v>6864</v>
      </c>
    </row>
    <row r="347" spans="1:5" s="489" customFormat="1">
      <c r="A347" s="1232"/>
      <c r="B347" s="1235"/>
      <c r="C347" s="501"/>
      <c r="D347" s="503" t="s">
        <v>6865</v>
      </c>
      <c r="E347" s="500" t="s">
        <v>6866</v>
      </c>
    </row>
    <row r="348" spans="1:5" s="489" customFormat="1">
      <c r="A348" s="1232"/>
      <c r="B348" s="1235"/>
      <c r="C348" s="501"/>
      <c r="D348" s="503" t="s">
        <v>6867</v>
      </c>
      <c r="E348" s="500" t="s">
        <v>6868</v>
      </c>
    </row>
    <row r="349" spans="1:5" s="489" customFormat="1">
      <c r="A349" s="1232"/>
      <c r="B349" s="1235"/>
      <c r="C349" s="501"/>
      <c r="D349" s="503" t="s">
        <v>6869</v>
      </c>
      <c r="E349" s="500" t="s">
        <v>6870</v>
      </c>
    </row>
    <row r="350" spans="1:5" s="489" customFormat="1">
      <c r="A350" s="1232"/>
      <c r="B350" s="1235"/>
      <c r="C350" s="501"/>
      <c r="D350" s="503" t="s">
        <v>6871</v>
      </c>
      <c r="E350" s="500" t="s">
        <v>6872</v>
      </c>
    </row>
    <row r="351" spans="1:5" s="489" customFormat="1">
      <c r="A351" s="1232"/>
      <c r="B351" s="1235"/>
      <c r="C351" s="501"/>
      <c r="D351" s="503" t="s">
        <v>6873</v>
      </c>
      <c r="E351" s="500" t="s">
        <v>6874</v>
      </c>
    </row>
    <row r="352" spans="1:5" s="489" customFormat="1">
      <c r="A352" s="1232"/>
      <c r="B352" s="1235"/>
      <c r="C352" s="501"/>
      <c r="D352" s="503" t="s">
        <v>6875</v>
      </c>
      <c r="E352" s="500" t="s">
        <v>6876</v>
      </c>
    </row>
    <row r="353" spans="1:5" s="489" customFormat="1">
      <c r="A353" s="1232"/>
      <c r="B353" s="1235"/>
      <c r="C353" s="501"/>
      <c r="D353" s="503" t="s">
        <v>6877</v>
      </c>
      <c r="E353" s="500" t="s">
        <v>6878</v>
      </c>
    </row>
    <row r="354" spans="1:5" s="489" customFormat="1">
      <c r="A354" s="1232"/>
      <c r="B354" s="1235"/>
      <c r="C354" s="501"/>
      <c r="D354" s="499">
        <v>992100</v>
      </c>
      <c r="E354" s="500" t="s">
        <v>6879</v>
      </c>
    </row>
    <row r="355" spans="1:5" s="489" customFormat="1">
      <c r="A355" s="1233"/>
      <c r="B355" s="1236"/>
      <c r="C355" s="502"/>
      <c r="D355" s="503" t="s">
        <v>6880</v>
      </c>
      <c r="E355" s="500" t="s">
        <v>6881</v>
      </c>
    </row>
  </sheetData>
  <sortState xmlns:xlrd2="http://schemas.microsoft.com/office/spreadsheetml/2017/richdata2" ref="D7:E266">
    <sortCondition ref="D7:D266"/>
  </sortState>
  <mergeCells count="9">
    <mergeCell ref="A267:A355"/>
    <mergeCell ref="B267:B355"/>
    <mergeCell ref="A7:A266"/>
    <mergeCell ref="B7:B266"/>
    <mergeCell ref="A1:E1"/>
    <mergeCell ref="A2:E2"/>
    <mergeCell ref="A3:E3"/>
    <mergeCell ref="A4:E4"/>
    <mergeCell ref="A5:E5"/>
  </mergeCells>
  <conditionalFormatting sqref="A7">
    <cfRule type="duplicateValues" dxfId="0" priority="1"/>
  </conditionalFormatting>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A786E-D979-4C25-8D2C-A365E3B313D0}">
  <sheetPr codeName="Sheet67"/>
  <dimension ref="A1:L693"/>
  <sheetViews>
    <sheetView showGridLines="0" zoomScale="80" zoomScaleNormal="80" workbookViewId="0">
      <pane ySplit="8" topLeftCell="A9" activePane="bottomLeft" state="frozen"/>
      <selection pane="bottomLeft" sqref="A1:L1"/>
    </sheetView>
  </sheetViews>
  <sheetFormatPr defaultColWidth="9.140625" defaultRowHeight="12.75"/>
  <cols>
    <col min="1" max="1" width="34.42578125" style="851" bestFit="1" customWidth="1"/>
    <col min="2" max="2" width="20.28515625" style="851" bestFit="1" customWidth="1"/>
    <col min="3" max="3" width="23.5703125" style="851" bestFit="1" customWidth="1"/>
    <col min="4" max="4" width="46" style="851" bestFit="1" customWidth="1"/>
    <col min="5" max="5" width="15" style="851" bestFit="1" customWidth="1"/>
    <col min="6" max="6" width="60.7109375" style="851" bestFit="1" customWidth="1"/>
    <col min="7" max="7" width="11" style="851" bestFit="1" customWidth="1"/>
    <col min="8" max="8" width="19.5703125" style="851" bestFit="1" customWidth="1"/>
    <col min="9" max="9" width="42.140625" style="851" bestFit="1" customWidth="1"/>
    <col min="10" max="10" width="34.42578125" style="851" bestFit="1" customWidth="1"/>
    <col min="11" max="11" width="9.140625" style="851"/>
    <col min="12" max="12" width="32.7109375" style="851" bestFit="1" customWidth="1"/>
    <col min="13" max="16384" width="9.140625" style="851"/>
  </cols>
  <sheetData>
    <row r="1" spans="1:12" s="849" customFormat="1" ht="64.5" customHeight="1">
      <c r="A1" s="1247" t="s">
        <v>1</v>
      </c>
      <c r="B1" s="1247"/>
      <c r="C1" s="1247"/>
      <c r="D1" s="1247"/>
      <c r="E1" s="1247"/>
      <c r="F1" s="1247"/>
      <c r="G1" s="1247"/>
      <c r="H1" s="1247"/>
      <c r="I1" s="1247"/>
      <c r="J1" s="1247"/>
      <c r="K1" s="1247"/>
      <c r="L1" s="1247"/>
    </row>
    <row r="2" spans="1:12" s="849" customFormat="1" ht="15.75">
      <c r="A2" s="1248" t="str">
        <f>Contents!A2</f>
        <v>Business Longitudinal Analysis Data Environment (BLADE) Modular Product Data Item List, 2001-02 to 2025-26</v>
      </c>
      <c r="B2" s="1248"/>
      <c r="C2" s="1248"/>
      <c r="D2" s="1248"/>
      <c r="E2" s="1248"/>
      <c r="F2" s="1248"/>
    </row>
    <row r="3" spans="1:12" s="849" customFormat="1" ht="14.25">
      <c r="A3" s="1249" t="str">
        <f>Contents!A3</f>
        <v>Released April 2026</v>
      </c>
      <c r="B3" s="1249"/>
      <c r="C3" s="1249"/>
      <c r="D3" s="1249"/>
      <c r="E3" s="1249"/>
      <c r="F3" s="1249"/>
      <c r="G3" s="850"/>
      <c r="H3" s="850"/>
    </row>
    <row r="4" spans="1:12" s="849" customFormat="1" ht="15.75">
      <c r="A4" s="1250" t="str">
        <f>Contents!C80</f>
        <v xml:space="preserve">Appendix 6: Merchandise Trade, Country and Port List </v>
      </c>
      <c r="B4" s="1250"/>
      <c r="C4" s="1250"/>
      <c r="D4" s="1250"/>
      <c r="E4" s="1250"/>
      <c r="F4" s="1250"/>
    </row>
    <row r="5" spans="1:12" s="849" customFormat="1" ht="21" customHeight="1">
      <c r="A5" s="1251" t="s">
        <v>10103</v>
      </c>
      <c r="B5" s="1251"/>
      <c r="C5" s="1251"/>
      <c r="D5" s="1251"/>
      <c r="E5" s="1251"/>
      <c r="F5" s="1251"/>
    </row>
    <row r="6" spans="1:12" s="849" customFormat="1" ht="74.25" customHeight="1">
      <c r="A6" s="1253" t="s">
        <v>10920</v>
      </c>
      <c r="B6" s="1251"/>
      <c r="C6" s="1251"/>
      <c r="D6" s="1251"/>
      <c r="E6" s="851"/>
      <c r="F6" s="851"/>
    </row>
    <row r="7" spans="1:12" s="849" customFormat="1" ht="29.25" customHeight="1">
      <c r="A7" s="1252" t="s">
        <v>9016</v>
      </c>
      <c r="B7" s="1251"/>
      <c r="C7" s="1251"/>
      <c r="D7" s="1251"/>
      <c r="E7" s="1251"/>
      <c r="F7" s="1251"/>
    </row>
    <row r="8" spans="1:12">
      <c r="A8" s="852" t="s">
        <v>8289</v>
      </c>
      <c r="B8" s="852" t="s">
        <v>10104</v>
      </c>
      <c r="C8" s="852" t="s">
        <v>10105</v>
      </c>
      <c r="D8" s="852" t="s">
        <v>10106</v>
      </c>
      <c r="E8" s="852" t="s">
        <v>10107</v>
      </c>
      <c r="F8" s="852" t="s">
        <v>10108</v>
      </c>
      <c r="G8" s="852" t="s">
        <v>10109</v>
      </c>
      <c r="H8" s="688" t="s">
        <v>10110</v>
      </c>
      <c r="I8" s="852" t="s">
        <v>10111</v>
      </c>
      <c r="J8" s="853"/>
      <c r="K8" s="853"/>
    </row>
    <row r="9" spans="1:12">
      <c r="A9" s="854" t="s">
        <v>6444</v>
      </c>
      <c r="B9" s="855" t="s">
        <v>8290</v>
      </c>
      <c r="C9" s="856">
        <v>32143</v>
      </c>
      <c r="D9" s="856" t="s">
        <v>5546</v>
      </c>
      <c r="E9" s="857">
        <v>4</v>
      </c>
      <c r="F9" s="855" t="s">
        <v>10112</v>
      </c>
      <c r="G9" s="858">
        <v>4399</v>
      </c>
      <c r="H9" s="856">
        <v>32143</v>
      </c>
      <c r="I9" s="856" t="s">
        <v>5546</v>
      </c>
      <c r="J9" s="853"/>
    </row>
    <row r="10" spans="1:12">
      <c r="A10" s="855" t="s">
        <v>6447</v>
      </c>
      <c r="B10" s="855" t="s">
        <v>8291</v>
      </c>
      <c r="C10" s="856">
        <v>32143</v>
      </c>
      <c r="D10" s="856" t="s">
        <v>5546</v>
      </c>
      <c r="E10" s="857">
        <v>8</v>
      </c>
      <c r="F10" s="855" t="s">
        <v>10113</v>
      </c>
      <c r="G10" s="858">
        <v>8449</v>
      </c>
      <c r="H10" s="856">
        <v>32143</v>
      </c>
      <c r="I10" s="856" t="s">
        <v>5546</v>
      </c>
      <c r="J10" s="853"/>
    </row>
    <row r="11" spans="1:12">
      <c r="A11" s="855" t="s">
        <v>6448</v>
      </c>
      <c r="B11" s="855" t="s">
        <v>8292</v>
      </c>
      <c r="C11" s="856">
        <v>32143</v>
      </c>
      <c r="D11" s="856" t="s">
        <v>5546</v>
      </c>
      <c r="E11" s="857">
        <v>12</v>
      </c>
      <c r="F11" s="855" t="s">
        <v>10114</v>
      </c>
      <c r="G11" s="858">
        <v>12449</v>
      </c>
      <c r="H11" s="856">
        <v>32143</v>
      </c>
      <c r="I11" s="856" t="s">
        <v>5546</v>
      </c>
      <c r="J11" s="853"/>
    </row>
    <row r="12" spans="1:12">
      <c r="A12" s="855" t="s">
        <v>8477</v>
      </c>
      <c r="B12" s="855" t="s">
        <v>8478</v>
      </c>
      <c r="C12" s="856">
        <v>32143</v>
      </c>
      <c r="D12" s="856" t="s">
        <v>5546</v>
      </c>
      <c r="E12" s="857">
        <v>16</v>
      </c>
      <c r="F12" s="855" t="s">
        <v>10115</v>
      </c>
      <c r="G12" s="858">
        <v>16399</v>
      </c>
      <c r="H12" s="856">
        <v>37803</v>
      </c>
      <c r="I12" s="856" t="s">
        <v>5546</v>
      </c>
      <c r="J12" s="853"/>
    </row>
    <row r="13" spans="1:12">
      <c r="A13" s="855" t="s">
        <v>6453</v>
      </c>
      <c r="B13" s="855" t="s">
        <v>8293</v>
      </c>
      <c r="C13" s="856">
        <v>32143</v>
      </c>
      <c r="D13" s="856" t="s">
        <v>5546</v>
      </c>
      <c r="E13" s="857">
        <v>24</v>
      </c>
      <c r="F13" s="855" t="s">
        <v>10116</v>
      </c>
      <c r="G13" s="858">
        <v>24449</v>
      </c>
      <c r="H13" s="856">
        <v>32143</v>
      </c>
      <c r="I13" s="856" t="s">
        <v>5546</v>
      </c>
      <c r="J13" s="853"/>
    </row>
    <row r="14" spans="1:12">
      <c r="A14" s="855" t="s">
        <v>8297</v>
      </c>
      <c r="B14" s="855" t="s">
        <v>8298</v>
      </c>
      <c r="C14" s="856">
        <v>32143</v>
      </c>
      <c r="D14" s="856" t="s">
        <v>5546</v>
      </c>
      <c r="E14" s="857">
        <v>28</v>
      </c>
      <c r="F14" s="855" t="s">
        <v>10117</v>
      </c>
      <c r="G14" s="858">
        <v>28449</v>
      </c>
      <c r="H14" s="856">
        <v>32143</v>
      </c>
      <c r="I14" s="856" t="s">
        <v>5546</v>
      </c>
      <c r="J14" s="853"/>
    </row>
    <row r="15" spans="1:12">
      <c r="A15" s="855" t="s">
        <v>6464</v>
      </c>
      <c r="B15" s="855" t="s">
        <v>8302</v>
      </c>
      <c r="C15" s="856">
        <v>33848</v>
      </c>
      <c r="D15" s="856" t="s">
        <v>5546</v>
      </c>
      <c r="E15" s="857">
        <v>31</v>
      </c>
      <c r="F15" s="855" t="s">
        <v>10118</v>
      </c>
      <c r="G15" s="858">
        <v>31449</v>
      </c>
      <c r="H15" s="856">
        <v>33848</v>
      </c>
      <c r="I15" s="856" t="s">
        <v>5546</v>
      </c>
      <c r="J15" s="853"/>
    </row>
    <row r="16" spans="1:12">
      <c r="A16" s="1238" t="s">
        <v>6456</v>
      </c>
      <c r="B16" s="1238" t="s">
        <v>8299</v>
      </c>
      <c r="C16" s="1241">
        <v>32143</v>
      </c>
      <c r="D16" s="859" t="s">
        <v>5546</v>
      </c>
      <c r="E16" s="1244">
        <v>32</v>
      </c>
      <c r="F16" s="855" t="s">
        <v>10119</v>
      </c>
      <c r="G16" s="858">
        <v>32001</v>
      </c>
      <c r="H16" s="856">
        <v>32143</v>
      </c>
      <c r="I16" s="856" t="s">
        <v>5546</v>
      </c>
      <c r="J16" s="853"/>
    </row>
    <row r="17" spans="1:10">
      <c r="A17" s="1239"/>
      <c r="B17" s="1239"/>
      <c r="C17" s="1242"/>
      <c r="D17" s="860"/>
      <c r="E17" s="1245"/>
      <c r="F17" s="855" t="s">
        <v>10120</v>
      </c>
      <c r="G17" s="858">
        <v>32003</v>
      </c>
      <c r="H17" s="856">
        <v>32143</v>
      </c>
      <c r="I17" s="856" t="s">
        <v>5546</v>
      </c>
      <c r="J17" s="853"/>
    </row>
    <row r="18" spans="1:10">
      <c r="A18" s="1239"/>
      <c r="B18" s="1239"/>
      <c r="C18" s="1242"/>
      <c r="D18" s="860"/>
      <c r="E18" s="1245"/>
      <c r="F18" s="855" t="s">
        <v>10121</v>
      </c>
      <c r="G18" s="858">
        <v>32005</v>
      </c>
      <c r="H18" s="856">
        <v>32143</v>
      </c>
      <c r="I18" s="856" t="s">
        <v>5546</v>
      </c>
      <c r="J18" s="853"/>
    </row>
    <row r="19" spans="1:10">
      <c r="A19" s="1239"/>
      <c r="B19" s="1239"/>
      <c r="C19" s="1242"/>
      <c r="D19" s="860"/>
      <c r="E19" s="1245"/>
      <c r="F19" s="855" t="s">
        <v>10122</v>
      </c>
      <c r="G19" s="858">
        <v>32007</v>
      </c>
      <c r="H19" s="856">
        <v>45292</v>
      </c>
      <c r="I19" s="856" t="s">
        <v>5546</v>
      </c>
      <c r="J19" s="853"/>
    </row>
    <row r="20" spans="1:10">
      <c r="A20" s="1240"/>
      <c r="B20" s="1240"/>
      <c r="C20" s="1243"/>
      <c r="D20" s="861"/>
      <c r="E20" s="1246"/>
      <c r="F20" s="855" t="s">
        <v>10123</v>
      </c>
      <c r="G20" s="858">
        <v>32449</v>
      </c>
      <c r="H20" s="856">
        <v>32143</v>
      </c>
      <c r="I20" s="856" t="s">
        <v>5546</v>
      </c>
      <c r="J20" s="853"/>
    </row>
    <row r="21" spans="1:10">
      <c r="A21" s="890" t="s">
        <v>10911</v>
      </c>
      <c r="B21" s="890" t="s">
        <v>10912</v>
      </c>
      <c r="C21" s="861">
        <v>32143</v>
      </c>
      <c r="D21" s="861" t="s">
        <v>5546</v>
      </c>
      <c r="E21" s="891">
        <v>36</v>
      </c>
      <c r="F21" s="855"/>
      <c r="G21" s="858"/>
      <c r="H21" s="856"/>
      <c r="I21" s="856"/>
      <c r="J21" s="853"/>
    </row>
    <row r="22" spans="1:10">
      <c r="A22" s="855" t="s">
        <v>8295</v>
      </c>
      <c r="B22" s="855" t="s">
        <v>8296</v>
      </c>
      <c r="C22" s="856">
        <v>37803</v>
      </c>
      <c r="D22" s="856" t="s">
        <v>5546</v>
      </c>
      <c r="E22" s="857">
        <v>38</v>
      </c>
      <c r="F22" s="855" t="s">
        <v>10124</v>
      </c>
      <c r="G22" s="858">
        <v>38449</v>
      </c>
      <c r="H22" s="856">
        <v>37803</v>
      </c>
      <c r="I22" s="856" t="s">
        <v>5546</v>
      </c>
      <c r="J22" s="853"/>
    </row>
    <row r="23" spans="1:10">
      <c r="A23" s="1238" t="s">
        <v>6463</v>
      </c>
      <c r="B23" s="1238" t="s">
        <v>8301</v>
      </c>
      <c r="C23" s="1241">
        <v>32143</v>
      </c>
      <c r="D23" s="859" t="s">
        <v>5546</v>
      </c>
      <c r="E23" s="1244">
        <v>40</v>
      </c>
      <c r="F23" s="855" t="s">
        <v>10125</v>
      </c>
      <c r="G23" s="858">
        <v>40100</v>
      </c>
      <c r="H23" s="856">
        <v>32143</v>
      </c>
      <c r="I23" s="856" t="s">
        <v>5546</v>
      </c>
      <c r="J23" s="853"/>
    </row>
    <row r="24" spans="1:10">
      <c r="A24" s="1239"/>
      <c r="B24" s="1239"/>
      <c r="C24" s="1242"/>
      <c r="D24" s="860"/>
      <c r="E24" s="1245"/>
      <c r="F24" s="855" t="s">
        <v>10126</v>
      </c>
      <c r="G24" s="858">
        <v>40200</v>
      </c>
      <c r="H24" s="856">
        <v>32143</v>
      </c>
      <c r="I24" s="856" t="s">
        <v>5546</v>
      </c>
      <c r="J24" s="853"/>
    </row>
    <row r="25" spans="1:10">
      <c r="A25" s="1240"/>
      <c r="B25" s="1240"/>
      <c r="C25" s="1243"/>
      <c r="D25" s="861"/>
      <c r="E25" s="1246"/>
      <c r="F25" s="855" t="s">
        <v>10127</v>
      </c>
      <c r="G25" s="858">
        <v>40399</v>
      </c>
      <c r="H25" s="856">
        <v>32143</v>
      </c>
      <c r="I25" s="856" t="s">
        <v>5546</v>
      </c>
      <c r="J25" s="853"/>
    </row>
    <row r="26" spans="1:10">
      <c r="A26" s="855" t="s">
        <v>6466</v>
      </c>
      <c r="B26" s="855" t="s">
        <v>8303</v>
      </c>
      <c r="C26" s="856">
        <v>32143</v>
      </c>
      <c r="D26" s="856" t="s">
        <v>5546</v>
      </c>
      <c r="E26" s="857">
        <v>44</v>
      </c>
      <c r="F26" s="855" t="s">
        <v>10128</v>
      </c>
      <c r="G26" s="858">
        <v>44449</v>
      </c>
      <c r="H26" s="856">
        <v>32143</v>
      </c>
      <c r="I26" s="856" t="s">
        <v>5546</v>
      </c>
      <c r="J26" s="853"/>
    </row>
    <row r="27" spans="1:10">
      <c r="A27" s="855" t="s">
        <v>6467</v>
      </c>
      <c r="B27" s="855" t="s">
        <v>8304</v>
      </c>
      <c r="C27" s="856">
        <v>32143</v>
      </c>
      <c r="D27" s="856" t="s">
        <v>5546</v>
      </c>
      <c r="E27" s="857">
        <v>48</v>
      </c>
      <c r="F27" s="855" t="s">
        <v>10129</v>
      </c>
      <c r="G27" s="858">
        <v>48399</v>
      </c>
      <c r="H27" s="856">
        <v>37803</v>
      </c>
      <c r="I27" s="856" t="s">
        <v>5546</v>
      </c>
      <c r="J27" s="853"/>
    </row>
    <row r="28" spans="1:10">
      <c r="A28" s="1238" t="s">
        <v>6468</v>
      </c>
      <c r="B28" s="1238" t="s">
        <v>8305</v>
      </c>
      <c r="C28" s="1241">
        <v>32143</v>
      </c>
      <c r="D28" s="859" t="s">
        <v>5546</v>
      </c>
      <c r="E28" s="1244">
        <v>50</v>
      </c>
      <c r="F28" s="855" t="s">
        <v>10130</v>
      </c>
      <c r="G28" s="858">
        <v>50001</v>
      </c>
      <c r="H28" s="856">
        <v>32143</v>
      </c>
      <c r="I28" s="856" t="s">
        <v>5546</v>
      </c>
      <c r="J28" s="853"/>
    </row>
    <row r="29" spans="1:10">
      <c r="A29" s="1239"/>
      <c r="B29" s="1239"/>
      <c r="C29" s="1242"/>
      <c r="D29" s="860"/>
      <c r="E29" s="1245"/>
      <c r="F29" s="855" t="s">
        <v>10131</v>
      </c>
      <c r="G29" s="858">
        <v>50003</v>
      </c>
      <c r="H29" s="856">
        <v>32143</v>
      </c>
      <c r="I29" s="856" t="s">
        <v>5546</v>
      </c>
      <c r="J29" s="853"/>
    </row>
    <row r="30" spans="1:10">
      <c r="A30" s="1239"/>
      <c r="B30" s="1239"/>
      <c r="C30" s="1242"/>
      <c r="D30" s="860"/>
      <c r="E30" s="1245"/>
      <c r="F30" s="855" t="s">
        <v>10132</v>
      </c>
      <c r="G30" s="858">
        <v>50100</v>
      </c>
      <c r="H30" s="856">
        <v>32143</v>
      </c>
      <c r="I30" s="856" t="s">
        <v>5546</v>
      </c>
      <c r="J30" s="853"/>
    </row>
    <row r="31" spans="1:10">
      <c r="A31" s="1240"/>
      <c r="B31" s="1240"/>
      <c r="C31" s="1243"/>
      <c r="D31" s="861"/>
      <c r="E31" s="1246"/>
      <c r="F31" s="855" t="s">
        <v>10133</v>
      </c>
      <c r="G31" s="858">
        <v>50449</v>
      </c>
      <c r="H31" s="856">
        <v>32143</v>
      </c>
      <c r="I31" s="856" t="s">
        <v>5546</v>
      </c>
      <c r="J31" s="853"/>
    </row>
    <row r="32" spans="1:10">
      <c r="A32" s="855" t="s">
        <v>6457</v>
      </c>
      <c r="B32" s="855" t="s">
        <v>8300</v>
      </c>
      <c r="C32" s="856">
        <v>33848</v>
      </c>
      <c r="D32" s="856" t="s">
        <v>5546</v>
      </c>
      <c r="E32" s="857">
        <v>51</v>
      </c>
      <c r="F32" s="855" t="s">
        <v>10134</v>
      </c>
      <c r="G32" s="858">
        <v>51449</v>
      </c>
      <c r="H32" s="856">
        <v>33848</v>
      </c>
      <c r="I32" s="856" t="s">
        <v>5546</v>
      </c>
      <c r="J32" s="853"/>
    </row>
    <row r="33" spans="1:10">
      <c r="A33" s="855" t="s">
        <v>6469</v>
      </c>
      <c r="B33" s="855" t="s">
        <v>8306</v>
      </c>
      <c r="C33" s="856">
        <v>32143</v>
      </c>
      <c r="D33" s="856" t="s">
        <v>5546</v>
      </c>
      <c r="E33" s="857">
        <v>52</v>
      </c>
      <c r="F33" s="855" t="s">
        <v>10135</v>
      </c>
      <c r="G33" s="858">
        <v>52449</v>
      </c>
      <c r="H33" s="856">
        <v>32143</v>
      </c>
      <c r="I33" s="856" t="s">
        <v>5546</v>
      </c>
      <c r="J33" s="853"/>
    </row>
    <row r="34" spans="1:10">
      <c r="A34" s="1238" t="s">
        <v>6471</v>
      </c>
      <c r="B34" s="1238" t="s">
        <v>8308</v>
      </c>
      <c r="C34" s="1241">
        <v>37803</v>
      </c>
      <c r="D34" s="859" t="s">
        <v>5546</v>
      </c>
      <c r="E34" s="1244">
        <v>58</v>
      </c>
      <c r="F34" s="855" t="s">
        <v>10136</v>
      </c>
      <c r="G34" s="858">
        <v>58001</v>
      </c>
      <c r="H34" s="856">
        <v>37803</v>
      </c>
      <c r="I34" s="856" t="s">
        <v>5546</v>
      </c>
      <c r="J34" s="853"/>
    </row>
    <row r="35" spans="1:10">
      <c r="A35" s="1239"/>
      <c r="B35" s="1239"/>
      <c r="C35" s="1242"/>
      <c r="D35" s="860"/>
      <c r="E35" s="1245"/>
      <c r="F35" s="855" t="s">
        <v>10137</v>
      </c>
      <c r="G35" s="858">
        <v>58003</v>
      </c>
      <c r="H35" s="856">
        <v>37803</v>
      </c>
      <c r="I35" s="856" t="s">
        <v>5546</v>
      </c>
      <c r="J35" s="853"/>
    </row>
    <row r="36" spans="1:10">
      <c r="A36" s="1239"/>
      <c r="B36" s="1239"/>
      <c r="C36" s="1242"/>
      <c r="D36" s="860"/>
      <c r="E36" s="1245"/>
      <c r="F36" s="855" t="s">
        <v>10138</v>
      </c>
      <c r="G36" s="858">
        <v>58005</v>
      </c>
      <c r="H36" s="856">
        <v>37803</v>
      </c>
      <c r="I36" s="856" t="s">
        <v>5546</v>
      </c>
      <c r="J36" s="853"/>
    </row>
    <row r="37" spans="1:10">
      <c r="A37" s="1239"/>
      <c r="B37" s="1239"/>
      <c r="C37" s="1242"/>
      <c r="D37" s="860"/>
      <c r="E37" s="1245"/>
      <c r="F37" s="855" t="s">
        <v>10139</v>
      </c>
      <c r="G37" s="858">
        <v>58100</v>
      </c>
      <c r="H37" s="856">
        <v>37803</v>
      </c>
      <c r="I37" s="856" t="s">
        <v>5546</v>
      </c>
      <c r="J37" s="853"/>
    </row>
    <row r="38" spans="1:10">
      <c r="A38" s="1240"/>
      <c r="B38" s="1240"/>
      <c r="C38" s="1243"/>
      <c r="D38" s="861"/>
      <c r="E38" s="1246"/>
      <c r="F38" s="855" t="s">
        <v>10140</v>
      </c>
      <c r="G38" s="858">
        <v>58399</v>
      </c>
      <c r="H38" s="856">
        <v>37803</v>
      </c>
      <c r="I38" s="856" t="s">
        <v>5546</v>
      </c>
      <c r="J38" s="853"/>
    </row>
    <row r="39" spans="1:10">
      <c r="A39" s="855" t="s">
        <v>6474</v>
      </c>
      <c r="B39" s="855" t="s">
        <v>8311</v>
      </c>
      <c r="C39" s="856">
        <v>32143</v>
      </c>
      <c r="D39" s="856" t="s">
        <v>5546</v>
      </c>
      <c r="E39" s="857">
        <v>60</v>
      </c>
      <c r="F39" s="855" t="s">
        <v>10141</v>
      </c>
      <c r="G39" s="858">
        <v>60449</v>
      </c>
      <c r="H39" s="856">
        <v>32143</v>
      </c>
      <c r="I39" s="856" t="s">
        <v>5546</v>
      </c>
      <c r="J39" s="853"/>
    </row>
    <row r="40" spans="1:10">
      <c r="A40" s="855" t="s">
        <v>6475</v>
      </c>
      <c r="B40" s="855" t="s">
        <v>8312</v>
      </c>
      <c r="C40" s="856">
        <v>32143</v>
      </c>
      <c r="D40" s="856" t="s">
        <v>5546</v>
      </c>
      <c r="E40" s="857">
        <v>64</v>
      </c>
      <c r="F40" s="855" t="s">
        <v>10142</v>
      </c>
      <c r="G40" s="858">
        <v>64399</v>
      </c>
      <c r="H40" s="856">
        <v>32143</v>
      </c>
      <c r="I40" s="856" t="s">
        <v>5546</v>
      </c>
      <c r="J40" s="853"/>
    </row>
    <row r="41" spans="1:10">
      <c r="A41" s="855" t="s">
        <v>6476</v>
      </c>
      <c r="B41" s="855" t="s">
        <v>8313</v>
      </c>
      <c r="C41" s="856">
        <v>32143</v>
      </c>
      <c r="D41" s="856" t="s">
        <v>5546</v>
      </c>
      <c r="E41" s="857">
        <v>68</v>
      </c>
      <c r="F41" s="855" t="s">
        <v>10143</v>
      </c>
      <c r="G41" s="858">
        <v>68399</v>
      </c>
      <c r="H41" s="856">
        <v>32143</v>
      </c>
      <c r="I41" s="856" t="s">
        <v>5546</v>
      </c>
      <c r="J41" s="853"/>
    </row>
    <row r="42" spans="1:10">
      <c r="A42" s="855" t="s">
        <v>8314</v>
      </c>
      <c r="B42" s="855" t="s">
        <v>8315</v>
      </c>
      <c r="C42" s="856">
        <v>33604</v>
      </c>
      <c r="D42" s="856" t="s">
        <v>5546</v>
      </c>
      <c r="E42" s="857">
        <v>70</v>
      </c>
      <c r="F42" s="855" t="s">
        <v>10144</v>
      </c>
      <c r="G42" s="858">
        <v>70449</v>
      </c>
      <c r="H42" s="856">
        <v>33604</v>
      </c>
      <c r="I42" s="856" t="s">
        <v>5546</v>
      </c>
      <c r="J42" s="853"/>
    </row>
    <row r="43" spans="1:10">
      <c r="A43" s="855" t="s">
        <v>6478</v>
      </c>
      <c r="B43" s="855" t="s">
        <v>8316</v>
      </c>
      <c r="C43" s="856">
        <v>32143</v>
      </c>
      <c r="D43" s="856" t="s">
        <v>5546</v>
      </c>
      <c r="E43" s="857">
        <v>72</v>
      </c>
      <c r="F43" s="855" t="s">
        <v>10145</v>
      </c>
      <c r="G43" s="858">
        <v>72399</v>
      </c>
      <c r="H43" s="856">
        <v>32143</v>
      </c>
      <c r="I43" s="856" t="s">
        <v>5546</v>
      </c>
      <c r="J43" s="853"/>
    </row>
    <row r="44" spans="1:10">
      <c r="A44" s="1238" t="s">
        <v>6479</v>
      </c>
      <c r="B44" s="1238" t="s">
        <v>8317</v>
      </c>
      <c r="C44" s="1241">
        <v>32143</v>
      </c>
      <c r="D44" s="859" t="s">
        <v>5546</v>
      </c>
      <c r="E44" s="1244">
        <v>76</v>
      </c>
      <c r="F44" s="855" t="s">
        <v>10146</v>
      </c>
      <c r="G44" s="858">
        <v>76001</v>
      </c>
      <c r="H44" s="856">
        <v>32143</v>
      </c>
      <c r="I44" s="856" t="s">
        <v>5546</v>
      </c>
      <c r="J44" s="853"/>
    </row>
    <row r="45" spans="1:10">
      <c r="A45" s="1239"/>
      <c r="B45" s="1239"/>
      <c r="C45" s="1242"/>
      <c r="D45" s="860"/>
      <c r="E45" s="1245"/>
      <c r="F45" s="855" t="s">
        <v>10147</v>
      </c>
      <c r="G45" s="858">
        <v>76003</v>
      </c>
      <c r="H45" s="856">
        <v>32143</v>
      </c>
      <c r="I45" s="856" t="s">
        <v>5546</v>
      </c>
      <c r="J45" s="853"/>
    </row>
    <row r="46" spans="1:10">
      <c r="A46" s="1239"/>
      <c r="B46" s="1239"/>
      <c r="C46" s="1242"/>
      <c r="D46" s="860"/>
      <c r="E46" s="1245"/>
      <c r="F46" s="855" t="s">
        <v>10148</v>
      </c>
      <c r="G46" s="858">
        <v>76005</v>
      </c>
      <c r="H46" s="856">
        <v>32143</v>
      </c>
      <c r="I46" s="856" t="s">
        <v>5546</v>
      </c>
      <c r="J46" s="853"/>
    </row>
    <row r="47" spans="1:10">
      <c r="A47" s="1239"/>
      <c r="B47" s="1239"/>
      <c r="C47" s="1242"/>
      <c r="D47" s="860"/>
      <c r="E47" s="1245"/>
      <c r="F47" s="855" t="s">
        <v>10149</v>
      </c>
      <c r="G47" s="858">
        <v>76007</v>
      </c>
      <c r="H47" s="856">
        <v>32143</v>
      </c>
      <c r="I47" s="856" t="s">
        <v>5546</v>
      </c>
      <c r="J47" s="853"/>
    </row>
    <row r="48" spans="1:10">
      <c r="A48" s="1239"/>
      <c r="B48" s="1239"/>
      <c r="C48" s="1242"/>
      <c r="D48" s="860"/>
      <c r="E48" s="1245"/>
      <c r="F48" s="855" t="s">
        <v>10150</v>
      </c>
      <c r="G48" s="858">
        <v>76009</v>
      </c>
      <c r="H48" s="856">
        <v>32143</v>
      </c>
      <c r="I48" s="856" t="s">
        <v>5546</v>
      </c>
      <c r="J48" s="853"/>
    </row>
    <row r="49" spans="1:10">
      <c r="A49" s="1239"/>
      <c r="B49" s="1239"/>
      <c r="C49" s="1242"/>
      <c r="D49" s="860"/>
      <c r="E49" s="1245"/>
      <c r="F49" s="855" t="s">
        <v>10151</v>
      </c>
      <c r="G49" s="858">
        <v>76011</v>
      </c>
      <c r="H49" s="856">
        <v>32143</v>
      </c>
      <c r="I49" s="856" t="s">
        <v>5546</v>
      </c>
      <c r="J49" s="853"/>
    </row>
    <row r="50" spans="1:10">
      <c r="A50" s="1240"/>
      <c r="B50" s="1240"/>
      <c r="C50" s="1243"/>
      <c r="D50" s="861"/>
      <c r="E50" s="1246"/>
      <c r="F50" s="855" t="s">
        <v>10152</v>
      </c>
      <c r="G50" s="858">
        <v>76449</v>
      </c>
      <c r="H50" s="856">
        <v>32143</v>
      </c>
      <c r="I50" s="856" t="s">
        <v>5546</v>
      </c>
      <c r="J50" s="853"/>
    </row>
    <row r="51" spans="1:10">
      <c r="A51" s="855" t="s">
        <v>6472</v>
      </c>
      <c r="B51" s="855" t="s">
        <v>8309</v>
      </c>
      <c r="C51" s="856">
        <v>32143</v>
      </c>
      <c r="D51" s="856" t="s">
        <v>5546</v>
      </c>
      <c r="E51" s="857">
        <v>84</v>
      </c>
      <c r="F51" s="855" t="s">
        <v>10153</v>
      </c>
      <c r="G51" s="858">
        <v>84449</v>
      </c>
      <c r="H51" s="856">
        <v>32143</v>
      </c>
      <c r="I51" s="856" t="s">
        <v>5546</v>
      </c>
      <c r="J51" s="853"/>
    </row>
    <row r="52" spans="1:10">
      <c r="A52" s="855" t="s">
        <v>10154</v>
      </c>
      <c r="B52" s="855" t="s">
        <v>8500</v>
      </c>
      <c r="C52" s="856">
        <v>32143</v>
      </c>
      <c r="D52" s="856" t="s">
        <v>5546</v>
      </c>
      <c r="E52" s="857">
        <v>86</v>
      </c>
      <c r="F52" s="855" t="s">
        <v>10155</v>
      </c>
      <c r="G52" s="858">
        <v>86449</v>
      </c>
      <c r="H52" s="856">
        <v>32143</v>
      </c>
      <c r="I52" s="856" t="s">
        <v>5546</v>
      </c>
      <c r="J52" s="853"/>
    </row>
    <row r="53" spans="1:10">
      <c r="A53" s="1238" t="s">
        <v>6656</v>
      </c>
      <c r="B53" s="1238" t="s">
        <v>8495</v>
      </c>
      <c r="C53" s="1241">
        <v>32143</v>
      </c>
      <c r="D53" s="859" t="s">
        <v>5546</v>
      </c>
      <c r="E53" s="1244">
        <v>90</v>
      </c>
      <c r="F53" s="855" t="s">
        <v>10156</v>
      </c>
      <c r="G53" s="858">
        <v>90001</v>
      </c>
      <c r="H53" s="856">
        <v>32143</v>
      </c>
      <c r="I53" s="856" t="s">
        <v>5546</v>
      </c>
      <c r="J53" s="853"/>
    </row>
    <row r="54" spans="1:10">
      <c r="A54" s="1240"/>
      <c r="B54" s="1240"/>
      <c r="C54" s="1243"/>
      <c r="D54" s="861"/>
      <c r="E54" s="1246"/>
      <c r="F54" s="855" t="s">
        <v>10157</v>
      </c>
      <c r="G54" s="858">
        <v>90449</v>
      </c>
      <c r="H54" s="856">
        <v>32143</v>
      </c>
      <c r="I54" s="856" t="s">
        <v>5546</v>
      </c>
      <c r="J54" s="853"/>
    </row>
    <row r="55" spans="1:10">
      <c r="A55" s="855" t="s">
        <v>8542</v>
      </c>
      <c r="B55" s="855" t="s">
        <v>8543</v>
      </c>
      <c r="C55" s="856">
        <v>32143</v>
      </c>
      <c r="D55" s="856" t="s">
        <v>5546</v>
      </c>
      <c r="E55" s="857">
        <v>92</v>
      </c>
      <c r="F55" s="855" t="s">
        <v>10158</v>
      </c>
      <c r="G55" s="858">
        <v>92449</v>
      </c>
      <c r="H55" s="856">
        <v>32143</v>
      </c>
      <c r="I55" s="856" t="s">
        <v>5546</v>
      </c>
      <c r="J55" s="853"/>
    </row>
    <row r="56" spans="1:10">
      <c r="A56" s="1238" t="s">
        <v>8318</v>
      </c>
      <c r="B56" s="1238" t="s">
        <v>8319</v>
      </c>
      <c r="C56" s="1241">
        <v>32143</v>
      </c>
      <c r="D56" s="859" t="s">
        <v>5546</v>
      </c>
      <c r="E56" s="1244">
        <v>96</v>
      </c>
      <c r="F56" s="855" t="s">
        <v>10159</v>
      </c>
      <c r="G56" s="858">
        <v>96100</v>
      </c>
      <c r="H56" s="856">
        <v>32143</v>
      </c>
      <c r="I56" s="856" t="s">
        <v>5546</v>
      </c>
      <c r="J56" s="853"/>
    </row>
    <row r="57" spans="1:10">
      <c r="A57" s="1239"/>
      <c r="B57" s="1239"/>
      <c r="C57" s="1242"/>
      <c r="D57" s="860"/>
      <c r="E57" s="1245"/>
      <c r="F57" s="855" t="s">
        <v>10160</v>
      </c>
      <c r="G57" s="858">
        <v>96101</v>
      </c>
      <c r="H57" s="856">
        <v>45292</v>
      </c>
      <c r="I57" s="856" t="s">
        <v>5546</v>
      </c>
      <c r="J57" s="853"/>
    </row>
    <row r="58" spans="1:10">
      <c r="A58" s="1240"/>
      <c r="B58" s="1240"/>
      <c r="C58" s="1243"/>
      <c r="D58" s="861"/>
      <c r="E58" s="1246"/>
      <c r="F58" s="855" t="s">
        <v>10161</v>
      </c>
      <c r="G58" s="858">
        <v>96449</v>
      </c>
      <c r="H58" s="856">
        <v>32143</v>
      </c>
      <c r="I58" s="856" t="s">
        <v>5546</v>
      </c>
      <c r="J58" s="853"/>
    </row>
    <row r="59" spans="1:10">
      <c r="A59" s="855" t="s">
        <v>6483</v>
      </c>
      <c r="B59" s="855" t="s">
        <v>8320</v>
      </c>
      <c r="C59" s="856">
        <v>32143</v>
      </c>
      <c r="D59" s="856" t="s">
        <v>5546</v>
      </c>
      <c r="E59" s="857">
        <v>100</v>
      </c>
      <c r="F59" s="855" t="s">
        <v>10162</v>
      </c>
      <c r="G59" s="858">
        <v>100449</v>
      </c>
      <c r="H59" s="856">
        <v>32143</v>
      </c>
      <c r="I59" s="856" t="s">
        <v>5546</v>
      </c>
      <c r="J59" s="853"/>
    </row>
    <row r="60" spans="1:10">
      <c r="A60" s="1238" t="s">
        <v>8440</v>
      </c>
      <c r="B60" s="1238" t="s">
        <v>8441</v>
      </c>
      <c r="C60" s="1241">
        <v>32143</v>
      </c>
      <c r="D60" s="859" t="s">
        <v>5546</v>
      </c>
      <c r="E60" s="1244">
        <v>104</v>
      </c>
      <c r="F60" s="855" t="s">
        <v>10163</v>
      </c>
      <c r="G60" s="858">
        <v>104450</v>
      </c>
      <c r="H60" s="856">
        <v>32143</v>
      </c>
      <c r="I60" s="856" t="s">
        <v>5546</v>
      </c>
      <c r="J60" s="853"/>
    </row>
    <row r="61" spans="1:10">
      <c r="A61" s="1240"/>
      <c r="B61" s="1240"/>
      <c r="C61" s="1243"/>
      <c r="D61" s="861"/>
      <c r="E61" s="1246"/>
      <c r="F61" s="855" t="s">
        <v>10164</v>
      </c>
      <c r="G61" s="858">
        <v>104899</v>
      </c>
      <c r="H61" s="856">
        <v>32143</v>
      </c>
      <c r="I61" s="856" t="s">
        <v>5546</v>
      </c>
      <c r="J61" s="853"/>
    </row>
    <row r="62" spans="1:10">
      <c r="A62" s="855" t="s">
        <v>6485</v>
      </c>
      <c r="B62" s="855" t="s">
        <v>8323</v>
      </c>
      <c r="C62" s="856">
        <v>32143</v>
      </c>
      <c r="D62" s="856" t="s">
        <v>5546</v>
      </c>
      <c r="E62" s="857">
        <v>108</v>
      </c>
      <c r="F62" s="855" t="s">
        <v>10165</v>
      </c>
      <c r="G62" s="858">
        <v>108399</v>
      </c>
      <c r="H62" s="856">
        <v>32143</v>
      </c>
      <c r="I62" s="856" t="s">
        <v>5546</v>
      </c>
      <c r="J62" s="853"/>
    </row>
    <row r="63" spans="1:10">
      <c r="A63" s="855" t="s">
        <v>6470</v>
      </c>
      <c r="B63" s="855" t="s">
        <v>8307</v>
      </c>
      <c r="C63" s="856">
        <v>33848</v>
      </c>
      <c r="D63" s="856" t="s">
        <v>5546</v>
      </c>
      <c r="E63" s="857">
        <v>112</v>
      </c>
      <c r="F63" s="855" t="s">
        <v>10166</v>
      </c>
      <c r="G63" s="858">
        <v>112449</v>
      </c>
      <c r="H63" s="856">
        <v>33848</v>
      </c>
      <c r="I63" s="856" t="s">
        <v>5546</v>
      </c>
      <c r="J63" s="853"/>
    </row>
    <row r="64" spans="1:10">
      <c r="A64" s="1238" t="s">
        <v>6486</v>
      </c>
      <c r="B64" s="1238" t="s">
        <v>8326</v>
      </c>
      <c r="C64" s="1241">
        <v>32690</v>
      </c>
      <c r="D64" s="859" t="s">
        <v>5546</v>
      </c>
      <c r="E64" s="1244">
        <v>116</v>
      </c>
      <c r="F64" s="855" t="s">
        <v>10167</v>
      </c>
      <c r="G64" s="858">
        <v>116003</v>
      </c>
      <c r="H64" s="856">
        <v>32143</v>
      </c>
      <c r="I64" s="856" t="s">
        <v>5546</v>
      </c>
      <c r="J64" s="853"/>
    </row>
    <row r="65" spans="1:10">
      <c r="A65" s="1239"/>
      <c r="B65" s="1239"/>
      <c r="C65" s="1242"/>
      <c r="D65" s="860"/>
      <c r="E65" s="1245"/>
      <c r="F65" s="855" t="s">
        <v>10168</v>
      </c>
      <c r="G65" s="858">
        <v>116005</v>
      </c>
      <c r="H65" s="856">
        <v>32143</v>
      </c>
      <c r="I65" s="856" t="s">
        <v>5546</v>
      </c>
      <c r="J65" s="853"/>
    </row>
    <row r="66" spans="1:10">
      <c r="A66" s="1240"/>
      <c r="B66" s="1240"/>
      <c r="C66" s="1243"/>
      <c r="D66" s="861"/>
      <c r="E66" s="1246"/>
      <c r="F66" s="855" t="s">
        <v>10169</v>
      </c>
      <c r="G66" s="858">
        <v>116449</v>
      </c>
      <c r="H66" s="856">
        <v>32143</v>
      </c>
      <c r="I66" s="856" t="s">
        <v>5546</v>
      </c>
      <c r="J66" s="853"/>
    </row>
    <row r="67" spans="1:10">
      <c r="A67" s="855" t="s">
        <v>6487</v>
      </c>
      <c r="B67" s="855" t="s">
        <v>8327</v>
      </c>
      <c r="C67" s="856">
        <v>32143</v>
      </c>
      <c r="D67" s="856" t="s">
        <v>5546</v>
      </c>
      <c r="E67" s="857">
        <v>120</v>
      </c>
      <c r="F67" s="855" t="s">
        <v>10170</v>
      </c>
      <c r="G67" s="858">
        <v>120899</v>
      </c>
      <c r="H67" s="856">
        <v>32143</v>
      </c>
      <c r="I67" s="856" t="s">
        <v>5546</v>
      </c>
      <c r="J67" s="853"/>
    </row>
    <row r="68" spans="1:10">
      <c r="A68" s="1238" t="s">
        <v>6488</v>
      </c>
      <c r="B68" s="1238" t="s">
        <v>8328</v>
      </c>
      <c r="C68" s="1241">
        <v>32143</v>
      </c>
      <c r="D68" s="859" t="s">
        <v>5546</v>
      </c>
      <c r="E68" s="1244">
        <v>124</v>
      </c>
      <c r="F68" s="855" t="s">
        <v>10171</v>
      </c>
      <c r="G68" s="858">
        <v>124001</v>
      </c>
      <c r="H68" s="856">
        <v>32143</v>
      </c>
      <c r="I68" s="856" t="s">
        <v>5546</v>
      </c>
      <c r="J68" s="853"/>
    </row>
    <row r="69" spans="1:10">
      <c r="A69" s="1239"/>
      <c r="B69" s="1239"/>
      <c r="C69" s="1242"/>
      <c r="D69" s="860"/>
      <c r="E69" s="1245"/>
      <c r="F69" s="855" t="s">
        <v>10172</v>
      </c>
      <c r="G69" s="858">
        <v>124005</v>
      </c>
      <c r="H69" s="856">
        <v>32143</v>
      </c>
      <c r="I69" s="856" t="s">
        <v>5546</v>
      </c>
      <c r="J69" s="853"/>
    </row>
    <row r="70" spans="1:10">
      <c r="A70" s="1239"/>
      <c r="B70" s="1239"/>
      <c r="C70" s="1242"/>
      <c r="D70" s="860"/>
      <c r="E70" s="1245"/>
      <c r="F70" s="855" t="s">
        <v>10173</v>
      </c>
      <c r="G70" s="858">
        <v>124009</v>
      </c>
      <c r="H70" s="856">
        <v>32143</v>
      </c>
      <c r="I70" s="856" t="s">
        <v>5546</v>
      </c>
      <c r="J70" s="853"/>
    </row>
    <row r="71" spans="1:10">
      <c r="A71" s="1239"/>
      <c r="B71" s="1239"/>
      <c r="C71" s="1242"/>
      <c r="D71" s="860"/>
      <c r="E71" s="1245"/>
      <c r="F71" s="855" t="s">
        <v>10174</v>
      </c>
      <c r="G71" s="858">
        <v>124011</v>
      </c>
      <c r="H71" s="856">
        <v>32143</v>
      </c>
      <c r="I71" s="856" t="s">
        <v>5546</v>
      </c>
      <c r="J71" s="853"/>
    </row>
    <row r="72" spans="1:10">
      <c r="A72" s="1239"/>
      <c r="B72" s="1239"/>
      <c r="C72" s="1242"/>
      <c r="D72" s="860"/>
      <c r="E72" s="1245"/>
      <c r="F72" s="855" t="s">
        <v>10175</v>
      </c>
      <c r="G72" s="858">
        <v>124017</v>
      </c>
      <c r="H72" s="856">
        <v>32143</v>
      </c>
      <c r="I72" s="856" t="s">
        <v>5546</v>
      </c>
      <c r="J72" s="853"/>
    </row>
    <row r="73" spans="1:10">
      <c r="A73" s="1239"/>
      <c r="B73" s="1239"/>
      <c r="C73" s="1242"/>
      <c r="D73" s="860"/>
      <c r="E73" s="1245"/>
      <c r="F73" s="855" t="s">
        <v>10176</v>
      </c>
      <c r="G73" s="858">
        <v>124023</v>
      </c>
      <c r="H73" s="856">
        <v>32143</v>
      </c>
      <c r="I73" s="856" t="s">
        <v>5546</v>
      </c>
      <c r="J73" s="853"/>
    </row>
    <row r="74" spans="1:10">
      <c r="A74" s="1239"/>
      <c r="B74" s="1239"/>
      <c r="C74" s="1242"/>
      <c r="D74" s="860"/>
      <c r="E74" s="1245"/>
      <c r="F74" s="855" t="s">
        <v>10177</v>
      </c>
      <c r="G74" s="858">
        <v>124100</v>
      </c>
      <c r="H74" s="856">
        <v>32143</v>
      </c>
      <c r="I74" s="856" t="s">
        <v>5546</v>
      </c>
      <c r="J74" s="853"/>
    </row>
    <row r="75" spans="1:10">
      <c r="A75" s="1239"/>
      <c r="B75" s="1239"/>
      <c r="C75" s="1242"/>
      <c r="D75" s="860"/>
      <c r="E75" s="1245"/>
      <c r="F75" s="855" t="s">
        <v>10178</v>
      </c>
      <c r="G75" s="858">
        <v>124120</v>
      </c>
      <c r="H75" s="856">
        <v>32143</v>
      </c>
      <c r="I75" s="856" t="s">
        <v>5546</v>
      </c>
      <c r="J75" s="853"/>
    </row>
    <row r="76" spans="1:10">
      <c r="A76" s="1239"/>
      <c r="B76" s="1239"/>
      <c r="C76" s="1242"/>
      <c r="D76" s="860"/>
      <c r="E76" s="1245"/>
      <c r="F76" s="855" t="s">
        <v>10179</v>
      </c>
      <c r="G76" s="858">
        <v>124399</v>
      </c>
      <c r="H76" s="856">
        <v>37803</v>
      </c>
      <c r="I76" s="856" t="s">
        <v>5546</v>
      </c>
      <c r="J76" s="853"/>
    </row>
    <row r="77" spans="1:10">
      <c r="A77" s="1239"/>
      <c r="B77" s="1239"/>
      <c r="C77" s="1242"/>
      <c r="D77" s="860"/>
      <c r="E77" s="1245"/>
      <c r="F77" s="855" t="s">
        <v>10180</v>
      </c>
      <c r="G77" s="858">
        <v>124454</v>
      </c>
      <c r="H77" s="856">
        <v>32143</v>
      </c>
      <c r="I77" s="856" t="s">
        <v>5546</v>
      </c>
      <c r="J77" s="853"/>
    </row>
    <row r="78" spans="1:10">
      <c r="A78" s="1239"/>
      <c r="B78" s="1239"/>
      <c r="C78" s="1242"/>
      <c r="D78" s="860"/>
      <c r="E78" s="1245"/>
      <c r="F78" s="855" t="s">
        <v>10181</v>
      </c>
      <c r="G78" s="858">
        <v>124458</v>
      </c>
      <c r="H78" s="856">
        <v>32143</v>
      </c>
      <c r="I78" s="856" t="s">
        <v>5546</v>
      </c>
      <c r="J78" s="853"/>
    </row>
    <row r="79" spans="1:10">
      <c r="A79" s="1240"/>
      <c r="B79" s="1240"/>
      <c r="C79" s="1243"/>
      <c r="D79" s="861"/>
      <c r="E79" s="1246"/>
      <c r="F79" s="855" t="s">
        <v>10182</v>
      </c>
      <c r="G79" s="858">
        <v>124464</v>
      </c>
      <c r="H79" s="856">
        <v>32143</v>
      </c>
      <c r="I79" s="856" t="s">
        <v>5546</v>
      </c>
      <c r="J79" s="853"/>
    </row>
    <row r="80" spans="1:10">
      <c r="A80" s="855" t="s">
        <v>8324</v>
      </c>
      <c r="B80" s="855" t="s">
        <v>8325</v>
      </c>
      <c r="C80" s="856">
        <v>32143</v>
      </c>
      <c r="D80" s="856" t="s">
        <v>5546</v>
      </c>
      <c r="E80" s="857">
        <v>132</v>
      </c>
      <c r="F80" s="855" t="s">
        <v>10183</v>
      </c>
      <c r="G80" s="858">
        <v>132889</v>
      </c>
      <c r="H80" s="856">
        <v>32143</v>
      </c>
      <c r="I80" s="856" t="s">
        <v>5546</v>
      </c>
      <c r="J80" s="853"/>
    </row>
    <row r="81" spans="1:10">
      <c r="A81" s="855" t="s">
        <v>6492</v>
      </c>
      <c r="B81" s="855" t="s">
        <v>8329</v>
      </c>
      <c r="C81" s="856">
        <v>32143</v>
      </c>
      <c r="D81" s="856" t="s">
        <v>5546</v>
      </c>
      <c r="E81" s="857">
        <v>136</v>
      </c>
      <c r="F81" s="855" t="s">
        <v>10184</v>
      </c>
      <c r="G81" s="858">
        <v>136449</v>
      </c>
      <c r="H81" s="856">
        <v>32143</v>
      </c>
      <c r="I81" s="856" t="s">
        <v>5546</v>
      </c>
      <c r="J81" s="853"/>
    </row>
    <row r="82" spans="1:10">
      <c r="A82" s="855" t="s">
        <v>8330</v>
      </c>
      <c r="B82" s="855" t="s">
        <v>8331</v>
      </c>
      <c r="C82" s="856">
        <v>32143</v>
      </c>
      <c r="D82" s="856" t="s">
        <v>5546</v>
      </c>
      <c r="E82" s="857">
        <v>140</v>
      </c>
      <c r="F82" s="855" t="s">
        <v>10185</v>
      </c>
      <c r="G82" s="858">
        <v>140399</v>
      </c>
      <c r="H82" s="856">
        <v>32143</v>
      </c>
      <c r="I82" s="856" t="s">
        <v>5546</v>
      </c>
      <c r="J82" s="853"/>
    </row>
    <row r="83" spans="1:10">
      <c r="A83" s="1238" t="s">
        <v>6660</v>
      </c>
      <c r="B83" s="1238" t="s">
        <v>8502</v>
      </c>
      <c r="C83" s="1241">
        <v>32143</v>
      </c>
      <c r="D83" s="859" t="s">
        <v>5546</v>
      </c>
      <c r="E83" s="1244">
        <v>144</v>
      </c>
      <c r="F83" s="855" t="s">
        <v>10186</v>
      </c>
      <c r="G83" s="858">
        <v>144001</v>
      </c>
      <c r="H83" s="856">
        <v>32143</v>
      </c>
      <c r="I83" s="856" t="s">
        <v>5546</v>
      </c>
      <c r="J83" s="853"/>
    </row>
    <row r="84" spans="1:10">
      <c r="A84" s="1240"/>
      <c r="B84" s="1240"/>
      <c r="C84" s="1243"/>
      <c r="D84" s="861"/>
      <c r="E84" s="1246"/>
      <c r="F84" s="855" t="s">
        <v>10187</v>
      </c>
      <c r="G84" s="858">
        <v>144449</v>
      </c>
      <c r="H84" s="856">
        <v>32143</v>
      </c>
      <c r="I84" s="856" t="s">
        <v>5546</v>
      </c>
      <c r="J84" s="853"/>
    </row>
    <row r="85" spans="1:10">
      <c r="A85" s="855" t="s">
        <v>6495</v>
      </c>
      <c r="B85" s="855" t="s">
        <v>6495</v>
      </c>
      <c r="C85" s="856">
        <v>32143</v>
      </c>
      <c r="D85" s="856" t="s">
        <v>5546</v>
      </c>
      <c r="E85" s="857">
        <v>148</v>
      </c>
      <c r="F85" s="855" t="s">
        <v>10188</v>
      </c>
      <c r="G85" s="858">
        <v>148399</v>
      </c>
      <c r="H85" s="856">
        <v>32143</v>
      </c>
      <c r="I85" s="856" t="s">
        <v>5546</v>
      </c>
      <c r="J85" s="853"/>
    </row>
    <row r="86" spans="1:10">
      <c r="A86" s="1238" t="s">
        <v>6496</v>
      </c>
      <c r="B86" s="1238" t="s">
        <v>8332</v>
      </c>
      <c r="C86" s="1241">
        <v>32143</v>
      </c>
      <c r="D86" s="859" t="s">
        <v>5546</v>
      </c>
      <c r="E86" s="1244">
        <v>152</v>
      </c>
      <c r="F86" s="855" t="s">
        <v>10189</v>
      </c>
      <c r="G86" s="858">
        <v>152100</v>
      </c>
      <c r="H86" s="856">
        <v>32143</v>
      </c>
      <c r="I86" s="856" t="s">
        <v>5546</v>
      </c>
      <c r="J86" s="853"/>
    </row>
    <row r="87" spans="1:10">
      <c r="A87" s="1239"/>
      <c r="B87" s="1239"/>
      <c r="C87" s="1242"/>
      <c r="D87" s="860"/>
      <c r="E87" s="1245"/>
      <c r="F87" s="855" t="s">
        <v>10190</v>
      </c>
      <c r="G87" s="858">
        <v>152450</v>
      </c>
      <c r="H87" s="856">
        <v>32143</v>
      </c>
      <c r="I87" s="856" t="s">
        <v>5546</v>
      </c>
      <c r="J87" s="853"/>
    </row>
    <row r="88" spans="1:10">
      <c r="A88" s="1239"/>
      <c r="B88" s="1239"/>
      <c r="C88" s="1242"/>
      <c r="D88" s="860"/>
      <c r="E88" s="1245"/>
      <c r="F88" s="855" t="s">
        <v>10191</v>
      </c>
      <c r="G88" s="858">
        <v>152454</v>
      </c>
      <c r="H88" s="856">
        <v>32143</v>
      </c>
      <c r="I88" s="856" t="s">
        <v>5546</v>
      </c>
      <c r="J88" s="853"/>
    </row>
    <row r="89" spans="1:10">
      <c r="A89" s="1239"/>
      <c r="B89" s="1239"/>
      <c r="C89" s="1242"/>
      <c r="D89" s="860"/>
      <c r="E89" s="1245"/>
      <c r="F89" s="855" t="s">
        <v>10192</v>
      </c>
      <c r="G89" s="858">
        <v>152458</v>
      </c>
      <c r="H89" s="856">
        <v>32143</v>
      </c>
      <c r="I89" s="856" t="s">
        <v>5546</v>
      </c>
      <c r="J89" s="853"/>
    </row>
    <row r="90" spans="1:10">
      <c r="A90" s="1240"/>
      <c r="B90" s="1240"/>
      <c r="C90" s="1243"/>
      <c r="D90" s="861"/>
      <c r="E90" s="1246"/>
      <c r="F90" s="855" t="s">
        <v>10193</v>
      </c>
      <c r="G90" s="858">
        <v>152899</v>
      </c>
      <c r="H90" s="856">
        <v>32143</v>
      </c>
      <c r="I90" s="856" t="s">
        <v>5546</v>
      </c>
      <c r="J90" s="853"/>
    </row>
    <row r="91" spans="1:10">
      <c r="A91" s="1238" t="s">
        <v>10194</v>
      </c>
      <c r="B91" s="1238" t="s">
        <v>8333</v>
      </c>
      <c r="C91" s="1241">
        <v>32143</v>
      </c>
      <c r="D91" s="859" t="s">
        <v>5546</v>
      </c>
      <c r="E91" s="1244">
        <v>156</v>
      </c>
      <c r="F91" s="855" t="s">
        <v>10195</v>
      </c>
      <c r="G91" s="858">
        <v>156001</v>
      </c>
      <c r="H91" s="856">
        <v>32143</v>
      </c>
      <c r="I91" s="856" t="s">
        <v>5546</v>
      </c>
      <c r="J91" s="853"/>
    </row>
    <row r="92" spans="1:10">
      <c r="A92" s="1239"/>
      <c r="B92" s="1239"/>
      <c r="C92" s="1242"/>
      <c r="D92" s="860"/>
      <c r="E92" s="1245"/>
      <c r="F92" s="855" t="s">
        <v>10196</v>
      </c>
      <c r="G92" s="858">
        <v>156003</v>
      </c>
      <c r="H92" s="856">
        <v>32143</v>
      </c>
      <c r="I92" s="856">
        <v>39813</v>
      </c>
      <c r="J92" s="853"/>
    </row>
    <row r="93" spans="1:10">
      <c r="A93" s="1239"/>
      <c r="B93" s="1239"/>
      <c r="C93" s="1242"/>
      <c r="D93" s="860"/>
      <c r="E93" s="1245"/>
      <c r="F93" s="855" t="s">
        <v>10197</v>
      </c>
      <c r="G93" s="858">
        <v>156007</v>
      </c>
      <c r="H93" s="856">
        <v>32143</v>
      </c>
      <c r="I93" s="856" t="s">
        <v>5546</v>
      </c>
      <c r="J93" s="853"/>
    </row>
    <row r="94" spans="1:10">
      <c r="A94" s="1239"/>
      <c r="B94" s="1239"/>
      <c r="C94" s="1242"/>
      <c r="D94" s="860"/>
      <c r="E94" s="1245"/>
      <c r="F94" s="855" t="s">
        <v>10198</v>
      </c>
      <c r="G94" s="858">
        <v>156009</v>
      </c>
      <c r="H94" s="856">
        <v>32143</v>
      </c>
      <c r="I94" s="856" t="s">
        <v>5546</v>
      </c>
      <c r="J94" s="853"/>
    </row>
    <row r="95" spans="1:10">
      <c r="A95" s="1239"/>
      <c r="B95" s="1239"/>
      <c r="C95" s="1242"/>
      <c r="D95" s="860"/>
      <c r="E95" s="1245"/>
      <c r="F95" s="855" t="s">
        <v>10199</v>
      </c>
      <c r="G95" s="858">
        <v>156013</v>
      </c>
      <c r="H95" s="856">
        <v>32143</v>
      </c>
      <c r="I95" s="856" t="s">
        <v>5546</v>
      </c>
      <c r="J95" s="853"/>
    </row>
    <row r="96" spans="1:10">
      <c r="A96" s="1239"/>
      <c r="B96" s="1239"/>
      <c r="C96" s="1242"/>
      <c r="D96" s="860"/>
      <c r="E96" s="1245"/>
      <c r="F96" s="855" t="s">
        <v>10200</v>
      </c>
      <c r="G96" s="858">
        <v>156015</v>
      </c>
      <c r="H96" s="856">
        <v>32143</v>
      </c>
      <c r="I96" s="856" t="s">
        <v>5546</v>
      </c>
      <c r="J96" s="853"/>
    </row>
    <row r="97" spans="1:10">
      <c r="A97" s="1239"/>
      <c r="B97" s="1239"/>
      <c r="C97" s="1242"/>
      <c r="D97" s="860"/>
      <c r="E97" s="1245"/>
      <c r="F97" s="855" t="s">
        <v>10201</v>
      </c>
      <c r="G97" s="858">
        <v>156019</v>
      </c>
      <c r="H97" s="856">
        <v>32143</v>
      </c>
      <c r="I97" s="856" t="s">
        <v>5546</v>
      </c>
      <c r="J97" s="853"/>
    </row>
    <row r="98" spans="1:10">
      <c r="A98" s="1239"/>
      <c r="B98" s="1239"/>
      <c r="C98" s="1242"/>
      <c r="D98" s="860"/>
      <c r="E98" s="1245"/>
      <c r="F98" s="855" t="s">
        <v>10202</v>
      </c>
      <c r="G98" s="858">
        <v>156021</v>
      </c>
      <c r="H98" s="856">
        <v>32143</v>
      </c>
      <c r="I98" s="856" t="s">
        <v>5546</v>
      </c>
      <c r="J98" s="853"/>
    </row>
    <row r="99" spans="1:10">
      <c r="A99" s="1239"/>
      <c r="B99" s="1239"/>
      <c r="C99" s="1242"/>
      <c r="D99" s="860"/>
      <c r="E99" s="1245"/>
      <c r="F99" s="855" t="s">
        <v>10203</v>
      </c>
      <c r="G99" s="858">
        <v>156023</v>
      </c>
      <c r="H99" s="856">
        <v>32143</v>
      </c>
      <c r="I99" s="856" t="s">
        <v>5546</v>
      </c>
      <c r="J99" s="853"/>
    </row>
    <row r="100" spans="1:10">
      <c r="A100" s="1239"/>
      <c r="B100" s="1239"/>
      <c r="C100" s="1242"/>
      <c r="D100" s="860"/>
      <c r="E100" s="1245"/>
      <c r="F100" s="855" t="s">
        <v>10204</v>
      </c>
      <c r="G100" s="858">
        <v>156025</v>
      </c>
      <c r="H100" s="856">
        <v>37803</v>
      </c>
      <c r="I100" s="856" t="s">
        <v>5546</v>
      </c>
      <c r="J100" s="853"/>
    </row>
    <row r="101" spans="1:10">
      <c r="A101" s="1239"/>
      <c r="B101" s="1239"/>
      <c r="C101" s="1242"/>
      <c r="D101" s="860"/>
      <c r="E101" s="1245"/>
      <c r="F101" s="855" t="s">
        <v>10205</v>
      </c>
      <c r="G101" s="858">
        <v>156027</v>
      </c>
      <c r="H101" s="856">
        <v>37803</v>
      </c>
      <c r="I101" s="856" t="s">
        <v>5546</v>
      </c>
      <c r="J101" s="853"/>
    </row>
    <row r="102" spans="1:10">
      <c r="A102" s="1239"/>
      <c r="B102" s="1239"/>
      <c r="C102" s="1242"/>
      <c r="D102" s="860"/>
      <c r="E102" s="1245"/>
      <c r="F102" s="855" t="s">
        <v>10206</v>
      </c>
      <c r="G102" s="858">
        <v>156029</v>
      </c>
      <c r="H102" s="856">
        <v>37803</v>
      </c>
      <c r="I102" s="856">
        <v>39813</v>
      </c>
      <c r="J102" s="853"/>
    </row>
    <row r="103" spans="1:10">
      <c r="A103" s="1239"/>
      <c r="B103" s="1239"/>
      <c r="C103" s="1242"/>
      <c r="D103" s="860"/>
      <c r="E103" s="1245"/>
      <c r="F103" s="855" t="s">
        <v>10207</v>
      </c>
      <c r="G103" s="858">
        <v>156031</v>
      </c>
      <c r="H103" s="856">
        <v>37803</v>
      </c>
      <c r="I103" s="856" t="s">
        <v>5546</v>
      </c>
      <c r="J103" s="853"/>
    </row>
    <row r="104" spans="1:10">
      <c r="A104" s="1239"/>
      <c r="B104" s="1239"/>
      <c r="C104" s="1242"/>
      <c r="D104" s="860"/>
      <c r="E104" s="1245"/>
      <c r="F104" s="855" t="s">
        <v>10208</v>
      </c>
      <c r="G104" s="858">
        <v>156033</v>
      </c>
      <c r="H104" s="856">
        <v>37803</v>
      </c>
      <c r="I104" s="856">
        <v>39813</v>
      </c>
      <c r="J104" s="853"/>
    </row>
    <row r="105" spans="1:10">
      <c r="A105" s="1239"/>
      <c r="B105" s="1239"/>
      <c r="C105" s="1242"/>
      <c r="D105" s="860"/>
      <c r="E105" s="1245"/>
      <c r="F105" s="855" t="s">
        <v>10209</v>
      </c>
      <c r="G105" s="858">
        <v>156035</v>
      </c>
      <c r="H105" s="856">
        <v>37803</v>
      </c>
      <c r="I105" s="856" t="s">
        <v>5546</v>
      </c>
      <c r="J105" s="853"/>
    </row>
    <row r="106" spans="1:10">
      <c r="A106" s="1239"/>
      <c r="B106" s="1239"/>
      <c r="C106" s="1242"/>
      <c r="D106" s="860"/>
      <c r="E106" s="1245"/>
      <c r="F106" s="855" t="s">
        <v>10210</v>
      </c>
      <c r="G106" s="858">
        <v>156037</v>
      </c>
      <c r="H106" s="856">
        <v>39814</v>
      </c>
      <c r="I106" s="856" t="s">
        <v>5546</v>
      </c>
      <c r="J106" s="853"/>
    </row>
    <row r="107" spans="1:10">
      <c r="A107" s="1239"/>
      <c r="B107" s="1239"/>
      <c r="C107" s="1242"/>
      <c r="D107" s="860"/>
      <c r="E107" s="1245"/>
      <c r="F107" s="855" t="s">
        <v>10211</v>
      </c>
      <c r="G107" s="858">
        <v>156040</v>
      </c>
      <c r="H107" s="856">
        <v>39814</v>
      </c>
      <c r="I107" s="856" t="s">
        <v>5546</v>
      </c>
      <c r="J107" s="853"/>
    </row>
    <row r="108" spans="1:10">
      <c r="A108" s="1239"/>
      <c r="B108" s="1239"/>
      <c r="C108" s="1242"/>
      <c r="D108" s="860"/>
      <c r="E108" s="1245"/>
      <c r="F108" s="855" t="s">
        <v>10212</v>
      </c>
      <c r="G108" s="858">
        <v>156042</v>
      </c>
      <c r="H108" s="856">
        <v>39814</v>
      </c>
      <c r="I108" s="856" t="s">
        <v>5546</v>
      </c>
      <c r="J108" s="853"/>
    </row>
    <row r="109" spans="1:10">
      <c r="A109" s="1239"/>
      <c r="B109" s="1239"/>
      <c r="C109" s="1242"/>
      <c r="D109" s="860"/>
      <c r="E109" s="1245"/>
      <c r="F109" s="855" t="s">
        <v>10213</v>
      </c>
      <c r="G109" s="858">
        <v>156044</v>
      </c>
      <c r="H109" s="856">
        <v>39814</v>
      </c>
      <c r="I109" s="856" t="s">
        <v>5546</v>
      </c>
      <c r="J109" s="853"/>
    </row>
    <row r="110" spans="1:10">
      <c r="A110" s="1239"/>
      <c r="B110" s="1239"/>
      <c r="C110" s="1242"/>
      <c r="D110" s="860"/>
      <c r="E110" s="1245"/>
      <c r="F110" s="855" t="s">
        <v>10214</v>
      </c>
      <c r="G110" s="858">
        <v>156046</v>
      </c>
      <c r="H110" s="856">
        <v>39814</v>
      </c>
      <c r="I110" s="856" t="s">
        <v>5546</v>
      </c>
      <c r="J110" s="853"/>
    </row>
    <row r="111" spans="1:10">
      <c r="A111" s="1239"/>
      <c r="B111" s="1239"/>
      <c r="C111" s="1242"/>
      <c r="D111" s="860"/>
      <c r="E111" s="1245"/>
      <c r="F111" s="855" t="s">
        <v>10215</v>
      </c>
      <c r="G111" s="858">
        <v>156048</v>
      </c>
      <c r="H111" s="856">
        <v>39814</v>
      </c>
      <c r="I111" s="856" t="s">
        <v>5546</v>
      </c>
      <c r="J111" s="853"/>
    </row>
    <row r="112" spans="1:10">
      <c r="A112" s="1239"/>
      <c r="B112" s="1239"/>
      <c r="C112" s="1242"/>
      <c r="D112" s="860"/>
      <c r="E112" s="1245"/>
      <c r="F112" s="855" t="s">
        <v>10216</v>
      </c>
      <c r="G112" s="858">
        <v>156050</v>
      </c>
      <c r="H112" s="856">
        <v>44927</v>
      </c>
      <c r="I112" s="856" t="s">
        <v>5546</v>
      </c>
      <c r="J112" s="853"/>
    </row>
    <row r="113" spans="1:10">
      <c r="A113" s="1239"/>
      <c r="B113" s="1239"/>
      <c r="C113" s="1242"/>
      <c r="D113" s="860"/>
      <c r="E113" s="1245"/>
      <c r="F113" s="855" t="s">
        <v>10217</v>
      </c>
      <c r="G113" s="858">
        <v>156051</v>
      </c>
      <c r="H113" s="856">
        <v>44927</v>
      </c>
      <c r="I113" s="856" t="s">
        <v>5546</v>
      </c>
      <c r="J113" s="853"/>
    </row>
    <row r="114" spans="1:10">
      <c r="A114" s="1239"/>
      <c r="B114" s="1239"/>
      <c r="C114" s="1242"/>
      <c r="D114" s="860"/>
      <c r="E114" s="1245"/>
      <c r="F114" s="855" t="s">
        <v>10218</v>
      </c>
      <c r="G114" s="858">
        <v>156052</v>
      </c>
      <c r="H114" s="856">
        <v>44927</v>
      </c>
      <c r="I114" s="856" t="s">
        <v>5546</v>
      </c>
      <c r="J114" s="853"/>
    </row>
    <row r="115" spans="1:10">
      <c r="A115" s="1239"/>
      <c r="B115" s="1239"/>
      <c r="C115" s="1242"/>
      <c r="D115" s="860"/>
      <c r="E115" s="1245"/>
      <c r="F115" s="855" t="s">
        <v>10219</v>
      </c>
      <c r="G115" s="858">
        <v>156053</v>
      </c>
      <c r="H115" s="856">
        <v>44927</v>
      </c>
      <c r="I115" s="856" t="s">
        <v>5546</v>
      </c>
      <c r="J115" s="853"/>
    </row>
    <row r="116" spans="1:10">
      <c r="A116" s="1239"/>
      <c r="B116" s="1239"/>
      <c r="C116" s="1242"/>
      <c r="D116" s="860"/>
      <c r="E116" s="1245"/>
      <c r="F116" s="855" t="s">
        <v>10220</v>
      </c>
      <c r="G116" s="858">
        <v>156054</v>
      </c>
      <c r="H116" s="856">
        <v>44927</v>
      </c>
      <c r="I116" s="856" t="s">
        <v>5546</v>
      </c>
      <c r="J116" s="853"/>
    </row>
    <row r="117" spans="1:10">
      <c r="A117" s="1239"/>
      <c r="B117" s="1239"/>
      <c r="C117" s="1242"/>
      <c r="D117" s="860"/>
      <c r="E117" s="1245"/>
      <c r="F117" s="855" t="s">
        <v>10221</v>
      </c>
      <c r="G117" s="858">
        <v>156055</v>
      </c>
      <c r="H117" s="856">
        <v>44927</v>
      </c>
      <c r="I117" s="856" t="s">
        <v>5546</v>
      </c>
      <c r="J117" s="853"/>
    </row>
    <row r="118" spans="1:10">
      <c r="A118" s="1239"/>
      <c r="B118" s="1239"/>
      <c r="C118" s="1242"/>
      <c r="D118" s="860"/>
      <c r="E118" s="1245"/>
      <c r="F118" s="855" t="s">
        <v>10222</v>
      </c>
      <c r="G118" s="858">
        <v>156056</v>
      </c>
      <c r="H118" s="856">
        <v>44927</v>
      </c>
      <c r="I118" s="856" t="s">
        <v>5546</v>
      </c>
      <c r="J118" s="853"/>
    </row>
    <row r="119" spans="1:10">
      <c r="A119" s="1239"/>
      <c r="B119" s="1239"/>
      <c r="C119" s="1242"/>
      <c r="D119" s="860"/>
      <c r="E119" s="1245"/>
      <c r="F119" s="855" t="s">
        <v>10223</v>
      </c>
      <c r="G119" s="858">
        <v>156057</v>
      </c>
      <c r="H119" s="856">
        <v>44927</v>
      </c>
      <c r="I119" s="856" t="s">
        <v>5546</v>
      </c>
      <c r="J119" s="853"/>
    </row>
    <row r="120" spans="1:10">
      <c r="A120" s="1239"/>
      <c r="B120" s="1239"/>
      <c r="C120" s="1242"/>
      <c r="D120" s="860"/>
      <c r="E120" s="1245"/>
      <c r="F120" s="855" t="s">
        <v>10224</v>
      </c>
      <c r="G120" s="858">
        <v>156058</v>
      </c>
      <c r="H120" s="856">
        <v>44927</v>
      </c>
      <c r="I120" s="856" t="s">
        <v>5546</v>
      </c>
      <c r="J120" s="853"/>
    </row>
    <row r="121" spans="1:10">
      <c r="A121" s="1239"/>
      <c r="B121" s="1239"/>
      <c r="C121" s="1242"/>
      <c r="D121" s="860"/>
      <c r="E121" s="1245"/>
      <c r="F121" s="855" t="s">
        <v>10225</v>
      </c>
      <c r="G121" s="858">
        <v>156059</v>
      </c>
      <c r="H121" s="856">
        <v>44927</v>
      </c>
      <c r="I121" s="856" t="s">
        <v>5546</v>
      </c>
      <c r="J121" s="853"/>
    </row>
    <row r="122" spans="1:10">
      <c r="A122" s="1239"/>
      <c r="B122" s="1239"/>
      <c r="C122" s="1242"/>
      <c r="D122" s="860"/>
      <c r="E122" s="1245"/>
      <c r="F122" s="855" t="s">
        <v>10226</v>
      </c>
      <c r="G122" s="858">
        <v>156060</v>
      </c>
      <c r="H122" s="856">
        <v>44927</v>
      </c>
      <c r="I122" s="856" t="s">
        <v>5546</v>
      </c>
      <c r="J122" s="853"/>
    </row>
    <row r="123" spans="1:10">
      <c r="A123" s="1239"/>
      <c r="B123" s="1239"/>
      <c r="C123" s="1242"/>
      <c r="D123" s="860"/>
      <c r="E123" s="1245"/>
      <c r="F123" s="855" t="s">
        <v>10227</v>
      </c>
      <c r="G123" s="858">
        <v>156061</v>
      </c>
      <c r="H123" s="856">
        <v>44927</v>
      </c>
      <c r="I123" s="856" t="s">
        <v>5546</v>
      </c>
      <c r="J123" s="853"/>
    </row>
    <row r="124" spans="1:10">
      <c r="A124" s="1239"/>
      <c r="B124" s="1239"/>
      <c r="C124" s="1242"/>
      <c r="D124" s="860"/>
      <c r="E124" s="1245"/>
      <c r="F124" s="855" t="s">
        <v>10228</v>
      </c>
      <c r="G124" s="858">
        <v>156062</v>
      </c>
      <c r="H124" s="856">
        <v>44927</v>
      </c>
      <c r="I124" s="856" t="s">
        <v>5546</v>
      </c>
      <c r="J124" s="853"/>
    </row>
    <row r="125" spans="1:10">
      <c r="A125" s="1240"/>
      <c r="B125" s="1240"/>
      <c r="C125" s="1243"/>
      <c r="D125" s="861"/>
      <c r="E125" s="1246"/>
      <c r="F125" s="855" t="s">
        <v>10229</v>
      </c>
      <c r="G125" s="858">
        <v>156449</v>
      </c>
      <c r="H125" s="856">
        <v>32143</v>
      </c>
      <c r="I125" s="856" t="s">
        <v>5546</v>
      </c>
      <c r="J125" s="853"/>
    </row>
    <row r="126" spans="1:10">
      <c r="A126" s="1238" t="s">
        <v>8515</v>
      </c>
      <c r="B126" s="1238" t="s">
        <v>8516</v>
      </c>
      <c r="C126" s="1241">
        <v>32143</v>
      </c>
      <c r="D126" s="859" t="s">
        <v>5546</v>
      </c>
      <c r="E126" s="1244">
        <v>157</v>
      </c>
      <c r="F126" s="855" t="s">
        <v>10230</v>
      </c>
      <c r="G126" s="858">
        <v>157001</v>
      </c>
      <c r="H126" s="856">
        <v>32143</v>
      </c>
      <c r="I126" s="856" t="s">
        <v>5546</v>
      </c>
      <c r="J126" s="853"/>
    </row>
    <row r="127" spans="1:10">
      <c r="A127" s="1239"/>
      <c r="B127" s="1239"/>
      <c r="C127" s="1242"/>
      <c r="D127" s="860"/>
      <c r="E127" s="1245"/>
      <c r="F127" s="855" t="s">
        <v>10231</v>
      </c>
      <c r="G127" s="858">
        <v>157003</v>
      </c>
      <c r="H127" s="856">
        <v>32143</v>
      </c>
      <c r="I127" s="856" t="s">
        <v>5546</v>
      </c>
      <c r="J127" s="853"/>
    </row>
    <row r="128" spans="1:10">
      <c r="A128" s="1239"/>
      <c r="B128" s="1239"/>
      <c r="C128" s="1242"/>
      <c r="D128" s="860"/>
      <c r="E128" s="1245"/>
      <c r="F128" s="855" t="s">
        <v>10232</v>
      </c>
      <c r="G128" s="858">
        <v>157005</v>
      </c>
      <c r="H128" s="856">
        <v>32143</v>
      </c>
      <c r="I128" s="856" t="s">
        <v>5546</v>
      </c>
      <c r="J128" s="853"/>
    </row>
    <row r="129" spans="1:10">
      <c r="A129" s="1239"/>
      <c r="B129" s="1239"/>
      <c r="C129" s="1242"/>
      <c r="D129" s="860"/>
      <c r="E129" s="1245"/>
      <c r="F129" s="855" t="s">
        <v>10233</v>
      </c>
      <c r="G129" s="858">
        <v>157100</v>
      </c>
      <c r="H129" s="856">
        <v>32143</v>
      </c>
      <c r="I129" s="856" t="s">
        <v>5546</v>
      </c>
      <c r="J129" s="853"/>
    </row>
    <row r="130" spans="1:10">
      <c r="A130" s="1240"/>
      <c r="B130" s="1240"/>
      <c r="C130" s="1243"/>
      <c r="D130" s="861"/>
      <c r="E130" s="1246"/>
      <c r="F130" s="855" t="s">
        <v>10234</v>
      </c>
      <c r="G130" s="858">
        <v>157449</v>
      </c>
      <c r="H130" s="856">
        <v>32143</v>
      </c>
      <c r="I130" s="856" t="s">
        <v>5546</v>
      </c>
      <c r="J130" s="853"/>
    </row>
    <row r="131" spans="1:10">
      <c r="A131" s="855" t="s">
        <v>8334</v>
      </c>
      <c r="B131" s="855" t="s">
        <v>8335</v>
      </c>
      <c r="C131" s="856">
        <v>32143</v>
      </c>
      <c r="D131" s="856" t="s">
        <v>5546</v>
      </c>
      <c r="E131" s="857">
        <v>162</v>
      </c>
      <c r="F131" s="855" t="s">
        <v>10235</v>
      </c>
      <c r="G131" s="858">
        <v>162001</v>
      </c>
      <c r="H131" s="856">
        <v>32143</v>
      </c>
      <c r="I131" s="856" t="s">
        <v>5546</v>
      </c>
      <c r="J131" s="853"/>
    </row>
    <row r="132" spans="1:10">
      <c r="A132" s="855" t="s">
        <v>6501</v>
      </c>
      <c r="B132" s="855" t="s">
        <v>8336</v>
      </c>
      <c r="C132" s="856">
        <v>32143</v>
      </c>
      <c r="D132" s="856" t="s">
        <v>5546</v>
      </c>
      <c r="E132" s="857">
        <v>166</v>
      </c>
      <c r="F132" s="855" t="s">
        <v>10236</v>
      </c>
      <c r="G132" s="858">
        <v>166001</v>
      </c>
      <c r="H132" s="856">
        <v>32143</v>
      </c>
      <c r="I132" s="856" t="s">
        <v>5546</v>
      </c>
      <c r="J132" s="853"/>
    </row>
    <row r="133" spans="1:10">
      <c r="A133" s="1238" t="s">
        <v>8337</v>
      </c>
      <c r="B133" s="1238" t="s">
        <v>8338</v>
      </c>
      <c r="C133" s="1241">
        <v>32143</v>
      </c>
      <c r="D133" s="859" t="s">
        <v>5546</v>
      </c>
      <c r="E133" s="1244">
        <v>170</v>
      </c>
      <c r="F133" s="855" t="s">
        <v>10237</v>
      </c>
      <c r="G133" s="858">
        <v>170001</v>
      </c>
      <c r="H133" s="856">
        <v>32143</v>
      </c>
      <c r="I133" s="856" t="s">
        <v>5546</v>
      </c>
      <c r="J133" s="853"/>
    </row>
    <row r="134" spans="1:10">
      <c r="A134" s="1239"/>
      <c r="B134" s="1239"/>
      <c r="C134" s="1242"/>
      <c r="D134" s="860"/>
      <c r="E134" s="1245"/>
      <c r="F134" s="855" t="s">
        <v>10238</v>
      </c>
      <c r="G134" s="858">
        <v>170399</v>
      </c>
      <c r="H134" s="856">
        <v>37803</v>
      </c>
      <c r="I134" s="856" t="s">
        <v>5546</v>
      </c>
      <c r="J134" s="853"/>
    </row>
    <row r="135" spans="1:10">
      <c r="A135" s="1240"/>
      <c r="B135" s="1240"/>
      <c r="C135" s="1243"/>
      <c r="D135" s="861"/>
      <c r="E135" s="1246"/>
      <c r="F135" s="855" t="s">
        <v>10239</v>
      </c>
      <c r="G135" s="858">
        <v>170450</v>
      </c>
      <c r="H135" s="856">
        <v>32143</v>
      </c>
      <c r="I135" s="856" t="s">
        <v>5546</v>
      </c>
      <c r="J135" s="853"/>
    </row>
    <row r="136" spans="1:10">
      <c r="A136" s="855" t="s">
        <v>6503</v>
      </c>
      <c r="B136" s="855" t="s">
        <v>8339</v>
      </c>
      <c r="C136" s="856">
        <v>32143</v>
      </c>
      <c r="D136" s="856" t="s">
        <v>5546</v>
      </c>
      <c r="E136" s="857">
        <v>174</v>
      </c>
      <c r="F136" s="855" t="s">
        <v>10240</v>
      </c>
      <c r="G136" s="858">
        <v>174449</v>
      </c>
      <c r="H136" s="856">
        <v>32143</v>
      </c>
      <c r="I136" s="856" t="s">
        <v>5546</v>
      </c>
      <c r="J136" s="853"/>
    </row>
    <row r="137" spans="1:10">
      <c r="A137" s="855" t="s">
        <v>8341</v>
      </c>
      <c r="B137" s="855" t="s">
        <v>8342</v>
      </c>
      <c r="C137" s="856">
        <v>32143</v>
      </c>
      <c r="D137" s="856" t="s">
        <v>5546</v>
      </c>
      <c r="E137" s="857">
        <v>178</v>
      </c>
      <c r="F137" s="855" t="s">
        <v>10241</v>
      </c>
      <c r="G137" s="858">
        <v>178899</v>
      </c>
      <c r="H137" s="856">
        <v>32143</v>
      </c>
      <c r="I137" s="856" t="s">
        <v>5546</v>
      </c>
      <c r="J137" s="853"/>
    </row>
    <row r="138" spans="1:10">
      <c r="A138" s="855" t="s">
        <v>10242</v>
      </c>
      <c r="B138" s="855" t="s">
        <v>8340</v>
      </c>
      <c r="C138" s="856">
        <v>32143</v>
      </c>
      <c r="D138" s="856" t="s">
        <v>5546</v>
      </c>
      <c r="E138" s="857">
        <v>180</v>
      </c>
      <c r="F138" s="855" t="s">
        <v>10243</v>
      </c>
      <c r="G138" s="858">
        <v>180899</v>
      </c>
      <c r="H138" s="856">
        <v>32143</v>
      </c>
      <c r="I138" s="856" t="s">
        <v>5546</v>
      </c>
      <c r="J138" s="853"/>
    </row>
    <row r="139" spans="1:10">
      <c r="A139" s="855" t="s">
        <v>6505</v>
      </c>
      <c r="B139" s="855" t="s">
        <v>8343</v>
      </c>
      <c r="C139" s="856">
        <v>32143</v>
      </c>
      <c r="D139" s="856" t="s">
        <v>5546</v>
      </c>
      <c r="E139" s="857">
        <v>184</v>
      </c>
      <c r="F139" s="855" t="s">
        <v>10244</v>
      </c>
      <c r="G139" s="858">
        <v>184399</v>
      </c>
      <c r="H139" s="856">
        <v>37803</v>
      </c>
      <c r="I139" s="856" t="s">
        <v>5546</v>
      </c>
      <c r="J139" s="853"/>
    </row>
    <row r="140" spans="1:10">
      <c r="A140" s="855" t="s">
        <v>6506</v>
      </c>
      <c r="B140" s="855" t="s">
        <v>8344</v>
      </c>
      <c r="C140" s="856">
        <v>32143</v>
      </c>
      <c r="D140" s="856" t="s">
        <v>5546</v>
      </c>
      <c r="E140" s="857">
        <v>188</v>
      </c>
      <c r="F140" s="855" t="s">
        <v>10245</v>
      </c>
      <c r="G140" s="858">
        <v>188899</v>
      </c>
      <c r="H140" s="856">
        <v>32143</v>
      </c>
      <c r="I140" s="856" t="s">
        <v>5546</v>
      </c>
      <c r="J140" s="853"/>
    </row>
    <row r="141" spans="1:10">
      <c r="A141" s="855" t="s">
        <v>6507</v>
      </c>
      <c r="B141" s="855" t="s">
        <v>8347</v>
      </c>
      <c r="C141" s="856">
        <v>33604</v>
      </c>
      <c r="D141" s="856" t="s">
        <v>5546</v>
      </c>
      <c r="E141" s="857">
        <v>191</v>
      </c>
      <c r="F141" s="855" t="s">
        <v>10246</v>
      </c>
      <c r="G141" s="858">
        <v>191449</v>
      </c>
      <c r="H141" s="856">
        <v>33604</v>
      </c>
      <c r="I141" s="856" t="s">
        <v>5546</v>
      </c>
      <c r="J141" s="853"/>
    </row>
    <row r="142" spans="1:10">
      <c r="A142" s="855" t="s">
        <v>6508</v>
      </c>
      <c r="B142" s="855" t="s">
        <v>6508</v>
      </c>
      <c r="C142" s="856">
        <v>32143</v>
      </c>
      <c r="D142" s="856" t="s">
        <v>5546</v>
      </c>
      <c r="E142" s="857">
        <v>192</v>
      </c>
      <c r="F142" s="855" t="s">
        <v>10247</v>
      </c>
      <c r="G142" s="858">
        <v>192449</v>
      </c>
      <c r="H142" s="856">
        <v>32143</v>
      </c>
      <c r="I142" s="856" t="s">
        <v>5546</v>
      </c>
      <c r="J142" s="853"/>
    </row>
    <row r="143" spans="1:10">
      <c r="A143" s="1238" t="s">
        <v>6509</v>
      </c>
      <c r="B143" s="1238" t="s">
        <v>8348</v>
      </c>
      <c r="C143" s="1241">
        <v>32143</v>
      </c>
      <c r="D143" s="859" t="s">
        <v>5546</v>
      </c>
      <c r="E143" s="1244">
        <v>196</v>
      </c>
      <c r="F143" s="855" t="s">
        <v>10248</v>
      </c>
      <c r="G143" s="858">
        <v>196003</v>
      </c>
      <c r="H143" s="856">
        <v>32143</v>
      </c>
      <c r="I143" s="856" t="s">
        <v>5546</v>
      </c>
      <c r="J143" s="853"/>
    </row>
    <row r="144" spans="1:10">
      <c r="A144" s="1239"/>
      <c r="B144" s="1239"/>
      <c r="C144" s="1242"/>
      <c r="D144" s="860"/>
      <c r="E144" s="1245"/>
      <c r="F144" s="855" t="s">
        <v>10249</v>
      </c>
      <c r="G144" s="858">
        <v>196005</v>
      </c>
      <c r="H144" s="856">
        <v>32143</v>
      </c>
      <c r="I144" s="856" t="s">
        <v>5546</v>
      </c>
      <c r="J144" s="853"/>
    </row>
    <row r="145" spans="1:10">
      <c r="A145" s="1240"/>
      <c r="B145" s="1240"/>
      <c r="C145" s="1243"/>
      <c r="D145" s="861"/>
      <c r="E145" s="1246"/>
      <c r="F145" s="855" t="s">
        <v>10250</v>
      </c>
      <c r="G145" s="858">
        <v>196449</v>
      </c>
      <c r="H145" s="856">
        <v>32143</v>
      </c>
      <c r="I145" s="856" t="s">
        <v>5546</v>
      </c>
      <c r="J145" s="853"/>
    </row>
    <row r="146" spans="1:10">
      <c r="A146" s="1238" t="s">
        <v>8349</v>
      </c>
      <c r="B146" s="1238" t="s">
        <v>8350</v>
      </c>
      <c r="C146" s="1241">
        <v>34038</v>
      </c>
      <c r="D146" s="859" t="s">
        <v>5546</v>
      </c>
      <c r="E146" s="1244">
        <v>203</v>
      </c>
      <c r="F146" s="855" t="s">
        <v>10251</v>
      </c>
      <c r="G146" s="858">
        <v>203100</v>
      </c>
      <c r="H146" s="856">
        <v>34038</v>
      </c>
      <c r="I146" s="856" t="s">
        <v>5546</v>
      </c>
      <c r="J146" s="853"/>
    </row>
    <row r="147" spans="1:10">
      <c r="A147" s="1240"/>
      <c r="B147" s="1240"/>
      <c r="C147" s="1243"/>
      <c r="D147" s="861"/>
      <c r="E147" s="1246"/>
      <c r="F147" s="855" t="s">
        <v>10252</v>
      </c>
      <c r="G147" s="858">
        <v>203399</v>
      </c>
      <c r="H147" s="856">
        <v>34038</v>
      </c>
      <c r="I147" s="856" t="s">
        <v>5546</v>
      </c>
      <c r="J147" s="853"/>
    </row>
    <row r="148" spans="1:10">
      <c r="A148" s="855" t="s">
        <v>6473</v>
      </c>
      <c r="B148" s="855" t="s">
        <v>8310</v>
      </c>
      <c r="C148" s="856">
        <v>32143</v>
      </c>
      <c r="D148" s="856" t="s">
        <v>5546</v>
      </c>
      <c r="E148" s="857">
        <v>204</v>
      </c>
      <c r="F148" s="855" t="s">
        <v>10253</v>
      </c>
      <c r="G148" s="858">
        <v>204899</v>
      </c>
      <c r="H148" s="856">
        <v>32143</v>
      </c>
      <c r="I148" s="856" t="s">
        <v>5546</v>
      </c>
      <c r="J148" s="853"/>
    </row>
    <row r="149" spans="1:10">
      <c r="A149" s="1238" t="s">
        <v>6511</v>
      </c>
      <c r="B149" s="1238" t="s">
        <v>8351</v>
      </c>
      <c r="C149" s="1241">
        <v>32143</v>
      </c>
      <c r="D149" s="859" t="s">
        <v>5546</v>
      </c>
      <c r="E149" s="1244">
        <v>208</v>
      </c>
      <c r="F149" s="855" t="s">
        <v>10254</v>
      </c>
      <c r="G149" s="858">
        <v>208001</v>
      </c>
      <c r="H149" s="856">
        <v>32143</v>
      </c>
      <c r="I149" s="856" t="s">
        <v>5546</v>
      </c>
      <c r="J149" s="853"/>
    </row>
    <row r="150" spans="1:10">
      <c r="A150" s="1239"/>
      <c r="B150" s="1239"/>
      <c r="C150" s="1242"/>
      <c r="D150" s="860"/>
      <c r="E150" s="1245"/>
      <c r="F150" s="855" t="s">
        <v>10255</v>
      </c>
      <c r="G150" s="858">
        <v>208003</v>
      </c>
      <c r="H150" s="856">
        <v>45292</v>
      </c>
      <c r="I150" s="856" t="s">
        <v>5546</v>
      </c>
      <c r="J150" s="853"/>
    </row>
    <row r="151" spans="1:10">
      <c r="A151" s="1240"/>
      <c r="B151" s="1240"/>
      <c r="C151" s="1243"/>
      <c r="D151" s="861"/>
      <c r="E151" s="1246"/>
      <c r="F151" s="855" t="s">
        <v>10256</v>
      </c>
      <c r="G151" s="858">
        <v>208449</v>
      </c>
      <c r="H151" s="856">
        <v>32143</v>
      </c>
      <c r="I151" s="856" t="s">
        <v>5546</v>
      </c>
      <c r="J151" s="853"/>
    </row>
    <row r="152" spans="1:10">
      <c r="A152" s="855" t="s">
        <v>6513</v>
      </c>
      <c r="B152" s="855" t="s">
        <v>8353</v>
      </c>
      <c r="C152" s="856">
        <v>32143</v>
      </c>
      <c r="D152" s="856" t="s">
        <v>5546</v>
      </c>
      <c r="E152" s="857">
        <v>212</v>
      </c>
      <c r="F152" s="855" t="s">
        <v>10257</v>
      </c>
      <c r="G152" s="858">
        <v>212449</v>
      </c>
      <c r="H152" s="856">
        <v>32143</v>
      </c>
      <c r="I152" s="856" t="s">
        <v>5546</v>
      </c>
      <c r="J152" s="853"/>
    </row>
    <row r="153" spans="1:10">
      <c r="A153" s="855" t="s">
        <v>6514</v>
      </c>
      <c r="B153" s="855" t="s">
        <v>8354</v>
      </c>
      <c r="C153" s="856">
        <v>32143</v>
      </c>
      <c r="D153" s="856" t="s">
        <v>5546</v>
      </c>
      <c r="E153" s="857">
        <v>214</v>
      </c>
      <c r="F153" s="855" t="s">
        <v>10258</v>
      </c>
      <c r="G153" s="858">
        <v>214899</v>
      </c>
      <c r="H153" s="856">
        <v>32143</v>
      </c>
      <c r="I153" s="856" t="s">
        <v>5546</v>
      </c>
      <c r="J153" s="853"/>
    </row>
    <row r="154" spans="1:10">
      <c r="A154" s="1238" t="s">
        <v>6516</v>
      </c>
      <c r="B154" s="1238" t="s">
        <v>8355</v>
      </c>
      <c r="C154" s="1241">
        <v>32143</v>
      </c>
      <c r="D154" s="859" t="s">
        <v>5546</v>
      </c>
      <c r="E154" s="1244">
        <v>218</v>
      </c>
      <c r="F154" s="855" t="s">
        <v>10259</v>
      </c>
      <c r="G154" s="858">
        <v>218452</v>
      </c>
      <c r="H154" s="856">
        <v>32143</v>
      </c>
      <c r="I154" s="856" t="s">
        <v>5546</v>
      </c>
      <c r="J154" s="853"/>
    </row>
    <row r="155" spans="1:10">
      <c r="A155" s="1240"/>
      <c r="B155" s="1240"/>
      <c r="C155" s="1243"/>
      <c r="D155" s="861"/>
      <c r="E155" s="1246"/>
      <c r="F155" s="855" t="s">
        <v>10260</v>
      </c>
      <c r="G155" s="858">
        <v>218899</v>
      </c>
      <c r="H155" s="856">
        <v>32143</v>
      </c>
      <c r="I155" s="856" t="s">
        <v>5546</v>
      </c>
      <c r="J155" s="853"/>
    </row>
    <row r="156" spans="1:10">
      <c r="A156" s="855" t="s">
        <v>6518</v>
      </c>
      <c r="B156" s="855" t="s">
        <v>8357</v>
      </c>
      <c r="C156" s="856">
        <v>32143</v>
      </c>
      <c r="D156" s="856" t="s">
        <v>5546</v>
      </c>
      <c r="E156" s="857">
        <v>222</v>
      </c>
      <c r="F156" s="855" t="s">
        <v>10261</v>
      </c>
      <c r="G156" s="858">
        <v>222899</v>
      </c>
      <c r="H156" s="856">
        <v>32143</v>
      </c>
      <c r="I156" s="856" t="s">
        <v>5546</v>
      </c>
      <c r="J156" s="853"/>
    </row>
    <row r="157" spans="1:10">
      <c r="A157" s="855" t="s">
        <v>6519</v>
      </c>
      <c r="B157" s="855" t="s">
        <v>8358</v>
      </c>
      <c r="C157" s="856">
        <v>32143</v>
      </c>
      <c r="D157" s="856" t="s">
        <v>5546</v>
      </c>
      <c r="E157" s="857">
        <v>226</v>
      </c>
      <c r="F157" s="855" t="s">
        <v>10262</v>
      </c>
      <c r="G157" s="858">
        <v>226449</v>
      </c>
      <c r="H157" s="856">
        <v>32143</v>
      </c>
      <c r="I157" s="856" t="s">
        <v>5546</v>
      </c>
      <c r="J157" s="853"/>
    </row>
    <row r="158" spans="1:10">
      <c r="A158" s="855" t="s">
        <v>6522</v>
      </c>
      <c r="B158" s="855" t="s">
        <v>8363</v>
      </c>
      <c r="C158" s="856">
        <v>32143</v>
      </c>
      <c r="D158" s="856" t="s">
        <v>5546</v>
      </c>
      <c r="E158" s="857">
        <v>230</v>
      </c>
      <c r="F158" s="855" t="s">
        <v>10263</v>
      </c>
      <c r="G158" s="858">
        <v>230449</v>
      </c>
      <c r="H158" s="856">
        <v>32143</v>
      </c>
      <c r="I158" s="856" t="s">
        <v>5546</v>
      </c>
      <c r="J158" s="853"/>
    </row>
    <row r="159" spans="1:10">
      <c r="A159" s="855" t="s">
        <v>6521</v>
      </c>
      <c r="B159" s="855" t="s">
        <v>8360</v>
      </c>
      <c r="C159" s="856">
        <v>33512</v>
      </c>
      <c r="D159" s="856" t="s">
        <v>5546</v>
      </c>
      <c r="E159" s="857">
        <v>233</v>
      </c>
      <c r="F159" s="855" t="s">
        <v>10264</v>
      </c>
      <c r="G159" s="858">
        <v>233449</v>
      </c>
      <c r="H159" s="856">
        <v>33512</v>
      </c>
      <c r="I159" s="856" t="s">
        <v>5546</v>
      </c>
      <c r="J159" s="853"/>
    </row>
    <row r="160" spans="1:10">
      <c r="A160" s="855" t="s">
        <v>6527</v>
      </c>
      <c r="B160" s="855" t="s">
        <v>8364</v>
      </c>
      <c r="C160" s="856">
        <v>32143</v>
      </c>
      <c r="D160" s="856" t="s">
        <v>5546</v>
      </c>
      <c r="E160" s="857">
        <v>238</v>
      </c>
      <c r="F160" s="855" t="s">
        <v>10265</v>
      </c>
      <c r="G160" s="858">
        <v>238449</v>
      </c>
      <c r="H160" s="856">
        <v>32143</v>
      </c>
      <c r="I160" s="856" t="s">
        <v>5546</v>
      </c>
      <c r="J160" s="853"/>
    </row>
    <row r="161" spans="1:10">
      <c r="A161" s="1238" t="s">
        <v>6529</v>
      </c>
      <c r="B161" s="1238" t="s">
        <v>6529</v>
      </c>
      <c r="C161" s="1241">
        <v>32143</v>
      </c>
      <c r="D161" s="859" t="s">
        <v>5546</v>
      </c>
      <c r="E161" s="1244">
        <v>242</v>
      </c>
      <c r="F161" s="855" t="s">
        <v>10266</v>
      </c>
      <c r="G161" s="858">
        <v>242001</v>
      </c>
      <c r="H161" s="856">
        <v>32143</v>
      </c>
      <c r="I161" s="856" t="s">
        <v>5546</v>
      </c>
      <c r="J161" s="853"/>
    </row>
    <row r="162" spans="1:10">
      <c r="A162" s="1239"/>
      <c r="B162" s="1239"/>
      <c r="C162" s="1242"/>
      <c r="D162" s="860"/>
      <c r="E162" s="1245"/>
      <c r="F162" s="855" t="s">
        <v>10267</v>
      </c>
      <c r="G162" s="858">
        <v>242003</v>
      </c>
      <c r="H162" s="856">
        <v>32143</v>
      </c>
      <c r="I162" s="856" t="s">
        <v>5546</v>
      </c>
      <c r="J162" s="853"/>
    </row>
    <row r="163" spans="1:10">
      <c r="A163" s="1239"/>
      <c r="B163" s="1239"/>
      <c r="C163" s="1242"/>
      <c r="D163" s="860"/>
      <c r="E163" s="1245"/>
      <c r="F163" s="855" t="s">
        <v>10268</v>
      </c>
      <c r="G163" s="858">
        <v>242006</v>
      </c>
      <c r="H163" s="856">
        <v>32143</v>
      </c>
      <c r="I163" s="856" t="s">
        <v>5546</v>
      </c>
      <c r="J163" s="853"/>
    </row>
    <row r="164" spans="1:10">
      <c r="A164" s="1240"/>
      <c r="B164" s="1240"/>
      <c r="C164" s="1243"/>
      <c r="D164" s="861"/>
      <c r="E164" s="1246"/>
      <c r="F164" s="855" t="s">
        <v>10269</v>
      </c>
      <c r="G164" s="858">
        <v>242899</v>
      </c>
      <c r="H164" s="856">
        <v>32143</v>
      </c>
      <c r="I164" s="856" t="s">
        <v>5546</v>
      </c>
      <c r="J164" s="853"/>
    </row>
    <row r="165" spans="1:10">
      <c r="A165" s="1238" t="s">
        <v>6530</v>
      </c>
      <c r="B165" s="1238" t="s">
        <v>8365</v>
      </c>
      <c r="C165" s="1241">
        <v>32143</v>
      </c>
      <c r="D165" s="859" t="s">
        <v>5546</v>
      </c>
      <c r="E165" s="1244">
        <v>246</v>
      </c>
      <c r="F165" s="855" t="s">
        <v>10270</v>
      </c>
      <c r="G165" s="858">
        <v>246001</v>
      </c>
      <c r="H165" s="856">
        <v>32143</v>
      </c>
      <c r="I165" s="856" t="s">
        <v>5546</v>
      </c>
      <c r="J165" s="853"/>
    </row>
    <row r="166" spans="1:10">
      <c r="A166" s="1239"/>
      <c r="B166" s="1239"/>
      <c r="C166" s="1242"/>
      <c r="D166" s="860"/>
      <c r="E166" s="1245"/>
      <c r="F166" s="855" t="s">
        <v>10271</v>
      </c>
      <c r="G166" s="858">
        <v>246005</v>
      </c>
      <c r="H166" s="856">
        <v>32143</v>
      </c>
      <c r="I166" s="856" t="s">
        <v>5546</v>
      </c>
      <c r="J166" s="853"/>
    </row>
    <row r="167" spans="1:10">
      <c r="A167" s="1239"/>
      <c r="B167" s="1239"/>
      <c r="C167" s="1242"/>
      <c r="D167" s="860"/>
      <c r="E167" s="1245"/>
      <c r="F167" s="855" t="s">
        <v>10272</v>
      </c>
      <c r="G167" s="858">
        <v>246007</v>
      </c>
      <c r="H167" s="856">
        <v>32143</v>
      </c>
      <c r="I167" s="856" t="s">
        <v>5546</v>
      </c>
      <c r="J167" s="853"/>
    </row>
    <row r="168" spans="1:10">
      <c r="A168" s="1240"/>
      <c r="B168" s="1240"/>
      <c r="C168" s="1243"/>
      <c r="D168" s="861"/>
      <c r="E168" s="1246"/>
      <c r="F168" s="855" t="s">
        <v>10273</v>
      </c>
      <c r="G168" s="858">
        <v>246899</v>
      </c>
      <c r="H168" s="856">
        <v>32143</v>
      </c>
      <c r="I168" s="856" t="s">
        <v>5546</v>
      </c>
      <c r="J168" s="853"/>
    </row>
    <row r="169" spans="1:10">
      <c r="A169" s="1238" t="s">
        <v>6531</v>
      </c>
      <c r="B169" s="1238" t="s">
        <v>8368</v>
      </c>
      <c r="C169" s="1241">
        <v>32143</v>
      </c>
      <c r="D169" s="859" t="s">
        <v>5546</v>
      </c>
      <c r="E169" s="1244">
        <v>250</v>
      </c>
      <c r="F169" s="855" t="s">
        <v>10274</v>
      </c>
      <c r="G169" s="858">
        <v>250001</v>
      </c>
      <c r="H169" s="856">
        <v>32143</v>
      </c>
      <c r="I169" s="856" t="s">
        <v>5546</v>
      </c>
      <c r="J169" s="853"/>
    </row>
    <row r="170" spans="1:10">
      <c r="A170" s="1239"/>
      <c r="B170" s="1239"/>
      <c r="C170" s="1242"/>
      <c r="D170" s="860"/>
      <c r="E170" s="1245"/>
      <c r="F170" s="855" t="s">
        <v>10275</v>
      </c>
      <c r="G170" s="858">
        <v>250003</v>
      </c>
      <c r="H170" s="856">
        <v>32143</v>
      </c>
      <c r="I170" s="856" t="s">
        <v>5546</v>
      </c>
      <c r="J170" s="853"/>
    </row>
    <row r="171" spans="1:10">
      <c r="A171" s="1239"/>
      <c r="B171" s="1239"/>
      <c r="C171" s="1242"/>
      <c r="D171" s="860"/>
      <c r="E171" s="1245"/>
      <c r="F171" s="855" t="s">
        <v>10276</v>
      </c>
      <c r="G171" s="858">
        <v>250100</v>
      </c>
      <c r="H171" s="856">
        <v>32143</v>
      </c>
      <c r="I171" s="856" t="s">
        <v>5546</v>
      </c>
      <c r="J171" s="853"/>
    </row>
    <row r="172" spans="1:10">
      <c r="A172" s="1239"/>
      <c r="B172" s="1239"/>
      <c r="C172" s="1242"/>
      <c r="D172" s="860"/>
      <c r="E172" s="1245"/>
      <c r="F172" s="855" t="s">
        <v>10277</v>
      </c>
      <c r="G172" s="858">
        <v>250399</v>
      </c>
      <c r="H172" s="856">
        <v>37803</v>
      </c>
      <c r="I172" s="856" t="s">
        <v>5546</v>
      </c>
      <c r="J172" s="853"/>
    </row>
    <row r="173" spans="1:10">
      <c r="A173" s="1239"/>
      <c r="B173" s="1239"/>
      <c r="C173" s="1242"/>
      <c r="D173" s="860"/>
      <c r="E173" s="1245"/>
      <c r="F173" s="855" t="s">
        <v>10278</v>
      </c>
      <c r="G173" s="858">
        <v>250450</v>
      </c>
      <c r="H173" s="856">
        <v>32143</v>
      </c>
      <c r="I173" s="856" t="s">
        <v>5546</v>
      </c>
      <c r="J173" s="853"/>
    </row>
    <row r="174" spans="1:10">
      <c r="A174" s="1239"/>
      <c r="B174" s="1239"/>
      <c r="C174" s="1242"/>
      <c r="D174" s="860"/>
      <c r="E174" s="1245"/>
      <c r="F174" s="855" t="s">
        <v>10279</v>
      </c>
      <c r="G174" s="858">
        <v>250452</v>
      </c>
      <c r="H174" s="856">
        <v>32143</v>
      </c>
      <c r="I174" s="856" t="s">
        <v>5546</v>
      </c>
      <c r="J174" s="853"/>
    </row>
    <row r="175" spans="1:10">
      <c r="A175" s="1239"/>
      <c r="B175" s="1239"/>
      <c r="C175" s="1242"/>
      <c r="D175" s="860"/>
      <c r="E175" s="1245"/>
      <c r="F175" s="855" t="s">
        <v>10280</v>
      </c>
      <c r="G175" s="858">
        <v>250454</v>
      </c>
      <c r="H175" s="856">
        <v>32143</v>
      </c>
      <c r="I175" s="856" t="s">
        <v>5546</v>
      </c>
      <c r="J175" s="853"/>
    </row>
    <row r="176" spans="1:10">
      <c r="A176" s="1240"/>
      <c r="B176" s="1240"/>
      <c r="C176" s="1243"/>
      <c r="D176" s="861"/>
      <c r="E176" s="1246"/>
      <c r="F176" s="855" t="s">
        <v>10281</v>
      </c>
      <c r="G176" s="858">
        <v>250456</v>
      </c>
      <c r="H176" s="856">
        <v>32143</v>
      </c>
      <c r="I176" s="856" t="s">
        <v>5546</v>
      </c>
      <c r="J176" s="853"/>
    </row>
    <row r="177" spans="1:10">
      <c r="A177" s="855" t="s">
        <v>6532</v>
      </c>
      <c r="B177" s="855" t="s">
        <v>8371</v>
      </c>
      <c r="C177" s="856">
        <v>32143</v>
      </c>
      <c r="D177" s="856" t="s">
        <v>5546</v>
      </c>
      <c r="E177" s="857">
        <v>254</v>
      </c>
      <c r="F177" s="855" t="s">
        <v>10282</v>
      </c>
      <c r="G177" s="858">
        <v>254449</v>
      </c>
      <c r="H177" s="856">
        <v>32143</v>
      </c>
      <c r="I177" s="856" t="s">
        <v>5546</v>
      </c>
      <c r="J177" s="853"/>
    </row>
    <row r="178" spans="1:10">
      <c r="A178" s="855" t="s">
        <v>6533</v>
      </c>
      <c r="B178" s="855" t="s">
        <v>8372</v>
      </c>
      <c r="C178" s="856">
        <v>32143</v>
      </c>
      <c r="D178" s="856" t="s">
        <v>5546</v>
      </c>
      <c r="E178" s="857">
        <v>258</v>
      </c>
      <c r="F178" s="855" t="s">
        <v>10283</v>
      </c>
      <c r="G178" s="858">
        <v>258399</v>
      </c>
      <c r="H178" s="856">
        <v>37803</v>
      </c>
      <c r="I178" s="856" t="s">
        <v>5546</v>
      </c>
      <c r="J178" s="853"/>
    </row>
    <row r="179" spans="1:10">
      <c r="A179" s="855" t="s">
        <v>10908</v>
      </c>
      <c r="B179" s="855" t="s">
        <v>10909</v>
      </c>
      <c r="C179" s="856">
        <v>39814</v>
      </c>
      <c r="D179" s="856" t="s">
        <v>5546</v>
      </c>
      <c r="E179" s="857">
        <v>261</v>
      </c>
      <c r="F179" s="895" t="s">
        <v>10910</v>
      </c>
      <c r="G179" s="858">
        <v>261899</v>
      </c>
      <c r="H179" s="856">
        <v>39814</v>
      </c>
      <c r="I179" s="856" t="s">
        <v>5546</v>
      </c>
      <c r="J179" s="853"/>
    </row>
    <row r="180" spans="1:10">
      <c r="A180" s="855" t="s">
        <v>6512</v>
      </c>
      <c r="B180" s="855" t="s">
        <v>8352</v>
      </c>
      <c r="C180" s="856">
        <v>32143</v>
      </c>
      <c r="D180" s="856" t="s">
        <v>5546</v>
      </c>
      <c r="E180" s="857">
        <v>262</v>
      </c>
      <c r="F180" s="855" t="s">
        <v>10284</v>
      </c>
      <c r="G180" s="858">
        <v>262449</v>
      </c>
      <c r="H180" s="856">
        <v>32143</v>
      </c>
      <c r="I180" s="856" t="s">
        <v>5546</v>
      </c>
      <c r="J180" s="853"/>
    </row>
    <row r="181" spans="1:10">
      <c r="A181" s="855" t="s">
        <v>6536</v>
      </c>
      <c r="B181" s="855" t="s">
        <v>8373</v>
      </c>
      <c r="C181" s="856">
        <v>32143</v>
      </c>
      <c r="D181" s="856" t="s">
        <v>5546</v>
      </c>
      <c r="E181" s="857">
        <v>266</v>
      </c>
      <c r="F181" s="855" t="s">
        <v>10285</v>
      </c>
      <c r="G181" s="858">
        <v>266899</v>
      </c>
      <c r="H181" s="856">
        <v>32143</v>
      </c>
      <c r="I181" s="856" t="s">
        <v>5546</v>
      </c>
      <c r="J181" s="853"/>
    </row>
    <row r="182" spans="1:10">
      <c r="A182" s="855" t="s">
        <v>6538</v>
      </c>
      <c r="B182" s="855" t="s">
        <v>8375</v>
      </c>
      <c r="C182" s="856">
        <v>33848</v>
      </c>
      <c r="D182" s="856" t="s">
        <v>5546</v>
      </c>
      <c r="E182" s="857">
        <v>268</v>
      </c>
      <c r="F182" s="855" t="s">
        <v>10286</v>
      </c>
      <c r="G182" s="858">
        <v>268449</v>
      </c>
      <c r="H182" s="856">
        <v>33848</v>
      </c>
      <c r="I182" s="856" t="s">
        <v>5546</v>
      </c>
      <c r="J182" s="853"/>
    </row>
    <row r="183" spans="1:10">
      <c r="A183" s="855" t="s">
        <v>6537</v>
      </c>
      <c r="B183" s="855" t="s">
        <v>8374</v>
      </c>
      <c r="C183" s="856">
        <v>32143</v>
      </c>
      <c r="D183" s="856" t="s">
        <v>5546</v>
      </c>
      <c r="E183" s="857">
        <v>270</v>
      </c>
      <c r="F183" s="855" t="s">
        <v>10287</v>
      </c>
      <c r="G183" s="858">
        <v>270449</v>
      </c>
      <c r="H183" s="856">
        <v>32143</v>
      </c>
      <c r="I183" s="856" t="s">
        <v>5546</v>
      </c>
      <c r="J183" s="853"/>
    </row>
    <row r="184" spans="1:10">
      <c r="A184" s="1238" t="s">
        <v>6539</v>
      </c>
      <c r="B184" s="1238" t="s">
        <v>8376</v>
      </c>
      <c r="C184" s="1241">
        <v>32143</v>
      </c>
      <c r="D184" s="859" t="s">
        <v>5546</v>
      </c>
      <c r="E184" s="1244">
        <v>276</v>
      </c>
      <c r="F184" s="855" t="s">
        <v>10288</v>
      </c>
      <c r="G184" s="858">
        <v>276100</v>
      </c>
      <c r="H184" s="856">
        <v>32143</v>
      </c>
      <c r="I184" s="856" t="s">
        <v>5546</v>
      </c>
      <c r="J184" s="853"/>
    </row>
    <row r="185" spans="1:10">
      <c r="A185" s="1239"/>
      <c r="B185" s="1239"/>
      <c r="C185" s="1242"/>
      <c r="D185" s="860"/>
      <c r="E185" s="1245"/>
      <c r="F185" s="855" t="s">
        <v>10289</v>
      </c>
      <c r="G185" s="858">
        <v>276150</v>
      </c>
      <c r="H185" s="856">
        <v>32143</v>
      </c>
      <c r="I185" s="856" t="s">
        <v>5546</v>
      </c>
      <c r="J185" s="853"/>
    </row>
    <row r="186" spans="1:10">
      <c r="A186" s="1239"/>
      <c r="B186" s="1239"/>
      <c r="C186" s="1242"/>
      <c r="D186" s="860"/>
      <c r="E186" s="1245"/>
      <c r="F186" s="855" t="s">
        <v>10290</v>
      </c>
      <c r="G186" s="858">
        <v>276200</v>
      </c>
      <c r="H186" s="856">
        <v>32143</v>
      </c>
      <c r="I186" s="856" t="s">
        <v>5546</v>
      </c>
      <c r="J186" s="853"/>
    </row>
    <row r="187" spans="1:10">
      <c r="A187" s="1239"/>
      <c r="B187" s="1239"/>
      <c r="C187" s="1242"/>
      <c r="D187" s="860"/>
      <c r="E187" s="1245"/>
      <c r="F187" s="855" t="s">
        <v>10291</v>
      </c>
      <c r="G187" s="858">
        <v>276399</v>
      </c>
      <c r="H187" s="856">
        <v>37803</v>
      </c>
      <c r="I187" s="856" t="s">
        <v>5546</v>
      </c>
      <c r="J187" s="853"/>
    </row>
    <row r="188" spans="1:10">
      <c r="A188" s="1239"/>
      <c r="B188" s="1239"/>
      <c r="C188" s="1242"/>
      <c r="D188" s="860"/>
      <c r="E188" s="1245"/>
      <c r="F188" s="855" t="s">
        <v>10292</v>
      </c>
      <c r="G188" s="858">
        <v>276450</v>
      </c>
      <c r="H188" s="856">
        <v>32143</v>
      </c>
      <c r="I188" s="856" t="s">
        <v>5546</v>
      </c>
      <c r="J188" s="853"/>
    </row>
    <row r="189" spans="1:10">
      <c r="A189" s="1239"/>
      <c r="B189" s="1239"/>
      <c r="C189" s="1242"/>
      <c r="D189" s="860"/>
      <c r="E189" s="1245"/>
      <c r="F189" s="855" t="s">
        <v>10293</v>
      </c>
      <c r="G189" s="858">
        <v>276452</v>
      </c>
      <c r="H189" s="856">
        <v>32143</v>
      </c>
      <c r="I189" s="856" t="s">
        <v>5546</v>
      </c>
      <c r="J189" s="853"/>
    </row>
    <row r="190" spans="1:10">
      <c r="A190" s="1239"/>
      <c r="B190" s="1239"/>
      <c r="C190" s="1242"/>
      <c r="D190" s="860"/>
      <c r="E190" s="1245"/>
      <c r="F190" s="855" t="s">
        <v>10294</v>
      </c>
      <c r="G190" s="858">
        <v>276458</v>
      </c>
      <c r="H190" s="856">
        <v>32143</v>
      </c>
      <c r="I190" s="856" t="s">
        <v>5546</v>
      </c>
      <c r="J190" s="853"/>
    </row>
    <row r="191" spans="1:10">
      <c r="A191" s="1239"/>
      <c r="B191" s="1239"/>
      <c r="C191" s="1242"/>
      <c r="D191" s="860"/>
      <c r="E191" s="1245"/>
      <c r="F191" s="855" t="s">
        <v>10295</v>
      </c>
      <c r="G191" s="858">
        <v>276460</v>
      </c>
      <c r="H191" s="856">
        <v>32143</v>
      </c>
      <c r="I191" s="856" t="s">
        <v>5546</v>
      </c>
      <c r="J191" s="853"/>
    </row>
    <row r="192" spans="1:10">
      <c r="A192" s="1239"/>
      <c r="B192" s="1239"/>
      <c r="C192" s="1242"/>
      <c r="D192" s="860"/>
      <c r="E192" s="1245"/>
      <c r="F192" s="855" t="s">
        <v>10296</v>
      </c>
      <c r="G192" s="858">
        <v>276462</v>
      </c>
      <c r="H192" s="856">
        <v>32143</v>
      </c>
      <c r="I192" s="856" t="s">
        <v>5546</v>
      </c>
      <c r="J192" s="853"/>
    </row>
    <row r="193" spans="1:10">
      <c r="A193" s="1239"/>
      <c r="B193" s="1239"/>
      <c r="C193" s="1242"/>
      <c r="D193" s="860"/>
      <c r="E193" s="1245"/>
      <c r="F193" s="855" t="s">
        <v>10297</v>
      </c>
      <c r="G193" s="858">
        <v>276468</v>
      </c>
      <c r="H193" s="856">
        <v>32143</v>
      </c>
      <c r="I193" s="856" t="s">
        <v>5546</v>
      </c>
      <c r="J193" s="853"/>
    </row>
    <row r="194" spans="1:10">
      <c r="A194" s="1240"/>
      <c r="B194" s="1240"/>
      <c r="C194" s="1243"/>
      <c r="D194" s="861"/>
      <c r="E194" s="1246"/>
      <c r="F194" s="855" t="s">
        <v>10298</v>
      </c>
      <c r="G194" s="858">
        <v>276470</v>
      </c>
      <c r="H194" s="856">
        <v>45292</v>
      </c>
      <c r="I194" s="856" t="s">
        <v>5546</v>
      </c>
      <c r="J194" s="853"/>
    </row>
    <row r="195" spans="1:10">
      <c r="A195" s="1238" t="s">
        <v>6540</v>
      </c>
      <c r="B195" s="1238" t="s">
        <v>8377</v>
      </c>
      <c r="C195" s="1241">
        <v>32143</v>
      </c>
      <c r="D195" s="859" t="s">
        <v>5546</v>
      </c>
      <c r="E195" s="1244">
        <v>288</v>
      </c>
      <c r="F195" s="855" t="s">
        <v>10299</v>
      </c>
      <c r="G195" s="858">
        <v>288001</v>
      </c>
      <c r="H195" s="856">
        <v>32143</v>
      </c>
      <c r="I195" s="856" t="s">
        <v>5546</v>
      </c>
      <c r="J195" s="853"/>
    </row>
    <row r="196" spans="1:10">
      <c r="A196" s="1239"/>
      <c r="B196" s="1239"/>
      <c r="C196" s="1242"/>
      <c r="D196" s="860"/>
      <c r="E196" s="1245"/>
      <c r="F196" s="855" t="s">
        <v>10300</v>
      </c>
      <c r="G196" s="858">
        <v>288003</v>
      </c>
      <c r="H196" s="856">
        <v>32143</v>
      </c>
      <c r="I196" s="856" t="s">
        <v>5546</v>
      </c>
      <c r="J196" s="853"/>
    </row>
    <row r="197" spans="1:10">
      <c r="A197" s="1239"/>
      <c r="B197" s="1239"/>
      <c r="C197" s="1242"/>
      <c r="D197" s="860"/>
      <c r="E197" s="1245"/>
      <c r="F197" s="855" t="s">
        <v>10301</v>
      </c>
      <c r="G197" s="858">
        <v>288005</v>
      </c>
      <c r="H197" s="856">
        <v>32143</v>
      </c>
      <c r="I197" s="856" t="s">
        <v>5546</v>
      </c>
      <c r="J197" s="853"/>
    </row>
    <row r="198" spans="1:10">
      <c r="A198" s="1240"/>
      <c r="B198" s="1240"/>
      <c r="C198" s="1243"/>
      <c r="D198" s="861"/>
      <c r="E198" s="1246"/>
      <c r="F198" s="855" t="s">
        <v>10302</v>
      </c>
      <c r="G198" s="858">
        <v>288449</v>
      </c>
      <c r="H198" s="856">
        <v>32143</v>
      </c>
      <c r="I198" s="856" t="s">
        <v>5546</v>
      </c>
      <c r="J198" s="853"/>
    </row>
    <row r="199" spans="1:10">
      <c r="A199" s="855" t="s">
        <v>6541</v>
      </c>
      <c r="B199" s="855" t="s">
        <v>8378</v>
      </c>
      <c r="C199" s="856">
        <v>32143</v>
      </c>
      <c r="D199" s="856" t="s">
        <v>5546</v>
      </c>
      <c r="E199" s="857">
        <v>292</v>
      </c>
      <c r="F199" s="855" t="s">
        <v>10303</v>
      </c>
      <c r="G199" s="858">
        <v>292001</v>
      </c>
      <c r="H199" s="856">
        <v>32143</v>
      </c>
      <c r="I199" s="856" t="s">
        <v>5546</v>
      </c>
      <c r="J199" s="853"/>
    </row>
    <row r="200" spans="1:10">
      <c r="A200" s="1238" t="s">
        <v>6570</v>
      </c>
      <c r="B200" s="1238" t="s">
        <v>8406</v>
      </c>
      <c r="C200" s="1241">
        <v>32143</v>
      </c>
      <c r="D200" s="859" t="s">
        <v>5546</v>
      </c>
      <c r="E200" s="1244">
        <v>296</v>
      </c>
      <c r="F200" s="855" t="s">
        <v>10304</v>
      </c>
      <c r="G200" s="858">
        <v>296001</v>
      </c>
      <c r="H200" s="856">
        <v>32143</v>
      </c>
      <c r="I200" s="856" t="s">
        <v>5546</v>
      </c>
      <c r="J200" s="853"/>
    </row>
    <row r="201" spans="1:10">
      <c r="A201" s="1240"/>
      <c r="B201" s="1240"/>
      <c r="C201" s="1243"/>
      <c r="D201" s="861"/>
      <c r="E201" s="1246"/>
      <c r="F201" s="855" t="s">
        <v>10305</v>
      </c>
      <c r="G201" s="858">
        <v>296899</v>
      </c>
      <c r="H201" s="856">
        <v>32143</v>
      </c>
      <c r="I201" s="856" t="s">
        <v>5546</v>
      </c>
      <c r="J201" s="853"/>
    </row>
    <row r="202" spans="1:10">
      <c r="A202" s="1238" t="s">
        <v>6542</v>
      </c>
      <c r="B202" s="1238" t="s">
        <v>8379</v>
      </c>
      <c r="C202" s="1241">
        <v>32143</v>
      </c>
      <c r="D202" s="859" t="s">
        <v>5546</v>
      </c>
      <c r="E202" s="1244">
        <v>300</v>
      </c>
      <c r="F202" s="855" t="s">
        <v>10306</v>
      </c>
      <c r="G202" s="858">
        <v>300001</v>
      </c>
      <c r="H202" s="856">
        <v>32143</v>
      </c>
      <c r="I202" s="856" t="s">
        <v>5546</v>
      </c>
      <c r="J202" s="853"/>
    </row>
    <row r="203" spans="1:10">
      <c r="A203" s="1239"/>
      <c r="B203" s="1239"/>
      <c r="C203" s="1242"/>
      <c r="D203" s="860"/>
      <c r="E203" s="1245"/>
      <c r="F203" s="855" t="s">
        <v>10307</v>
      </c>
      <c r="G203" s="858">
        <v>300100</v>
      </c>
      <c r="H203" s="856">
        <v>32143</v>
      </c>
      <c r="I203" s="856" t="s">
        <v>5546</v>
      </c>
      <c r="J203" s="853"/>
    </row>
    <row r="204" spans="1:10">
      <c r="A204" s="1239"/>
      <c r="B204" s="1239"/>
      <c r="C204" s="1242"/>
      <c r="D204" s="860"/>
      <c r="E204" s="1245"/>
      <c r="F204" s="855" t="s">
        <v>10308</v>
      </c>
      <c r="G204" s="858">
        <v>300349</v>
      </c>
      <c r="H204" s="856">
        <v>32143</v>
      </c>
      <c r="I204" s="856" t="s">
        <v>5546</v>
      </c>
      <c r="J204" s="853"/>
    </row>
    <row r="205" spans="1:10">
      <c r="A205" s="1240"/>
      <c r="B205" s="1240"/>
      <c r="C205" s="1243"/>
      <c r="D205" s="861"/>
      <c r="E205" s="1246"/>
      <c r="F205" s="855" t="s">
        <v>10309</v>
      </c>
      <c r="G205" s="858">
        <v>300399</v>
      </c>
      <c r="H205" s="856">
        <v>37803</v>
      </c>
      <c r="I205" s="856" t="s">
        <v>5546</v>
      </c>
      <c r="J205" s="853"/>
    </row>
    <row r="206" spans="1:10">
      <c r="A206" s="855" t="s">
        <v>6544</v>
      </c>
      <c r="B206" s="855" t="s">
        <v>8380</v>
      </c>
      <c r="C206" s="856">
        <v>32143</v>
      </c>
      <c r="D206" s="856" t="s">
        <v>5546</v>
      </c>
      <c r="E206" s="857">
        <v>308</v>
      </c>
      <c r="F206" s="855" t="s">
        <v>10310</v>
      </c>
      <c r="G206" s="858">
        <v>308449</v>
      </c>
      <c r="H206" s="856">
        <v>32143</v>
      </c>
      <c r="I206" s="856" t="s">
        <v>5546</v>
      </c>
      <c r="J206" s="853"/>
    </row>
    <row r="207" spans="1:10">
      <c r="A207" s="855" t="s">
        <v>8369</v>
      </c>
      <c r="B207" s="855" t="s">
        <v>8370</v>
      </c>
      <c r="C207" s="856">
        <v>32143</v>
      </c>
      <c r="D207" s="856" t="s">
        <v>5546</v>
      </c>
      <c r="E207" s="857">
        <v>312</v>
      </c>
      <c r="F207" s="855" t="s">
        <v>10311</v>
      </c>
      <c r="G207" s="858">
        <v>312399</v>
      </c>
      <c r="H207" s="856">
        <v>37803</v>
      </c>
      <c r="I207" s="856" t="s">
        <v>5546</v>
      </c>
      <c r="J207" s="853"/>
    </row>
    <row r="208" spans="1:10">
      <c r="A208" s="855" t="s">
        <v>6546</v>
      </c>
      <c r="B208" s="855" t="s">
        <v>6546</v>
      </c>
      <c r="C208" s="856">
        <v>32143</v>
      </c>
      <c r="D208" s="856" t="s">
        <v>5546</v>
      </c>
      <c r="E208" s="857">
        <v>316</v>
      </c>
      <c r="F208" s="855" t="s">
        <v>10312</v>
      </c>
      <c r="G208" s="858">
        <v>316399</v>
      </c>
      <c r="H208" s="856">
        <v>37803</v>
      </c>
      <c r="I208" s="856" t="s">
        <v>5546</v>
      </c>
      <c r="J208" s="853"/>
    </row>
    <row r="209" spans="1:10">
      <c r="A209" s="1238" t="s">
        <v>6547</v>
      </c>
      <c r="B209" s="1238" t="s">
        <v>8381</v>
      </c>
      <c r="C209" s="1241">
        <v>32143</v>
      </c>
      <c r="D209" s="859" t="s">
        <v>5546</v>
      </c>
      <c r="E209" s="1244">
        <v>320</v>
      </c>
      <c r="F209" s="855" t="s">
        <v>6547</v>
      </c>
      <c r="G209" s="858">
        <v>320100</v>
      </c>
      <c r="H209" s="856">
        <v>32143</v>
      </c>
      <c r="I209" s="856" t="s">
        <v>5546</v>
      </c>
      <c r="J209" s="853"/>
    </row>
    <row r="210" spans="1:10">
      <c r="A210" s="1239"/>
      <c r="B210" s="1239"/>
      <c r="C210" s="1242"/>
      <c r="D210" s="860"/>
      <c r="E210" s="1245"/>
      <c r="F210" s="855" t="s">
        <v>10313</v>
      </c>
      <c r="G210" s="858">
        <v>320399</v>
      </c>
      <c r="H210" s="856">
        <v>37803</v>
      </c>
      <c r="I210" s="856" t="s">
        <v>5546</v>
      </c>
      <c r="J210" s="853"/>
    </row>
    <row r="211" spans="1:10">
      <c r="A211" s="1240"/>
      <c r="B211" s="1240"/>
      <c r="C211" s="1243"/>
      <c r="D211" s="861"/>
      <c r="E211" s="1246"/>
      <c r="F211" s="855" t="s">
        <v>10314</v>
      </c>
      <c r="G211" s="858">
        <v>320452</v>
      </c>
      <c r="H211" s="856">
        <v>32143</v>
      </c>
      <c r="I211" s="856" t="s">
        <v>5546</v>
      </c>
      <c r="J211" s="853"/>
    </row>
    <row r="212" spans="1:10">
      <c r="A212" s="855" t="s">
        <v>6548</v>
      </c>
      <c r="B212" s="855" t="s">
        <v>8382</v>
      </c>
      <c r="C212" s="856">
        <v>32143</v>
      </c>
      <c r="D212" s="856" t="s">
        <v>5546</v>
      </c>
      <c r="E212" s="857">
        <v>324</v>
      </c>
      <c r="F212" s="855" t="s">
        <v>10315</v>
      </c>
      <c r="G212" s="858">
        <v>324899</v>
      </c>
      <c r="H212" s="856">
        <v>32143</v>
      </c>
      <c r="I212" s="856" t="s">
        <v>5546</v>
      </c>
      <c r="J212" s="853"/>
    </row>
    <row r="213" spans="1:10">
      <c r="A213" s="855" t="s">
        <v>6550</v>
      </c>
      <c r="B213" s="855" t="s">
        <v>8385</v>
      </c>
      <c r="C213" s="856">
        <v>32143</v>
      </c>
      <c r="D213" s="856" t="s">
        <v>5546</v>
      </c>
      <c r="E213" s="857">
        <v>328</v>
      </c>
      <c r="F213" s="855" t="s">
        <v>10316</v>
      </c>
      <c r="G213" s="858">
        <v>328449</v>
      </c>
      <c r="H213" s="856">
        <v>32143</v>
      </c>
      <c r="I213" s="856" t="s">
        <v>5546</v>
      </c>
      <c r="J213" s="853"/>
    </row>
    <row r="214" spans="1:10">
      <c r="A214" s="855" t="s">
        <v>6551</v>
      </c>
      <c r="B214" s="855" t="s">
        <v>8386</v>
      </c>
      <c r="C214" s="856">
        <v>32143</v>
      </c>
      <c r="D214" s="856" t="s">
        <v>5546</v>
      </c>
      <c r="E214" s="857">
        <v>332</v>
      </c>
      <c r="F214" s="855" t="s">
        <v>10317</v>
      </c>
      <c r="G214" s="858">
        <v>332449</v>
      </c>
      <c r="H214" s="856">
        <v>32143</v>
      </c>
      <c r="I214" s="856" t="s">
        <v>5546</v>
      </c>
      <c r="J214" s="853"/>
    </row>
    <row r="215" spans="1:10">
      <c r="A215" s="1238" t="s">
        <v>6552</v>
      </c>
      <c r="B215" s="1238" t="s">
        <v>8387</v>
      </c>
      <c r="C215" s="1241">
        <v>32143</v>
      </c>
      <c r="D215" s="859" t="s">
        <v>5546</v>
      </c>
      <c r="E215" s="1244">
        <v>340</v>
      </c>
      <c r="F215" s="855" t="s">
        <v>10318</v>
      </c>
      <c r="G215" s="858">
        <v>340001</v>
      </c>
      <c r="H215" s="856">
        <v>32143</v>
      </c>
      <c r="I215" s="856" t="s">
        <v>5546</v>
      </c>
      <c r="J215" s="853"/>
    </row>
    <row r="216" spans="1:10">
      <c r="A216" s="1240"/>
      <c r="B216" s="1240"/>
      <c r="C216" s="1243"/>
      <c r="D216" s="861"/>
      <c r="E216" s="1246"/>
      <c r="F216" s="855" t="s">
        <v>10319</v>
      </c>
      <c r="G216" s="858">
        <v>340399</v>
      </c>
      <c r="H216" s="856">
        <v>37803</v>
      </c>
      <c r="I216" s="856" t="s">
        <v>5546</v>
      </c>
      <c r="J216" s="853"/>
    </row>
    <row r="217" spans="1:10">
      <c r="A217" s="855" t="s">
        <v>8388</v>
      </c>
      <c r="B217" s="855" t="s">
        <v>8389</v>
      </c>
      <c r="C217" s="856">
        <v>32143</v>
      </c>
      <c r="D217" s="856" t="s">
        <v>5546</v>
      </c>
      <c r="E217" s="857">
        <v>344</v>
      </c>
      <c r="F217" s="855" t="s">
        <v>10320</v>
      </c>
      <c r="G217" s="858">
        <v>344449</v>
      </c>
      <c r="H217" s="856">
        <v>32143</v>
      </c>
      <c r="I217" s="856" t="s">
        <v>5546</v>
      </c>
      <c r="J217" s="853"/>
    </row>
    <row r="218" spans="1:10">
      <c r="A218" s="1238" t="s">
        <v>6554</v>
      </c>
      <c r="B218" s="1238" t="s">
        <v>8390</v>
      </c>
      <c r="C218" s="1241">
        <v>32143</v>
      </c>
      <c r="D218" s="859" t="s">
        <v>5546</v>
      </c>
      <c r="E218" s="1244">
        <v>348</v>
      </c>
      <c r="F218" s="855" t="s">
        <v>10321</v>
      </c>
      <c r="G218" s="858">
        <v>348001</v>
      </c>
      <c r="H218" s="856">
        <v>32143</v>
      </c>
      <c r="I218" s="856" t="s">
        <v>5546</v>
      </c>
      <c r="J218" s="853"/>
    </row>
    <row r="219" spans="1:10">
      <c r="A219" s="1240"/>
      <c r="B219" s="1240"/>
      <c r="C219" s="1243"/>
      <c r="D219" s="861"/>
      <c r="E219" s="1246"/>
      <c r="F219" s="855" t="s">
        <v>10322</v>
      </c>
      <c r="G219" s="858">
        <v>348399</v>
      </c>
      <c r="H219" s="856">
        <v>32143</v>
      </c>
      <c r="I219" s="856" t="s">
        <v>5546</v>
      </c>
      <c r="J219" s="853"/>
    </row>
    <row r="220" spans="1:10">
      <c r="A220" s="855" t="s">
        <v>6555</v>
      </c>
      <c r="B220" s="855" t="s">
        <v>8391</v>
      </c>
      <c r="C220" s="856">
        <v>32143</v>
      </c>
      <c r="D220" s="856" t="s">
        <v>5546</v>
      </c>
      <c r="E220" s="857">
        <v>352</v>
      </c>
      <c r="F220" s="855" t="s">
        <v>10323</v>
      </c>
      <c r="G220" s="858">
        <v>352449</v>
      </c>
      <c r="H220" s="856">
        <v>32143</v>
      </c>
      <c r="I220" s="856" t="s">
        <v>5546</v>
      </c>
      <c r="J220" s="853"/>
    </row>
    <row r="221" spans="1:10">
      <c r="A221" s="1238" t="s">
        <v>6556</v>
      </c>
      <c r="B221" s="1238" t="s">
        <v>8392</v>
      </c>
      <c r="C221" s="1241">
        <v>32143</v>
      </c>
      <c r="D221" s="859" t="s">
        <v>5546</v>
      </c>
      <c r="E221" s="1244">
        <v>356</v>
      </c>
      <c r="F221" s="855" t="s">
        <v>10324</v>
      </c>
      <c r="G221" s="858">
        <v>356001</v>
      </c>
      <c r="H221" s="856">
        <v>32143</v>
      </c>
      <c r="I221" s="856" t="s">
        <v>5546</v>
      </c>
      <c r="J221" s="853"/>
    </row>
    <row r="222" spans="1:10">
      <c r="A222" s="1239"/>
      <c r="B222" s="1239"/>
      <c r="C222" s="1242"/>
      <c r="D222" s="860"/>
      <c r="E222" s="1245"/>
      <c r="F222" s="855" t="s">
        <v>10325</v>
      </c>
      <c r="G222" s="858">
        <v>356003</v>
      </c>
      <c r="H222" s="856">
        <v>32143</v>
      </c>
      <c r="I222" s="856" t="s">
        <v>5546</v>
      </c>
      <c r="J222" s="853"/>
    </row>
    <row r="223" spans="1:10">
      <c r="A223" s="1239"/>
      <c r="B223" s="1239"/>
      <c r="C223" s="1242"/>
      <c r="D223" s="860"/>
      <c r="E223" s="1245"/>
      <c r="F223" s="855" t="s">
        <v>10326</v>
      </c>
      <c r="G223" s="858">
        <v>356005</v>
      </c>
      <c r="H223" s="856">
        <v>39814</v>
      </c>
      <c r="I223" s="856" t="s">
        <v>5546</v>
      </c>
      <c r="J223" s="853"/>
    </row>
    <row r="224" spans="1:10">
      <c r="A224" s="1239"/>
      <c r="B224" s="1239"/>
      <c r="C224" s="1242"/>
      <c r="D224" s="860"/>
      <c r="E224" s="1245"/>
      <c r="F224" s="855" t="s">
        <v>10327</v>
      </c>
      <c r="G224" s="858">
        <v>356007</v>
      </c>
      <c r="H224" s="856">
        <v>39814</v>
      </c>
      <c r="I224" s="856" t="s">
        <v>5546</v>
      </c>
      <c r="J224" s="853"/>
    </row>
    <row r="225" spans="1:10">
      <c r="A225" s="1239"/>
      <c r="B225" s="1239"/>
      <c r="C225" s="1242"/>
      <c r="D225" s="860"/>
      <c r="E225" s="1245"/>
      <c r="F225" s="855" t="s">
        <v>10328</v>
      </c>
      <c r="G225" s="858">
        <v>356009</v>
      </c>
      <c r="H225" s="856">
        <v>39814</v>
      </c>
      <c r="I225" s="856" t="s">
        <v>5546</v>
      </c>
      <c r="J225" s="853"/>
    </row>
    <row r="226" spans="1:10">
      <c r="A226" s="1239"/>
      <c r="B226" s="1239"/>
      <c r="C226" s="1242"/>
      <c r="D226" s="860"/>
      <c r="E226" s="1245"/>
      <c r="F226" s="855" t="s">
        <v>10329</v>
      </c>
      <c r="G226" s="858">
        <v>356011</v>
      </c>
      <c r="H226" s="856">
        <v>39814</v>
      </c>
      <c r="I226" s="856" t="s">
        <v>5546</v>
      </c>
      <c r="J226" s="853"/>
    </row>
    <row r="227" spans="1:10">
      <c r="A227" s="1239"/>
      <c r="B227" s="1239"/>
      <c r="C227" s="1242"/>
      <c r="D227" s="860"/>
      <c r="E227" s="1245"/>
      <c r="F227" s="855" t="s">
        <v>10330</v>
      </c>
      <c r="G227" s="858">
        <v>356013</v>
      </c>
      <c r="H227" s="856">
        <v>39814</v>
      </c>
      <c r="I227" s="856" t="s">
        <v>5546</v>
      </c>
      <c r="J227" s="853"/>
    </row>
    <row r="228" spans="1:10">
      <c r="A228" s="1239"/>
      <c r="B228" s="1239"/>
      <c r="C228" s="1242"/>
      <c r="D228" s="860"/>
      <c r="E228" s="1245"/>
      <c r="F228" s="855" t="s">
        <v>10331</v>
      </c>
      <c r="G228" s="858">
        <v>356015</v>
      </c>
      <c r="H228" s="856">
        <v>39814</v>
      </c>
      <c r="I228" s="856" t="s">
        <v>5546</v>
      </c>
      <c r="J228" s="853"/>
    </row>
    <row r="229" spans="1:10">
      <c r="A229" s="1239"/>
      <c r="B229" s="1239"/>
      <c r="C229" s="1242"/>
      <c r="D229" s="860"/>
      <c r="E229" s="1245"/>
      <c r="F229" s="855" t="s">
        <v>10332</v>
      </c>
      <c r="G229" s="858">
        <v>356017</v>
      </c>
      <c r="H229" s="856">
        <v>39814</v>
      </c>
      <c r="I229" s="856" t="s">
        <v>5546</v>
      </c>
      <c r="J229" s="853"/>
    </row>
    <row r="230" spans="1:10">
      <c r="A230" s="1239"/>
      <c r="B230" s="1239"/>
      <c r="C230" s="1242"/>
      <c r="D230" s="860"/>
      <c r="E230" s="1245"/>
      <c r="F230" s="855" t="s">
        <v>10333</v>
      </c>
      <c r="G230" s="858">
        <v>356019</v>
      </c>
      <c r="H230" s="856">
        <v>39814</v>
      </c>
      <c r="I230" s="856" t="s">
        <v>5546</v>
      </c>
      <c r="J230" s="853"/>
    </row>
    <row r="231" spans="1:10">
      <c r="A231" s="1239"/>
      <c r="B231" s="1239"/>
      <c r="C231" s="1242"/>
      <c r="D231" s="860"/>
      <c r="E231" s="1245"/>
      <c r="F231" s="855" t="s">
        <v>10334</v>
      </c>
      <c r="G231" s="858">
        <v>356100</v>
      </c>
      <c r="H231" s="856">
        <v>32143</v>
      </c>
      <c r="I231" s="856" t="s">
        <v>5546</v>
      </c>
      <c r="J231" s="853"/>
    </row>
    <row r="232" spans="1:10">
      <c r="A232" s="1239"/>
      <c r="B232" s="1239"/>
      <c r="C232" s="1242"/>
      <c r="D232" s="860"/>
      <c r="E232" s="1245"/>
      <c r="F232" s="855" t="s">
        <v>10335</v>
      </c>
      <c r="G232" s="858">
        <v>356399</v>
      </c>
      <c r="H232" s="856">
        <v>37803</v>
      </c>
      <c r="I232" s="856" t="s">
        <v>5546</v>
      </c>
      <c r="J232" s="853"/>
    </row>
    <row r="233" spans="1:10">
      <c r="A233" s="1239"/>
      <c r="B233" s="1239"/>
      <c r="C233" s="1242"/>
      <c r="D233" s="860"/>
      <c r="E233" s="1245"/>
      <c r="F233" s="855" t="s">
        <v>10336</v>
      </c>
      <c r="G233" s="858">
        <v>356450</v>
      </c>
      <c r="H233" s="856">
        <v>32143</v>
      </c>
      <c r="I233" s="856" t="s">
        <v>5546</v>
      </c>
      <c r="J233" s="853"/>
    </row>
    <row r="234" spans="1:10">
      <c r="A234" s="1240"/>
      <c r="B234" s="1240"/>
      <c r="C234" s="1243"/>
      <c r="D234" s="861"/>
      <c r="E234" s="1246"/>
      <c r="F234" s="855" t="s">
        <v>10337</v>
      </c>
      <c r="G234" s="858">
        <v>356452</v>
      </c>
      <c r="H234" s="856">
        <v>32143</v>
      </c>
      <c r="I234" s="856" t="s">
        <v>5546</v>
      </c>
      <c r="J234" s="853"/>
    </row>
    <row r="235" spans="1:10">
      <c r="A235" s="1238" t="s">
        <v>6557</v>
      </c>
      <c r="B235" s="1238" t="s">
        <v>8393</v>
      </c>
      <c r="C235" s="1241">
        <v>32143</v>
      </c>
      <c r="D235" s="859" t="s">
        <v>5546</v>
      </c>
      <c r="E235" s="1244">
        <v>360</v>
      </c>
      <c r="F235" s="855" t="s">
        <v>10338</v>
      </c>
      <c r="G235" s="858">
        <v>360005</v>
      </c>
      <c r="H235" s="856">
        <v>32143</v>
      </c>
      <c r="I235" s="856" t="s">
        <v>5546</v>
      </c>
      <c r="J235" s="853"/>
    </row>
    <row r="236" spans="1:10">
      <c r="A236" s="1239"/>
      <c r="B236" s="1239"/>
      <c r="C236" s="1242"/>
      <c r="D236" s="860"/>
      <c r="E236" s="1245"/>
      <c r="F236" s="855" t="s">
        <v>10339</v>
      </c>
      <c r="G236" s="858">
        <v>360015</v>
      </c>
      <c r="H236" s="856">
        <v>32143</v>
      </c>
      <c r="I236" s="856" t="s">
        <v>5546</v>
      </c>
      <c r="J236" s="853"/>
    </row>
    <row r="237" spans="1:10">
      <c r="A237" s="1239"/>
      <c r="B237" s="1239"/>
      <c r="C237" s="1242"/>
      <c r="D237" s="860"/>
      <c r="E237" s="1245"/>
      <c r="F237" s="855" t="s">
        <v>10340</v>
      </c>
      <c r="G237" s="858">
        <v>360019</v>
      </c>
      <c r="H237" s="856">
        <v>32143</v>
      </c>
      <c r="I237" s="856">
        <v>39813</v>
      </c>
      <c r="J237" s="853"/>
    </row>
    <row r="238" spans="1:10">
      <c r="A238" s="1239"/>
      <c r="B238" s="1239"/>
      <c r="C238" s="1242"/>
      <c r="D238" s="860"/>
      <c r="E238" s="1245"/>
      <c r="F238" s="855" t="s">
        <v>10341</v>
      </c>
      <c r="G238" s="858">
        <v>360021</v>
      </c>
      <c r="H238" s="856">
        <v>32143</v>
      </c>
      <c r="I238" s="856" t="s">
        <v>5546</v>
      </c>
      <c r="J238" s="853"/>
    </row>
    <row r="239" spans="1:10">
      <c r="A239" s="1239"/>
      <c r="B239" s="1239"/>
      <c r="C239" s="1242"/>
      <c r="D239" s="860"/>
      <c r="E239" s="1245"/>
      <c r="F239" s="855" t="s">
        <v>10342</v>
      </c>
      <c r="G239" s="858">
        <v>360023</v>
      </c>
      <c r="H239" s="856">
        <v>32143</v>
      </c>
      <c r="I239" s="856" t="s">
        <v>5546</v>
      </c>
      <c r="J239" s="853"/>
    </row>
    <row r="240" spans="1:10">
      <c r="A240" s="1239"/>
      <c r="B240" s="1239"/>
      <c r="C240" s="1242"/>
      <c r="D240" s="860"/>
      <c r="E240" s="1245"/>
      <c r="F240" s="855" t="s">
        <v>10343</v>
      </c>
      <c r="G240" s="858">
        <v>360027</v>
      </c>
      <c r="H240" s="856">
        <v>32143</v>
      </c>
      <c r="I240" s="856" t="s">
        <v>5546</v>
      </c>
      <c r="J240" s="853"/>
    </row>
    <row r="241" spans="1:10">
      <c r="A241" s="1239"/>
      <c r="B241" s="1239"/>
      <c r="C241" s="1242"/>
      <c r="D241" s="860"/>
      <c r="E241" s="1245"/>
      <c r="F241" s="855" t="s">
        <v>10344</v>
      </c>
      <c r="G241" s="858">
        <v>360033</v>
      </c>
      <c r="H241" s="856">
        <v>32143</v>
      </c>
      <c r="I241" s="856" t="s">
        <v>5546</v>
      </c>
      <c r="J241" s="853"/>
    </row>
    <row r="242" spans="1:10">
      <c r="A242" s="1239"/>
      <c r="B242" s="1239"/>
      <c r="C242" s="1242"/>
      <c r="D242" s="860"/>
      <c r="E242" s="1245"/>
      <c r="F242" s="855" t="s">
        <v>10345</v>
      </c>
      <c r="G242" s="858">
        <v>360035</v>
      </c>
      <c r="H242" s="856">
        <v>37803</v>
      </c>
      <c r="I242" s="856" t="s">
        <v>5546</v>
      </c>
      <c r="J242" s="853"/>
    </row>
    <row r="243" spans="1:10">
      <c r="A243" s="1239"/>
      <c r="B243" s="1239"/>
      <c r="C243" s="1242"/>
      <c r="D243" s="860"/>
      <c r="E243" s="1245"/>
      <c r="F243" s="855" t="s">
        <v>10346</v>
      </c>
      <c r="G243" s="858">
        <v>360037</v>
      </c>
      <c r="H243" s="856">
        <v>37803</v>
      </c>
      <c r="I243" s="856" t="s">
        <v>5546</v>
      </c>
      <c r="J243" s="853"/>
    </row>
    <row r="244" spans="1:10">
      <c r="A244" s="1239"/>
      <c r="B244" s="1239"/>
      <c r="C244" s="1242"/>
      <c r="D244" s="860"/>
      <c r="E244" s="1245"/>
      <c r="F244" s="855" t="s">
        <v>10347</v>
      </c>
      <c r="G244" s="858">
        <v>360039</v>
      </c>
      <c r="H244" s="856">
        <v>39814</v>
      </c>
      <c r="I244" s="856" t="s">
        <v>5546</v>
      </c>
      <c r="J244" s="853"/>
    </row>
    <row r="245" spans="1:10">
      <c r="A245" s="1239"/>
      <c r="B245" s="1239"/>
      <c r="C245" s="1242"/>
      <c r="D245" s="860"/>
      <c r="E245" s="1245"/>
      <c r="F245" s="855" t="s">
        <v>10348</v>
      </c>
      <c r="G245" s="858">
        <v>360041</v>
      </c>
      <c r="H245" s="856">
        <v>39814</v>
      </c>
      <c r="I245" s="856" t="s">
        <v>5546</v>
      </c>
      <c r="J245" s="853"/>
    </row>
    <row r="246" spans="1:10">
      <c r="A246" s="1239"/>
      <c r="B246" s="1239"/>
      <c r="C246" s="1242"/>
      <c r="D246" s="860"/>
      <c r="E246" s="1245"/>
      <c r="F246" s="855" t="s">
        <v>10349</v>
      </c>
      <c r="G246" s="858">
        <v>360043</v>
      </c>
      <c r="H246" s="856">
        <v>39814</v>
      </c>
      <c r="I246" s="856" t="s">
        <v>5546</v>
      </c>
      <c r="J246" s="853"/>
    </row>
    <row r="247" spans="1:10">
      <c r="A247" s="1239"/>
      <c r="B247" s="1239"/>
      <c r="C247" s="1242"/>
      <c r="D247" s="860"/>
      <c r="E247" s="1245"/>
      <c r="F247" s="855" t="s">
        <v>10350</v>
      </c>
      <c r="G247" s="858">
        <v>360045</v>
      </c>
      <c r="H247" s="856">
        <v>45292</v>
      </c>
      <c r="I247" s="856" t="s">
        <v>5546</v>
      </c>
      <c r="J247" s="853"/>
    </row>
    <row r="248" spans="1:10">
      <c r="A248" s="1239"/>
      <c r="B248" s="1239"/>
      <c r="C248" s="1242"/>
      <c r="D248" s="860"/>
      <c r="E248" s="1245"/>
      <c r="F248" s="855" t="s">
        <v>10351</v>
      </c>
      <c r="G248" s="858">
        <v>360047</v>
      </c>
      <c r="H248" s="856">
        <v>45292</v>
      </c>
      <c r="I248" s="856" t="s">
        <v>5546</v>
      </c>
      <c r="J248" s="853"/>
    </row>
    <row r="249" spans="1:10">
      <c r="A249" s="1239"/>
      <c r="B249" s="1239"/>
      <c r="C249" s="1242"/>
      <c r="D249" s="860"/>
      <c r="E249" s="1245"/>
      <c r="F249" s="855" t="s">
        <v>10352</v>
      </c>
      <c r="G249" s="858">
        <v>360100</v>
      </c>
      <c r="H249" s="856">
        <v>32143</v>
      </c>
      <c r="I249" s="856" t="s">
        <v>5546</v>
      </c>
      <c r="J249" s="853"/>
    </row>
    <row r="250" spans="1:10">
      <c r="A250" s="1240"/>
      <c r="B250" s="1240"/>
      <c r="C250" s="1243"/>
      <c r="D250" s="861"/>
      <c r="E250" s="1246"/>
      <c r="F250" s="855" t="s">
        <v>10353</v>
      </c>
      <c r="G250" s="858">
        <v>360899</v>
      </c>
      <c r="H250" s="856">
        <v>32143</v>
      </c>
      <c r="I250" s="856" t="s">
        <v>5546</v>
      </c>
      <c r="J250" s="853"/>
    </row>
    <row r="251" spans="1:10">
      <c r="A251" s="1238" t="s">
        <v>8396</v>
      </c>
      <c r="B251" s="1238" t="s">
        <v>8397</v>
      </c>
      <c r="C251" s="1241">
        <v>32143</v>
      </c>
      <c r="D251" s="859" t="s">
        <v>5546</v>
      </c>
      <c r="E251" s="1244">
        <v>364</v>
      </c>
      <c r="F251" s="855" t="s">
        <v>10354</v>
      </c>
      <c r="G251" s="858">
        <v>364009</v>
      </c>
      <c r="H251" s="856">
        <v>32143</v>
      </c>
      <c r="I251" s="856" t="s">
        <v>5546</v>
      </c>
      <c r="J251" s="853"/>
    </row>
    <row r="252" spans="1:10">
      <c r="A252" s="1239"/>
      <c r="B252" s="1239"/>
      <c r="C252" s="1242"/>
      <c r="D252" s="860"/>
      <c r="E252" s="1245"/>
      <c r="F252" s="855" t="s">
        <v>10355</v>
      </c>
      <c r="G252" s="858">
        <v>364100</v>
      </c>
      <c r="H252" s="856">
        <v>32143</v>
      </c>
      <c r="I252" s="856" t="s">
        <v>5546</v>
      </c>
      <c r="J252" s="853"/>
    </row>
    <row r="253" spans="1:10">
      <c r="A253" s="1240"/>
      <c r="B253" s="1240"/>
      <c r="C253" s="1243"/>
      <c r="D253" s="861"/>
      <c r="E253" s="1246"/>
      <c r="F253" s="855" t="s">
        <v>10356</v>
      </c>
      <c r="G253" s="858">
        <v>364449</v>
      </c>
      <c r="H253" s="856">
        <v>32143</v>
      </c>
      <c r="I253" s="856" t="s">
        <v>5546</v>
      </c>
      <c r="J253" s="853"/>
    </row>
    <row r="254" spans="1:10">
      <c r="A254" s="1238" t="s">
        <v>6559</v>
      </c>
      <c r="B254" s="1238" t="s">
        <v>6559</v>
      </c>
      <c r="C254" s="1241">
        <v>32143</v>
      </c>
      <c r="D254" s="859" t="s">
        <v>5546</v>
      </c>
      <c r="E254" s="1244">
        <v>368</v>
      </c>
      <c r="F254" s="855" t="s">
        <v>10357</v>
      </c>
      <c r="G254" s="858">
        <v>368003</v>
      </c>
      <c r="H254" s="856">
        <v>32143</v>
      </c>
      <c r="I254" s="856" t="s">
        <v>5546</v>
      </c>
      <c r="J254" s="853"/>
    </row>
    <row r="255" spans="1:10">
      <c r="A255" s="1239"/>
      <c r="B255" s="1239"/>
      <c r="C255" s="1242"/>
      <c r="D255" s="860"/>
      <c r="E255" s="1245"/>
      <c r="F255" s="855" t="s">
        <v>10358</v>
      </c>
      <c r="G255" s="858">
        <v>368100</v>
      </c>
      <c r="H255" s="856">
        <v>32143</v>
      </c>
      <c r="I255" s="856" t="s">
        <v>5546</v>
      </c>
      <c r="J255" s="853"/>
    </row>
    <row r="256" spans="1:10">
      <c r="A256" s="1240"/>
      <c r="B256" s="1240"/>
      <c r="C256" s="1243"/>
      <c r="D256" s="861"/>
      <c r="E256" s="1246"/>
      <c r="F256" s="855" t="s">
        <v>10359</v>
      </c>
      <c r="G256" s="858">
        <v>368449</v>
      </c>
      <c r="H256" s="856">
        <v>32143</v>
      </c>
      <c r="I256" s="856" t="s">
        <v>5546</v>
      </c>
      <c r="J256" s="853"/>
    </row>
    <row r="257" spans="1:10">
      <c r="A257" s="1238" t="s">
        <v>6560</v>
      </c>
      <c r="B257" s="1238" t="s">
        <v>8398</v>
      </c>
      <c r="C257" s="1241">
        <v>32143</v>
      </c>
      <c r="D257" s="859" t="s">
        <v>5546</v>
      </c>
      <c r="E257" s="1244">
        <v>372</v>
      </c>
      <c r="F257" s="855" t="s">
        <v>10360</v>
      </c>
      <c r="G257" s="858">
        <v>372001</v>
      </c>
      <c r="H257" s="856">
        <v>32143</v>
      </c>
      <c r="I257" s="856" t="s">
        <v>5546</v>
      </c>
      <c r="J257" s="853"/>
    </row>
    <row r="258" spans="1:10">
      <c r="A258" s="1239"/>
      <c r="B258" s="1239"/>
      <c r="C258" s="1242"/>
      <c r="D258" s="860"/>
      <c r="E258" s="1245"/>
      <c r="F258" s="855" t="s">
        <v>10361</v>
      </c>
      <c r="G258" s="858">
        <v>372100</v>
      </c>
      <c r="H258" s="856">
        <v>32143</v>
      </c>
      <c r="I258" s="856" t="s">
        <v>5546</v>
      </c>
      <c r="J258" s="853"/>
    </row>
    <row r="259" spans="1:10">
      <c r="A259" s="1240"/>
      <c r="B259" s="1240"/>
      <c r="C259" s="1243"/>
      <c r="D259" s="861"/>
      <c r="E259" s="1246"/>
      <c r="F259" s="855" t="s">
        <v>10362</v>
      </c>
      <c r="G259" s="858">
        <v>372899</v>
      </c>
      <c r="H259" s="856">
        <v>32143</v>
      </c>
      <c r="I259" s="856" t="s">
        <v>5546</v>
      </c>
      <c r="J259" s="853"/>
    </row>
    <row r="260" spans="1:10">
      <c r="A260" s="1238" t="s">
        <v>6561</v>
      </c>
      <c r="B260" s="1238" t="s">
        <v>8399</v>
      </c>
      <c r="C260" s="1241">
        <v>32143</v>
      </c>
      <c r="D260" s="859" t="s">
        <v>5546</v>
      </c>
      <c r="E260" s="1244">
        <v>376</v>
      </c>
      <c r="F260" s="855" t="s">
        <v>10363</v>
      </c>
      <c r="G260" s="858">
        <v>376001</v>
      </c>
      <c r="H260" s="856">
        <v>32143</v>
      </c>
      <c r="I260" s="856" t="s">
        <v>5546</v>
      </c>
      <c r="J260" s="853"/>
    </row>
    <row r="261" spans="1:10">
      <c r="A261" s="1239"/>
      <c r="B261" s="1239"/>
      <c r="C261" s="1242"/>
      <c r="D261" s="860"/>
      <c r="E261" s="1245"/>
      <c r="F261" s="855" t="s">
        <v>10364</v>
      </c>
      <c r="G261" s="858">
        <v>376450</v>
      </c>
      <c r="H261" s="856">
        <v>32143</v>
      </c>
      <c r="I261" s="856" t="s">
        <v>5546</v>
      </c>
      <c r="J261" s="853"/>
    </row>
    <row r="262" spans="1:10">
      <c r="A262" s="1239"/>
      <c r="B262" s="1239"/>
      <c r="C262" s="1242"/>
      <c r="D262" s="860"/>
      <c r="E262" s="1245"/>
      <c r="F262" s="855" t="s">
        <v>10365</v>
      </c>
      <c r="G262" s="858">
        <v>376452</v>
      </c>
      <c r="H262" s="856">
        <v>32143</v>
      </c>
      <c r="I262" s="856" t="s">
        <v>5546</v>
      </c>
      <c r="J262" s="853"/>
    </row>
    <row r="263" spans="1:10">
      <c r="A263" s="1240"/>
      <c r="B263" s="1240"/>
      <c r="C263" s="1243"/>
      <c r="D263" s="861"/>
      <c r="E263" s="1246"/>
      <c r="F263" s="855" t="s">
        <v>10366</v>
      </c>
      <c r="G263" s="858">
        <v>376899</v>
      </c>
      <c r="H263" s="856">
        <v>32143</v>
      </c>
      <c r="I263" s="856" t="s">
        <v>5546</v>
      </c>
      <c r="J263" s="853"/>
    </row>
    <row r="264" spans="1:10">
      <c r="A264" s="1238" t="s">
        <v>6562</v>
      </c>
      <c r="B264" s="1238" t="s">
        <v>8400</v>
      </c>
      <c r="C264" s="1241">
        <v>32143</v>
      </c>
      <c r="D264" s="859" t="s">
        <v>5546</v>
      </c>
      <c r="E264" s="1244">
        <v>380</v>
      </c>
      <c r="F264" s="855" t="s">
        <v>10367</v>
      </c>
      <c r="G264" s="858">
        <v>380001</v>
      </c>
      <c r="H264" s="856">
        <v>32143</v>
      </c>
      <c r="I264" s="856" t="s">
        <v>5546</v>
      </c>
      <c r="J264" s="853"/>
    </row>
    <row r="265" spans="1:10">
      <c r="A265" s="1239"/>
      <c r="B265" s="1239"/>
      <c r="C265" s="1242"/>
      <c r="D265" s="860"/>
      <c r="E265" s="1245"/>
      <c r="F265" s="855" t="s">
        <v>10368</v>
      </c>
      <c r="G265" s="858">
        <v>380003</v>
      </c>
      <c r="H265" s="856">
        <v>32143</v>
      </c>
      <c r="I265" s="856" t="s">
        <v>5546</v>
      </c>
      <c r="J265" s="853"/>
    </row>
    <row r="266" spans="1:10">
      <c r="A266" s="1239"/>
      <c r="B266" s="1239"/>
      <c r="C266" s="1242"/>
      <c r="D266" s="860"/>
      <c r="E266" s="1245"/>
      <c r="F266" s="855" t="s">
        <v>10369</v>
      </c>
      <c r="G266" s="858">
        <v>380005</v>
      </c>
      <c r="H266" s="856">
        <v>32143</v>
      </c>
      <c r="I266" s="856" t="s">
        <v>5546</v>
      </c>
      <c r="J266" s="853"/>
    </row>
    <row r="267" spans="1:10">
      <c r="A267" s="1239"/>
      <c r="B267" s="1239"/>
      <c r="C267" s="1242"/>
      <c r="D267" s="860"/>
      <c r="E267" s="1245"/>
      <c r="F267" s="855" t="s">
        <v>10370</v>
      </c>
      <c r="G267" s="858">
        <v>380007</v>
      </c>
      <c r="H267" s="856">
        <v>32143</v>
      </c>
      <c r="I267" s="856" t="s">
        <v>5546</v>
      </c>
      <c r="J267" s="853"/>
    </row>
    <row r="268" spans="1:10">
      <c r="A268" s="1239"/>
      <c r="B268" s="1239"/>
      <c r="C268" s="1242"/>
      <c r="D268" s="860"/>
      <c r="E268" s="1245"/>
      <c r="F268" s="855" t="s">
        <v>10371</v>
      </c>
      <c r="G268" s="858">
        <v>380100</v>
      </c>
      <c r="H268" s="856">
        <v>32143</v>
      </c>
      <c r="I268" s="856" t="s">
        <v>5546</v>
      </c>
      <c r="J268" s="853"/>
    </row>
    <row r="269" spans="1:10">
      <c r="A269" s="1239"/>
      <c r="B269" s="1239"/>
      <c r="C269" s="1242"/>
      <c r="D269" s="860"/>
      <c r="E269" s="1245"/>
      <c r="F269" s="855" t="s">
        <v>10372</v>
      </c>
      <c r="G269" s="858">
        <v>380140</v>
      </c>
      <c r="H269" s="856">
        <v>32143</v>
      </c>
      <c r="I269" s="856" t="s">
        <v>5546</v>
      </c>
      <c r="J269" s="853"/>
    </row>
    <row r="270" spans="1:10">
      <c r="A270" s="1239"/>
      <c r="B270" s="1239"/>
      <c r="C270" s="1242"/>
      <c r="D270" s="860"/>
      <c r="E270" s="1245"/>
      <c r="F270" s="855" t="s">
        <v>10373</v>
      </c>
      <c r="G270" s="858">
        <v>380450</v>
      </c>
      <c r="H270" s="856">
        <v>32143</v>
      </c>
      <c r="I270" s="856" t="s">
        <v>5546</v>
      </c>
      <c r="J270" s="853"/>
    </row>
    <row r="271" spans="1:10">
      <c r="A271" s="1239"/>
      <c r="B271" s="1239"/>
      <c r="C271" s="1242"/>
      <c r="D271" s="860"/>
      <c r="E271" s="1245"/>
      <c r="F271" s="855" t="s">
        <v>10374</v>
      </c>
      <c r="G271" s="858">
        <v>380452</v>
      </c>
      <c r="H271" s="856">
        <v>32143</v>
      </c>
      <c r="I271" s="856" t="s">
        <v>5546</v>
      </c>
      <c r="J271" s="853"/>
    </row>
    <row r="272" spans="1:10">
      <c r="A272" s="1239"/>
      <c r="B272" s="1239"/>
      <c r="C272" s="1242"/>
      <c r="D272" s="860"/>
      <c r="E272" s="1245"/>
      <c r="F272" s="855" t="s">
        <v>10375</v>
      </c>
      <c r="G272" s="858">
        <v>380454</v>
      </c>
      <c r="H272" s="856">
        <v>32143</v>
      </c>
      <c r="I272" s="856" t="s">
        <v>5546</v>
      </c>
      <c r="J272" s="853"/>
    </row>
    <row r="273" spans="1:10">
      <c r="A273" s="1239"/>
      <c r="B273" s="1239"/>
      <c r="C273" s="1242"/>
      <c r="D273" s="860"/>
      <c r="E273" s="1245"/>
      <c r="F273" s="855" t="s">
        <v>10376</v>
      </c>
      <c r="G273" s="858">
        <v>380458</v>
      </c>
      <c r="H273" s="856">
        <v>32143</v>
      </c>
      <c r="I273" s="856" t="s">
        <v>5546</v>
      </c>
      <c r="J273" s="853"/>
    </row>
    <row r="274" spans="1:10">
      <c r="A274" s="1239"/>
      <c r="B274" s="1239"/>
      <c r="C274" s="1242"/>
      <c r="D274" s="860"/>
      <c r="E274" s="1245"/>
      <c r="F274" s="855" t="s">
        <v>10377</v>
      </c>
      <c r="G274" s="858">
        <v>380460</v>
      </c>
      <c r="H274" s="856">
        <v>32143</v>
      </c>
      <c r="I274" s="856" t="s">
        <v>5546</v>
      </c>
      <c r="J274" s="853"/>
    </row>
    <row r="275" spans="1:10">
      <c r="A275" s="1239"/>
      <c r="B275" s="1239"/>
      <c r="C275" s="1242"/>
      <c r="D275" s="860"/>
      <c r="E275" s="1245"/>
      <c r="F275" s="855" t="s">
        <v>10378</v>
      </c>
      <c r="G275" s="858">
        <v>380462</v>
      </c>
      <c r="H275" s="856">
        <v>32143</v>
      </c>
      <c r="I275" s="856" t="s">
        <v>5546</v>
      </c>
      <c r="J275" s="853"/>
    </row>
    <row r="276" spans="1:10">
      <c r="A276" s="1239"/>
      <c r="B276" s="1239"/>
      <c r="C276" s="1242"/>
      <c r="D276" s="860"/>
      <c r="E276" s="1245"/>
      <c r="F276" s="855" t="s">
        <v>10379</v>
      </c>
      <c r="G276" s="858">
        <v>380464</v>
      </c>
      <c r="H276" s="856">
        <v>32143</v>
      </c>
      <c r="I276" s="856" t="s">
        <v>5546</v>
      </c>
      <c r="J276" s="853"/>
    </row>
    <row r="277" spans="1:10">
      <c r="A277" s="1240"/>
      <c r="B277" s="1240"/>
      <c r="C277" s="1243"/>
      <c r="D277" s="861"/>
      <c r="E277" s="1246"/>
      <c r="F277" s="855" t="s">
        <v>10380</v>
      </c>
      <c r="G277" s="858">
        <v>380899</v>
      </c>
      <c r="H277" s="856">
        <v>32143</v>
      </c>
      <c r="I277" s="856" t="s">
        <v>5546</v>
      </c>
      <c r="J277" s="853"/>
    </row>
    <row r="278" spans="1:10">
      <c r="A278" s="855" t="s">
        <v>8345</v>
      </c>
      <c r="B278" s="855" t="s">
        <v>8346</v>
      </c>
      <c r="C278" s="856">
        <v>32143</v>
      </c>
      <c r="D278" s="856" t="s">
        <v>5546</v>
      </c>
      <c r="E278" s="857">
        <v>384</v>
      </c>
      <c r="F278" s="855" t="s">
        <v>10381</v>
      </c>
      <c r="G278" s="858">
        <v>384399</v>
      </c>
      <c r="H278" s="856">
        <v>37803</v>
      </c>
      <c r="I278" s="856" t="s">
        <v>5546</v>
      </c>
      <c r="J278" s="853"/>
    </row>
    <row r="279" spans="1:10">
      <c r="A279" s="855" t="s">
        <v>6564</v>
      </c>
      <c r="B279" s="855" t="s">
        <v>8401</v>
      </c>
      <c r="C279" s="856">
        <v>32143</v>
      </c>
      <c r="D279" s="856" t="s">
        <v>5546</v>
      </c>
      <c r="E279" s="857">
        <v>388</v>
      </c>
      <c r="F279" s="855" t="s">
        <v>10382</v>
      </c>
      <c r="G279" s="858">
        <v>388399</v>
      </c>
      <c r="H279" s="856">
        <v>37803</v>
      </c>
      <c r="I279" s="856" t="s">
        <v>5546</v>
      </c>
      <c r="J279" s="853"/>
    </row>
    <row r="280" spans="1:10">
      <c r="A280" s="1238" t="s">
        <v>6565</v>
      </c>
      <c r="B280" s="1238" t="s">
        <v>8402</v>
      </c>
      <c r="C280" s="1241">
        <v>32143</v>
      </c>
      <c r="D280" s="859" t="s">
        <v>5546</v>
      </c>
      <c r="E280" s="1244">
        <v>392</v>
      </c>
      <c r="F280" s="855" t="s">
        <v>10383</v>
      </c>
      <c r="G280" s="858">
        <v>392001</v>
      </c>
      <c r="H280" s="856">
        <v>32143</v>
      </c>
      <c r="I280" s="856" t="s">
        <v>5546</v>
      </c>
      <c r="J280" s="853"/>
    </row>
    <row r="281" spans="1:10">
      <c r="A281" s="1239"/>
      <c r="B281" s="1239"/>
      <c r="C281" s="1242"/>
      <c r="D281" s="860"/>
      <c r="E281" s="1245"/>
      <c r="F281" s="855" t="s">
        <v>10384</v>
      </c>
      <c r="G281" s="858">
        <v>392003</v>
      </c>
      <c r="H281" s="856">
        <v>32143</v>
      </c>
      <c r="I281" s="856" t="s">
        <v>5546</v>
      </c>
      <c r="J281" s="853"/>
    </row>
    <row r="282" spans="1:10">
      <c r="A282" s="1239"/>
      <c r="B282" s="1239"/>
      <c r="C282" s="1242"/>
      <c r="D282" s="860"/>
      <c r="E282" s="1245"/>
      <c r="F282" s="855" t="s">
        <v>10385</v>
      </c>
      <c r="G282" s="858">
        <v>392007</v>
      </c>
      <c r="H282" s="856">
        <v>32143</v>
      </c>
      <c r="I282" s="856" t="s">
        <v>5546</v>
      </c>
      <c r="J282" s="853"/>
    </row>
    <row r="283" spans="1:10">
      <c r="A283" s="1239"/>
      <c r="B283" s="1239"/>
      <c r="C283" s="1242"/>
      <c r="D283" s="860"/>
      <c r="E283" s="1245"/>
      <c r="F283" s="855" t="s">
        <v>10386</v>
      </c>
      <c r="G283" s="858">
        <v>392012</v>
      </c>
      <c r="H283" s="856">
        <v>32143</v>
      </c>
      <c r="I283" s="856" t="s">
        <v>5546</v>
      </c>
      <c r="J283" s="853"/>
    </row>
    <row r="284" spans="1:10">
      <c r="A284" s="1239"/>
      <c r="B284" s="1239"/>
      <c r="C284" s="1242"/>
      <c r="D284" s="860"/>
      <c r="E284" s="1245"/>
      <c r="F284" s="855" t="s">
        <v>10387</v>
      </c>
      <c r="G284" s="858">
        <v>392014</v>
      </c>
      <c r="H284" s="856">
        <v>32143</v>
      </c>
      <c r="I284" s="856" t="s">
        <v>5546</v>
      </c>
      <c r="J284" s="853"/>
    </row>
    <row r="285" spans="1:10">
      <c r="A285" s="1239"/>
      <c r="B285" s="1239"/>
      <c r="C285" s="1242"/>
      <c r="D285" s="860"/>
      <c r="E285" s="1245"/>
      <c r="F285" s="855" t="s">
        <v>10388</v>
      </c>
      <c r="G285" s="858">
        <v>392016</v>
      </c>
      <c r="H285" s="856">
        <v>32143</v>
      </c>
      <c r="I285" s="856" t="s">
        <v>5546</v>
      </c>
      <c r="J285" s="853"/>
    </row>
    <row r="286" spans="1:10">
      <c r="A286" s="1239"/>
      <c r="B286" s="1239"/>
      <c r="C286" s="1242"/>
      <c r="D286" s="860"/>
      <c r="E286" s="1245"/>
      <c r="F286" s="855" t="s">
        <v>10389</v>
      </c>
      <c r="G286" s="858">
        <v>392018</v>
      </c>
      <c r="H286" s="856">
        <v>32143</v>
      </c>
      <c r="I286" s="856" t="s">
        <v>5546</v>
      </c>
      <c r="J286" s="853"/>
    </row>
    <row r="287" spans="1:10">
      <c r="A287" s="1239"/>
      <c r="B287" s="1239"/>
      <c r="C287" s="1242"/>
      <c r="D287" s="860"/>
      <c r="E287" s="1245"/>
      <c r="F287" s="855" t="s">
        <v>10390</v>
      </c>
      <c r="G287" s="858">
        <v>392020</v>
      </c>
      <c r="H287" s="856">
        <v>32143</v>
      </c>
      <c r="I287" s="856" t="s">
        <v>5546</v>
      </c>
      <c r="J287" s="853"/>
    </row>
    <row r="288" spans="1:10">
      <c r="A288" s="1239"/>
      <c r="B288" s="1239"/>
      <c r="C288" s="1242"/>
      <c r="D288" s="860"/>
      <c r="E288" s="1245"/>
      <c r="F288" s="855" t="s">
        <v>10391</v>
      </c>
      <c r="G288" s="858">
        <v>392022</v>
      </c>
      <c r="H288" s="856">
        <v>32143</v>
      </c>
      <c r="I288" s="856" t="s">
        <v>5546</v>
      </c>
      <c r="J288" s="853"/>
    </row>
    <row r="289" spans="1:10">
      <c r="A289" s="1239"/>
      <c r="B289" s="1239"/>
      <c r="C289" s="1242"/>
      <c r="D289" s="860"/>
      <c r="E289" s="1245"/>
      <c r="F289" s="855" t="s">
        <v>10392</v>
      </c>
      <c r="G289" s="858">
        <v>392026</v>
      </c>
      <c r="H289" s="856">
        <v>32143</v>
      </c>
      <c r="I289" s="856" t="s">
        <v>5546</v>
      </c>
      <c r="J289" s="853"/>
    </row>
    <row r="290" spans="1:10">
      <c r="A290" s="1239"/>
      <c r="B290" s="1239"/>
      <c r="C290" s="1242"/>
      <c r="D290" s="860"/>
      <c r="E290" s="1245"/>
      <c r="F290" s="855" t="s">
        <v>10393</v>
      </c>
      <c r="G290" s="858">
        <v>392028</v>
      </c>
      <c r="H290" s="856">
        <v>32143</v>
      </c>
      <c r="I290" s="856" t="s">
        <v>5546</v>
      </c>
      <c r="J290" s="853"/>
    </row>
    <row r="291" spans="1:10">
      <c r="A291" s="1239"/>
      <c r="B291" s="1239"/>
      <c r="C291" s="1242"/>
      <c r="D291" s="860"/>
      <c r="E291" s="1245"/>
      <c r="F291" s="855" t="s">
        <v>10394</v>
      </c>
      <c r="G291" s="858">
        <v>392030</v>
      </c>
      <c r="H291" s="856">
        <v>32143</v>
      </c>
      <c r="I291" s="856" t="s">
        <v>5546</v>
      </c>
      <c r="J291" s="853"/>
    </row>
    <row r="292" spans="1:10">
      <c r="A292" s="1239"/>
      <c r="B292" s="1239"/>
      <c r="C292" s="1242"/>
      <c r="D292" s="860"/>
      <c r="E292" s="1245"/>
      <c r="F292" s="855" t="s">
        <v>10395</v>
      </c>
      <c r="G292" s="858">
        <v>392032</v>
      </c>
      <c r="H292" s="856">
        <v>32143</v>
      </c>
      <c r="I292" s="856" t="s">
        <v>5546</v>
      </c>
      <c r="J292" s="853"/>
    </row>
    <row r="293" spans="1:10">
      <c r="A293" s="1239"/>
      <c r="B293" s="1239"/>
      <c r="C293" s="1242"/>
      <c r="D293" s="860"/>
      <c r="E293" s="1245"/>
      <c r="F293" s="855" t="s">
        <v>10396</v>
      </c>
      <c r="G293" s="858">
        <v>392038</v>
      </c>
      <c r="H293" s="856">
        <v>32143</v>
      </c>
      <c r="I293" s="856" t="s">
        <v>5546</v>
      </c>
      <c r="J293" s="853"/>
    </row>
    <row r="294" spans="1:10">
      <c r="A294" s="1239"/>
      <c r="B294" s="1239"/>
      <c r="C294" s="1242"/>
      <c r="D294" s="860"/>
      <c r="E294" s="1245"/>
      <c r="F294" s="855" t="s">
        <v>10397</v>
      </c>
      <c r="G294" s="858">
        <v>392040</v>
      </c>
      <c r="H294" s="856">
        <v>32143</v>
      </c>
      <c r="I294" s="856" t="s">
        <v>5546</v>
      </c>
      <c r="J294" s="853"/>
    </row>
    <row r="295" spans="1:10">
      <c r="A295" s="1239"/>
      <c r="B295" s="1239"/>
      <c r="C295" s="1242"/>
      <c r="D295" s="860"/>
      <c r="E295" s="1245"/>
      <c r="F295" s="855" t="s">
        <v>10398</v>
      </c>
      <c r="G295" s="858">
        <v>392042</v>
      </c>
      <c r="H295" s="856">
        <v>32143</v>
      </c>
      <c r="I295" s="856" t="s">
        <v>5546</v>
      </c>
      <c r="J295" s="853"/>
    </row>
    <row r="296" spans="1:10">
      <c r="A296" s="1239"/>
      <c r="B296" s="1239"/>
      <c r="C296" s="1242"/>
      <c r="D296" s="860"/>
      <c r="E296" s="1245"/>
      <c r="F296" s="855" t="s">
        <v>10399</v>
      </c>
      <c r="G296" s="858">
        <v>392044</v>
      </c>
      <c r="H296" s="856">
        <v>32143</v>
      </c>
      <c r="I296" s="856" t="s">
        <v>5546</v>
      </c>
      <c r="J296" s="853"/>
    </row>
    <row r="297" spans="1:10">
      <c r="A297" s="1239"/>
      <c r="B297" s="1239"/>
      <c r="C297" s="1242"/>
      <c r="D297" s="860"/>
      <c r="E297" s="1245"/>
      <c r="F297" s="855" t="s">
        <v>10400</v>
      </c>
      <c r="G297" s="858">
        <v>392046</v>
      </c>
      <c r="H297" s="856">
        <v>32143</v>
      </c>
      <c r="I297" s="856" t="s">
        <v>5546</v>
      </c>
      <c r="J297" s="853"/>
    </row>
    <row r="298" spans="1:10">
      <c r="A298" s="1239"/>
      <c r="B298" s="1239"/>
      <c r="C298" s="1242"/>
      <c r="D298" s="860"/>
      <c r="E298" s="1245"/>
      <c r="F298" s="855" t="s">
        <v>10401</v>
      </c>
      <c r="G298" s="858">
        <v>392048</v>
      </c>
      <c r="H298" s="856">
        <v>32143</v>
      </c>
      <c r="I298" s="856" t="s">
        <v>5546</v>
      </c>
      <c r="J298" s="853"/>
    </row>
    <row r="299" spans="1:10">
      <c r="A299" s="1239"/>
      <c r="B299" s="1239"/>
      <c r="C299" s="1242"/>
      <c r="D299" s="860"/>
      <c r="E299" s="1245"/>
      <c r="F299" s="855" t="s">
        <v>10402</v>
      </c>
      <c r="G299" s="858">
        <v>392050</v>
      </c>
      <c r="H299" s="856">
        <v>32143</v>
      </c>
      <c r="I299" s="856" t="s">
        <v>5546</v>
      </c>
      <c r="J299" s="853"/>
    </row>
    <row r="300" spans="1:10">
      <c r="A300" s="1239"/>
      <c r="B300" s="1239"/>
      <c r="C300" s="1242"/>
      <c r="D300" s="860"/>
      <c r="E300" s="1245"/>
      <c r="F300" s="855" t="s">
        <v>10403</v>
      </c>
      <c r="G300" s="858">
        <v>392052</v>
      </c>
      <c r="H300" s="856">
        <v>32143</v>
      </c>
      <c r="I300" s="856" t="s">
        <v>5546</v>
      </c>
      <c r="J300" s="853"/>
    </row>
    <row r="301" spans="1:10">
      <c r="A301" s="1239"/>
      <c r="B301" s="1239"/>
      <c r="C301" s="1242"/>
      <c r="D301" s="860"/>
      <c r="E301" s="1245"/>
      <c r="F301" s="855" t="s">
        <v>10404</v>
      </c>
      <c r="G301" s="858">
        <v>392054</v>
      </c>
      <c r="H301" s="856">
        <v>32143</v>
      </c>
      <c r="I301" s="856" t="s">
        <v>5546</v>
      </c>
      <c r="J301" s="853"/>
    </row>
    <row r="302" spans="1:10">
      <c r="A302" s="1239"/>
      <c r="B302" s="1239"/>
      <c r="C302" s="1242"/>
      <c r="D302" s="860"/>
      <c r="E302" s="1245"/>
      <c r="F302" s="855" t="s">
        <v>10405</v>
      </c>
      <c r="G302" s="858">
        <v>392056</v>
      </c>
      <c r="H302" s="856">
        <v>32143</v>
      </c>
      <c r="I302" s="856" t="s">
        <v>5546</v>
      </c>
      <c r="J302" s="853"/>
    </row>
    <row r="303" spans="1:10">
      <c r="A303" s="1239"/>
      <c r="B303" s="1239"/>
      <c r="C303" s="1242"/>
      <c r="D303" s="860"/>
      <c r="E303" s="1245"/>
      <c r="F303" s="855" t="s">
        <v>10406</v>
      </c>
      <c r="G303" s="858">
        <v>392060</v>
      </c>
      <c r="H303" s="856">
        <v>32143</v>
      </c>
      <c r="I303" s="856" t="s">
        <v>5546</v>
      </c>
      <c r="J303" s="853"/>
    </row>
    <row r="304" spans="1:10">
      <c r="A304" s="1239"/>
      <c r="B304" s="1239"/>
      <c r="C304" s="1242"/>
      <c r="D304" s="860"/>
      <c r="E304" s="1245"/>
      <c r="F304" s="855" t="s">
        <v>10407</v>
      </c>
      <c r="G304" s="858">
        <v>392062</v>
      </c>
      <c r="H304" s="856">
        <v>32143</v>
      </c>
      <c r="I304" s="856" t="s">
        <v>5546</v>
      </c>
      <c r="J304" s="853"/>
    </row>
    <row r="305" spans="1:10">
      <c r="A305" s="1239"/>
      <c r="B305" s="1239"/>
      <c r="C305" s="1242"/>
      <c r="D305" s="860"/>
      <c r="E305" s="1245"/>
      <c r="F305" s="855" t="s">
        <v>10408</v>
      </c>
      <c r="G305" s="858">
        <v>392064</v>
      </c>
      <c r="H305" s="856">
        <v>32143</v>
      </c>
      <c r="I305" s="856" t="s">
        <v>5546</v>
      </c>
      <c r="J305" s="853"/>
    </row>
    <row r="306" spans="1:10">
      <c r="A306" s="1239"/>
      <c r="B306" s="1239"/>
      <c r="C306" s="1242"/>
      <c r="D306" s="860"/>
      <c r="E306" s="1245"/>
      <c r="F306" s="855" t="s">
        <v>10409</v>
      </c>
      <c r="G306" s="858">
        <v>392068</v>
      </c>
      <c r="H306" s="856">
        <v>32143</v>
      </c>
      <c r="I306" s="856" t="s">
        <v>5546</v>
      </c>
      <c r="J306" s="853"/>
    </row>
    <row r="307" spans="1:10">
      <c r="A307" s="1239"/>
      <c r="B307" s="1239"/>
      <c r="C307" s="1242"/>
      <c r="D307" s="860"/>
      <c r="E307" s="1245"/>
      <c r="F307" s="855" t="s">
        <v>10410</v>
      </c>
      <c r="G307" s="858">
        <v>392071</v>
      </c>
      <c r="H307" s="856">
        <v>32143</v>
      </c>
      <c r="I307" s="856" t="s">
        <v>5546</v>
      </c>
      <c r="J307" s="853"/>
    </row>
    <row r="308" spans="1:10">
      <c r="A308" s="1239"/>
      <c r="B308" s="1239"/>
      <c r="C308" s="1242"/>
      <c r="D308" s="860"/>
      <c r="E308" s="1245"/>
      <c r="F308" s="855" t="s">
        <v>10411</v>
      </c>
      <c r="G308" s="858">
        <v>392075</v>
      </c>
      <c r="H308" s="856">
        <v>32143</v>
      </c>
      <c r="I308" s="856" t="s">
        <v>5546</v>
      </c>
      <c r="J308" s="853"/>
    </row>
    <row r="309" spans="1:10">
      <c r="A309" s="1239"/>
      <c r="B309" s="1239"/>
      <c r="C309" s="1242"/>
      <c r="D309" s="860"/>
      <c r="E309" s="1245"/>
      <c r="F309" s="855" t="s">
        <v>10412</v>
      </c>
      <c r="G309" s="858">
        <v>392079</v>
      </c>
      <c r="H309" s="856">
        <v>32143</v>
      </c>
      <c r="I309" s="856" t="s">
        <v>5546</v>
      </c>
      <c r="J309" s="853"/>
    </row>
    <row r="310" spans="1:10">
      <c r="A310" s="1239"/>
      <c r="B310" s="1239"/>
      <c r="C310" s="1242"/>
      <c r="D310" s="860"/>
      <c r="E310" s="1245"/>
      <c r="F310" s="855" t="s">
        <v>10413</v>
      </c>
      <c r="G310" s="858">
        <v>392083</v>
      </c>
      <c r="H310" s="856">
        <v>32143</v>
      </c>
      <c r="I310" s="856" t="s">
        <v>5546</v>
      </c>
      <c r="J310" s="853"/>
    </row>
    <row r="311" spans="1:10">
      <c r="A311" s="1239"/>
      <c r="B311" s="1239"/>
      <c r="C311" s="1242"/>
      <c r="D311" s="860"/>
      <c r="E311" s="1245"/>
      <c r="F311" s="855" t="s">
        <v>10414</v>
      </c>
      <c r="G311" s="858">
        <v>392090</v>
      </c>
      <c r="H311" s="856">
        <v>32143</v>
      </c>
      <c r="I311" s="856" t="s">
        <v>5546</v>
      </c>
      <c r="J311" s="853"/>
    </row>
    <row r="312" spans="1:10">
      <c r="A312" s="1239"/>
      <c r="B312" s="1239"/>
      <c r="C312" s="1242"/>
      <c r="D312" s="860"/>
      <c r="E312" s="1245"/>
      <c r="F312" s="855" t="s">
        <v>10415</v>
      </c>
      <c r="G312" s="858">
        <v>392092</v>
      </c>
      <c r="H312" s="856">
        <v>32143</v>
      </c>
      <c r="I312" s="856" t="s">
        <v>5546</v>
      </c>
      <c r="J312" s="853"/>
    </row>
    <row r="313" spans="1:10">
      <c r="A313" s="1239"/>
      <c r="B313" s="1239"/>
      <c r="C313" s="1242"/>
      <c r="D313" s="860"/>
      <c r="E313" s="1245"/>
      <c r="F313" s="855" t="s">
        <v>10416</v>
      </c>
      <c r="G313" s="858">
        <v>392095</v>
      </c>
      <c r="H313" s="856">
        <v>32143</v>
      </c>
      <c r="I313" s="856" t="s">
        <v>5546</v>
      </c>
      <c r="J313" s="853"/>
    </row>
    <row r="314" spans="1:10">
      <c r="A314" s="1239"/>
      <c r="B314" s="1239"/>
      <c r="C314" s="1242"/>
      <c r="D314" s="860"/>
      <c r="E314" s="1245"/>
      <c r="F314" s="855" t="s">
        <v>10417</v>
      </c>
      <c r="G314" s="858">
        <v>392097</v>
      </c>
      <c r="H314" s="856">
        <v>32143</v>
      </c>
      <c r="I314" s="856" t="s">
        <v>5546</v>
      </c>
      <c r="J314" s="853"/>
    </row>
    <row r="315" spans="1:10">
      <c r="A315" s="1239"/>
      <c r="B315" s="1239"/>
      <c r="C315" s="1242"/>
      <c r="D315" s="860"/>
      <c r="E315" s="1245"/>
      <c r="F315" s="855" t="s">
        <v>10418</v>
      </c>
      <c r="G315" s="858">
        <v>392100</v>
      </c>
      <c r="H315" s="856">
        <v>37803</v>
      </c>
      <c r="I315" s="856" t="s">
        <v>5546</v>
      </c>
      <c r="J315" s="853"/>
    </row>
    <row r="316" spans="1:10">
      <c r="A316" s="1239"/>
      <c r="B316" s="1239"/>
      <c r="C316" s="1242"/>
      <c r="D316" s="860"/>
      <c r="E316" s="1245"/>
      <c r="F316" s="855" t="s">
        <v>10419</v>
      </c>
      <c r="G316" s="858">
        <v>392102</v>
      </c>
      <c r="H316" s="856">
        <v>37803</v>
      </c>
      <c r="I316" s="856" t="s">
        <v>5546</v>
      </c>
      <c r="J316" s="853"/>
    </row>
    <row r="317" spans="1:10">
      <c r="A317" s="1239"/>
      <c r="B317" s="1239"/>
      <c r="C317" s="1242"/>
      <c r="D317" s="860"/>
      <c r="E317" s="1245"/>
      <c r="F317" s="855" t="s">
        <v>10420</v>
      </c>
      <c r="G317" s="858">
        <v>392104</v>
      </c>
      <c r="H317" s="856">
        <v>37803</v>
      </c>
      <c r="I317" s="856" t="s">
        <v>5546</v>
      </c>
      <c r="J317" s="853"/>
    </row>
    <row r="318" spans="1:10">
      <c r="A318" s="1239"/>
      <c r="B318" s="1239"/>
      <c r="C318" s="1242"/>
      <c r="D318" s="860"/>
      <c r="E318" s="1245"/>
      <c r="F318" s="855" t="s">
        <v>10421</v>
      </c>
      <c r="G318" s="858">
        <v>392106</v>
      </c>
      <c r="H318" s="856">
        <v>37803</v>
      </c>
      <c r="I318" s="856" t="s">
        <v>5546</v>
      </c>
      <c r="J318" s="853"/>
    </row>
    <row r="319" spans="1:10">
      <c r="A319" s="1239"/>
      <c r="B319" s="1239"/>
      <c r="C319" s="1242"/>
      <c r="D319" s="860"/>
      <c r="E319" s="1245"/>
      <c r="F319" s="855" t="s">
        <v>10422</v>
      </c>
      <c r="G319" s="858">
        <v>392108</v>
      </c>
      <c r="H319" s="856">
        <v>37803</v>
      </c>
      <c r="I319" s="856" t="s">
        <v>5546</v>
      </c>
      <c r="J319" s="853"/>
    </row>
    <row r="320" spans="1:10">
      <c r="A320" s="1239"/>
      <c r="B320" s="1239"/>
      <c r="C320" s="1242"/>
      <c r="D320" s="860"/>
      <c r="E320" s="1245"/>
      <c r="F320" s="855" t="s">
        <v>10423</v>
      </c>
      <c r="G320" s="858">
        <v>392110</v>
      </c>
      <c r="H320" s="856">
        <v>37803</v>
      </c>
      <c r="I320" s="856" t="s">
        <v>5546</v>
      </c>
      <c r="J320" s="853"/>
    </row>
    <row r="321" spans="1:10">
      <c r="A321" s="1239"/>
      <c r="B321" s="1239"/>
      <c r="C321" s="1242"/>
      <c r="D321" s="860"/>
      <c r="E321" s="1245"/>
      <c r="F321" s="855" t="s">
        <v>10424</v>
      </c>
      <c r="G321" s="858">
        <v>392111</v>
      </c>
      <c r="H321" s="856">
        <v>45292</v>
      </c>
      <c r="I321" s="856" t="s">
        <v>5546</v>
      </c>
      <c r="J321" s="853"/>
    </row>
    <row r="322" spans="1:10">
      <c r="A322" s="1239"/>
      <c r="B322" s="1239"/>
      <c r="C322" s="1242"/>
      <c r="D322" s="860"/>
      <c r="E322" s="1245"/>
      <c r="F322" s="855" t="s">
        <v>10425</v>
      </c>
      <c r="G322" s="858">
        <v>392112</v>
      </c>
      <c r="H322" s="856">
        <v>45292</v>
      </c>
      <c r="I322" s="856" t="s">
        <v>5546</v>
      </c>
      <c r="J322" s="853"/>
    </row>
    <row r="323" spans="1:10">
      <c r="A323" s="1239"/>
      <c r="B323" s="1239"/>
      <c r="C323" s="1242"/>
      <c r="D323" s="860"/>
      <c r="E323" s="1245"/>
      <c r="F323" s="855" t="s">
        <v>10426</v>
      </c>
      <c r="G323" s="858">
        <v>392113</v>
      </c>
      <c r="H323" s="856">
        <v>45292</v>
      </c>
      <c r="I323" s="856" t="s">
        <v>5546</v>
      </c>
      <c r="J323" s="853"/>
    </row>
    <row r="324" spans="1:10">
      <c r="A324" s="1239"/>
      <c r="B324" s="1239"/>
      <c r="C324" s="1242"/>
      <c r="D324" s="860"/>
      <c r="E324" s="1245"/>
      <c r="F324" s="855" t="s">
        <v>10427</v>
      </c>
      <c r="G324" s="858">
        <v>392114</v>
      </c>
      <c r="H324" s="856">
        <v>45292</v>
      </c>
      <c r="I324" s="856" t="s">
        <v>5546</v>
      </c>
      <c r="J324" s="853"/>
    </row>
    <row r="325" spans="1:10">
      <c r="A325" s="1239"/>
      <c r="B325" s="1239"/>
      <c r="C325" s="1242"/>
      <c r="D325" s="860"/>
      <c r="E325" s="1245"/>
      <c r="F325" s="855" t="s">
        <v>10428</v>
      </c>
      <c r="G325" s="858">
        <v>392115</v>
      </c>
      <c r="H325" s="856">
        <v>45292</v>
      </c>
      <c r="I325" s="856" t="s">
        <v>5546</v>
      </c>
      <c r="J325" s="853"/>
    </row>
    <row r="326" spans="1:10">
      <c r="A326" s="1239"/>
      <c r="B326" s="1239"/>
      <c r="C326" s="1242"/>
      <c r="D326" s="860"/>
      <c r="E326" s="1245"/>
      <c r="F326" s="855" t="s">
        <v>10429</v>
      </c>
      <c r="G326" s="858">
        <v>392116</v>
      </c>
      <c r="H326" s="856">
        <v>45292</v>
      </c>
      <c r="I326" s="856" t="s">
        <v>5546</v>
      </c>
      <c r="J326" s="853"/>
    </row>
    <row r="327" spans="1:10">
      <c r="A327" s="1239"/>
      <c r="B327" s="1239"/>
      <c r="C327" s="1242"/>
      <c r="D327" s="860"/>
      <c r="E327" s="1245"/>
      <c r="F327" s="855" t="s">
        <v>10430</v>
      </c>
      <c r="G327" s="858">
        <v>392117</v>
      </c>
      <c r="H327" s="856">
        <v>45292</v>
      </c>
      <c r="I327" s="856" t="s">
        <v>5546</v>
      </c>
      <c r="J327" s="853"/>
    </row>
    <row r="328" spans="1:10">
      <c r="A328" s="1239"/>
      <c r="B328" s="1239"/>
      <c r="C328" s="1242"/>
      <c r="D328" s="860"/>
      <c r="E328" s="1245"/>
      <c r="F328" s="855" t="s">
        <v>10431</v>
      </c>
      <c r="G328" s="858">
        <v>392118</v>
      </c>
      <c r="H328" s="856">
        <v>45292</v>
      </c>
      <c r="I328" s="856" t="s">
        <v>5546</v>
      </c>
      <c r="J328" s="853"/>
    </row>
    <row r="329" spans="1:10">
      <c r="A329" s="1239"/>
      <c r="B329" s="1239"/>
      <c r="C329" s="1242"/>
      <c r="D329" s="860"/>
      <c r="E329" s="1245"/>
      <c r="F329" s="855" t="s">
        <v>10432</v>
      </c>
      <c r="G329" s="858">
        <v>392119</v>
      </c>
      <c r="H329" s="856">
        <v>45292</v>
      </c>
      <c r="I329" s="856" t="s">
        <v>5546</v>
      </c>
      <c r="J329" s="853"/>
    </row>
    <row r="330" spans="1:10">
      <c r="A330" s="1239"/>
      <c r="B330" s="1239"/>
      <c r="C330" s="1242"/>
      <c r="D330" s="860"/>
      <c r="E330" s="1245"/>
      <c r="F330" s="855" t="s">
        <v>10433</v>
      </c>
      <c r="G330" s="858">
        <v>392150</v>
      </c>
      <c r="H330" s="856">
        <v>32143</v>
      </c>
      <c r="I330" s="856" t="s">
        <v>5546</v>
      </c>
      <c r="J330" s="853"/>
    </row>
    <row r="331" spans="1:10">
      <c r="A331" s="1239"/>
      <c r="B331" s="1239"/>
      <c r="C331" s="1242"/>
      <c r="D331" s="860"/>
      <c r="E331" s="1245"/>
      <c r="F331" s="855" t="s">
        <v>10434</v>
      </c>
      <c r="G331" s="858">
        <v>392200</v>
      </c>
      <c r="H331" s="856">
        <v>32143</v>
      </c>
      <c r="I331" s="856" t="s">
        <v>5546</v>
      </c>
      <c r="J331" s="853"/>
    </row>
    <row r="332" spans="1:10">
      <c r="A332" s="1240"/>
      <c r="B332" s="1240"/>
      <c r="C332" s="1243"/>
      <c r="D332" s="861"/>
      <c r="E332" s="1246"/>
      <c r="F332" s="855" t="s">
        <v>10435</v>
      </c>
      <c r="G332" s="858">
        <v>392899</v>
      </c>
      <c r="H332" s="856">
        <v>32143</v>
      </c>
      <c r="I332" s="856" t="s">
        <v>5546</v>
      </c>
      <c r="J332" s="853"/>
    </row>
    <row r="333" spans="1:10">
      <c r="A333" s="855" t="s">
        <v>6568</v>
      </c>
      <c r="B333" s="855" t="s">
        <v>8404</v>
      </c>
      <c r="C333" s="856">
        <v>33848</v>
      </c>
      <c r="D333" s="856" t="s">
        <v>5546</v>
      </c>
      <c r="E333" s="857">
        <v>398</v>
      </c>
      <c r="F333" s="855" t="s">
        <v>10436</v>
      </c>
      <c r="G333" s="858">
        <v>398449</v>
      </c>
      <c r="H333" s="856">
        <v>33848</v>
      </c>
      <c r="I333" s="856" t="s">
        <v>5546</v>
      </c>
      <c r="J333" s="853"/>
    </row>
    <row r="334" spans="1:10">
      <c r="A334" s="1238" t="s">
        <v>6567</v>
      </c>
      <c r="B334" s="1238" t="s">
        <v>8403</v>
      </c>
      <c r="C334" s="1241">
        <v>32143</v>
      </c>
      <c r="D334" s="859" t="s">
        <v>5546</v>
      </c>
      <c r="E334" s="1244">
        <v>400</v>
      </c>
      <c r="F334" s="855" t="s">
        <v>10437</v>
      </c>
      <c r="G334" s="858">
        <v>400001</v>
      </c>
      <c r="H334" s="856">
        <v>32143</v>
      </c>
      <c r="I334" s="856" t="s">
        <v>5546</v>
      </c>
      <c r="J334" s="853"/>
    </row>
    <row r="335" spans="1:10">
      <c r="A335" s="1239"/>
      <c r="B335" s="1239"/>
      <c r="C335" s="1242"/>
      <c r="D335" s="860"/>
      <c r="E335" s="1245"/>
      <c r="F335" s="855" t="s">
        <v>10438</v>
      </c>
      <c r="G335" s="858">
        <v>400100</v>
      </c>
      <c r="H335" s="856">
        <v>32143</v>
      </c>
      <c r="I335" s="856" t="s">
        <v>5546</v>
      </c>
      <c r="J335" s="853"/>
    </row>
    <row r="336" spans="1:10">
      <c r="A336" s="1240"/>
      <c r="B336" s="1240"/>
      <c r="C336" s="1243"/>
      <c r="D336" s="861"/>
      <c r="E336" s="1246"/>
      <c r="F336" s="855" t="s">
        <v>10439</v>
      </c>
      <c r="G336" s="858">
        <v>400449</v>
      </c>
      <c r="H336" s="856">
        <v>32143</v>
      </c>
      <c r="I336" s="856" t="s">
        <v>5546</v>
      </c>
      <c r="J336" s="853"/>
    </row>
    <row r="337" spans="1:10">
      <c r="A337" s="1238" t="s">
        <v>6569</v>
      </c>
      <c r="B337" s="1238" t="s">
        <v>8405</v>
      </c>
      <c r="C337" s="1241">
        <v>32143</v>
      </c>
      <c r="D337" s="859" t="s">
        <v>5546</v>
      </c>
      <c r="E337" s="1244">
        <v>404</v>
      </c>
      <c r="F337" s="855" t="s">
        <v>10440</v>
      </c>
      <c r="G337" s="858">
        <v>404001</v>
      </c>
      <c r="H337" s="856">
        <v>32143</v>
      </c>
      <c r="I337" s="856" t="s">
        <v>5546</v>
      </c>
      <c r="J337" s="853"/>
    </row>
    <row r="338" spans="1:10">
      <c r="A338" s="1239"/>
      <c r="B338" s="1239"/>
      <c r="C338" s="1242"/>
      <c r="D338" s="860"/>
      <c r="E338" s="1245"/>
      <c r="F338" s="855" t="s">
        <v>10441</v>
      </c>
      <c r="G338" s="858">
        <v>404100</v>
      </c>
      <c r="H338" s="856">
        <v>32143</v>
      </c>
      <c r="I338" s="856" t="s">
        <v>5546</v>
      </c>
      <c r="J338" s="853"/>
    </row>
    <row r="339" spans="1:10">
      <c r="A339" s="1240"/>
      <c r="B339" s="1240"/>
      <c r="C339" s="1243"/>
      <c r="D339" s="861"/>
      <c r="E339" s="1246"/>
      <c r="F339" s="855" t="s">
        <v>10442</v>
      </c>
      <c r="G339" s="858">
        <v>404449</v>
      </c>
      <c r="H339" s="856">
        <v>32143</v>
      </c>
      <c r="I339" s="856" t="s">
        <v>5546</v>
      </c>
      <c r="J339" s="853"/>
    </row>
    <row r="340" spans="1:10">
      <c r="A340" s="855" t="s">
        <v>10443</v>
      </c>
      <c r="B340" s="855" t="s">
        <v>8407</v>
      </c>
      <c r="C340" s="856">
        <v>32143</v>
      </c>
      <c r="D340" s="856" t="s">
        <v>5546</v>
      </c>
      <c r="E340" s="857">
        <v>408</v>
      </c>
      <c r="F340" s="855" t="s">
        <v>10444</v>
      </c>
      <c r="G340" s="858">
        <v>408449</v>
      </c>
      <c r="H340" s="856">
        <v>32143</v>
      </c>
      <c r="I340" s="856" t="s">
        <v>5546</v>
      </c>
      <c r="J340" s="853"/>
    </row>
    <row r="341" spans="1:10">
      <c r="A341" s="1238" t="s">
        <v>10445</v>
      </c>
      <c r="B341" s="1238" t="s">
        <v>8408</v>
      </c>
      <c r="C341" s="1241">
        <v>32143</v>
      </c>
      <c r="D341" s="859" t="s">
        <v>5546</v>
      </c>
      <c r="E341" s="1244">
        <v>410</v>
      </c>
      <c r="F341" s="855" t="s">
        <v>10446</v>
      </c>
      <c r="G341" s="858">
        <v>410001</v>
      </c>
      <c r="H341" s="856">
        <v>32143</v>
      </c>
      <c r="I341" s="856" t="s">
        <v>5546</v>
      </c>
      <c r="J341" s="853"/>
    </row>
    <row r="342" spans="1:10">
      <c r="A342" s="1239"/>
      <c r="B342" s="1239"/>
      <c r="C342" s="1242"/>
      <c r="D342" s="860"/>
      <c r="E342" s="1245"/>
      <c r="F342" s="855" t="s">
        <v>10447</v>
      </c>
      <c r="G342" s="858">
        <v>410003</v>
      </c>
      <c r="H342" s="856">
        <v>32143</v>
      </c>
      <c r="I342" s="856" t="s">
        <v>5546</v>
      </c>
      <c r="J342" s="853"/>
    </row>
    <row r="343" spans="1:10">
      <c r="A343" s="1239"/>
      <c r="B343" s="1239"/>
      <c r="C343" s="1242"/>
      <c r="D343" s="860"/>
      <c r="E343" s="1245"/>
      <c r="F343" s="855" t="s">
        <v>10448</v>
      </c>
      <c r="G343" s="858">
        <v>410005</v>
      </c>
      <c r="H343" s="856">
        <v>32143</v>
      </c>
      <c r="I343" s="856" t="s">
        <v>5546</v>
      </c>
      <c r="J343" s="853"/>
    </row>
    <row r="344" spans="1:10">
      <c r="A344" s="1239"/>
      <c r="B344" s="1239"/>
      <c r="C344" s="1242"/>
      <c r="D344" s="860"/>
      <c r="E344" s="1245"/>
      <c r="F344" s="855" t="s">
        <v>10449</v>
      </c>
      <c r="G344" s="858">
        <v>410007</v>
      </c>
      <c r="H344" s="856">
        <v>32143</v>
      </c>
      <c r="I344" s="856" t="s">
        <v>5546</v>
      </c>
      <c r="J344" s="853"/>
    </row>
    <row r="345" spans="1:10">
      <c r="A345" s="1239"/>
      <c r="B345" s="1239"/>
      <c r="C345" s="1242"/>
      <c r="D345" s="860"/>
      <c r="E345" s="1245"/>
      <c r="F345" s="855" t="s">
        <v>10450</v>
      </c>
      <c r="G345" s="858">
        <v>410009</v>
      </c>
      <c r="H345" s="856">
        <v>37803</v>
      </c>
      <c r="I345" s="856" t="s">
        <v>5546</v>
      </c>
      <c r="J345" s="853"/>
    </row>
    <row r="346" spans="1:10">
      <c r="A346" s="1239"/>
      <c r="B346" s="1239"/>
      <c r="C346" s="1242"/>
      <c r="D346" s="860"/>
      <c r="E346" s="1245"/>
      <c r="F346" s="855" t="s">
        <v>10451</v>
      </c>
      <c r="G346" s="858">
        <v>410011</v>
      </c>
      <c r="H346" s="856">
        <v>39814</v>
      </c>
      <c r="I346" s="856" t="s">
        <v>5546</v>
      </c>
      <c r="J346" s="853"/>
    </row>
    <row r="347" spans="1:10">
      <c r="A347" s="1239"/>
      <c r="B347" s="1239"/>
      <c r="C347" s="1242"/>
      <c r="D347" s="860"/>
      <c r="E347" s="1245"/>
      <c r="F347" s="855" t="s">
        <v>10452</v>
      </c>
      <c r="G347" s="858">
        <v>410013</v>
      </c>
      <c r="H347" s="856">
        <v>39814</v>
      </c>
      <c r="I347" s="856" t="s">
        <v>5546</v>
      </c>
      <c r="J347" s="853"/>
    </row>
    <row r="348" spans="1:10">
      <c r="A348" s="1239"/>
      <c r="B348" s="1239"/>
      <c r="C348" s="1242"/>
      <c r="D348" s="860"/>
      <c r="E348" s="1245"/>
      <c r="F348" s="855" t="s">
        <v>10453</v>
      </c>
      <c r="G348" s="858">
        <v>410015</v>
      </c>
      <c r="H348" s="856">
        <v>39814</v>
      </c>
      <c r="I348" s="856" t="s">
        <v>5546</v>
      </c>
      <c r="J348" s="853"/>
    </row>
    <row r="349" spans="1:10">
      <c r="A349" s="1239"/>
      <c r="B349" s="1239"/>
      <c r="C349" s="1242"/>
      <c r="D349" s="860"/>
      <c r="E349" s="1245"/>
      <c r="F349" s="855" t="s">
        <v>10454</v>
      </c>
      <c r="G349" s="858">
        <v>410017</v>
      </c>
      <c r="H349" s="856">
        <v>45292</v>
      </c>
      <c r="I349" s="856" t="s">
        <v>5546</v>
      </c>
      <c r="J349" s="853"/>
    </row>
    <row r="350" spans="1:10">
      <c r="A350" s="1239"/>
      <c r="B350" s="1239"/>
      <c r="C350" s="1242"/>
      <c r="D350" s="860"/>
      <c r="E350" s="1245"/>
      <c r="F350" s="855" t="s">
        <v>10455</v>
      </c>
      <c r="G350" s="858">
        <v>410018</v>
      </c>
      <c r="H350" s="856">
        <v>45292</v>
      </c>
      <c r="I350" s="856" t="s">
        <v>5546</v>
      </c>
      <c r="J350" s="853"/>
    </row>
    <row r="351" spans="1:10">
      <c r="A351" s="1239"/>
      <c r="B351" s="1239"/>
      <c r="C351" s="1242"/>
      <c r="D351" s="860"/>
      <c r="E351" s="1245"/>
      <c r="F351" s="855" t="s">
        <v>10456</v>
      </c>
      <c r="G351" s="858">
        <v>410019</v>
      </c>
      <c r="H351" s="856">
        <v>45292</v>
      </c>
      <c r="I351" s="856" t="s">
        <v>5546</v>
      </c>
      <c r="J351" s="853"/>
    </row>
    <row r="352" spans="1:10">
      <c r="A352" s="1239"/>
      <c r="B352" s="1239"/>
      <c r="C352" s="1242"/>
      <c r="D352" s="860"/>
      <c r="E352" s="1245"/>
      <c r="F352" s="855" t="s">
        <v>10457</v>
      </c>
      <c r="G352" s="858">
        <v>410020</v>
      </c>
      <c r="H352" s="856">
        <v>45292</v>
      </c>
      <c r="I352" s="856" t="s">
        <v>5546</v>
      </c>
      <c r="J352" s="853"/>
    </row>
    <row r="353" spans="1:10">
      <c r="A353" s="1239"/>
      <c r="B353" s="1239"/>
      <c r="C353" s="1242"/>
      <c r="D353" s="860"/>
      <c r="E353" s="1245"/>
      <c r="F353" s="855" t="s">
        <v>10458</v>
      </c>
      <c r="G353" s="858">
        <v>410100</v>
      </c>
      <c r="H353" s="856">
        <v>32143</v>
      </c>
      <c r="I353" s="856" t="s">
        <v>5546</v>
      </c>
      <c r="J353" s="853"/>
    </row>
    <row r="354" spans="1:10">
      <c r="A354" s="1240"/>
      <c r="B354" s="1240"/>
      <c r="C354" s="1243"/>
      <c r="D354" s="861"/>
      <c r="E354" s="1246"/>
      <c r="F354" s="855" t="s">
        <v>10459</v>
      </c>
      <c r="G354" s="858">
        <v>410449</v>
      </c>
      <c r="H354" s="856">
        <v>32143</v>
      </c>
      <c r="I354" s="856" t="s">
        <v>5546</v>
      </c>
      <c r="J354" s="853"/>
    </row>
    <row r="355" spans="1:10">
      <c r="A355" s="1238" t="s">
        <v>6573</v>
      </c>
      <c r="B355" s="1238" t="s">
        <v>8409</v>
      </c>
      <c r="C355" s="1241">
        <v>32143</v>
      </c>
      <c r="D355" s="859" t="s">
        <v>5546</v>
      </c>
      <c r="E355" s="1244">
        <v>414</v>
      </c>
      <c r="F355" s="855" t="s">
        <v>6573</v>
      </c>
      <c r="G355" s="858">
        <v>414001</v>
      </c>
      <c r="H355" s="856">
        <v>32143</v>
      </c>
      <c r="I355" s="856" t="s">
        <v>5546</v>
      </c>
      <c r="J355" s="853"/>
    </row>
    <row r="356" spans="1:10">
      <c r="A356" s="1240"/>
      <c r="B356" s="1240"/>
      <c r="C356" s="1243"/>
      <c r="D356" s="861"/>
      <c r="E356" s="1246"/>
      <c r="F356" s="855" t="s">
        <v>10460</v>
      </c>
      <c r="G356" s="858">
        <v>414449</v>
      </c>
      <c r="H356" s="856">
        <v>32143</v>
      </c>
      <c r="I356" s="856" t="s">
        <v>5546</v>
      </c>
      <c r="J356" s="853"/>
    </row>
    <row r="357" spans="1:10">
      <c r="A357" s="855" t="s">
        <v>6574</v>
      </c>
      <c r="B357" s="855" t="s">
        <v>8410</v>
      </c>
      <c r="C357" s="856">
        <v>33848</v>
      </c>
      <c r="D357" s="856" t="s">
        <v>5546</v>
      </c>
      <c r="E357" s="857">
        <v>417</v>
      </c>
      <c r="F357" s="855" t="s">
        <v>10461</v>
      </c>
      <c r="G357" s="858">
        <v>417449</v>
      </c>
      <c r="H357" s="856">
        <v>33848</v>
      </c>
      <c r="I357" s="856" t="s">
        <v>5546</v>
      </c>
      <c r="J357" s="853"/>
    </row>
    <row r="358" spans="1:10">
      <c r="A358" s="855" t="s">
        <v>6575</v>
      </c>
      <c r="B358" s="855" t="s">
        <v>6575</v>
      </c>
      <c r="C358" s="856">
        <v>32143</v>
      </c>
      <c r="D358" s="856" t="s">
        <v>5546</v>
      </c>
      <c r="E358" s="857">
        <v>418</v>
      </c>
      <c r="F358" s="855" t="s">
        <v>10462</v>
      </c>
      <c r="G358" s="858">
        <v>418399</v>
      </c>
      <c r="H358" s="856">
        <v>32143</v>
      </c>
      <c r="I358" s="856" t="s">
        <v>5546</v>
      </c>
      <c r="J358" s="853"/>
    </row>
    <row r="359" spans="1:10">
      <c r="A359" s="1238" t="s">
        <v>6577</v>
      </c>
      <c r="B359" s="1238" t="s">
        <v>8412</v>
      </c>
      <c r="C359" s="1241">
        <v>32143</v>
      </c>
      <c r="D359" s="859" t="s">
        <v>5546</v>
      </c>
      <c r="E359" s="1244">
        <v>422</v>
      </c>
      <c r="F359" s="855" t="s">
        <v>10463</v>
      </c>
      <c r="G359" s="858">
        <v>422450</v>
      </c>
      <c r="H359" s="856">
        <v>32143</v>
      </c>
      <c r="I359" s="856" t="s">
        <v>5546</v>
      </c>
      <c r="J359" s="853"/>
    </row>
    <row r="360" spans="1:10">
      <c r="A360" s="1240"/>
      <c r="B360" s="1240"/>
      <c r="C360" s="1243"/>
      <c r="D360" s="861"/>
      <c r="E360" s="1246"/>
      <c r="F360" s="855" t="s">
        <v>10464</v>
      </c>
      <c r="G360" s="858">
        <v>422899</v>
      </c>
      <c r="H360" s="856">
        <v>32143</v>
      </c>
      <c r="I360" s="856" t="s">
        <v>5546</v>
      </c>
      <c r="J360" s="853"/>
    </row>
    <row r="361" spans="1:10">
      <c r="A361" s="855" t="s">
        <v>6579</v>
      </c>
      <c r="B361" s="855" t="s">
        <v>8413</v>
      </c>
      <c r="C361" s="856">
        <v>32143</v>
      </c>
      <c r="D361" s="856" t="s">
        <v>5546</v>
      </c>
      <c r="E361" s="857">
        <v>426</v>
      </c>
      <c r="F361" s="855" t="s">
        <v>10465</v>
      </c>
      <c r="G361" s="858">
        <v>426399</v>
      </c>
      <c r="H361" s="856">
        <v>32143</v>
      </c>
      <c r="I361" s="856" t="s">
        <v>5546</v>
      </c>
      <c r="J361" s="853"/>
    </row>
    <row r="362" spans="1:10">
      <c r="A362" s="855" t="s">
        <v>6576</v>
      </c>
      <c r="B362" s="855" t="s">
        <v>8411</v>
      </c>
      <c r="C362" s="856">
        <v>33512</v>
      </c>
      <c r="D362" s="856" t="s">
        <v>5546</v>
      </c>
      <c r="E362" s="857">
        <v>428</v>
      </c>
      <c r="F362" s="855" t="s">
        <v>10466</v>
      </c>
      <c r="G362" s="858">
        <v>428449</v>
      </c>
      <c r="H362" s="856">
        <v>33512</v>
      </c>
      <c r="I362" s="856" t="s">
        <v>5546</v>
      </c>
      <c r="J362" s="853"/>
    </row>
    <row r="363" spans="1:10">
      <c r="A363" s="855" t="s">
        <v>6580</v>
      </c>
      <c r="B363" s="855" t="s">
        <v>8414</v>
      </c>
      <c r="C363" s="856">
        <v>32143</v>
      </c>
      <c r="D363" s="856" t="s">
        <v>5546</v>
      </c>
      <c r="E363" s="857">
        <v>430</v>
      </c>
      <c r="F363" s="855" t="s">
        <v>10467</v>
      </c>
      <c r="G363" s="858">
        <v>430399</v>
      </c>
      <c r="H363" s="856">
        <v>37803</v>
      </c>
      <c r="I363" s="856" t="s">
        <v>5546</v>
      </c>
      <c r="J363" s="853"/>
    </row>
    <row r="364" spans="1:10">
      <c r="A364" s="1238" t="s">
        <v>8415</v>
      </c>
      <c r="B364" s="1238" t="s">
        <v>8416</v>
      </c>
      <c r="C364" s="1241">
        <v>32143</v>
      </c>
      <c r="D364" s="859" t="s">
        <v>5546</v>
      </c>
      <c r="E364" s="1244">
        <v>434</v>
      </c>
      <c r="F364" s="855" t="s">
        <v>10468</v>
      </c>
      <c r="G364" s="858">
        <v>434003</v>
      </c>
      <c r="H364" s="856">
        <v>32143</v>
      </c>
      <c r="I364" s="856" t="s">
        <v>5546</v>
      </c>
      <c r="J364" s="853"/>
    </row>
    <row r="365" spans="1:10">
      <c r="A365" s="1239"/>
      <c r="B365" s="1239"/>
      <c r="C365" s="1242"/>
      <c r="D365" s="860"/>
      <c r="E365" s="1245"/>
      <c r="F365" s="855" t="s">
        <v>13081</v>
      </c>
      <c r="G365" s="858">
        <v>434005</v>
      </c>
      <c r="H365" s="856">
        <v>45292</v>
      </c>
      <c r="I365" s="856" t="s">
        <v>5546</v>
      </c>
      <c r="J365" s="853"/>
    </row>
    <row r="366" spans="1:10">
      <c r="A366" s="1239"/>
      <c r="B366" s="1239"/>
      <c r="C366" s="1242"/>
      <c r="D366" s="860"/>
      <c r="E366" s="1245"/>
      <c r="F366" s="855" t="s">
        <v>10469</v>
      </c>
      <c r="G366" s="858">
        <v>434100</v>
      </c>
      <c r="H366" s="856">
        <v>32143</v>
      </c>
      <c r="I366" s="856" t="s">
        <v>5546</v>
      </c>
      <c r="J366" s="853"/>
    </row>
    <row r="367" spans="1:10">
      <c r="A367" s="1240"/>
      <c r="B367" s="1240"/>
      <c r="C367" s="1243"/>
      <c r="D367" s="861"/>
      <c r="E367" s="1246"/>
      <c r="F367" s="855" t="s">
        <v>10470</v>
      </c>
      <c r="G367" s="858">
        <v>434449</v>
      </c>
      <c r="H367" s="856">
        <v>32143</v>
      </c>
      <c r="I367" s="856" t="s">
        <v>5546</v>
      </c>
      <c r="J367" s="853"/>
    </row>
    <row r="368" spans="1:10">
      <c r="A368" s="855" t="s">
        <v>6583</v>
      </c>
      <c r="B368" s="855" t="s">
        <v>8417</v>
      </c>
      <c r="C368" s="856">
        <v>33512</v>
      </c>
      <c r="D368" s="856" t="s">
        <v>5546</v>
      </c>
      <c r="E368" s="857">
        <v>440</v>
      </c>
      <c r="F368" s="855" t="s">
        <v>10471</v>
      </c>
      <c r="G368" s="858">
        <v>440449</v>
      </c>
      <c r="H368" s="856">
        <v>33512</v>
      </c>
      <c r="I368" s="856" t="s">
        <v>5546</v>
      </c>
      <c r="J368" s="853"/>
    </row>
    <row r="369" spans="1:10">
      <c r="A369" s="855" t="s">
        <v>6584</v>
      </c>
      <c r="B369" s="855" t="s">
        <v>8418</v>
      </c>
      <c r="C369" s="856">
        <v>37803</v>
      </c>
      <c r="D369" s="856" t="s">
        <v>5546</v>
      </c>
      <c r="E369" s="857">
        <v>442</v>
      </c>
      <c r="F369" s="855" t="s">
        <v>10472</v>
      </c>
      <c r="G369" s="858">
        <v>442899</v>
      </c>
      <c r="H369" s="856">
        <v>37803</v>
      </c>
      <c r="I369" s="856" t="s">
        <v>5546</v>
      </c>
      <c r="J369" s="853"/>
    </row>
    <row r="370" spans="1:10">
      <c r="A370" s="1238" t="s">
        <v>8419</v>
      </c>
      <c r="B370" s="1238" t="s">
        <v>8420</v>
      </c>
      <c r="C370" s="1241">
        <v>32143</v>
      </c>
      <c r="D370" s="859" t="s">
        <v>5546</v>
      </c>
      <c r="E370" s="1244">
        <v>446</v>
      </c>
      <c r="F370" s="855" t="s">
        <v>10473</v>
      </c>
      <c r="G370" s="858">
        <v>446001</v>
      </c>
      <c r="H370" s="856">
        <v>32143</v>
      </c>
      <c r="I370" s="856" t="s">
        <v>5546</v>
      </c>
      <c r="J370" s="853"/>
    </row>
    <row r="371" spans="1:10">
      <c r="A371" s="1240"/>
      <c r="B371" s="1240"/>
      <c r="C371" s="1243"/>
      <c r="D371" s="861"/>
      <c r="E371" s="1246"/>
      <c r="F371" s="855" t="s">
        <v>10474</v>
      </c>
      <c r="G371" s="858">
        <v>446449</v>
      </c>
      <c r="H371" s="856">
        <v>32143</v>
      </c>
      <c r="I371" s="856" t="s">
        <v>5546</v>
      </c>
      <c r="J371" s="853"/>
    </row>
    <row r="372" spans="1:10">
      <c r="A372" s="855" t="s">
        <v>6587</v>
      </c>
      <c r="B372" s="855" t="s">
        <v>8421</v>
      </c>
      <c r="C372" s="856">
        <v>32143</v>
      </c>
      <c r="D372" s="856" t="s">
        <v>5546</v>
      </c>
      <c r="E372" s="857">
        <v>450</v>
      </c>
      <c r="F372" s="855" t="s">
        <v>10475</v>
      </c>
      <c r="G372" s="858">
        <v>450399</v>
      </c>
      <c r="H372" s="856">
        <v>37803</v>
      </c>
      <c r="I372" s="856" t="s">
        <v>5546</v>
      </c>
      <c r="J372" s="853"/>
    </row>
    <row r="373" spans="1:10">
      <c r="A373" s="855" t="s">
        <v>6588</v>
      </c>
      <c r="B373" s="855" t="s">
        <v>8422</v>
      </c>
      <c r="C373" s="856">
        <v>32143</v>
      </c>
      <c r="D373" s="856" t="s">
        <v>5546</v>
      </c>
      <c r="E373" s="857">
        <v>454</v>
      </c>
      <c r="F373" s="855" t="s">
        <v>10476</v>
      </c>
      <c r="G373" s="858">
        <v>454399</v>
      </c>
      <c r="H373" s="856">
        <v>32143</v>
      </c>
      <c r="I373" s="856" t="s">
        <v>5546</v>
      </c>
      <c r="J373" s="853"/>
    </row>
    <row r="374" spans="1:10">
      <c r="A374" s="1238" t="s">
        <v>6589</v>
      </c>
      <c r="B374" s="1238" t="s">
        <v>8423</v>
      </c>
      <c r="C374" s="1241">
        <v>32143</v>
      </c>
      <c r="D374" s="859" t="s">
        <v>5546</v>
      </c>
      <c r="E374" s="1244">
        <v>458</v>
      </c>
      <c r="F374" s="855" t="s">
        <v>10477</v>
      </c>
      <c r="G374" s="858">
        <v>458001</v>
      </c>
      <c r="H374" s="856">
        <v>32143</v>
      </c>
      <c r="I374" s="856">
        <v>39813</v>
      </c>
      <c r="J374" s="853"/>
    </row>
    <row r="375" spans="1:10">
      <c r="A375" s="1239"/>
      <c r="B375" s="1239"/>
      <c r="C375" s="1242"/>
      <c r="D375" s="860"/>
      <c r="E375" s="1245"/>
      <c r="F375" s="855" t="s">
        <v>10478</v>
      </c>
      <c r="G375" s="858">
        <v>458003</v>
      </c>
      <c r="H375" s="856">
        <v>32143</v>
      </c>
      <c r="I375" s="856">
        <v>39813</v>
      </c>
      <c r="J375" s="853"/>
    </row>
    <row r="376" spans="1:10">
      <c r="A376" s="1239"/>
      <c r="B376" s="1239"/>
      <c r="C376" s="1242"/>
      <c r="D376" s="860"/>
      <c r="E376" s="1245"/>
      <c r="F376" s="855" t="s">
        <v>10479</v>
      </c>
      <c r="G376" s="858">
        <v>458007</v>
      </c>
      <c r="H376" s="856">
        <v>32143</v>
      </c>
      <c r="I376" s="856" t="s">
        <v>5546</v>
      </c>
      <c r="J376" s="853"/>
    </row>
    <row r="377" spans="1:10">
      <c r="A377" s="1239"/>
      <c r="B377" s="1239"/>
      <c r="C377" s="1242"/>
      <c r="D377" s="860"/>
      <c r="E377" s="1245"/>
      <c r="F377" s="855" t="s">
        <v>10480</v>
      </c>
      <c r="G377" s="858">
        <v>458009</v>
      </c>
      <c r="H377" s="856">
        <v>32143</v>
      </c>
      <c r="I377" s="856" t="s">
        <v>5546</v>
      </c>
      <c r="J377" s="853"/>
    </row>
    <row r="378" spans="1:10">
      <c r="A378" s="1239"/>
      <c r="B378" s="1239"/>
      <c r="C378" s="1242"/>
      <c r="D378" s="860"/>
      <c r="E378" s="1245"/>
      <c r="F378" s="855" t="s">
        <v>10481</v>
      </c>
      <c r="G378" s="858">
        <v>458011</v>
      </c>
      <c r="H378" s="856">
        <v>32143</v>
      </c>
      <c r="I378" s="856" t="s">
        <v>5546</v>
      </c>
      <c r="J378" s="853"/>
    </row>
    <row r="379" spans="1:10">
      <c r="A379" s="1239"/>
      <c r="B379" s="1239"/>
      <c r="C379" s="1242"/>
      <c r="D379" s="860"/>
      <c r="E379" s="1245"/>
      <c r="F379" s="855" t="s">
        <v>10482</v>
      </c>
      <c r="G379" s="858">
        <v>458015</v>
      </c>
      <c r="H379" s="856">
        <v>32143</v>
      </c>
      <c r="I379" s="856">
        <v>39813</v>
      </c>
      <c r="J379" s="853"/>
    </row>
    <row r="380" spans="1:10">
      <c r="A380" s="1239"/>
      <c r="B380" s="1239"/>
      <c r="C380" s="1242"/>
      <c r="D380" s="860"/>
      <c r="E380" s="1245"/>
      <c r="F380" s="855" t="s">
        <v>10483</v>
      </c>
      <c r="G380" s="858">
        <v>458018</v>
      </c>
      <c r="H380" s="856">
        <v>32143</v>
      </c>
      <c r="I380" s="856" t="s">
        <v>5546</v>
      </c>
      <c r="J380" s="853"/>
    </row>
    <row r="381" spans="1:10">
      <c r="A381" s="1239"/>
      <c r="B381" s="1239"/>
      <c r="C381" s="1242"/>
      <c r="D381" s="860"/>
      <c r="E381" s="1245"/>
      <c r="F381" s="855" t="s">
        <v>10484</v>
      </c>
      <c r="G381" s="858">
        <v>458020</v>
      </c>
      <c r="H381" s="856">
        <v>32143</v>
      </c>
      <c r="I381" s="856" t="s">
        <v>5546</v>
      </c>
      <c r="J381" s="853"/>
    </row>
    <row r="382" spans="1:10">
      <c r="A382" s="1239"/>
      <c r="B382" s="1239"/>
      <c r="C382" s="1242"/>
      <c r="D382" s="860"/>
      <c r="E382" s="1245"/>
      <c r="F382" s="855" t="s">
        <v>10485</v>
      </c>
      <c r="G382" s="858">
        <v>458023</v>
      </c>
      <c r="H382" s="856">
        <v>32143</v>
      </c>
      <c r="I382" s="856">
        <v>39813</v>
      </c>
      <c r="J382" s="853"/>
    </row>
    <row r="383" spans="1:10">
      <c r="A383" s="1239"/>
      <c r="B383" s="1239"/>
      <c r="C383" s="1242"/>
      <c r="D383" s="860"/>
      <c r="E383" s="1245"/>
      <c r="F383" s="855" t="s">
        <v>10486</v>
      </c>
      <c r="G383" s="858">
        <v>458025</v>
      </c>
      <c r="H383" s="856">
        <v>32143</v>
      </c>
      <c r="I383" s="856" t="s">
        <v>5546</v>
      </c>
      <c r="J383" s="853"/>
    </row>
    <row r="384" spans="1:10">
      <c r="A384" s="1239"/>
      <c r="B384" s="1239"/>
      <c r="C384" s="1242"/>
      <c r="D384" s="860"/>
      <c r="E384" s="1245"/>
      <c r="F384" s="855" t="s">
        <v>10487</v>
      </c>
      <c r="G384" s="858">
        <v>458027</v>
      </c>
      <c r="H384" s="856">
        <v>32143</v>
      </c>
      <c r="I384" s="856">
        <v>39813</v>
      </c>
      <c r="J384" s="853"/>
    </row>
    <row r="385" spans="1:10">
      <c r="A385" s="1239"/>
      <c r="B385" s="1239"/>
      <c r="C385" s="1242"/>
      <c r="D385" s="860"/>
      <c r="E385" s="1245"/>
      <c r="F385" s="855" t="s">
        <v>10488</v>
      </c>
      <c r="G385" s="858">
        <v>458029</v>
      </c>
      <c r="H385" s="856">
        <v>32143</v>
      </c>
      <c r="I385" s="856">
        <v>39813</v>
      </c>
      <c r="J385" s="853"/>
    </row>
    <row r="386" spans="1:10">
      <c r="A386" s="1239"/>
      <c r="B386" s="1239"/>
      <c r="C386" s="1242"/>
      <c r="D386" s="860"/>
      <c r="E386" s="1245"/>
      <c r="F386" s="855" t="s">
        <v>10489</v>
      </c>
      <c r="G386" s="858">
        <v>458031</v>
      </c>
      <c r="H386" s="856">
        <v>39814</v>
      </c>
      <c r="I386" s="856" t="s">
        <v>5546</v>
      </c>
      <c r="J386" s="853"/>
    </row>
    <row r="387" spans="1:10">
      <c r="A387" s="1239"/>
      <c r="B387" s="1239"/>
      <c r="C387" s="1242"/>
      <c r="D387" s="860"/>
      <c r="E387" s="1245"/>
      <c r="F387" s="855" t="s">
        <v>10490</v>
      </c>
      <c r="G387" s="858">
        <v>458033</v>
      </c>
      <c r="H387" s="856">
        <v>39814</v>
      </c>
      <c r="I387" s="856" t="s">
        <v>5546</v>
      </c>
      <c r="J387" s="853"/>
    </row>
    <row r="388" spans="1:10">
      <c r="A388" s="1239"/>
      <c r="B388" s="1239"/>
      <c r="C388" s="1242"/>
      <c r="D388" s="860"/>
      <c r="E388" s="1245"/>
      <c r="F388" s="855" t="s">
        <v>10491</v>
      </c>
      <c r="G388" s="858">
        <v>458035</v>
      </c>
      <c r="H388" s="856">
        <v>39814</v>
      </c>
      <c r="I388" s="856" t="s">
        <v>5546</v>
      </c>
      <c r="J388" s="853"/>
    </row>
    <row r="389" spans="1:10">
      <c r="A389" s="1239"/>
      <c r="B389" s="1239"/>
      <c r="C389" s="1242"/>
      <c r="D389" s="860"/>
      <c r="E389" s="1245"/>
      <c r="F389" s="855" t="s">
        <v>10492</v>
      </c>
      <c r="G389" s="858">
        <v>458037</v>
      </c>
      <c r="H389" s="856">
        <v>39814</v>
      </c>
      <c r="I389" s="856" t="s">
        <v>5546</v>
      </c>
      <c r="J389" s="853"/>
    </row>
    <row r="390" spans="1:10">
      <c r="A390" s="1239"/>
      <c r="B390" s="1239"/>
      <c r="C390" s="1242"/>
      <c r="D390" s="860"/>
      <c r="E390" s="1245"/>
      <c r="F390" s="855" t="s">
        <v>10493</v>
      </c>
      <c r="G390" s="858">
        <v>458039</v>
      </c>
      <c r="H390" s="856">
        <v>39814</v>
      </c>
      <c r="I390" s="856" t="s">
        <v>5546</v>
      </c>
      <c r="J390" s="853"/>
    </row>
    <row r="391" spans="1:10">
      <c r="A391" s="1239"/>
      <c r="B391" s="1239"/>
      <c r="C391" s="1242"/>
      <c r="D391" s="860"/>
      <c r="E391" s="1245"/>
      <c r="F391" s="855" t="s">
        <v>10494</v>
      </c>
      <c r="G391" s="858">
        <v>458041</v>
      </c>
      <c r="H391" s="856">
        <v>39814</v>
      </c>
      <c r="I391" s="856" t="s">
        <v>5546</v>
      </c>
      <c r="J391" s="853"/>
    </row>
    <row r="392" spans="1:10">
      <c r="A392" s="1239"/>
      <c r="B392" s="1239"/>
      <c r="C392" s="1242"/>
      <c r="D392" s="860"/>
      <c r="E392" s="1245"/>
      <c r="F392" s="855" t="s">
        <v>10495</v>
      </c>
      <c r="G392" s="858">
        <v>458043</v>
      </c>
      <c r="H392" s="856">
        <v>39814</v>
      </c>
      <c r="I392" s="856" t="s">
        <v>5546</v>
      </c>
      <c r="J392" s="853"/>
    </row>
    <row r="393" spans="1:10">
      <c r="A393" s="1239"/>
      <c r="B393" s="1239"/>
      <c r="C393" s="1242"/>
      <c r="D393" s="860"/>
      <c r="E393" s="1245"/>
      <c r="F393" s="855" t="s">
        <v>10496</v>
      </c>
      <c r="G393" s="858">
        <v>458045</v>
      </c>
      <c r="H393" s="856">
        <v>45292</v>
      </c>
      <c r="I393" s="856" t="s">
        <v>5546</v>
      </c>
      <c r="J393" s="853"/>
    </row>
    <row r="394" spans="1:10">
      <c r="A394" s="1239"/>
      <c r="B394" s="1239"/>
      <c r="C394" s="1242"/>
      <c r="D394" s="860"/>
      <c r="E394" s="1245"/>
      <c r="F394" s="855" t="s">
        <v>10497</v>
      </c>
      <c r="G394" s="858">
        <v>458046</v>
      </c>
      <c r="H394" s="856">
        <v>45292</v>
      </c>
      <c r="I394" s="856" t="s">
        <v>5546</v>
      </c>
      <c r="J394" s="853"/>
    </row>
    <row r="395" spans="1:10">
      <c r="A395" s="1239"/>
      <c r="B395" s="1239"/>
      <c r="C395" s="1242"/>
      <c r="D395" s="860"/>
      <c r="E395" s="1245"/>
      <c r="F395" s="855" t="s">
        <v>10498</v>
      </c>
      <c r="G395" s="858">
        <v>458100</v>
      </c>
      <c r="H395" s="856">
        <v>32143</v>
      </c>
      <c r="I395" s="856" t="s">
        <v>5546</v>
      </c>
      <c r="J395" s="853"/>
    </row>
    <row r="396" spans="1:10">
      <c r="A396" s="1240"/>
      <c r="B396" s="1240"/>
      <c r="C396" s="1243"/>
      <c r="D396" s="861"/>
      <c r="E396" s="1246"/>
      <c r="F396" s="855" t="s">
        <v>10499</v>
      </c>
      <c r="G396" s="858">
        <v>458449</v>
      </c>
      <c r="H396" s="856">
        <v>32143</v>
      </c>
      <c r="I396" s="856" t="s">
        <v>5546</v>
      </c>
      <c r="J396" s="853"/>
    </row>
    <row r="397" spans="1:10">
      <c r="A397" s="855" t="s">
        <v>6590</v>
      </c>
      <c r="B397" s="855" t="s">
        <v>8424</v>
      </c>
      <c r="C397" s="856">
        <v>32143</v>
      </c>
      <c r="D397" s="856" t="s">
        <v>5546</v>
      </c>
      <c r="E397" s="857">
        <v>462</v>
      </c>
      <c r="F397" s="855" t="s">
        <v>10500</v>
      </c>
      <c r="G397" s="858">
        <v>462399</v>
      </c>
      <c r="H397" s="856">
        <v>37803</v>
      </c>
      <c r="I397" s="856" t="s">
        <v>5546</v>
      </c>
      <c r="J397" s="853"/>
    </row>
    <row r="398" spans="1:10">
      <c r="A398" s="855" t="s">
        <v>6591</v>
      </c>
      <c r="B398" s="855" t="s">
        <v>6591</v>
      </c>
      <c r="C398" s="856">
        <v>32143</v>
      </c>
      <c r="D398" s="856" t="s">
        <v>5546</v>
      </c>
      <c r="E398" s="857">
        <v>466</v>
      </c>
      <c r="F398" s="855" t="s">
        <v>10501</v>
      </c>
      <c r="G398" s="858">
        <v>466399</v>
      </c>
      <c r="H398" s="856">
        <v>32143</v>
      </c>
      <c r="I398" s="856" t="s">
        <v>5546</v>
      </c>
      <c r="J398" s="853"/>
    </row>
    <row r="399" spans="1:10">
      <c r="A399" s="855" t="s">
        <v>6592</v>
      </c>
      <c r="B399" s="855" t="s">
        <v>8425</v>
      </c>
      <c r="C399" s="856">
        <v>32143</v>
      </c>
      <c r="D399" s="856" t="s">
        <v>5546</v>
      </c>
      <c r="E399" s="857">
        <v>470</v>
      </c>
      <c r="F399" s="855" t="s">
        <v>10502</v>
      </c>
      <c r="G399" s="858">
        <v>470399</v>
      </c>
      <c r="H399" s="856">
        <v>37803</v>
      </c>
      <c r="I399" s="856" t="s">
        <v>5546</v>
      </c>
      <c r="J399" s="853"/>
    </row>
    <row r="400" spans="1:10">
      <c r="A400" s="855" t="s">
        <v>8427</v>
      </c>
      <c r="B400" s="855" t="s">
        <v>8428</v>
      </c>
      <c r="C400" s="856">
        <v>32143</v>
      </c>
      <c r="D400" s="856" t="s">
        <v>5546</v>
      </c>
      <c r="E400" s="857">
        <v>478</v>
      </c>
      <c r="F400" s="855" t="s">
        <v>10503</v>
      </c>
      <c r="G400" s="858">
        <v>478899</v>
      </c>
      <c r="H400" s="856">
        <v>32143</v>
      </c>
      <c r="I400" s="856" t="s">
        <v>5546</v>
      </c>
      <c r="J400" s="853"/>
    </row>
    <row r="401" spans="1:10">
      <c r="A401" s="1238" t="s">
        <v>6598</v>
      </c>
      <c r="B401" s="1238" t="s">
        <v>8429</v>
      </c>
      <c r="C401" s="1241">
        <v>32143</v>
      </c>
      <c r="D401" s="859" t="s">
        <v>5546</v>
      </c>
      <c r="E401" s="1244">
        <v>480</v>
      </c>
      <c r="F401" s="855" t="s">
        <v>10504</v>
      </c>
      <c r="G401" s="858">
        <v>480001</v>
      </c>
      <c r="H401" s="856">
        <v>32143</v>
      </c>
      <c r="I401" s="856" t="s">
        <v>5546</v>
      </c>
      <c r="J401" s="853"/>
    </row>
    <row r="402" spans="1:10">
      <c r="A402" s="1240"/>
      <c r="B402" s="1240"/>
      <c r="C402" s="1243"/>
      <c r="D402" s="861"/>
      <c r="E402" s="1246"/>
      <c r="F402" s="855" t="s">
        <v>10505</v>
      </c>
      <c r="G402" s="858">
        <v>480499</v>
      </c>
      <c r="H402" s="856">
        <v>32143</v>
      </c>
      <c r="I402" s="856" t="s">
        <v>5546</v>
      </c>
      <c r="J402" s="853"/>
    </row>
    <row r="403" spans="1:10">
      <c r="A403" s="1238" t="s">
        <v>6599</v>
      </c>
      <c r="B403" s="1238" t="s">
        <v>8430</v>
      </c>
      <c r="C403" s="1241">
        <v>32143</v>
      </c>
      <c r="D403" s="859" t="s">
        <v>5546</v>
      </c>
      <c r="E403" s="1244">
        <v>484</v>
      </c>
      <c r="F403" s="855" t="s">
        <v>10506</v>
      </c>
      <c r="G403" s="858">
        <v>484001</v>
      </c>
      <c r="H403" s="856">
        <v>32143</v>
      </c>
      <c r="I403" s="856" t="s">
        <v>5546</v>
      </c>
      <c r="J403" s="853"/>
    </row>
    <row r="404" spans="1:10">
      <c r="A404" s="1239"/>
      <c r="B404" s="1239"/>
      <c r="C404" s="1242"/>
      <c r="D404" s="860"/>
      <c r="E404" s="1245"/>
      <c r="F404" s="855" t="s">
        <v>10507</v>
      </c>
      <c r="G404" s="858">
        <v>484003</v>
      </c>
      <c r="H404" s="856">
        <v>32143</v>
      </c>
      <c r="I404" s="856">
        <v>39813</v>
      </c>
      <c r="J404" s="853"/>
    </row>
    <row r="405" spans="1:10">
      <c r="A405" s="1239"/>
      <c r="B405" s="1239"/>
      <c r="C405" s="1242"/>
      <c r="D405" s="860"/>
      <c r="E405" s="1245"/>
      <c r="F405" s="855" t="s">
        <v>10508</v>
      </c>
      <c r="G405" s="858">
        <v>484200</v>
      </c>
      <c r="H405" s="856">
        <v>32143</v>
      </c>
      <c r="I405" s="856" t="s">
        <v>5546</v>
      </c>
      <c r="J405" s="853"/>
    </row>
    <row r="406" spans="1:10">
      <c r="A406" s="1239"/>
      <c r="B406" s="1239"/>
      <c r="C406" s="1242"/>
      <c r="D406" s="860"/>
      <c r="E406" s="1245"/>
      <c r="F406" s="855" t="s">
        <v>10509</v>
      </c>
      <c r="G406" s="858">
        <v>484300</v>
      </c>
      <c r="H406" s="856">
        <v>39814</v>
      </c>
      <c r="I406" s="856" t="s">
        <v>5546</v>
      </c>
      <c r="J406" s="853"/>
    </row>
    <row r="407" spans="1:10">
      <c r="A407" s="1239"/>
      <c r="B407" s="1239"/>
      <c r="C407" s="1242"/>
      <c r="D407" s="860"/>
      <c r="E407" s="1245"/>
      <c r="F407" s="855" t="s">
        <v>10510</v>
      </c>
      <c r="G407" s="858">
        <v>484399</v>
      </c>
      <c r="H407" s="856">
        <v>37803</v>
      </c>
      <c r="I407" s="856" t="s">
        <v>5546</v>
      </c>
      <c r="J407" s="853"/>
    </row>
    <row r="408" spans="1:10">
      <c r="A408" s="1239"/>
      <c r="B408" s="1239"/>
      <c r="C408" s="1242"/>
      <c r="D408" s="860"/>
      <c r="E408" s="1245"/>
      <c r="F408" s="855" t="s">
        <v>10511</v>
      </c>
      <c r="G408" s="858">
        <v>484452</v>
      </c>
      <c r="H408" s="856">
        <v>32143</v>
      </c>
      <c r="I408" s="856" t="s">
        <v>5546</v>
      </c>
      <c r="J408" s="853"/>
    </row>
    <row r="409" spans="1:10">
      <c r="A409" s="1239"/>
      <c r="B409" s="1239"/>
      <c r="C409" s="1242"/>
      <c r="D409" s="860"/>
      <c r="E409" s="1245"/>
      <c r="F409" s="855" t="s">
        <v>10512</v>
      </c>
      <c r="G409" s="858">
        <v>484454</v>
      </c>
      <c r="H409" s="856">
        <v>32143</v>
      </c>
      <c r="I409" s="856" t="s">
        <v>5546</v>
      </c>
      <c r="J409" s="853"/>
    </row>
    <row r="410" spans="1:10">
      <c r="A410" s="1240"/>
      <c r="B410" s="1240"/>
      <c r="C410" s="1243"/>
      <c r="D410" s="861"/>
      <c r="E410" s="1246"/>
      <c r="F410" s="855" t="s">
        <v>10513</v>
      </c>
      <c r="G410" s="858">
        <v>484458</v>
      </c>
      <c r="H410" s="856">
        <v>39814</v>
      </c>
      <c r="I410" s="856" t="s">
        <v>5546</v>
      </c>
      <c r="J410" s="853"/>
    </row>
    <row r="411" spans="1:10">
      <c r="A411" s="855" t="s">
        <v>6603</v>
      </c>
      <c r="B411" s="855" t="s">
        <v>8434</v>
      </c>
      <c r="C411" s="856">
        <v>32143</v>
      </c>
      <c r="D411" s="856" t="s">
        <v>5546</v>
      </c>
      <c r="E411" s="857">
        <v>496</v>
      </c>
      <c r="F411" s="855" t="s">
        <v>10514</v>
      </c>
      <c r="G411" s="858">
        <v>496399</v>
      </c>
      <c r="H411" s="856">
        <v>32143</v>
      </c>
      <c r="I411" s="856" t="s">
        <v>5546</v>
      </c>
      <c r="J411" s="853"/>
    </row>
    <row r="412" spans="1:10">
      <c r="A412" s="855" t="s">
        <v>8432</v>
      </c>
      <c r="B412" s="855" t="s">
        <v>8433</v>
      </c>
      <c r="C412" s="856">
        <v>33848</v>
      </c>
      <c r="D412" s="856" t="s">
        <v>5546</v>
      </c>
      <c r="E412" s="857">
        <v>498</v>
      </c>
      <c r="F412" s="855" t="s">
        <v>10515</v>
      </c>
      <c r="G412" s="858">
        <v>498449</v>
      </c>
      <c r="H412" s="856">
        <v>33848</v>
      </c>
      <c r="I412" s="856" t="s">
        <v>5546</v>
      </c>
      <c r="J412" s="853"/>
    </row>
    <row r="413" spans="1:10">
      <c r="A413" s="855" t="s">
        <v>6604</v>
      </c>
      <c r="B413" s="855" t="s">
        <v>8437</v>
      </c>
      <c r="C413" s="856">
        <v>32143</v>
      </c>
      <c r="D413" s="856" t="s">
        <v>5546</v>
      </c>
      <c r="E413" s="857">
        <v>500</v>
      </c>
      <c r="F413" s="855" t="s">
        <v>10516</v>
      </c>
      <c r="G413" s="858">
        <v>500399</v>
      </c>
      <c r="H413" s="856">
        <v>32143</v>
      </c>
      <c r="I413" s="856" t="s">
        <v>5546</v>
      </c>
      <c r="J413" s="853"/>
    </row>
    <row r="414" spans="1:10">
      <c r="A414" s="1238" t="s">
        <v>6605</v>
      </c>
      <c r="B414" s="1238" t="s">
        <v>8438</v>
      </c>
      <c r="C414" s="1241">
        <v>32143</v>
      </c>
      <c r="D414" s="859" t="s">
        <v>5546</v>
      </c>
      <c r="E414" s="1244">
        <v>504</v>
      </c>
      <c r="F414" s="855" t="s">
        <v>10517</v>
      </c>
      <c r="G414" s="858">
        <v>504450</v>
      </c>
      <c r="H414" s="856">
        <v>32143</v>
      </c>
      <c r="I414" s="856" t="s">
        <v>5546</v>
      </c>
      <c r="J414" s="853"/>
    </row>
    <row r="415" spans="1:10">
      <c r="A415" s="1240"/>
      <c r="B415" s="1240"/>
      <c r="C415" s="1243"/>
      <c r="D415" s="861"/>
      <c r="E415" s="1246"/>
      <c r="F415" s="855" t="s">
        <v>10518</v>
      </c>
      <c r="G415" s="858">
        <v>504899</v>
      </c>
      <c r="H415" s="856">
        <v>32143</v>
      </c>
      <c r="I415" s="856" t="s">
        <v>5546</v>
      </c>
      <c r="J415" s="853"/>
    </row>
    <row r="416" spans="1:10">
      <c r="A416" s="1238" t="s">
        <v>6606</v>
      </c>
      <c r="B416" s="1238" t="s">
        <v>8439</v>
      </c>
      <c r="C416" s="1241">
        <v>32143</v>
      </c>
      <c r="D416" s="859" t="s">
        <v>5546</v>
      </c>
      <c r="E416" s="1244">
        <v>508</v>
      </c>
      <c r="F416" s="855" t="s">
        <v>10519</v>
      </c>
      <c r="G416" s="858">
        <v>508001</v>
      </c>
      <c r="H416" s="856">
        <v>32143</v>
      </c>
      <c r="I416" s="856" t="s">
        <v>5546</v>
      </c>
      <c r="J416" s="853"/>
    </row>
    <row r="417" spans="1:10">
      <c r="A417" s="1239"/>
      <c r="B417" s="1239"/>
      <c r="C417" s="1242"/>
      <c r="D417" s="860"/>
      <c r="E417" s="1245"/>
      <c r="F417" s="855" t="s">
        <v>10520</v>
      </c>
      <c r="G417" s="858">
        <v>508003</v>
      </c>
      <c r="H417" s="856">
        <v>45292</v>
      </c>
      <c r="I417" s="856" t="s">
        <v>5546</v>
      </c>
      <c r="J417" s="853"/>
    </row>
    <row r="418" spans="1:10">
      <c r="A418" s="1240"/>
      <c r="B418" s="1240"/>
      <c r="C418" s="1243"/>
      <c r="D418" s="861"/>
      <c r="E418" s="1246"/>
      <c r="F418" s="855" t="s">
        <v>10521</v>
      </c>
      <c r="G418" s="858">
        <v>508449</v>
      </c>
      <c r="H418" s="856">
        <v>32143</v>
      </c>
      <c r="I418" s="856" t="s">
        <v>5546</v>
      </c>
      <c r="J418" s="853"/>
    </row>
    <row r="419" spans="1:10">
      <c r="A419" s="1238" t="s">
        <v>6625</v>
      </c>
      <c r="B419" s="1238" t="s">
        <v>6625</v>
      </c>
      <c r="C419" s="1241">
        <v>32143</v>
      </c>
      <c r="D419" s="859" t="s">
        <v>5546</v>
      </c>
      <c r="E419" s="1244">
        <v>512</v>
      </c>
      <c r="F419" s="855" t="s">
        <v>10522</v>
      </c>
      <c r="G419" s="858">
        <v>512001</v>
      </c>
      <c r="H419" s="856">
        <v>32143</v>
      </c>
      <c r="I419" s="856" t="s">
        <v>5546</v>
      </c>
      <c r="J419" s="853"/>
    </row>
    <row r="420" spans="1:10">
      <c r="A420" s="1240"/>
      <c r="B420" s="1240"/>
      <c r="C420" s="1243"/>
      <c r="D420" s="861"/>
      <c r="E420" s="1246"/>
      <c r="F420" s="855" t="s">
        <v>10523</v>
      </c>
      <c r="G420" s="858">
        <v>512449</v>
      </c>
      <c r="H420" s="856">
        <v>32143</v>
      </c>
      <c r="I420" s="856" t="s">
        <v>5546</v>
      </c>
      <c r="J420" s="853"/>
    </row>
    <row r="421" spans="1:10">
      <c r="A421" s="855" t="s">
        <v>6608</v>
      </c>
      <c r="B421" s="855" t="s">
        <v>8442</v>
      </c>
      <c r="C421" s="856">
        <v>32143</v>
      </c>
      <c r="D421" s="856" t="s">
        <v>5546</v>
      </c>
      <c r="E421" s="857">
        <v>516</v>
      </c>
      <c r="F421" s="855" t="s">
        <v>10524</v>
      </c>
      <c r="G421" s="858">
        <v>516899</v>
      </c>
      <c r="H421" s="856">
        <v>32143</v>
      </c>
      <c r="I421" s="856" t="s">
        <v>5546</v>
      </c>
      <c r="J421" s="853"/>
    </row>
    <row r="422" spans="1:10">
      <c r="A422" s="855" t="s">
        <v>6609</v>
      </c>
      <c r="B422" s="855" t="s">
        <v>8443</v>
      </c>
      <c r="C422" s="856">
        <v>32143</v>
      </c>
      <c r="D422" s="856" t="s">
        <v>5546</v>
      </c>
      <c r="E422" s="857">
        <v>520</v>
      </c>
      <c r="F422" s="855" t="s">
        <v>10525</v>
      </c>
      <c r="G422" s="858">
        <v>520399</v>
      </c>
      <c r="H422" s="856">
        <v>37803</v>
      </c>
      <c r="I422" s="856" t="s">
        <v>5546</v>
      </c>
      <c r="J422" s="853"/>
    </row>
    <row r="423" spans="1:10">
      <c r="A423" s="855" t="s">
        <v>6610</v>
      </c>
      <c r="B423" s="855" t="s">
        <v>8444</v>
      </c>
      <c r="C423" s="856">
        <v>32143</v>
      </c>
      <c r="D423" s="856" t="s">
        <v>5546</v>
      </c>
      <c r="E423" s="857">
        <v>524</v>
      </c>
      <c r="F423" s="855" t="s">
        <v>10526</v>
      </c>
      <c r="G423" s="858">
        <v>524399</v>
      </c>
      <c r="H423" s="856">
        <v>32143</v>
      </c>
      <c r="I423" s="856" t="s">
        <v>5546</v>
      </c>
      <c r="J423" s="853"/>
    </row>
    <row r="424" spans="1:10">
      <c r="A424" s="1238" t="s">
        <v>6611</v>
      </c>
      <c r="B424" s="1238" t="s">
        <v>8445</v>
      </c>
      <c r="C424" s="1241">
        <v>32143</v>
      </c>
      <c r="D424" s="859" t="s">
        <v>5546</v>
      </c>
      <c r="E424" s="1244">
        <v>528</v>
      </c>
      <c r="F424" s="855" t="s">
        <v>10527</v>
      </c>
      <c r="G424" s="858">
        <v>528050</v>
      </c>
      <c r="H424" s="856">
        <v>32143</v>
      </c>
      <c r="I424" s="856" t="s">
        <v>5546</v>
      </c>
      <c r="J424" s="853"/>
    </row>
    <row r="425" spans="1:10">
      <c r="A425" s="1239"/>
      <c r="B425" s="1239"/>
      <c r="C425" s="1242"/>
      <c r="D425" s="860"/>
      <c r="E425" s="1245"/>
      <c r="F425" s="855" t="s">
        <v>10528</v>
      </c>
      <c r="G425" s="858">
        <v>528052</v>
      </c>
      <c r="H425" s="856">
        <v>32143</v>
      </c>
      <c r="I425" s="856" t="s">
        <v>5546</v>
      </c>
      <c r="J425" s="853"/>
    </row>
    <row r="426" spans="1:10">
      <c r="A426" s="1239"/>
      <c r="B426" s="1239"/>
      <c r="C426" s="1242"/>
      <c r="D426" s="860"/>
      <c r="E426" s="1245"/>
      <c r="F426" s="855" t="s">
        <v>10529</v>
      </c>
      <c r="G426" s="858">
        <v>528058</v>
      </c>
      <c r="H426" s="856">
        <v>32143</v>
      </c>
      <c r="I426" s="856" t="s">
        <v>5546</v>
      </c>
      <c r="J426" s="853"/>
    </row>
    <row r="427" spans="1:10">
      <c r="A427" s="1239"/>
      <c r="B427" s="1239"/>
      <c r="C427" s="1242"/>
      <c r="D427" s="860"/>
      <c r="E427" s="1245"/>
      <c r="F427" s="855" t="s">
        <v>10530</v>
      </c>
      <c r="G427" s="858">
        <v>528062</v>
      </c>
      <c r="H427" s="856">
        <v>32143</v>
      </c>
      <c r="I427" s="856" t="s">
        <v>5546</v>
      </c>
      <c r="J427" s="853"/>
    </row>
    <row r="428" spans="1:10">
      <c r="A428" s="1240"/>
      <c r="B428" s="1240"/>
      <c r="C428" s="1243"/>
      <c r="D428" s="861"/>
      <c r="E428" s="1246"/>
      <c r="F428" s="855" t="s">
        <v>10531</v>
      </c>
      <c r="G428" s="858">
        <v>528899</v>
      </c>
      <c r="H428" s="856">
        <v>32143</v>
      </c>
      <c r="I428" s="856" t="s">
        <v>5546</v>
      </c>
      <c r="J428" s="853"/>
    </row>
    <row r="429" spans="1:10">
      <c r="A429" s="855" t="s">
        <v>6612</v>
      </c>
      <c r="B429" s="855" t="s">
        <v>8446</v>
      </c>
      <c r="C429" s="856">
        <v>32143</v>
      </c>
      <c r="D429" s="856" t="s">
        <v>5546</v>
      </c>
      <c r="E429" s="857">
        <v>530</v>
      </c>
      <c r="F429" s="855" t="s">
        <v>10532</v>
      </c>
      <c r="G429" s="858">
        <v>530899</v>
      </c>
      <c r="H429" s="856">
        <v>32143</v>
      </c>
      <c r="I429" s="856" t="s">
        <v>5546</v>
      </c>
      <c r="J429" s="853"/>
    </row>
    <row r="430" spans="1:10">
      <c r="A430" s="1238" t="s">
        <v>6613</v>
      </c>
      <c r="B430" s="1238" t="s">
        <v>8447</v>
      </c>
      <c r="C430" s="1241">
        <v>32143</v>
      </c>
      <c r="D430" s="859" t="s">
        <v>5546</v>
      </c>
      <c r="E430" s="1244">
        <v>540</v>
      </c>
      <c r="F430" s="855" t="s">
        <v>10533</v>
      </c>
      <c r="G430" s="858">
        <v>540005</v>
      </c>
      <c r="H430" s="856">
        <v>32143</v>
      </c>
      <c r="I430" s="856" t="s">
        <v>5546</v>
      </c>
      <c r="J430" s="853"/>
    </row>
    <row r="431" spans="1:10">
      <c r="A431" s="1240"/>
      <c r="B431" s="1240"/>
      <c r="C431" s="1243"/>
      <c r="D431" s="861"/>
      <c r="E431" s="1246"/>
      <c r="F431" s="855" t="s">
        <v>10534</v>
      </c>
      <c r="G431" s="858">
        <v>540449</v>
      </c>
      <c r="H431" s="856">
        <v>32143</v>
      </c>
      <c r="I431" s="856" t="s">
        <v>5546</v>
      </c>
      <c r="J431" s="853"/>
    </row>
    <row r="432" spans="1:10">
      <c r="A432" s="1238" t="s">
        <v>6694</v>
      </c>
      <c r="B432" s="1238" t="s">
        <v>8539</v>
      </c>
      <c r="C432" s="1241">
        <v>32143</v>
      </c>
      <c r="D432" s="859" t="s">
        <v>5546</v>
      </c>
      <c r="E432" s="1244">
        <v>548</v>
      </c>
      <c r="F432" s="855" t="s">
        <v>10535</v>
      </c>
      <c r="G432" s="858">
        <v>548001</v>
      </c>
      <c r="H432" s="856">
        <v>32143</v>
      </c>
      <c r="I432" s="856" t="s">
        <v>5546</v>
      </c>
      <c r="J432" s="853"/>
    </row>
    <row r="433" spans="1:10">
      <c r="A433" s="1239"/>
      <c r="B433" s="1239"/>
      <c r="C433" s="1242"/>
      <c r="D433" s="860"/>
      <c r="E433" s="1245"/>
      <c r="F433" s="855" t="s">
        <v>10536</v>
      </c>
      <c r="G433" s="858">
        <v>548003</v>
      </c>
      <c r="H433" s="856">
        <v>32143</v>
      </c>
      <c r="I433" s="856" t="s">
        <v>5546</v>
      </c>
      <c r="J433" s="853"/>
    </row>
    <row r="434" spans="1:10">
      <c r="A434" s="1240"/>
      <c r="B434" s="1240"/>
      <c r="C434" s="1243"/>
      <c r="D434" s="861"/>
      <c r="E434" s="1246"/>
      <c r="F434" s="855" t="s">
        <v>10537</v>
      </c>
      <c r="G434" s="858">
        <v>548449</v>
      </c>
      <c r="H434" s="856">
        <v>32143</v>
      </c>
      <c r="I434" s="856" t="s">
        <v>5546</v>
      </c>
      <c r="J434" s="853"/>
    </row>
    <row r="435" spans="1:10">
      <c r="A435" s="1238" t="s">
        <v>6614</v>
      </c>
      <c r="B435" s="1238" t="s">
        <v>8448</v>
      </c>
      <c r="C435" s="1241">
        <v>32143</v>
      </c>
      <c r="D435" s="859" t="s">
        <v>5546</v>
      </c>
      <c r="E435" s="1244">
        <v>554</v>
      </c>
      <c r="F435" s="855" t="s">
        <v>10538</v>
      </c>
      <c r="G435" s="858">
        <v>554001</v>
      </c>
      <c r="H435" s="856">
        <v>32143</v>
      </c>
      <c r="I435" s="856" t="s">
        <v>5546</v>
      </c>
      <c r="J435" s="853"/>
    </row>
    <row r="436" spans="1:10">
      <c r="A436" s="1239"/>
      <c r="B436" s="1239"/>
      <c r="C436" s="1242"/>
      <c r="D436" s="860"/>
      <c r="E436" s="1245"/>
      <c r="F436" s="855" t="s">
        <v>10539</v>
      </c>
      <c r="G436" s="858">
        <v>554003</v>
      </c>
      <c r="H436" s="856">
        <v>32143</v>
      </c>
      <c r="I436" s="856" t="s">
        <v>5546</v>
      </c>
      <c r="J436" s="853"/>
    </row>
    <row r="437" spans="1:10">
      <c r="A437" s="1239"/>
      <c r="B437" s="1239"/>
      <c r="C437" s="1242"/>
      <c r="D437" s="860"/>
      <c r="E437" s="1245"/>
      <c r="F437" s="855" t="s">
        <v>10540</v>
      </c>
      <c r="G437" s="858">
        <v>554005</v>
      </c>
      <c r="H437" s="856">
        <v>32143</v>
      </c>
      <c r="I437" s="856" t="s">
        <v>5546</v>
      </c>
      <c r="J437" s="853"/>
    </row>
    <row r="438" spans="1:10">
      <c r="A438" s="1239"/>
      <c r="B438" s="1239"/>
      <c r="C438" s="1242"/>
      <c r="D438" s="860"/>
      <c r="E438" s="1245"/>
      <c r="F438" s="855" t="s">
        <v>10541</v>
      </c>
      <c r="G438" s="858">
        <v>554009</v>
      </c>
      <c r="H438" s="856">
        <v>32143</v>
      </c>
      <c r="I438" s="856" t="s">
        <v>5546</v>
      </c>
      <c r="J438" s="853"/>
    </row>
    <row r="439" spans="1:10">
      <c r="A439" s="1239"/>
      <c r="B439" s="1239"/>
      <c r="C439" s="1242"/>
      <c r="D439" s="860"/>
      <c r="E439" s="1245"/>
      <c r="F439" s="855" t="s">
        <v>10542</v>
      </c>
      <c r="G439" s="858">
        <v>554013</v>
      </c>
      <c r="H439" s="856">
        <v>32143</v>
      </c>
      <c r="I439" s="856" t="s">
        <v>5546</v>
      </c>
      <c r="J439" s="853"/>
    </row>
    <row r="440" spans="1:10">
      <c r="A440" s="1239"/>
      <c r="B440" s="1239"/>
      <c r="C440" s="1242"/>
      <c r="D440" s="860"/>
      <c r="E440" s="1245"/>
      <c r="F440" s="855" t="s">
        <v>10543</v>
      </c>
      <c r="G440" s="858">
        <v>554015</v>
      </c>
      <c r="H440" s="856">
        <v>32143</v>
      </c>
      <c r="I440" s="856" t="s">
        <v>5546</v>
      </c>
      <c r="J440" s="853"/>
    </row>
    <row r="441" spans="1:10">
      <c r="A441" s="1239"/>
      <c r="B441" s="1239"/>
      <c r="C441" s="1242"/>
      <c r="D441" s="860"/>
      <c r="E441" s="1245"/>
      <c r="F441" s="855" t="s">
        <v>10544</v>
      </c>
      <c r="G441" s="858">
        <v>554017</v>
      </c>
      <c r="H441" s="856">
        <v>32143</v>
      </c>
      <c r="I441" s="856" t="s">
        <v>5546</v>
      </c>
      <c r="J441" s="853"/>
    </row>
    <row r="442" spans="1:10">
      <c r="A442" s="1239"/>
      <c r="B442" s="1239"/>
      <c r="C442" s="1242"/>
      <c r="D442" s="860"/>
      <c r="E442" s="1245"/>
      <c r="F442" s="855" t="s">
        <v>10545</v>
      </c>
      <c r="G442" s="858">
        <v>554019</v>
      </c>
      <c r="H442" s="856">
        <v>32143</v>
      </c>
      <c r="I442" s="856" t="s">
        <v>5546</v>
      </c>
      <c r="J442" s="853"/>
    </row>
    <row r="443" spans="1:10">
      <c r="A443" s="1239"/>
      <c r="B443" s="1239"/>
      <c r="C443" s="1242"/>
      <c r="D443" s="860"/>
      <c r="E443" s="1245"/>
      <c r="F443" s="855" t="s">
        <v>10546</v>
      </c>
      <c r="G443" s="858">
        <v>554100</v>
      </c>
      <c r="H443" s="856">
        <v>32143</v>
      </c>
      <c r="I443" s="856" t="s">
        <v>5546</v>
      </c>
      <c r="J443" s="853"/>
    </row>
    <row r="444" spans="1:10">
      <c r="A444" s="1239"/>
      <c r="B444" s="1239"/>
      <c r="C444" s="1242"/>
      <c r="D444" s="860"/>
      <c r="E444" s="1245"/>
      <c r="F444" s="855" t="s">
        <v>10547</v>
      </c>
      <c r="G444" s="858">
        <v>554150</v>
      </c>
      <c r="H444" s="856">
        <v>32143</v>
      </c>
      <c r="I444" s="856" t="s">
        <v>5546</v>
      </c>
      <c r="J444" s="853"/>
    </row>
    <row r="445" spans="1:10">
      <c r="A445" s="1239"/>
      <c r="B445" s="1239"/>
      <c r="C445" s="1242"/>
      <c r="D445" s="860"/>
      <c r="E445" s="1245"/>
      <c r="F445" s="855" t="s">
        <v>10548</v>
      </c>
      <c r="G445" s="858">
        <v>554250</v>
      </c>
      <c r="H445" s="856">
        <v>32143</v>
      </c>
      <c r="I445" s="856" t="s">
        <v>5546</v>
      </c>
      <c r="J445" s="853"/>
    </row>
    <row r="446" spans="1:10">
      <c r="A446" s="1239"/>
      <c r="B446" s="1239"/>
      <c r="C446" s="1242"/>
      <c r="D446" s="860"/>
      <c r="E446" s="1245"/>
      <c r="F446" s="855" t="s">
        <v>10549</v>
      </c>
      <c r="G446" s="858">
        <v>554399</v>
      </c>
      <c r="H446" s="856">
        <v>37803</v>
      </c>
      <c r="I446" s="856" t="s">
        <v>5546</v>
      </c>
      <c r="J446" s="853"/>
    </row>
    <row r="447" spans="1:10">
      <c r="A447" s="1239"/>
      <c r="B447" s="1239"/>
      <c r="C447" s="1242"/>
      <c r="D447" s="860"/>
      <c r="E447" s="1245"/>
      <c r="F447" s="855" t="s">
        <v>10550</v>
      </c>
      <c r="G447" s="858">
        <v>554454</v>
      </c>
      <c r="H447" s="856">
        <v>32143</v>
      </c>
      <c r="I447" s="856" t="s">
        <v>5546</v>
      </c>
      <c r="J447" s="853"/>
    </row>
    <row r="448" spans="1:10">
      <c r="A448" s="1240"/>
      <c r="B448" s="1240"/>
      <c r="C448" s="1243"/>
      <c r="D448" s="861"/>
      <c r="E448" s="1246"/>
      <c r="F448" s="855" t="s">
        <v>10551</v>
      </c>
      <c r="G448" s="858">
        <v>554456</v>
      </c>
      <c r="H448" s="856">
        <v>32143</v>
      </c>
      <c r="I448" s="856" t="s">
        <v>5546</v>
      </c>
      <c r="J448" s="853"/>
    </row>
    <row r="449" spans="1:10">
      <c r="A449" s="855" t="s">
        <v>6615</v>
      </c>
      <c r="B449" s="855" t="s">
        <v>8449</v>
      </c>
      <c r="C449" s="856">
        <v>32143</v>
      </c>
      <c r="D449" s="856" t="s">
        <v>5546</v>
      </c>
      <c r="E449" s="857">
        <v>558</v>
      </c>
      <c r="F449" s="855" t="s">
        <v>10552</v>
      </c>
      <c r="G449" s="858">
        <v>558449</v>
      </c>
      <c r="H449" s="856">
        <v>32143</v>
      </c>
      <c r="I449" s="856" t="s">
        <v>5546</v>
      </c>
      <c r="J449" s="853"/>
    </row>
    <row r="450" spans="1:10">
      <c r="A450" s="855" t="s">
        <v>6616</v>
      </c>
      <c r="B450" s="855" t="s">
        <v>8450</v>
      </c>
      <c r="C450" s="856">
        <v>32143</v>
      </c>
      <c r="D450" s="856" t="s">
        <v>5546</v>
      </c>
      <c r="E450" s="857">
        <v>562</v>
      </c>
      <c r="F450" s="855" t="s">
        <v>10553</v>
      </c>
      <c r="G450" s="858">
        <v>562399</v>
      </c>
      <c r="H450" s="856">
        <v>32143</v>
      </c>
      <c r="I450" s="856" t="s">
        <v>5546</v>
      </c>
      <c r="J450" s="853"/>
    </row>
    <row r="451" spans="1:10">
      <c r="A451" s="1238" t="s">
        <v>6617</v>
      </c>
      <c r="B451" s="1238" t="s">
        <v>8451</v>
      </c>
      <c r="C451" s="1241">
        <v>32143</v>
      </c>
      <c r="D451" s="859" t="s">
        <v>5546</v>
      </c>
      <c r="E451" s="1244">
        <v>566</v>
      </c>
      <c r="F451" s="855" t="s">
        <v>10554</v>
      </c>
      <c r="G451" s="858">
        <v>566003</v>
      </c>
      <c r="H451" s="856">
        <v>32143</v>
      </c>
      <c r="I451" s="856" t="s">
        <v>5546</v>
      </c>
      <c r="J451" s="853"/>
    </row>
    <row r="452" spans="1:10">
      <c r="A452" s="1240"/>
      <c r="B452" s="1240"/>
      <c r="C452" s="1243"/>
      <c r="D452" s="861"/>
      <c r="E452" s="1246"/>
      <c r="F452" s="855" t="s">
        <v>10555</v>
      </c>
      <c r="G452" s="858">
        <v>566449</v>
      </c>
      <c r="H452" s="856">
        <v>32143</v>
      </c>
      <c r="I452" s="856" t="s">
        <v>5546</v>
      </c>
      <c r="J452" s="853"/>
    </row>
    <row r="453" spans="1:10">
      <c r="A453" s="855" t="s">
        <v>8452</v>
      </c>
      <c r="B453" s="855" t="s">
        <v>8452</v>
      </c>
      <c r="C453" s="856">
        <v>32143</v>
      </c>
      <c r="D453" s="856" t="s">
        <v>5546</v>
      </c>
      <c r="E453" s="857">
        <v>570</v>
      </c>
      <c r="F453" s="855" t="s">
        <v>10556</v>
      </c>
      <c r="G453" s="858">
        <v>570449</v>
      </c>
      <c r="H453" s="856">
        <v>32143</v>
      </c>
      <c r="I453" s="856" t="s">
        <v>5546</v>
      </c>
      <c r="J453" s="853"/>
    </row>
    <row r="454" spans="1:10">
      <c r="A454" s="855" t="s">
        <v>6619</v>
      </c>
      <c r="B454" s="855" t="s">
        <v>8453</v>
      </c>
      <c r="C454" s="856">
        <v>32143</v>
      </c>
      <c r="D454" s="856" t="s">
        <v>5546</v>
      </c>
      <c r="E454" s="857">
        <v>574</v>
      </c>
      <c r="F454" s="855" t="s">
        <v>10557</v>
      </c>
      <c r="G454" s="858">
        <v>574399</v>
      </c>
      <c r="H454" s="856">
        <v>37803</v>
      </c>
      <c r="I454" s="856" t="s">
        <v>5546</v>
      </c>
      <c r="J454" s="853"/>
    </row>
    <row r="455" spans="1:10">
      <c r="A455" s="1238" t="s">
        <v>6620</v>
      </c>
      <c r="B455" s="1238" t="s">
        <v>8458</v>
      </c>
      <c r="C455" s="1241">
        <v>32143</v>
      </c>
      <c r="D455" s="859" t="s">
        <v>5546</v>
      </c>
      <c r="E455" s="1244">
        <v>578</v>
      </c>
      <c r="F455" s="855" t="s">
        <v>10558</v>
      </c>
      <c r="G455" s="858">
        <v>578050</v>
      </c>
      <c r="H455" s="856">
        <v>32143</v>
      </c>
      <c r="I455" s="856" t="s">
        <v>5546</v>
      </c>
      <c r="J455" s="853"/>
    </row>
    <row r="456" spans="1:10">
      <c r="A456" s="1239"/>
      <c r="B456" s="1239"/>
      <c r="C456" s="1242"/>
      <c r="D456" s="860"/>
      <c r="E456" s="1245"/>
      <c r="F456" s="855" t="s">
        <v>10559</v>
      </c>
      <c r="G456" s="858">
        <v>578052</v>
      </c>
      <c r="H456" s="856">
        <v>32143</v>
      </c>
      <c r="I456" s="856" t="s">
        <v>5546</v>
      </c>
      <c r="J456" s="853"/>
    </row>
    <row r="457" spans="1:10">
      <c r="A457" s="1239"/>
      <c r="B457" s="1239"/>
      <c r="C457" s="1242"/>
      <c r="D457" s="860"/>
      <c r="E457" s="1245"/>
      <c r="F457" s="855" t="s">
        <v>10560</v>
      </c>
      <c r="G457" s="858">
        <v>578058</v>
      </c>
      <c r="H457" s="856">
        <v>32143</v>
      </c>
      <c r="I457" s="856" t="s">
        <v>5546</v>
      </c>
      <c r="J457" s="853"/>
    </row>
    <row r="458" spans="1:10">
      <c r="A458" s="1239"/>
      <c r="B458" s="1239"/>
      <c r="C458" s="1242"/>
      <c r="D458" s="860"/>
      <c r="E458" s="1245"/>
      <c r="F458" s="855" t="s">
        <v>10561</v>
      </c>
      <c r="G458" s="858">
        <v>578060</v>
      </c>
      <c r="H458" s="856">
        <v>32143</v>
      </c>
      <c r="I458" s="856" t="s">
        <v>5546</v>
      </c>
      <c r="J458" s="853"/>
    </row>
    <row r="459" spans="1:10">
      <c r="A459" s="1240"/>
      <c r="B459" s="1240"/>
      <c r="C459" s="1243"/>
      <c r="D459" s="861"/>
      <c r="E459" s="1246"/>
      <c r="F459" s="855" t="s">
        <v>10562</v>
      </c>
      <c r="G459" s="858">
        <v>578899</v>
      </c>
      <c r="H459" s="856">
        <v>32143</v>
      </c>
      <c r="I459" s="856" t="s">
        <v>5546</v>
      </c>
      <c r="J459" s="853"/>
    </row>
    <row r="460" spans="1:10">
      <c r="A460" s="855" t="s">
        <v>8456</v>
      </c>
      <c r="B460" s="855" t="s">
        <v>8457</v>
      </c>
      <c r="C460" s="856">
        <v>32690</v>
      </c>
      <c r="D460" s="856" t="s">
        <v>5546</v>
      </c>
      <c r="E460" s="857">
        <v>580</v>
      </c>
      <c r="F460" s="855" t="s">
        <v>10563</v>
      </c>
      <c r="G460" s="858">
        <v>580009</v>
      </c>
      <c r="H460" s="856">
        <v>32690</v>
      </c>
      <c r="I460" s="856" t="s">
        <v>5546</v>
      </c>
      <c r="J460" s="853"/>
    </row>
    <row r="461" spans="1:10">
      <c r="A461" s="855" t="s">
        <v>10564</v>
      </c>
      <c r="B461" s="855" t="s">
        <v>8431</v>
      </c>
      <c r="C461" s="856">
        <v>32690</v>
      </c>
      <c r="D461" s="856" t="s">
        <v>5546</v>
      </c>
      <c r="E461" s="857">
        <v>583</v>
      </c>
      <c r="F461" s="855" t="s">
        <v>10565</v>
      </c>
      <c r="G461" s="858">
        <v>583011</v>
      </c>
      <c r="H461" s="856">
        <v>32690</v>
      </c>
      <c r="I461" s="856" t="s">
        <v>5546</v>
      </c>
      <c r="J461" s="853"/>
    </row>
    <row r="462" spans="1:10">
      <c r="A462" s="855" t="s">
        <v>6595</v>
      </c>
      <c r="B462" s="855" t="s">
        <v>8426</v>
      </c>
      <c r="C462" s="856">
        <v>32690</v>
      </c>
      <c r="D462" s="856" t="s">
        <v>5546</v>
      </c>
      <c r="E462" s="857">
        <v>584</v>
      </c>
      <c r="F462" s="855" t="s">
        <v>10566</v>
      </c>
      <c r="G462" s="858">
        <v>584007</v>
      </c>
      <c r="H462" s="856">
        <v>32690</v>
      </c>
      <c r="I462" s="856" t="s">
        <v>5546</v>
      </c>
      <c r="J462" s="853"/>
    </row>
    <row r="463" spans="1:10">
      <c r="A463" s="855" t="s">
        <v>8460</v>
      </c>
      <c r="B463" s="855" t="s">
        <v>8461</v>
      </c>
      <c r="C463" s="856">
        <v>32690</v>
      </c>
      <c r="D463" s="856" t="s">
        <v>5546</v>
      </c>
      <c r="E463" s="857">
        <v>585</v>
      </c>
      <c r="F463" s="855" t="s">
        <v>10567</v>
      </c>
      <c r="G463" s="858">
        <v>585005</v>
      </c>
      <c r="H463" s="856">
        <v>32690</v>
      </c>
      <c r="I463" s="856" t="s">
        <v>5546</v>
      </c>
      <c r="J463" s="853"/>
    </row>
    <row r="464" spans="1:10">
      <c r="A464" s="1238" t="s">
        <v>6629</v>
      </c>
      <c r="B464" s="1238" t="s">
        <v>8459</v>
      </c>
      <c r="C464" s="1241">
        <v>32143</v>
      </c>
      <c r="D464" s="859" t="s">
        <v>5546</v>
      </c>
      <c r="E464" s="1244">
        <v>586</v>
      </c>
      <c r="F464" s="855" t="s">
        <v>10568</v>
      </c>
      <c r="G464" s="858">
        <v>586001</v>
      </c>
      <c r="H464" s="856">
        <v>32143</v>
      </c>
      <c r="I464" s="856" t="s">
        <v>5546</v>
      </c>
      <c r="J464" s="853"/>
    </row>
    <row r="465" spans="1:10">
      <c r="A465" s="1239"/>
      <c r="B465" s="1239"/>
      <c r="C465" s="1242"/>
      <c r="D465" s="860"/>
      <c r="E465" s="1245"/>
      <c r="F465" s="855" t="s">
        <v>10569</v>
      </c>
      <c r="G465" s="858">
        <v>586003</v>
      </c>
      <c r="H465" s="856">
        <v>32143</v>
      </c>
      <c r="I465" s="856" t="s">
        <v>5546</v>
      </c>
      <c r="J465" s="853"/>
    </row>
    <row r="466" spans="1:10">
      <c r="A466" s="1240"/>
      <c r="B466" s="1240"/>
      <c r="C466" s="1243"/>
      <c r="D466" s="861"/>
      <c r="E466" s="1246"/>
      <c r="F466" s="855" t="s">
        <v>10570</v>
      </c>
      <c r="G466" s="858">
        <v>586449</v>
      </c>
      <c r="H466" s="856">
        <v>32143</v>
      </c>
      <c r="I466" s="856" t="s">
        <v>5546</v>
      </c>
      <c r="J466" s="853"/>
    </row>
    <row r="467" spans="1:10">
      <c r="A467" s="855" t="s">
        <v>6630</v>
      </c>
      <c r="B467" s="855" t="s">
        <v>8462</v>
      </c>
      <c r="C467" s="856">
        <v>32143</v>
      </c>
      <c r="D467" s="856" t="s">
        <v>5546</v>
      </c>
      <c r="E467" s="857">
        <v>591</v>
      </c>
      <c r="F467" s="855" t="s">
        <v>10571</v>
      </c>
      <c r="G467" s="858">
        <v>591449</v>
      </c>
      <c r="H467" s="856">
        <v>32143</v>
      </c>
      <c r="I467" s="856" t="s">
        <v>5546</v>
      </c>
      <c r="J467" s="853"/>
    </row>
    <row r="468" spans="1:10">
      <c r="A468" s="1238" t="s">
        <v>6631</v>
      </c>
      <c r="B468" s="1238" t="s">
        <v>8463</v>
      </c>
      <c r="C468" s="1241">
        <v>32143</v>
      </c>
      <c r="D468" s="859" t="s">
        <v>5546</v>
      </c>
      <c r="E468" s="1244">
        <v>598</v>
      </c>
      <c r="F468" s="855" t="s">
        <v>10572</v>
      </c>
      <c r="G468" s="858">
        <v>598003</v>
      </c>
      <c r="H468" s="856">
        <v>32143</v>
      </c>
      <c r="I468" s="856" t="s">
        <v>5546</v>
      </c>
      <c r="J468" s="853"/>
    </row>
    <row r="469" spans="1:10">
      <c r="A469" s="1239"/>
      <c r="B469" s="1239"/>
      <c r="C469" s="1242"/>
      <c r="D469" s="860"/>
      <c r="E469" s="1245"/>
      <c r="F469" s="855" t="s">
        <v>10573</v>
      </c>
      <c r="G469" s="858">
        <v>598011</v>
      </c>
      <c r="H469" s="856">
        <v>32143</v>
      </c>
      <c r="I469" s="856" t="s">
        <v>5546</v>
      </c>
      <c r="J469" s="853"/>
    </row>
    <row r="470" spans="1:10">
      <c r="A470" s="1239"/>
      <c r="B470" s="1239"/>
      <c r="C470" s="1242"/>
      <c r="D470" s="860"/>
      <c r="E470" s="1245"/>
      <c r="F470" s="855" t="s">
        <v>10574</v>
      </c>
      <c r="G470" s="858">
        <v>598013</v>
      </c>
      <c r="H470" s="856">
        <v>32143</v>
      </c>
      <c r="I470" s="856" t="s">
        <v>5546</v>
      </c>
      <c r="J470" s="853"/>
    </row>
    <row r="471" spans="1:10">
      <c r="A471" s="1239"/>
      <c r="B471" s="1239"/>
      <c r="C471" s="1242"/>
      <c r="D471" s="860"/>
      <c r="E471" s="1245"/>
      <c r="F471" s="855" t="s">
        <v>10575</v>
      </c>
      <c r="G471" s="858">
        <v>598015</v>
      </c>
      <c r="H471" s="856">
        <v>32143</v>
      </c>
      <c r="I471" s="856" t="s">
        <v>5546</v>
      </c>
      <c r="J471" s="853"/>
    </row>
    <row r="472" spans="1:10">
      <c r="A472" s="1239"/>
      <c r="B472" s="1239"/>
      <c r="C472" s="1242"/>
      <c r="D472" s="860"/>
      <c r="E472" s="1245"/>
      <c r="F472" s="855" t="s">
        <v>10576</v>
      </c>
      <c r="G472" s="858">
        <v>598019</v>
      </c>
      <c r="H472" s="856">
        <v>32143</v>
      </c>
      <c r="I472" s="856" t="s">
        <v>5546</v>
      </c>
      <c r="J472" s="853"/>
    </row>
    <row r="473" spans="1:10">
      <c r="A473" s="1239"/>
      <c r="B473" s="1239"/>
      <c r="C473" s="1242"/>
      <c r="D473" s="860"/>
      <c r="E473" s="1245"/>
      <c r="F473" s="855" t="s">
        <v>10577</v>
      </c>
      <c r="G473" s="858">
        <v>598021</v>
      </c>
      <c r="H473" s="856">
        <v>32143</v>
      </c>
      <c r="I473" s="856" t="s">
        <v>5546</v>
      </c>
      <c r="J473" s="853"/>
    </row>
    <row r="474" spans="1:10">
      <c r="A474" s="1239"/>
      <c r="B474" s="1239"/>
      <c r="C474" s="1242"/>
      <c r="D474" s="860"/>
      <c r="E474" s="1245"/>
      <c r="F474" s="855" t="s">
        <v>10578</v>
      </c>
      <c r="G474" s="858">
        <v>598054</v>
      </c>
      <c r="H474" s="856">
        <v>32143</v>
      </c>
      <c r="I474" s="856" t="s">
        <v>5546</v>
      </c>
      <c r="J474" s="853"/>
    </row>
    <row r="475" spans="1:10">
      <c r="A475" s="1239"/>
      <c r="B475" s="1239"/>
      <c r="C475" s="1242"/>
      <c r="D475" s="860"/>
      <c r="E475" s="1245"/>
      <c r="F475" s="855" t="s">
        <v>10579</v>
      </c>
      <c r="G475" s="858">
        <v>598056</v>
      </c>
      <c r="H475" s="856">
        <v>32143</v>
      </c>
      <c r="I475" s="856" t="s">
        <v>5546</v>
      </c>
      <c r="J475" s="853"/>
    </row>
    <row r="476" spans="1:10">
      <c r="A476" s="1239"/>
      <c r="B476" s="1239"/>
      <c r="C476" s="1242"/>
      <c r="D476" s="860"/>
      <c r="E476" s="1245"/>
      <c r="F476" s="855" t="s">
        <v>10580</v>
      </c>
      <c r="G476" s="858">
        <v>598058</v>
      </c>
      <c r="H476" s="856">
        <v>32143</v>
      </c>
      <c r="I476" s="856" t="s">
        <v>5546</v>
      </c>
      <c r="J476" s="853"/>
    </row>
    <row r="477" spans="1:10">
      <c r="A477" s="1239"/>
      <c r="B477" s="1239"/>
      <c r="C477" s="1242"/>
      <c r="D477" s="860"/>
      <c r="E477" s="1245"/>
      <c r="F477" s="855" t="s">
        <v>10581</v>
      </c>
      <c r="G477" s="858">
        <v>598060</v>
      </c>
      <c r="H477" s="856">
        <v>37803</v>
      </c>
      <c r="I477" s="856" t="s">
        <v>5546</v>
      </c>
      <c r="J477" s="853"/>
    </row>
    <row r="478" spans="1:10">
      <c r="A478" s="1239"/>
      <c r="B478" s="1239"/>
      <c r="C478" s="1242"/>
      <c r="D478" s="860"/>
      <c r="E478" s="1245"/>
      <c r="F478" s="855" t="s">
        <v>10582</v>
      </c>
      <c r="G478" s="858">
        <v>598062</v>
      </c>
      <c r="H478" s="856">
        <v>45292</v>
      </c>
      <c r="I478" s="856" t="s">
        <v>5546</v>
      </c>
      <c r="J478" s="853"/>
    </row>
    <row r="479" spans="1:10">
      <c r="A479" s="1240"/>
      <c r="B479" s="1240"/>
      <c r="C479" s="1243"/>
      <c r="D479" s="861"/>
      <c r="E479" s="1246"/>
      <c r="F479" s="855" t="s">
        <v>10583</v>
      </c>
      <c r="G479" s="858">
        <v>598899</v>
      </c>
      <c r="H479" s="856">
        <v>32143</v>
      </c>
      <c r="I479" s="856" t="s">
        <v>5546</v>
      </c>
      <c r="J479" s="853"/>
    </row>
    <row r="480" spans="1:10">
      <c r="A480" s="855" t="s">
        <v>6632</v>
      </c>
      <c r="B480" s="855" t="s">
        <v>8464</v>
      </c>
      <c r="C480" s="856">
        <v>32143</v>
      </c>
      <c r="D480" s="856" t="s">
        <v>5546</v>
      </c>
      <c r="E480" s="857">
        <v>600</v>
      </c>
      <c r="F480" s="855" t="s">
        <v>10584</v>
      </c>
      <c r="G480" s="858">
        <v>600399</v>
      </c>
      <c r="H480" s="856">
        <v>32143</v>
      </c>
      <c r="I480" s="856" t="s">
        <v>5546</v>
      </c>
      <c r="J480" s="853"/>
    </row>
    <row r="481" spans="1:10">
      <c r="A481" s="1238" t="s">
        <v>6634</v>
      </c>
      <c r="B481" s="1238" t="s">
        <v>6634</v>
      </c>
      <c r="C481" s="1241">
        <v>32143</v>
      </c>
      <c r="D481" s="859" t="s">
        <v>5546</v>
      </c>
      <c r="E481" s="1244">
        <v>604</v>
      </c>
      <c r="F481" s="855" t="s">
        <v>10585</v>
      </c>
      <c r="G481" s="858">
        <v>604001</v>
      </c>
      <c r="H481" s="856">
        <v>32143</v>
      </c>
      <c r="I481" s="856" t="s">
        <v>5546</v>
      </c>
      <c r="J481" s="853"/>
    </row>
    <row r="482" spans="1:10">
      <c r="A482" s="1239"/>
      <c r="B482" s="1239"/>
      <c r="C482" s="1242"/>
      <c r="D482" s="860"/>
      <c r="E482" s="1245"/>
      <c r="F482" s="855" t="s">
        <v>10586</v>
      </c>
      <c r="G482" s="858">
        <v>604100</v>
      </c>
      <c r="H482" s="856">
        <v>32143</v>
      </c>
      <c r="I482" s="856" t="s">
        <v>5546</v>
      </c>
      <c r="J482" s="853"/>
    </row>
    <row r="483" spans="1:10">
      <c r="A483" s="1240"/>
      <c r="B483" s="1240"/>
      <c r="C483" s="1243"/>
      <c r="D483" s="861"/>
      <c r="E483" s="1246"/>
      <c r="F483" s="855" t="s">
        <v>10587</v>
      </c>
      <c r="G483" s="858">
        <v>604449</v>
      </c>
      <c r="H483" s="856">
        <v>32143</v>
      </c>
      <c r="I483" s="856" t="s">
        <v>5546</v>
      </c>
      <c r="J483" s="853"/>
    </row>
    <row r="484" spans="1:10">
      <c r="A484" s="1238" t="s">
        <v>6635</v>
      </c>
      <c r="B484" s="1238" t="s">
        <v>8465</v>
      </c>
      <c r="C484" s="1241">
        <v>32143</v>
      </c>
      <c r="D484" s="859" t="s">
        <v>5546</v>
      </c>
      <c r="E484" s="1244">
        <v>608</v>
      </c>
      <c r="F484" s="855" t="s">
        <v>10588</v>
      </c>
      <c r="G484" s="858">
        <v>608001</v>
      </c>
      <c r="H484" s="856">
        <v>32143</v>
      </c>
      <c r="I484" s="856" t="s">
        <v>5546</v>
      </c>
      <c r="J484" s="853"/>
    </row>
    <row r="485" spans="1:10">
      <c r="A485" s="1239"/>
      <c r="B485" s="1239"/>
      <c r="C485" s="1242"/>
      <c r="D485" s="860"/>
      <c r="E485" s="1245"/>
      <c r="F485" s="855" t="s">
        <v>10589</v>
      </c>
      <c r="G485" s="858">
        <v>608003</v>
      </c>
      <c r="H485" s="856">
        <v>32143</v>
      </c>
      <c r="I485" s="856" t="s">
        <v>5546</v>
      </c>
      <c r="J485" s="853"/>
    </row>
    <row r="486" spans="1:10">
      <c r="A486" s="1239"/>
      <c r="B486" s="1239"/>
      <c r="C486" s="1242"/>
      <c r="D486" s="860"/>
      <c r="E486" s="1245"/>
      <c r="F486" s="855" t="s">
        <v>10590</v>
      </c>
      <c r="G486" s="858">
        <v>608007</v>
      </c>
      <c r="H486" s="856">
        <v>32143</v>
      </c>
      <c r="I486" s="856" t="s">
        <v>5546</v>
      </c>
      <c r="J486" s="853"/>
    </row>
    <row r="487" spans="1:10">
      <c r="A487" s="1239"/>
      <c r="B487" s="1239"/>
      <c r="C487" s="1242"/>
      <c r="D487" s="860"/>
      <c r="E487" s="1245"/>
      <c r="F487" s="855" t="s">
        <v>10591</v>
      </c>
      <c r="G487" s="858">
        <v>608011</v>
      </c>
      <c r="H487" s="856">
        <v>45292</v>
      </c>
      <c r="I487" s="856" t="s">
        <v>5546</v>
      </c>
      <c r="J487" s="853"/>
    </row>
    <row r="488" spans="1:10">
      <c r="A488" s="1240"/>
      <c r="B488" s="1240"/>
      <c r="C488" s="1243"/>
      <c r="D488" s="861"/>
      <c r="E488" s="1246"/>
      <c r="F488" s="855" t="s">
        <v>10592</v>
      </c>
      <c r="G488" s="858">
        <v>608449</v>
      </c>
      <c r="H488" s="856">
        <v>32143</v>
      </c>
      <c r="I488" s="856" t="s">
        <v>5546</v>
      </c>
      <c r="J488" s="853"/>
    </row>
    <row r="489" spans="1:10">
      <c r="A489" s="855" t="s">
        <v>8466</v>
      </c>
      <c r="B489" s="855" t="s">
        <v>8467</v>
      </c>
      <c r="C489" s="856">
        <v>32143</v>
      </c>
      <c r="D489" s="856" t="s">
        <v>5546</v>
      </c>
      <c r="E489" s="857">
        <v>612</v>
      </c>
      <c r="F489" s="855" t="s">
        <v>10593</v>
      </c>
      <c r="G489" s="858">
        <v>612449</v>
      </c>
      <c r="H489" s="856">
        <v>32143</v>
      </c>
      <c r="I489" s="856" t="s">
        <v>5546</v>
      </c>
      <c r="J489" s="853"/>
    </row>
    <row r="490" spans="1:10">
      <c r="A490" s="1238" t="s">
        <v>6637</v>
      </c>
      <c r="B490" s="1238" t="s">
        <v>8468</v>
      </c>
      <c r="C490" s="1241">
        <v>32143</v>
      </c>
      <c r="D490" s="859" t="s">
        <v>5546</v>
      </c>
      <c r="E490" s="1244">
        <v>616</v>
      </c>
      <c r="F490" s="855" t="s">
        <v>10594</v>
      </c>
      <c r="G490" s="858">
        <v>616001</v>
      </c>
      <c r="H490" s="856">
        <v>32143</v>
      </c>
      <c r="I490" s="856" t="s">
        <v>5546</v>
      </c>
      <c r="J490" s="853"/>
    </row>
    <row r="491" spans="1:10">
      <c r="A491" s="1239"/>
      <c r="B491" s="1239"/>
      <c r="C491" s="1242"/>
      <c r="D491" s="860"/>
      <c r="E491" s="1245"/>
      <c r="F491" s="855" t="s">
        <v>10595</v>
      </c>
      <c r="G491" s="858">
        <v>616003</v>
      </c>
      <c r="H491" s="856">
        <v>32143</v>
      </c>
      <c r="I491" s="856" t="s">
        <v>5546</v>
      </c>
      <c r="J491" s="853"/>
    </row>
    <row r="492" spans="1:10">
      <c r="A492" s="1239"/>
      <c r="B492" s="1239"/>
      <c r="C492" s="1242"/>
      <c r="D492" s="860"/>
      <c r="E492" s="1245"/>
      <c r="F492" s="855" t="s">
        <v>10596</v>
      </c>
      <c r="G492" s="858">
        <v>616100</v>
      </c>
      <c r="H492" s="856">
        <v>32143</v>
      </c>
      <c r="I492" s="856" t="s">
        <v>5546</v>
      </c>
      <c r="J492" s="853"/>
    </row>
    <row r="493" spans="1:10">
      <c r="A493" s="1240"/>
      <c r="B493" s="1240"/>
      <c r="C493" s="1243"/>
      <c r="D493" s="861"/>
      <c r="E493" s="1246"/>
      <c r="F493" s="855" t="s">
        <v>10597</v>
      </c>
      <c r="G493" s="858">
        <v>616449</v>
      </c>
      <c r="H493" s="856">
        <v>32143</v>
      </c>
      <c r="I493" s="856" t="s">
        <v>5546</v>
      </c>
      <c r="J493" s="853"/>
    </row>
    <row r="494" spans="1:10">
      <c r="A494" s="1238" t="s">
        <v>6638</v>
      </c>
      <c r="B494" s="1238" t="s">
        <v>8469</v>
      </c>
      <c r="C494" s="1241">
        <v>32143</v>
      </c>
      <c r="D494" s="859" t="s">
        <v>5546</v>
      </c>
      <c r="E494" s="1244">
        <v>620</v>
      </c>
      <c r="F494" s="855" t="s">
        <v>10598</v>
      </c>
      <c r="G494" s="858">
        <v>620050</v>
      </c>
      <c r="H494" s="856">
        <v>32143</v>
      </c>
      <c r="I494" s="856" t="s">
        <v>5546</v>
      </c>
      <c r="J494" s="853"/>
    </row>
    <row r="495" spans="1:10">
      <c r="A495" s="1240"/>
      <c r="B495" s="1240"/>
      <c r="C495" s="1243"/>
      <c r="D495" s="861"/>
      <c r="E495" s="1246"/>
      <c r="F495" s="855" t="s">
        <v>10599</v>
      </c>
      <c r="G495" s="858">
        <v>620899</v>
      </c>
      <c r="H495" s="856">
        <v>32143</v>
      </c>
      <c r="I495" s="856" t="s">
        <v>5546</v>
      </c>
      <c r="J495" s="853"/>
    </row>
    <row r="496" spans="1:10">
      <c r="A496" s="855" t="s">
        <v>8383</v>
      </c>
      <c r="B496" s="855" t="s">
        <v>8384</v>
      </c>
      <c r="C496" s="856">
        <v>32143</v>
      </c>
      <c r="D496" s="856" t="s">
        <v>5546</v>
      </c>
      <c r="E496" s="857">
        <v>624</v>
      </c>
      <c r="F496" s="855" t="s">
        <v>10600</v>
      </c>
      <c r="G496" s="858">
        <v>624899</v>
      </c>
      <c r="H496" s="856">
        <v>32143</v>
      </c>
      <c r="I496" s="856" t="s">
        <v>5546</v>
      </c>
      <c r="J496" s="853"/>
    </row>
    <row r="497" spans="1:10">
      <c r="A497" s="1238" t="s">
        <v>6674</v>
      </c>
      <c r="B497" s="1238" t="s">
        <v>8520</v>
      </c>
      <c r="C497" s="1241">
        <v>37396</v>
      </c>
      <c r="D497" s="859" t="s">
        <v>5546</v>
      </c>
      <c r="E497" s="1244">
        <v>626</v>
      </c>
      <c r="F497" s="855" t="s">
        <v>10601</v>
      </c>
      <c r="G497" s="858">
        <v>626100</v>
      </c>
      <c r="H497" s="856">
        <v>37396</v>
      </c>
      <c r="I497" s="856" t="s">
        <v>5546</v>
      </c>
      <c r="J497" s="853"/>
    </row>
    <row r="498" spans="1:10">
      <c r="A498" s="1240"/>
      <c r="B498" s="1240"/>
      <c r="C498" s="1243"/>
      <c r="D498" s="861"/>
      <c r="E498" s="1246"/>
      <c r="F498" s="855" t="s">
        <v>10602</v>
      </c>
      <c r="G498" s="858">
        <v>626399</v>
      </c>
      <c r="H498" s="856">
        <v>37396</v>
      </c>
      <c r="I498" s="856" t="s">
        <v>5546</v>
      </c>
      <c r="J498" s="853"/>
    </row>
    <row r="499" spans="1:10">
      <c r="A499" s="1238" t="s">
        <v>6639</v>
      </c>
      <c r="B499" s="1238" t="s">
        <v>8470</v>
      </c>
      <c r="C499" s="1241">
        <v>32143</v>
      </c>
      <c r="D499" s="859" t="s">
        <v>5546</v>
      </c>
      <c r="E499" s="1244">
        <v>630</v>
      </c>
      <c r="F499" s="855" t="s">
        <v>10603</v>
      </c>
      <c r="G499" s="858">
        <v>630001</v>
      </c>
      <c r="H499" s="856">
        <v>32143</v>
      </c>
      <c r="I499" s="856" t="s">
        <v>5546</v>
      </c>
      <c r="J499" s="853"/>
    </row>
    <row r="500" spans="1:10">
      <c r="A500" s="1240"/>
      <c r="B500" s="1240"/>
      <c r="C500" s="1243"/>
      <c r="D500" s="861"/>
      <c r="E500" s="1246"/>
      <c r="F500" s="855" t="s">
        <v>10604</v>
      </c>
      <c r="G500" s="858">
        <v>630449</v>
      </c>
      <c r="H500" s="856">
        <v>32143</v>
      </c>
      <c r="I500" s="856" t="s">
        <v>5546</v>
      </c>
      <c r="J500" s="853"/>
    </row>
    <row r="501" spans="1:10">
      <c r="A501" s="1238" t="s">
        <v>6640</v>
      </c>
      <c r="B501" s="1238" t="s">
        <v>8471</v>
      </c>
      <c r="C501" s="1241">
        <v>32143</v>
      </c>
      <c r="D501" s="859" t="s">
        <v>5546</v>
      </c>
      <c r="E501" s="1244">
        <v>634</v>
      </c>
      <c r="F501" s="855" t="s">
        <v>10605</v>
      </c>
      <c r="G501" s="858">
        <v>634001</v>
      </c>
      <c r="H501" s="856">
        <v>32143</v>
      </c>
      <c r="I501" s="856" t="s">
        <v>5546</v>
      </c>
      <c r="J501" s="853"/>
    </row>
    <row r="502" spans="1:10">
      <c r="A502" s="1239"/>
      <c r="B502" s="1239"/>
      <c r="C502" s="1242"/>
      <c r="D502" s="860"/>
      <c r="E502" s="1245"/>
      <c r="F502" s="855" t="s">
        <v>10606</v>
      </c>
      <c r="G502" s="858">
        <v>634003</v>
      </c>
      <c r="H502" s="856">
        <v>32143</v>
      </c>
      <c r="I502" s="856" t="s">
        <v>5546</v>
      </c>
      <c r="J502" s="853"/>
    </row>
    <row r="503" spans="1:10">
      <c r="A503" s="1240"/>
      <c r="B503" s="1240"/>
      <c r="C503" s="1243"/>
      <c r="D503" s="861"/>
      <c r="E503" s="1246"/>
      <c r="F503" s="855" t="s">
        <v>10607</v>
      </c>
      <c r="G503" s="858">
        <v>634449</v>
      </c>
      <c r="H503" s="856">
        <v>32143</v>
      </c>
      <c r="I503" s="856" t="s">
        <v>5546</v>
      </c>
      <c r="J503" s="853"/>
    </row>
    <row r="504" spans="1:10">
      <c r="A504" s="855" t="s">
        <v>6641</v>
      </c>
      <c r="B504" s="855" t="s">
        <v>8472</v>
      </c>
      <c r="C504" s="856">
        <v>32143</v>
      </c>
      <c r="D504" s="856" t="s">
        <v>5546</v>
      </c>
      <c r="E504" s="857">
        <v>638</v>
      </c>
      <c r="F504" s="855" t="s">
        <v>10608</v>
      </c>
      <c r="G504" s="858">
        <v>638449</v>
      </c>
      <c r="H504" s="856">
        <v>32143</v>
      </c>
      <c r="I504" s="856" t="s">
        <v>5546</v>
      </c>
      <c r="J504" s="853"/>
    </row>
    <row r="505" spans="1:10">
      <c r="A505" s="1238" t="s">
        <v>6642</v>
      </c>
      <c r="B505" s="1238" t="s">
        <v>8473</v>
      </c>
      <c r="C505" s="1241">
        <v>32143</v>
      </c>
      <c r="D505" s="859" t="s">
        <v>5546</v>
      </c>
      <c r="E505" s="1244">
        <v>642</v>
      </c>
      <c r="F505" s="855" t="s">
        <v>10609</v>
      </c>
      <c r="G505" s="858">
        <v>642001</v>
      </c>
      <c r="H505" s="856">
        <v>32143</v>
      </c>
      <c r="I505" s="856" t="s">
        <v>5546</v>
      </c>
      <c r="J505" s="853"/>
    </row>
    <row r="506" spans="1:10">
      <c r="A506" s="1240"/>
      <c r="B506" s="1240"/>
      <c r="C506" s="1243"/>
      <c r="D506" s="861"/>
      <c r="E506" s="1246"/>
      <c r="F506" s="855" t="s">
        <v>10610</v>
      </c>
      <c r="G506" s="858">
        <v>642449</v>
      </c>
      <c r="H506" s="856">
        <v>32143</v>
      </c>
      <c r="I506" s="856" t="s">
        <v>5546</v>
      </c>
      <c r="J506" s="853"/>
    </row>
    <row r="507" spans="1:10">
      <c r="A507" s="1238" t="s">
        <v>6643</v>
      </c>
      <c r="B507" s="1238" t="s">
        <v>8474</v>
      </c>
      <c r="C507" s="1241">
        <v>33848</v>
      </c>
      <c r="D507" s="859" t="s">
        <v>5546</v>
      </c>
      <c r="E507" s="1244">
        <v>643</v>
      </c>
      <c r="F507" s="855" t="s">
        <v>10611</v>
      </c>
      <c r="G507" s="858">
        <v>643003</v>
      </c>
      <c r="H507" s="856">
        <v>33848</v>
      </c>
      <c r="I507" s="856" t="s">
        <v>5546</v>
      </c>
      <c r="J507" s="853"/>
    </row>
    <row r="508" spans="1:10">
      <c r="A508" s="1239"/>
      <c r="B508" s="1239"/>
      <c r="C508" s="1242"/>
      <c r="D508" s="860"/>
      <c r="E508" s="1245"/>
      <c r="F508" s="855" t="s">
        <v>10612</v>
      </c>
      <c r="G508" s="858">
        <v>643399</v>
      </c>
      <c r="H508" s="856">
        <v>37803</v>
      </c>
      <c r="I508" s="856" t="s">
        <v>5546</v>
      </c>
      <c r="J508" s="853"/>
    </row>
    <row r="509" spans="1:10">
      <c r="A509" s="1239"/>
      <c r="B509" s="1239"/>
      <c r="C509" s="1242"/>
      <c r="D509" s="860"/>
      <c r="E509" s="1245"/>
      <c r="F509" s="855" t="s">
        <v>10613</v>
      </c>
      <c r="G509" s="858">
        <v>643454</v>
      </c>
      <c r="H509" s="856">
        <v>33848</v>
      </c>
      <c r="I509" s="856" t="s">
        <v>5546</v>
      </c>
      <c r="J509" s="853"/>
    </row>
    <row r="510" spans="1:10">
      <c r="A510" s="1240"/>
      <c r="B510" s="1240"/>
      <c r="C510" s="1243"/>
      <c r="D510" s="861"/>
      <c r="E510" s="1246"/>
      <c r="F510" s="855" t="s">
        <v>10614</v>
      </c>
      <c r="G510" s="858">
        <v>643456</v>
      </c>
      <c r="H510" s="856">
        <v>33848</v>
      </c>
      <c r="I510" s="856" t="s">
        <v>5546</v>
      </c>
      <c r="J510" s="853"/>
    </row>
    <row r="511" spans="1:10">
      <c r="A511" s="855" t="s">
        <v>6644</v>
      </c>
      <c r="B511" s="855" t="s">
        <v>8475</v>
      </c>
      <c r="C511" s="856">
        <v>32143</v>
      </c>
      <c r="D511" s="856" t="s">
        <v>5546</v>
      </c>
      <c r="E511" s="857">
        <v>646</v>
      </c>
      <c r="F511" s="855" t="s">
        <v>10615</v>
      </c>
      <c r="G511" s="858">
        <v>646399</v>
      </c>
      <c r="H511" s="856">
        <v>32143</v>
      </c>
      <c r="I511" s="856" t="s">
        <v>5546</v>
      </c>
      <c r="J511" s="853"/>
    </row>
    <row r="512" spans="1:10">
      <c r="A512" s="855" t="s">
        <v>6661</v>
      </c>
      <c r="B512" s="855" t="s">
        <v>8503</v>
      </c>
      <c r="C512" s="856">
        <v>32143</v>
      </c>
      <c r="D512" s="856" t="s">
        <v>5546</v>
      </c>
      <c r="E512" s="857">
        <v>654</v>
      </c>
      <c r="F512" s="855" t="s">
        <v>10616</v>
      </c>
      <c r="G512" s="858">
        <v>654449</v>
      </c>
      <c r="H512" s="856">
        <v>32143</v>
      </c>
      <c r="I512" s="856" t="s">
        <v>5546</v>
      </c>
      <c r="J512" s="853"/>
    </row>
    <row r="513" spans="1:10">
      <c r="A513" s="855" t="s">
        <v>8504</v>
      </c>
      <c r="B513" s="855" t="s">
        <v>8505</v>
      </c>
      <c r="C513" s="856">
        <v>32143</v>
      </c>
      <c r="D513" s="856" t="s">
        <v>5546</v>
      </c>
      <c r="E513" s="857">
        <v>659</v>
      </c>
      <c r="F513" s="855" t="s">
        <v>10617</v>
      </c>
      <c r="G513" s="858">
        <v>659499</v>
      </c>
      <c r="H513" s="856">
        <v>32143</v>
      </c>
      <c r="I513" s="856" t="s">
        <v>5546</v>
      </c>
      <c r="J513" s="853"/>
    </row>
    <row r="514" spans="1:10">
      <c r="A514" s="855" t="s">
        <v>6454</v>
      </c>
      <c r="B514" s="855" t="s">
        <v>8294</v>
      </c>
      <c r="C514" s="856">
        <v>32143</v>
      </c>
      <c r="D514" s="856" t="s">
        <v>5546</v>
      </c>
      <c r="E514" s="857">
        <v>660</v>
      </c>
      <c r="F514" s="855" t="s">
        <v>10618</v>
      </c>
      <c r="G514" s="858">
        <v>660499</v>
      </c>
      <c r="H514" s="856">
        <v>32143</v>
      </c>
      <c r="I514" s="856" t="s">
        <v>5546</v>
      </c>
      <c r="J514" s="853"/>
    </row>
    <row r="515" spans="1:10">
      <c r="A515" s="855" t="s">
        <v>8506</v>
      </c>
      <c r="B515" s="855" t="s">
        <v>8507</v>
      </c>
      <c r="C515" s="856">
        <v>32143</v>
      </c>
      <c r="D515" s="856" t="s">
        <v>5546</v>
      </c>
      <c r="E515" s="857">
        <v>662</v>
      </c>
      <c r="F515" s="855" t="s">
        <v>10619</v>
      </c>
      <c r="G515" s="858">
        <v>662449</v>
      </c>
      <c r="H515" s="856">
        <v>32143</v>
      </c>
      <c r="I515" s="856" t="s">
        <v>5546</v>
      </c>
      <c r="J515" s="853"/>
    </row>
    <row r="516" spans="1:10">
      <c r="A516" s="855" t="s">
        <v>10906</v>
      </c>
      <c r="B516" s="855" t="s">
        <v>10905</v>
      </c>
      <c r="C516" s="856">
        <v>32143</v>
      </c>
      <c r="D516" s="856" t="s">
        <v>5546</v>
      </c>
      <c r="E516" s="857">
        <v>666</v>
      </c>
      <c r="F516" s="895" t="s">
        <v>10907</v>
      </c>
      <c r="G516" s="858">
        <v>666449</v>
      </c>
      <c r="H516" s="856">
        <v>32143</v>
      </c>
      <c r="I516" s="856" t="s">
        <v>5546</v>
      </c>
      <c r="J516" s="853"/>
    </row>
    <row r="517" spans="1:10">
      <c r="A517" s="855" t="s">
        <v>10620</v>
      </c>
      <c r="B517" s="855" t="s">
        <v>8508</v>
      </c>
      <c r="C517" s="856">
        <v>32143</v>
      </c>
      <c r="D517" s="856" t="s">
        <v>5546</v>
      </c>
      <c r="E517" s="857">
        <v>670</v>
      </c>
      <c r="F517" s="855" t="s">
        <v>10621</v>
      </c>
      <c r="G517" s="858">
        <v>670499</v>
      </c>
      <c r="H517" s="856">
        <v>32143</v>
      </c>
      <c r="I517" s="856" t="s">
        <v>5546</v>
      </c>
      <c r="J517" s="853"/>
    </row>
    <row r="518" spans="1:10">
      <c r="A518" s="855" t="s">
        <v>8479</v>
      </c>
      <c r="B518" s="855" t="s">
        <v>8480</v>
      </c>
      <c r="C518" s="856">
        <v>32143</v>
      </c>
      <c r="D518" s="856" t="s">
        <v>5546</v>
      </c>
      <c r="E518" s="857">
        <v>678</v>
      </c>
      <c r="F518" s="855" t="s">
        <v>10622</v>
      </c>
      <c r="G518" s="858">
        <v>678449</v>
      </c>
      <c r="H518" s="856">
        <v>32143</v>
      </c>
      <c r="I518" s="856" t="s">
        <v>5546</v>
      </c>
      <c r="J518" s="853"/>
    </row>
    <row r="519" spans="1:10">
      <c r="A519" s="1238" t="s">
        <v>6649</v>
      </c>
      <c r="B519" s="1238" t="s">
        <v>8481</v>
      </c>
      <c r="C519" s="1241">
        <v>32143</v>
      </c>
      <c r="D519" s="859" t="s">
        <v>5546</v>
      </c>
      <c r="E519" s="1244">
        <v>682</v>
      </c>
      <c r="F519" s="855" t="s">
        <v>10623</v>
      </c>
      <c r="G519" s="858">
        <v>682001</v>
      </c>
      <c r="H519" s="856">
        <v>32143</v>
      </c>
      <c r="I519" s="856" t="s">
        <v>5546</v>
      </c>
      <c r="J519" s="853"/>
    </row>
    <row r="520" spans="1:10">
      <c r="A520" s="1239"/>
      <c r="B520" s="1239"/>
      <c r="C520" s="1242"/>
      <c r="D520" s="860"/>
      <c r="E520" s="1245"/>
      <c r="F520" s="855" t="s">
        <v>10624</v>
      </c>
      <c r="G520" s="858">
        <v>682003</v>
      </c>
      <c r="H520" s="856">
        <v>32143</v>
      </c>
      <c r="I520" s="856" t="s">
        <v>5546</v>
      </c>
      <c r="J520" s="853"/>
    </row>
    <row r="521" spans="1:10">
      <c r="A521" s="1239"/>
      <c r="B521" s="1239"/>
      <c r="C521" s="1242"/>
      <c r="D521" s="860"/>
      <c r="E521" s="1245"/>
      <c r="F521" s="855" t="s">
        <v>10625</v>
      </c>
      <c r="G521" s="858">
        <v>682399</v>
      </c>
      <c r="H521" s="856">
        <v>37803</v>
      </c>
      <c r="I521" s="856" t="s">
        <v>5546</v>
      </c>
      <c r="J521" s="853"/>
    </row>
    <row r="522" spans="1:10">
      <c r="A522" s="1240"/>
      <c r="B522" s="1240"/>
      <c r="C522" s="1243"/>
      <c r="D522" s="861"/>
      <c r="E522" s="1246"/>
      <c r="F522" s="855" t="s">
        <v>10626</v>
      </c>
      <c r="G522" s="858">
        <v>682450</v>
      </c>
      <c r="H522" s="856">
        <v>32143</v>
      </c>
      <c r="I522" s="856" t="s">
        <v>5546</v>
      </c>
      <c r="J522" s="853"/>
    </row>
    <row r="523" spans="1:10">
      <c r="A523" s="855" t="s">
        <v>6650</v>
      </c>
      <c r="B523" s="855" t="s">
        <v>8482</v>
      </c>
      <c r="C523" s="856">
        <v>32143</v>
      </c>
      <c r="D523" s="856" t="s">
        <v>5546</v>
      </c>
      <c r="E523" s="857">
        <v>686</v>
      </c>
      <c r="F523" s="855" t="s">
        <v>10627</v>
      </c>
      <c r="G523" s="858">
        <v>686899</v>
      </c>
      <c r="H523" s="856">
        <v>32143</v>
      </c>
      <c r="I523" s="856" t="s">
        <v>5546</v>
      </c>
      <c r="J523" s="853"/>
    </row>
    <row r="524" spans="1:10">
      <c r="A524" s="855" t="s">
        <v>6651</v>
      </c>
      <c r="B524" s="855" t="s">
        <v>8487</v>
      </c>
      <c r="C524" s="856">
        <v>32143</v>
      </c>
      <c r="D524" s="856" t="s">
        <v>5546</v>
      </c>
      <c r="E524" s="857">
        <v>690</v>
      </c>
      <c r="F524" s="855" t="s">
        <v>10628</v>
      </c>
      <c r="G524" s="858">
        <v>690399</v>
      </c>
      <c r="H524" s="856">
        <v>37803</v>
      </c>
      <c r="I524" s="856" t="s">
        <v>5546</v>
      </c>
      <c r="J524" s="853"/>
    </row>
    <row r="525" spans="1:10">
      <c r="A525" s="855" t="s">
        <v>8489</v>
      </c>
      <c r="B525" s="855" t="s">
        <v>8490</v>
      </c>
      <c r="C525" s="856">
        <v>32143</v>
      </c>
      <c r="D525" s="856" t="s">
        <v>5546</v>
      </c>
      <c r="E525" s="857">
        <v>694</v>
      </c>
      <c r="F525" s="855" t="s">
        <v>10629</v>
      </c>
      <c r="G525" s="858">
        <v>694899</v>
      </c>
      <c r="H525" s="856">
        <v>32143</v>
      </c>
      <c r="I525" s="856" t="s">
        <v>5546</v>
      </c>
      <c r="J525" s="853"/>
    </row>
    <row r="526" spans="1:10">
      <c r="A526" s="855" t="s">
        <v>6653</v>
      </c>
      <c r="B526" s="855" t="s">
        <v>8491</v>
      </c>
      <c r="C526" s="856">
        <v>32143</v>
      </c>
      <c r="D526" s="856" t="s">
        <v>5546</v>
      </c>
      <c r="E526" s="857">
        <v>702</v>
      </c>
      <c r="F526" s="855" t="s">
        <v>10630</v>
      </c>
      <c r="G526" s="858">
        <v>702399</v>
      </c>
      <c r="H526" s="856">
        <v>37803</v>
      </c>
      <c r="I526" s="856" t="s">
        <v>5546</v>
      </c>
      <c r="J526" s="853"/>
    </row>
    <row r="527" spans="1:10">
      <c r="A527" s="855" t="s">
        <v>8492</v>
      </c>
      <c r="B527" s="855" t="s">
        <v>8493</v>
      </c>
      <c r="C527" s="856">
        <v>34038</v>
      </c>
      <c r="D527" s="856" t="s">
        <v>5546</v>
      </c>
      <c r="E527" s="857">
        <v>703</v>
      </c>
      <c r="F527" s="855" t="s">
        <v>10631</v>
      </c>
      <c r="G527" s="858">
        <v>703399</v>
      </c>
      <c r="H527" s="856">
        <v>34038</v>
      </c>
      <c r="I527" s="856" t="s">
        <v>5546</v>
      </c>
      <c r="J527" s="853"/>
    </row>
    <row r="528" spans="1:10">
      <c r="A528" s="1238" t="s">
        <v>6696</v>
      </c>
      <c r="B528" s="1238" t="s">
        <v>8541</v>
      </c>
      <c r="C528" s="1241">
        <v>32143</v>
      </c>
      <c r="D528" s="859" t="s">
        <v>5546</v>
      </c>
      <c r="E528" s="1244">
        <v>704</v>
      </c>
      <c r="F528" s="855" t="s">
        <v>10632</v>
      </c>
      <c r="G528" s="858">
        <v>704001</v>
      </c>
      <c r="H528" s="856">
        <v>32143</v>
      </c>
      <c r="I528" s="856" t="s">
        <v>5546</v>
      </c>
      <c r="J528" s="853"/>
    </row>
    <row r="529" spans="1:10">
      <c r="A529" s="1239"/>
      <c r="B529" s="1239"/>
      <c r="C529" s="1242"/>
      <c r="D529" s="860"/>
      <c r="E529" s="1245"/>
      <c r="F529" s="855" t="s">
        <v>10633</v>
      </c>
      <c r="G529" s="858">
        <v>704003</v>
      </c>
      <c r="H529" s="856">
        <v>32143</v>
      </c>
      <c r="I529" s="856" t="s">
        <v>5546</v>
      </c>
      <c r="J529" s="853"/>
    </row>
    <row r="530" spans="1:10">
      <c r="A530" s="1239"/>
      <c r="B530" s="1239"/>
      <c r="C530" s="1242"/>
      <c r="D530" s="860"/>
      <c r="E530" s="1245"/>
      <c r="F530" s="855" t="s">
        <v>10634</v>
      </c>
      <c r="G530" s="858">
        <v>704005</v>
      </c>
      <c r="H530" s="856">
        <v>32143</v>
      </c>
      <c r="I530" s="856" t="s">
        <v>5546</v>
      </c>
      <c r="J530" s="853"/>
    </row>
    <row r="531" spans="1:10">
      <c r="A531" s="1239"/>
      <c r="B531" s="1239"/>
      <c r="C531" s="1242"/>
      <c r="D531" s="860"/>
      <c r="E531" s="1245"/>
      <c r="F531" s="855" t="s">
        <v>10635</v>
      </c>
      <c r="G531" s="858">
        <v>704007</v>
      </c>
      <c r="H531" s="856">
        <v>32143</v>
      </c>
      <c r="I531" s="856" t="s">
        <v>5546</v>
      </c>
      <c r="J531" s="853"/>
    </row>
    <row r="532" spans="1:10">
      <c r="A532" s="1239"/>
      <c r="B532" s="1239"/>
      <c r="C532" s="1242"/>
      <c r="D532" s="860"/>
      <c r="E532" s="1245"/>
      <c r="F532" s="855" t="s">
        <v>10636</v>
      </c>
      <c r="G532" s="858">
        <v>704010</v>
      </c>
      <c r="H532" s="856">
        <v>45292</v>
      </c>
      <c r="I532" s="856" t="s">
        <v>5546</v>
      </c>
      <c r="J532" s="853"/>
    </row>
    <row r="533" spans="1:10">
      <c r="A533" s="1239"/>
      <c r="B533" s="1239"/>
      <c r="C533" s="1242"/>
      <c r="D533" s="860"/>
      <c r="E533" s="1245"/>
      <c r="F533" s="855" t="s">
        <v>10637</v>
      </c>
      <c r="G533" s="858">
        <v>704011</v>
      </c>
      <c r="H533" s="856">
        <v>45292</v>
      </c>
      <c r="I533" s="856" t="s">
        <v>5546</v>
      </c>
      <c r="J533" s="853"/>
    </row>
    <row r="534" spans="1:10">
      <c r="A534" s="1239"/>
      <c r="B534" s="1239"/>
      <c r="C534" s="1242"/>
      <c r="D534" s="860"/>
      <c r="E534" s="1245"/>
      <c r="F534" s="855" t="s">
        <v>10638</v>
      </c>
      <c r="G534" s="858">
        <v>704012</v>
      </c>
      <c r="H534" s="856">
        <v>45292</v>
      </c>
      <c r="I534" s="856" t="s">
        <v>5546</v>
      </c>
      <c r="J534" s="853"/>
    </row>
    <row r="535" spans="1:10">
      <c r="A535" s="1239"/>
      <c r="B535" s="1239"/>
      <c r="C535" s="1242"/>
      <c r="D535" s="860"/>
      <c r="E535" s="1245"/>
      <c r="F535" s="855" t="s">
        <v>10639</v>
      </c>
      <c r="G535" s="858">
        <v>704013</v>
      </c>
      <c r="H535" s="856">
        <v>45292</v>
      </c>
      <c r="I535" s="856" t="s">
        <v>5546</v>
      </c>
      <c r="J535" s="853"/>
    </row>
    <row r="536" spans="1:10">
      <c r="A536" s="1239"/>
      <c r="B536" s="1239"/>
      <c r="C536" s="1242"/>
      <c r="D536" s="860"/>
      <c r="E536" s="1245"/>
      <c r="F536" s="855" t="s">
        <v>10640</v>
      </c>
      <c r="G536" s="858">
        <v>704014</v>
      </c>
      <c r="H536" s="856">
        <v>45292</v>
      </c>
      <c r="I536" s="856" t="s">
        <v>5546</v>
      </c>
      <c r="J536" s="853"/>
    </row>
    <row r="537" spans="1:10">
      <c r="A537" s="1240"/>
      <c r="B537" s="1240"/>
      <c r="C537" s="1243"/>
      <c r="D537" s="861"/>
      <c r="E537" s="1246"/>
      <c r="F537" s="855" t="s">
        <v>10641</v>
      </c>
      <c r="G537" s="858">
        <v>704449</v>
      </c>
      <c r="H537" s="856">
        <v>32143</v>
      </c>
      <c r="I537" s="856" t="s">
        <v>5546</v>
      </c>
      <c r="J537" s="853"/>
    </row>
    <row r="538" spans="1:10">
      <c r="A538" s="855" t="s">
        <v>6655</v>
      </c>
      <c r="B538" s="855" t="s">
        <v>8494</v>
      </c>
      <c r="C538" s="856">
        <v>33604</v>
      </c>
      <c r="D538" s="856" t="s">
        <v>5546</v>
      </c>
      <c r="E538" s="857">
        <v>705</v>
      </c>
      <c r="F538" s="855" t="s">
        <v>10642</v>
      </c>
      <c r="G538" s="858">
        <v>705449</v>
      </c>
      <c r="H538" s="856">
        <v>33604</v>
      </c>
      <c r="I538" s="856" t="s">
        <v>5546</v>
      </c>
      <c r="J538" s="853"/>
    </row>
    <row r="539" spans="1:10">
      <c r="A539" s="855" t="s">
        <v>6657</v>
      </c>
      <c r="B539" s="855" t="s">
        <v>8496</v>
      </c>
      <c r="C539" s="856">
        <v>32143</v>
      </c>
      <c r="D539" s="856" t="s">
        <v>5546</v>
      </c>
      <c r="E539" s="857">
        <v>706</v>
      </c>
      <c r="F539" s="855" t="s">
        <v>10643</v>
      </c>
      <c r="G539" s="858">
        <v>706449</v>
      </c>
      <c r="H539" s="856">
        <v>32143</v>
      </c>
      <c r="I539" s="856" t="s">
        <v>5546</v>
      </c>
      <c r="J539" s="853"/>
    </row>
    <row r="540" spans="1:10">
      <c r="A540" s="1238" t="s">
        <v>6658</v>
      </c>
      <c r="B540" s="1238" t="s">
        <v>8497</v>
      </c>
      <c r="C540" s="1241">
        <v>32143</v>
      </c>
      <c r="D540" s="859" t="s">
        <v>5546</v>
      </c>
      <c r="E540" s="1244">
        <v>710</v>
      </c>
      <c r="F540" s="855" t="s">
        <v>10644</v>
      </c>
      <c r="G540" s="858">
        <v>710001</v>
      </c>
      <c r="H540" s="856">
        <v>32143</v>
      </c>
      <c r="I540" s="856" t="s">
        <v>5546</v>
      </c>
      <c r="J540" s="853"/>
    </row>
    <row r="541" spans="1:10">
      <c r="A541" s="1239"/>
      <c r="B541" s="1239"/>
      <c r="C541" s="1242"/>
      <c r="D541" s="860"/>
      <c r="E541" s="1245"/>
      <c r="F541" s="855" t="s">
        <v>10645</v>
      </c>
      <c r="G541" s="858">
        <v>710003</v>
      </c>
      <c r="H541" s="856">
        <v>32143</v>
      </c>
      <c r="I541" s="856" t="s">
        <v>5546</v>
      </c>
      <c r="J541" s="853"/>
    </row>
    <row r="542" spans="1:10">
      <c r="A542" s="1239"/>
      <c r="B542" s="1239"/>
      <c r="C542" s="1242"/>
      <c r="D542" s="860"/>
      <c r="E542" s="1245"/>
      <c r="F542" s="855" t="s">
        <v>10646</v>
      </c>
      <c r="G542" s="858">
        <v>710005</v>
      </c>
      <c r="H542" s="856">
        <v>32143</v>
      </c>
      <c r="I542" s="856" t="s">
        <v>5546</v>
      </c>
      <c r="J542" s="853"/>
    </row>
    <row r="543" spans="1:10">
      <c r="A543" s="1239"/>
      <c r="B543" s="1239"/>
      <c r="C543" s="1242"/>
      <c r="D543" s="860"/>
      <c r="E543" s="1245"/>
      <c r="F543" s="855" t="s">
        <v>10647</v>
      </c>
      <c r="G543" s="858">
        <v>710007</v>
      </c>
      <c r="H543" s="856">
        <v>32143</v>
      </c>
      <c r="I543" s="856" t="s">
        <v>5546</v>
      </c>
      <c r="J543" s="853"/>
    </row>
    <row r="544" spans="1:10">
      <c r="A544" s="1239"/>
      <c r="B544" s="1239"/>
      <c r="C544" s="1242"/>
      <c r="D544" s="860"/>
      <c r="E544" s="1245"/>
      <c r="F544" s="855" t="s">
        <v>10648</v>
      </c>
      <c r="G544" s="858">
        <v>710009</v>
      </c>
      <c r="H544" s="856">
        <v>45292</v>
      </c>
      <c r="I544" s="856" t="s">
        <v>5546</v>
      </c>
      <c r="J544" s="853"/>
    </row>
    <row r="545" spans="1:10">
      <c r="A545" s="1239"/>
      <c r="B545" s="1239"/>
      <c r="C545" s="1242"/>
      <c r="D545" s="860"/>
      <c r="E545" s="1245"/>
      <c r="F545" s="855" t="s">
        <v>10649</v>
      </c>
      <c r="G545" s="858">
        <v>710100</v>
      </c>
      <c r="H545" s="856">
        <v>32143</v>
      </c>
      <c r="I545" s="856" t="s">
        <v>5546</v>
      </c>
      <c r="J545" s="853"/>
    </row>
    <row r="546" spans="1:10">
      <c r="A546" s="1240"/>
      <c r="B546" s="1240"/>
      <c r="C546" s="1243"/>
      <c r="D546" s="861"/>
      <c r="E546" s="1246"/>
      <c r="F546" s="855" t="s">
        <v>10650</v>
      </c>
      <c r="G546" s="858">
        <v>710449</v>
      </c>
      <c r="H546" s="856">
        <v>32143</v>
      </c>
      <c r="I546" s="856" t="s">
        <v>5546</v>
      </c>
      <c r="J546" s="853"/>
    </row>
    <row r="547" spans="1:10">
      <c r="A547" s="855" t="s">
        <v>8550</v>
      </c>
      <c r="B547" s="855" t="s">
        <v>8551</v>
      </c>
      <c r="C547" s="856">
        <v>32143</v>
      </c>
      <c r="D547" s="856" t="s">
        <v>5546</v>
      </c>
      <c r="E547" s="857">
        <v>716</v>
      </c>
      <c r="F547" s="855" t="s">
        <v>10651</v>
      </c>
      <c r="G547" s="858">
        <v>716399</v>
      </c>
      <c r="H547" s="856">
        <v>32143</v>
      </c>
      <c r="I547" s="856" t="s">
        <v>5546</v>
      </c>
      <c r="J547" s="853"/>
    </row>
    <row r="548" spans="1:10">
      <c r="A548" s="1238" t="s">
        <v>6659</v>
      </c>
      <c r="B548" s="1238" t="s">
        <v>8501</v>
      </c>
      <c r="C548" s="1241">
        <v>32143</v>
      </c>
      <c r="D548" s="859" t="s">
        <v>5546</v>
      </c>
      <c r="E548" s="1244">
        <v>724</v>
      </c>
      <c r="F548" s="855" t="s">
        <v>10652</v>
      </c>
      <c r="G548" s="858">
        <v>724005</v>
      </c>
      <c r="H548" s="856">
        <v>32143</v>
      </c>
      <c r="I548" s="856" t="s">
        <v>5546</v>
      </c>
      <c r="J548" s="853"/>
    </row>
    <row r="549" spans="1:10">
      <c r="A549" s="1239"/>
      <c r="B549" s="1239"/>
      <c r="C549" s="1242"/>
      <c r="D549" s="860"/>
      <c r="E549" s="1245"/>
      <c r="F549" s="855" t="s">
        <v>10653</v>
      </c>
      <c r="G549" s="858">
        <v>724007</v>
      </c>
      <c r="H549" s="856">
        <v>32143</v>
      </c>
      <c r="I549" s="856" t="s">
        <v>5546</v>
      </c>
      <c r="J549" s="853"/>
    </row>
    <row r="550" spans="1:10">
      <c r="A550" s="1239"/>
      <c r="B550" s="1239"/>
      <c r="C550" s="1242"/>
      <c r="D550" s="860"/>
      <c r="E550" s="1245"/>
      <c r="F550" s="855" t="s">
        <v>10654</v>
      </c>
      <c r="G550" s="858">
        <v>724100</v>
      </c>
      <c r="H550" s="856">
        <v>32143</v>
      </c>
      <c r="I550" s="856" t="s">
        <v>5546</v>
      </c>
      <c r="J550" s="853"/>
    </row>
    <row r="551" spans="1:10">
      <c r="A551" s="1239"/>
      <c r="B551" s="1239"/>
      <c r="C551" s="1242"/>
      <c r="D551" s="860"/>
      <c r="E551" s="1245"/>
      <c r="F551" s="855" t="s">
        <v>10655</v>
      </c>
      <c r="G551" s="858">
        <v>724399</v>
      </c>
      <c r="H551" s="856">
        <v>37803</v>
      </c>
      <c r="I551" s="856" t="s">
        <v>5546</v>
      </c>
      <c r="J551" s="853"/>
    </row>
    <row r="552" spans="1:10">
      <c r="A552" s="1239"/>
      <c r="B552" s="1239"/>
      <c r="C552" s="1242"/>
      <c r="D552" s="860"/>
      <c r="E552" s="1245"/>
      <c r="F552" s="855" t="s">
        <v>10656</v>
      </c>
      <c r="G552" s="858">
        <v>724450</v>
      </c>
      <c r="H552" s="856">
        <v>32143</v>
      </c>
      <c r="I552" s="856" t="s">
        <v>5546</v>
      </c>
      <c r="J552" s="853"/>
    </row>
    <row r="553" spans="1:10">
      <c r="A553" s="1239"/>
      <c r="B553" s="1239"/>
      <c r="C553" s="1242"/>
      <c r="D553" s="860"/>
      <c r="E553" s="1245"/>
      <c r="F553" s="855" t="s">
        <v>10657</v>
      </c>
      <c r="G553" s="858">
        <v>724452</v>
      </c>
      <c r="H553" s="856">
        <v>32143</v>
      </c>
      <c r="I553" s="856" t="s">
        <v>5546</v>
      </c>
      <c r="J553" s="853"/>
    </row>
    <row r="554" spans="1:10">
      <c r="A554" s="1240"/>
      <c r="B554" s="1240"/>
      <c r="C554" s="1243"/>
      <c r="D554" s="861"/>
      <c r="E554" s="1246"/>
      <c r="F554" s="855" t="s">
        <v>10658</v>
      </c>
      <c r="G554" s="858">
        <v>724454</v>
      </c>
      <c r="H554" s="856">
        <v>45292</v>
      </c>
      <c r="I554" s="856" t="s">
        <v>5546</v>
      </c>
      <c r="J554" s="853"/>
    </row>
    <row r="555" spans="1:10">
      <c r="A555" s="855" t="s">
        <v>6698</v>
      </c>
      <c r="B555" s="855" t="s">
        <v>8547</v>
      </c>
      <c r="C555" s="856">
        <v>32143</v>
      </c>
      <c r="D555" s="856" t="s">
        <v>5546</v>
      </c>
      <c r="E555" s="857">
        <v>732</v>
      </c>
      <c r="F555" s="855" t="s">
        <v>10659</v>
      </c>
      <c r="G555" s="858">
        <v>732899</v>
      </c>
      <c r="H555" s="856">
        <v>32143</v>
      </c>
      <c r="I555" s="856" t="s">
        <v>5546</v>
      </c>
      <c r="J555" s="853"/>
    </row>
    <row r="556" spans="1:10">
      <c r="A556" s="1238" t="s">
        <v>6664</v>
      </c>
      <c r="B556" s="1238" t="s">
        <v>8509</v>
      </c>
      <c r="C556" s="1241">
        <v>41183</v>
      </c>
      <c r="D556" s="859" t="s">
        <v>5546</v>
      </c>
      <c r="E556" s="1244">
        <v>735</v>
      </c>
      <c r="F556" s="855" t="s">
        <v>10660</v>
      </c>
      <c r="G556" s="858">
        <v>735001</v>
      </c>
      <c r="H556" s="856">
        <v>41183</v>
      </c>
      <c r="I556" s="856" t="s">
        <v>5546</v>
      </c>
      <c r="J556" s="853"/>
    </row>
    <row r="557" spans="1:10">
      <c r="A557" s="1240"/>
      <c r="B557" s="1240"/>
      <c r="C557" s="1243"/>
      <c r="D557" s="861"/>
      <c r="E557" s="1246"/>
      <c r="F557" s="855" t="s">
        <v>10661</v>
      </c>
      <c r="G557" s="858">
        <v>735449</v>
      </c>
      <c r="H557" s="856">
        <v>41183</v>
      </c>
      <c r="I557" s="856" t="s">
        <v>5546</v>
      </c>
      <c r="J557" s="853"/>
    </row>
    <row r="558" spans="1:10">
      <c r="A558" s="1238" t="s">
        <v>8366</v>
      </c>
      <c r="B558" s="1238" t="s">
        <v>8367</v>
      </c>
      <c r="C558" s="1241">
        <v>32143</v>
      </c>
      <c r="D558" s="859">
        <v>41182</v>
      </c>
      <c r="E558" s="1244">
        <v>736</v>
      </c>
      <c r="F558" s="855" t="s">
        <v>10660</v>
      </c>
      <c r="G558" s="858">
        <v>736001</v>
      </c>
      <c r="H558" s="856">
        <v>32143</v>
      </c>
      <c r="I558" s="856">
        <v>41182</v>
      </c>
      <c r="J558" s="853"/>
    </row>
    <row r="559" spans="1:10">
      <c r="A559" s="1240"/>
      <c r="B559" s="1240"/>
      <c r="C559" s="1243"/>
      <c r="D559" s="861"/>
      <c r="E559" s="1246"/>
      <c r="F559" s="855" t="s">
        <v>10662</v>
      </c>
      <c r="G559" s="858">
        <v>736449</v>
      </c>
      <c r="H559" s="856">
        <v>32143</v>
      </c>
      <c r="I559" s="856">
        <v>41182</v>
      </c>
      <c r="J559" s="853"/>
    </row>
    <row r="560" spans="1:10">
      <c r="A560" s="855" t="s">
        <v>8498</v>
      </c>
      <c r="B560" s="855" t="s">
        <v>8499</v>
      </c>
      <c r="C560" s="856">
        <v>41183</v>
      </c>
      <c r="D560" s="856" t="s">
        <v>5546</v>
      </c>
      <c r="E560" s="857">
        <v>737</v>
      </c>
      <c r="F560" s="855" t="s">
        <v>10663</v>
      </c>
      <c r="G560" s="858">
        <v>737449</v>
      </c>
      <c r="H560" s="856">
        <v>41183</v>
      </c>
      <c r="I560" s="856" t="s">
        <v>5546</v>
      </c>
      <c r="J560" s="853"/>
    </row>
    <row r="561" spans="1:10">
      <c r="A561" s="855" t="s">
        <v>8510</v>
      </c>
      <c r="B561" s="855" t="s">
        <v>8511</v>
      </c>
      <c r="C561" s="856">
        <v>32143</v>
      </c>
      <c r="D561" s="856" t="s">
        <v>5546</v>
      </c>
      <c r="E561" s="857">
        <v>740</v>
      </c>
      <c r="F561" s="855" t="s">
        <v>10664</v>
      </c>
      <c r="G561" s="858">
        <v>740449</v>
      </c>
      <c r="H561" s="856">
        <v>32143</v>
      </c>
      <c r="I561" s="856" t="s">
        <v>5546</v>
      </c>
      <c r="J561" s="853"/>
    </row>
    <row r="562" spans="1:10">
      <c r="A562" s="855" t="s">
        <v>8361</v>
      </c>
      <c r="B562" s="855" t="s">
        <v>8362</v>
      </c>
      <c r="C562" s="856">
        <v>32143</v>
      </c>
      <c r="D562" s="856" t="s">
        <v>5546</v>
      </c>
      <c r="E562" s="857">
        <v>748</v>
      </c>
      <c r="F562" s="855" t="s">
        <v>10665</v>
      </c>
      <c r="G562" s="858">
        <v>748399</v>
      </c>
      <c r="H562" s="856">
        <v>32143</v>
      </c>
      <c r="I562" s="856" t="s">
        <v>5546</v>
      </c>
      <c r="J562" s="853"/>
    </row>
    <row r="563" spans="1:10">
      <c r="A563" s="1238" t="s">
        <v>6667</v>
      </c>
      <c r="B563" s="1238" t="s">
        <v>8512</v>
      </c>
      <c r="C563" s="1241">
        <v>32143</v>
      </c>
      <c r="D563" s="859" t="s">
        <v>5546</v>
      </c>
      <c r="E563" s="1244">
        <v>752</v>
      </c>
      <c r="F563" s="855" t="s">
        <v>10666</v>
      </c>
      <c r="G563" s="858">
        <v>752001</v>
      </c>
      <c r="H563" s="856">
        <v>32143</v>
      </c>
      <c r="I563" s="856" t="s">
        <v>5546</v>
      </c>
      <c r="J563" s="853"/>
    </row>
    <row r="564" spans="1:10">
      <c r="A564" s="1239"/>
      <c r="B564" s="1239"/>
      <c r="C564" s="1242"/>
      <c r="D564" s="860"/>
      <c r="E564" s="1245"/>
      <c r="F564" s="855" t="s">
        <v>10667</v>
      </c>
      <c r="G564" s="858">
        <v>752003</v>
      </c>
      <c r="H564" s="856">
        <v>32143</v>
      </c>
      <c r="I564" s="856" t="s">
        <v>5546</v>
      </c>
      <c r="J564" s="853"/>
    </row>
    <row r="565" spans="1:10">
      <c r="A565" s="1239"/>
      <c r="B565" s="1239"/>
      <c r="C565" s="1242"/>
      <c r="D565" s="860"/>
      <c r="E565" s="1245"/>
      <c r="F565" s="855" t="s">
        <v>10668</v>
      </c>
      <c r="G565" s="858">
        <v>752005</v>
      </c>
      <c r="H565" s="856">
        <v>32143</v>
      </c>
      <c r="I565" s="856" t="s">
        <v>5546</v>
      </c>
      <c r="J565" s="853"/>
    </row>
    <row r="566" spans="1:10">
      <c r="A566" s="1239"/>
      <c r="B566" s="1239"/>
      <c r="C566" s="1242"/>
      <c r="D566" s="860"/>
      <c r="E566" s="1245"/>
      <c r="F566" s="855" t="s">
        <v>10669</v>
      </c>
      <c r="G566" s="858">
        <v>752007</v>
      </c>
      <c r="H566" s="856">
        <v>32143</v>
      </c>
      <c r="I566" s="856" t="s">
        <v>5546</v>
      </c>
      <c r="J566" s="853"/>
    </row>
    <row r="567" spans="1:10">
      <c r="A567" s="1239"/>
      <c r="B567" s="1239"/>
      <c r="C567" s="1242"/>
      <c r="D567" s="860"/>
      <c r="E567" s="1245"/>
      <c r="F567" s="855" t="s">
        <v>10670</v>
      </c>
      <c r="G567" s="858">
        <v>752009</v>
      </c>
      <c r="H567" s="856">
        <v>32143</v>
      </c>
      <c r="I567" s="856" t="s">
        <v>5546</v>
      </c>
      <c r="J567" s="853"/>
    </row>
    <row r="568" spans="1:10">
      <c r="A568" s="1239"/>
      <c r="B568" s="1239"/>
      <c r="C568" s="1242"/>
      <c r="D568" s="860"/>
      <c r="E568" s="1245"/>
      <c r="F568" s="855" t="s">
        <v>10671</v>
      </c>
      <c r="G568" s="858">
        <v>752011</v>
      </c>
      <c r="H568" s="856">
        <v>32143</v>
      </c>
      <c r="I568" s="856" t="s">
        <v>5546</v>
      </c>
      <c r="J568" s="853"/>
    </row>
    <row r="569" spans="1:10">
      <c r="A569" s="1239"/>
      <c r="B569" s="1239"/>
      <c r="C569" s="1242"/>
      <c r="D569" s="860"/>
      <c r="E569" s="1245"/>
      <c r="F569" s="855" t="s">
        <v>10672</v>
      </c>
      <c r="G569" s="858">
        <v>752013</v>
      </c>
      <c r="H569" s="856">
        <v>32143</v>
      </c>
      <c r="I569" s="856" t="s">
        <v>5546</v>
      </c>
      <c r="J569" s="853"/>
    </row>
    <row r="570" spans="1:10">
      <c r="A570" s="1240"/>
      <c r="B570" s="1240"/>
      <c r="C570" s="1243"/>
      <c r="D570" s="861"/>
      <c r="E570" s="1246"/>
      <c r="F570" s="855" t="s">
        <v>10673</v>
      </c>
      <c r="G570" s="858">
        <v>752449</v>
      </c>
      <c r="H570" s="856">
        <v>32143</v>
      </c>
      <c r="I570" s="856" t="s">
        <v>5546</v>
      </c>
      <c r="J570" s="853"/>
    </row>
    <row r="571" spans="1:10">
      <c r="A571" s="1238" t="s">
        <v>6668</v>
      </c>
      <c r="B571" s="1238" t="s">
        <v>8513</v>
      </c>
      <c r="C571" s="1241">
        <v>32143</v>
      </c>
      <c r="D571" s="859" t="s">
        <v>5546</v>
      </c>
      <c r="E571" s="1244">
        <v>756</v>
      </c>
      <c r="F571" s="855" t="s">
        <v>10674</v>
      </c>
      <c r="G571" s="858">
        <v>756100</v>
      </c>
      <c r="H571" s="856">
        <v>32143</v>
      </c>
      <c r="I571" s="856" t="s">
        <v>5546</v>
      </c>
      <c r="J571" s="853"/>
    </row>
    <row r="572" spans="1:10">
      <c r="A572" s="1239"/>
      <c r="B572" s="1239"/>
      <c r="C572" s="1242"/>
      <c r="D572" s="860"/>
      <c r="E572" s="1245"/>
      <c r="F572" s="855" t="s">
        <v>10675</v>
      </c>
      <c r="G572" s="858">
        <v>756150</v>
      </c>
      <c r="H572" s="856">
        <v>32143</v>
      </c>
      <c r="I572" s="856" t="s">
        <v>5546</v>
      </c>
      <c r="J572" s="853"/>
    </row>
    <row r="573" spans="1:10">
      <c r="A573" s="1239"/>
      <c r="B573" s="1239"/>
      <c r="C573" s="1242"/>
      <c r="D573" s="860"/>
      <c r="E573" s="1245"/>
      <c r="F573" s="855" t="s">
        <v>10676</v>
      </c>
      <c r="G573" s="858">
        <v>756300</v>
      </c>
      <c r="H573" s="856">
        <v>32143</v>
      </c>
      <c r="I573" s="856" t="s">
        <v>5546</v>
      </c>
      <c r="J573" s="853"/>
    </row>
    <row r="574" spans="1:10">
      <c r="A574" s="1240"/>
      <c r="B574" s="1240"/>
      <c r="C574" s="1243"/>
      <c r="D574" s="861"/>
      <c r="E574" s="1246"/>
      <c r="F574" s="855" t="s">
        <v>10677</v>
      </c>
      <c r="G574" s="858">
        <v>756399</v>
      </c>
      <c r="H574" s="856">
        <v>32143</v>
      </c>
      <c r="I574" s="856" t="s">
        <v>5546</v>
      </c>
      <c r="J574" s="853"/>
    </row>
    <row r="575" spans="1:10">
      <c r="A575" s="1238" t="s">
        <v>6669</v>
      </c>
      <c r="B575" s="1238" t="s">
        <v>8514</v>
      </c>
      <c r="C575" s="1241">
        <v>32143</v>
      </c>
      <c r="D575" s="859" t="s">
        <v>5546</v>
      </c>
      <c r="E575" s="1244">
        <v>760</v>
      </c>
      <c r="F575" s="855" t="s">
        <v>10678</v>
      </c>
      <c r="G575" s="858">
        <v>760452</v>
      </c>
      <c r="H575" s="856">
        <v>32143</v>
      </c>
      <c r="I575" s="856" t="s">
        <v>5546</v>
      </c>
      <c r="J575" s="853"/>
    </row>
    <row r="576" spans="1:10">
      <c r="A576" s="1240"/>
      <c r="B576" s="1240"/>
      <c r="C576" s="1243"/>
      <c r="D576" s="861"/>
      <c r="E576" s="1246"/>
      <c r="F576" s="855" t="s">
        <v>10679</v>
      </c>
      <c r="G576" s="858">
        <v>760899</v>
      </c>
      <c r="H576" s="856">
        <v>32143</v>
      </c>
      <c r="I576" s="856" t="s">
        <v>5546</v>
      </c>
      <c r="J576" s="853"/>
    </row>
    <row r="577" spans="1:10">
      <c r="A577" s="855" t="s">
        <v>6671</v>
      </c>
      <c r="B577" s="855" t="s">
        <v>8517</v>
      </c>
      <c r="C577" s="856">
        <v>33848</v>
      </c>
      <c r="D577" s="856" t="s">
        <v>5546</v>
      </c>
      <c r="E577" s="857">
        <v>762</v>
      </c>
      <c r="F577" s="855" t="s">
        <v>10680</v>
      </c>
      <c r="G577" s="858">
        <v>762449</v>
      </c>
      <c r="H577" s="856">
        <v>33848</v>
      </c>
      <c r="I577" s="856" t="s">
        <v>5546</v>
      </c>
      <c r="J577" s="853"/>
    </row>
    <row r="578" spans="1:10">
      <c r="A578" s="1238" t="s">
        <v>6673</v>
      </c>
      <c r="B578" s="1238" t="s">
        <v>8519</v>
      </c>
      <c r="C578" s="1241">
        <v>32143</v>
      </c>
      <c r="D578" s="859" t="s">
        <v>5546</v>
      </c>
      <c r="E578" s="1244">
        <v>764</v>
      </c>
      <c r="F578" s="855" t="s">
        <v>10681</v>
      </c>
      <c r="G578" s="858">
        <v>764001</v>
      </c>
      <c r="H578" s="856">
        <v>32143</v>
      </c>
      <c r="I578" s="856" t="s">
        <v>5546</v>
      </c>
      <c r="J578" s="853"/>
    </row>
    <row r="579" spans="1:10">
      <c r="A579" s="1239"/>
      <c r="B579" s="1239"/>
      <c r="C579" s="1242"/>
      <c r="D579" s="860"/>
      <c r="E579" s="1245"/>
      <c r="F579" s="855" t="s">
        <v>10682</v>
      </c>
      <c r="G579" s="858">
        <v>764003</v>
      </c>
      <c r="H579" s="856">
        <v>37803</v>
      </c>
      <c r="I579" s="856" t="s">
        <v>5546</v>
      </c>
      <c r="J579" s="853"/>
    </row>
    <row r="580" spans="1:10">
      <c r="A580" s="1240"/>
      <c r="B580" s="1240"/>
      <c r="C580" s="1243"/>
      <c r="D580" s="861"/>
      <c r="E580" s="1246"/>
      <c r="F580" s="855" t="s">
        <v>10683</v>
      </c>
      <c r="G580" s="858">
        <v>764449</v>
      </c>
      <c r="H580" s="856">
        <v>32143</v>
      </c>
      <c r="I580" s="856" t="s">
        <v>5546</v>
      </c>
      <c r="J580" s="853"/>
    </row>
    <row r="581" spans="1:10">
      <c r="A581" s="855" t="s">
        <v>6675</v>
      </c>
      <c r="B581" s="855" t="s">
        <v>6675</v>
      </c>
      <c r="C581" s="856">
        <v>32143</v>
      </c>
      <c r="D581" s="856" t="s">
        <v>5546</v>
      </c>
      <c r="E581" s="857">
        <v>768</v>
      </c>
      <c r="F581" s="855" t="s">
        <v>10684</v>
      </c>
      <c r="G581" s="858">
        <v>768449</v>
      </c>
      <c r="H581" s="856">
        <v>32143</v>
      </c>
      <c r="I581" s="856" t="s">
        <v>5546</v>
      </c>
      <c r="J581" s="853"/>
    </row>
    <row r="582" spans="1:10">
      <c r="A582" s="855" t="s">
        <v>6677</v>
      </c>
      <c r="B582" s="855" t="s">
        <v>8521</v>
      </c>
      <c r="C582" s="856">
        <v>32143</v>
      </c>
      <c r="D582" s="856" t="s">
        <v>5546</v>
      </c>
      <c r="E582" s="857">
        <v>776</v>
      </c>
      <c r="F582" s="855" t="s">
        <v>10685</v>
      </c>
      <c r="G582" s="858">
        <v>776399</v>
      </c>
      <c r="H582" s="856">
        <v>37803</v>
      </c>
      <c r="I582" s="856" t="s">
        <v>5546</v>
      </c>
      <c r="J582" s="853"/>
    </row>
    <row r="583" spans="1:10">
      <c r="A583" s="1238" t="s">
        <v>8522</v>
      </c>
      <c r="B583" s="1238" t="s">
        <v>8523</v>
      </c>
      <c r="C583" s="1241">
        <v>32143</v>
      </c>
      <c r="D583" s="859" t="s">
        <v>5546</v>
      </c>
      <c r="E583" s="1244">
        <v>780</v>
      </c>
      <c r="F583" s="855" t="s">
        <v>10686</v>
      </c>
      <c r="G583" s="858">
        <v>780001</v>
      </c>
      <c r="H583" s="856">
        <v>32143</v>
      </c>
      <c r="I583" s="856" t="s">
        <v>5546</v>
      </c>
      <c r="J583" s="853"/>
    </row>
    <row r="584" spans="1:10">
      <c r="A584" s="1240"/>
      <c r="B584" s="1240"/>
      <c r="C584" s="1243"/>
      <c r="D584" s="861"/>
      <c r="E584" s="1246"/>
      <c r="F584" s="855" t="s">
        <v>10687</v>
      </c>
      <c r="G584" s="858">
        <v>780449</v>
      </c>
      <c r="H584" s="856">
        <v>32143</v>
      </c>
      <c r="I584" s="856" t="s">
        <v>5546</v>
      </c>
      <c r="J584" s="853"/>
    </row>
    <row r="585" spans="1:10">
      <c r="A585" s="1238" t="s">
        <v>6688</v>
      </c>
      <c r="B585" s="1238" t="s">
        <v>8532</v>
      </c>
      <c r="C585" s="1241">
        <v>32143</v>
      </c>
      <c r="D585" s="859" t="s">
        <v>5546</v>
      </c>
      <c r="E585" s="1244">
        <v>784</v>
      </c>
      <c r="F585" s="855" t="s">
        <v>10688</v>
      </c>
      <c r="G585" s="858">
        <v>784001</v>
      </c>
      <c r="H585" s="856">
        <v>32143</v>
      </c>
      <c r="I585" s="856" t="s">
        <v>5546</v>
      </c>
      <c r="J585" s="853"/>
    </row>
    <row r="586" spans="1:10">
      <c r="A586" s="1239"/>
      <c r="B586" s="1239"/>
      <c r="C586" s="1242"/>
      <c r="D586" s="860"/>
      <c r="E586" s="1245"/>
      <c r="F586" s="855" t="s">
        <v>10689</v>
      </c>
      <c r="G586" s="858">
        <v>784002</v>
      </c>
      <c r="H586" s="856">
        <v>45292</v>
      </c>
      <c r="I586" s="856" t="s">
        <v>5546</v>
      </c>
      <c r="J586" s="853"/>
    </row>
    <row r="587" spans="1:10">
      <c r="A587" s="1239"/>
      <c r="B587" s="1239"/>
      <c r="C587" s="1242"/>
      <c r="D587" s="860"/>
      <c r="E587" s="1245"/>
      <c r="F587" s="855" t="s">
        <v>10690</v>
      </c>
      <c r="G587" s="858">
        <v>784003</v>
      </c>
      <c r="H587" s="856">
        <v>32143</v>
      </c>
      <c r="I587" s="856" t="s">
        <v>5546</v>
      </c>
      <c r="J587" s="853"/>
    </row>
    <row r="588" spans="1:10">
      <c r="A588" s="1239"/>
      <c r="B588" s="1239"/>
      <c r="C588" s="1242"/>
      <c r="D588" s="860"/>
      <c r="E588" s="1245"/>
      <c r="F588" s="855" t="s">
        <v>10691</v>
      </c>
      <c r="G588" s="858">
        <v>784004</v>
      </c>
      <c r="H588" s="856">
        <v>45292</v>
      </c>
      <c r="I588" s="856" t="s">
        <v>5546</v>
      </c>
      <c r="J588" s="853"/>
    </row>
    <row r="589" spans="1:10">
      <c r="A589" s="1239"/>
      <c r="B589" s="1239"/>
      <c r="C589" s="1242"/>
      <c r="D589" s="860"/>
      <c r="E589" s="1245"/>
      <c r="F589" s="855" t="s">
        <v>10692</v>
      </c>
      <c r="G589" s="858">
        <v>784005</v>
      </c>
      <c r="H589" s="856">
        <v>32143</v>
      </c>
      <c r="I589" s="856" t="s">
        <v>5546</v>
      </c>
      <c r="J589" s="853"/>
    </row>
    <row r="590" spans="1:10">
      <c r="A590" s="1240"/>
      <c r="B590" s="1240"/>
      <c r="C590" s="1243"/>
      <c r="D590" s="861"/>
      <c r="E590" s="1246"/>
      <c r="F590" s="855" t="s">
        <v>10693</v>
      </c>
      <c r="G590" s="858">
        <v>784449</v>
      </c>
      <c r="H590" s="856">
        <v>32143</v>
      </c>
      <c r="I590" s="856" t="s">
        <v>5546</v>
      </c>
      <c r="J590" s="853"/>
    </row>
    <row r="591" spans="1:10">
      <c r="A591" s="855" t="s">
        <v>6681</v>
      </c>
      <c r="B591" s="855" t="s">
        <v>8524</v>
      </c>
      <c r="C591" s="856">
        <v>32143</v>
      </c>
      <c r="D591" s="856" t="s">
        <v>5546</v>
      </c>
      <c r="E591" s="857">
        <v>788</v>
      </c>
      <c r="F591" s="855" t="s">
        <v>10694</v>
      </c>
      <c r="G591" s="858">
        <v>788449</v>
      </c>
      <c r="H591" s="856">
        <v>32143</v>
      </c>
      <c r="I591" s="856" t="s">
        <v>5546</v>
      </c>
      <c r="J591" s="853"/>
    </row>
    <row r="592" spans="1:10">
      <c r="A592" s="1238" t="s">
        <v>10695</v>
      </c>
      <c r="B592" s="1238" t="s">
        <v>8525</v>
      </c>
      <c r="C592" s="1241">
        <v>32143</v>
      </c>
      <c r="D592" s="859" t="s">
        <v>5546</v>
      </c>
      <c r="E592" s="1244">
        <v>792</v>
      </c>
      <c r="F592" s="855" t="s">
        <v>10696</v>
      </c>
      <c r="G592" s="858">
        <v>792006</v>
      </c>
      <c r="H592" s="856">
        <v>32143</v>
      </c>
      <c r="I592" s="856" t="s">
        <v>5546</v>
      </c>
      <c r="J592" s="853"/>
    </row>
    <row r="593" spans="1:10">
      <c r="A593" s="1240"/>
      <c r="B593" s="1240"/>
      <c r="C593" s="1243"/>
      <c r="D593" s="861"/>
      <c r="E593" s="1246"/>
      <c r="F593" s="855" t="s">
        <v>10697</v>
      </c>
      <c r="G593" s="858">
        <v>792899</v>
      </c>
      <c r="H593" s="856">
        <v>32143</v>
      </c>
      <c r="I593" s="856" t="s">
        <v>5546</v>
      </c>
      <c r="J593" s="853"/>
    </row>
    <row r="594" spans="1:10">
      <c r="A594" s="855" t="s">
        <v>6683</v>
      </c>
      <c r="B594" s="855" t="s">
        <v>8526</v>
      </c>
      <c r="C594" s="856">
        <v>33848</v>
      </c>
      <c r="D594" s="856" t="s">
        <v>5546</v>
      </c>
      <c r="E594" s="857">
        <v>795</v>
      </c>
      <c r="F594" s="855" t="s">
        <v>10698</v>
      </c>
      <c r="G594" s="858">
        <v>795449</v>
      </c>
      <c r="H594" s="856">
        <v>33848</v>
      </c>
      <c r="I594" s="856" t="s">
        <v>5546</v>
      </c>
      <c r="J594" s="853"/>
    </row>
    <row r="595" spans="1:10">
      <c r="A595" s="855" t="s">
        <v>8527</v>
      </c>
      <c r="B595" s="855" t="s">
        <v>8528</v>
      </c>
      <c r="C595" s="856">
        <v>32143</v>
      </c>
      <c r="D595" s="856" t="s">
        <v>5546</v>
      </c>
      <c r="E595" s="857">
        <v>796</v>
      </c>
      <c r="F595" s="855" t="s">
        <v>10699</v>
      </c>
      <c r="G595" s="858">
        <v>796449</v>
      </c>
      <c r="H595" s="856">
        <v>32143</v>
      </c>
      <c r="I595" s="856" t="s">
        <v>5546</v>
      </c>
      <c r="J595" s="853"/>
    </row>
    <row r="596" spans="1:10">
      <c r="A596" s="855" t="s">
        <v>6685</v>
      </c>
      <c r="B596" s="855" t="s">
        <v>8529</v>
      </c>
      <c r="C596" s="856">
        <v>32143</v>
      </c>
      <c r="D596" s="856" t="s">
        <v>5546</v>
      </c>
      <c r="E596" s="857">
        <v>798</v>
      </c>
      <c r="F596" s="855" t="s">
        <v>10700</v>
      </c>
      <c r="G596" s="858">
        <v>798449</v>
      </c>
      <c r="H596" s="856">
        <v>32143</v>
      </c>
      <c r="I596" s="856" t="s">
        <v>5546</v>
      </c>
      <c r="J596" s="853"/>
    </row>
    <row r="597" spans="1:10">
      <c r="A597" s="855" t="s">
        <v>6686</v>
      </c>
      <c r="B597" s="855" t="s">
        <v>8530</v>
      </c>
      <c r="C597" s="856">
        <v>32143</v>
      </c>
      <c r="D597" s="856" t="s">
        <v>5546</v>
      </c>
      <c r="E597" s="857">
        <v>800</v>
      </c>
      <c r="F597" s="855" t="s">
        <v>10701</v>
      </c>
      <c r="G597" s="858">
        <v>800399</v>
      </c>
      <c r="H597" s="856">
        <v>32143</v>
      </c>
      <c r="I597" s="856" t="s">
        <v>5546</v>
      </c>
      <c r="J597" s="853"/>
    </row>
    <row r="598" spans="1:10">
      <c r="A598" s="855" t="s">
        <v>6687</v>
      </c>
      <c r="B598" s="855" t="s">
        <v>8531</v>
      </c>
      <c r="C598" s="856">
        <v>33848</v>
      </c>
      <c r="D598" s="856" t="s">
        <v>5546</v>
      </c>
      <c r="E598" s="857">
        <v>804</v>
      </c>
      <c r="F598" s="855" t="s">
        <v>10702</v>
      </c>
      <c r="G598" s="858">
        <v>804449</v>
      </c>
      <c r="H598" s="856">
        <v>33848</v>
      </c>
      <c r="I598" s="856" t="s">
        <v>5546</v>
      </c>
      <c r="J598" s="853"/>
    </row>
    <row r="599" spans="1:10">
      <c r="A599" s="1238" t="s">
        <v>6517</v>
      </c>
      <c r="B599" s="1238" t="s">
        <v>8356</v>
      </c>
      <c r="C599" s="1241">
        <v>32143</v>
      </c>
      <c r="D599" s="859" t="s">
        <v>5546</v>
      </c>
      <c r="E599" s="1244">
        <v>818</v>
      </c>
      <c r="F599" s="855" t="s">
        <v>10703</v>
      </c>
      <c r="G599" s="858">
        <v>818100</v>
      </c>
      <c r="H599" s="856">
        <v>32143</v>
      </c>
      <c r="I599" s="856" t="s">
        <v>5546</v>
      </c>
      <c r="J599" s="853"/>
    </row>
    <row r="600" spans="1:10">
      <c r="A600" s="1239"/>
      <c r="B600" s="1239"/>
      <c r="C600" s="1242"/>
      <c r="D600" s="860"/>
      <c r="E600" s="1245"/>
      <c r="F600" s="855" t="s">
        <v>10704</v>
      </c>
      <c r="G600" s="858">
        <v>818399</v>
      </c>
      <c r="H600" s="856">
        <v>37803</v>
      </c>
      <c r="I600" s="856" t="s">
        <v>5546</v>
      </c>
      <c r="J600" s="853"/>
    </row>
    <row r="601" spans="1:10">
      <c r="A601" s="1239"/>
      <c r="B601" s="1239"/>
      <c r="C601" s="1242"/>
      <c r="D601" s="860"/>
      <c r="E601" s="1245"/>
      <c r="F601" s="855" t="s">
        <v>10705</v>
      </c>
      <c r="G601" s="858">
        <v>818450</v>
      </c>
      <c r="H601" s="856">
        <v>32143</v>
      </c>
      <c r="I601" s="856" t="s">
        <v>5546</v>
      </c>
      <c r="J601" s="853"/>
    </row>
    <row r="602" spans="1:10">
      <c r="A602" s="1239"/>
      <c r="B602" s="1239"/>
      <c r="C602" s="1242"/>
      <c r="D602" s="860"/>
      <c r="E602" s="1245"/>
      <c r="F602" s="855" t="s">
        <v>10706</v>
      </c>
      <c r="G602" s="858">
        <v>818452</v>
      </c>
      <c r="H602" s="856">
        <v>32143</v>
      </c>
      <c r="I602" s="856" t="s">
        <v>5546</v>
      </c>
      <c r="J602" s="853"/>
    </row>
    <row r="603" spans="1:10">
      <c r="A603" s="1240"/>
      <c r="B603" s="1240"/>
      <c r="C603" s="1243"/>
      <c r="D603" s="861"/>
      <c r="E603" s="1246"/>
      <c r="F603" s="855" t="s">
        <v>10707</v>
      </c>
      <c r="G603" s="858">
        <v>818454</v>
      </c>
      <c r="H603" s="856">
        <v>32143</v>
      </c>
      <c r="I603" s="856" t="s">
        <v>5546</v>
      </c>
      <c r="J603" s="853"/>
    </row>
    <row r="604" spans="1:10">
      <c r="A604" s="1238" t="s">
        <v>6689</v>
      </c>
      <c r="B604" s="1238" t="s">
        <v>8533</v>
      </c>
      <c r="C604" s="1241">
        <v>32143</v>
      </c>
      <c r="D604" s="859" t="s">
        <v>5546</v>
      </c>
      <c r="E604" s="1244">
        <v>826</v>
      </c>
      <c r="F604" s="855" t="s">
        <v>10708</v>
      </c>
      <c r="G604" s="858">
        <v>826001</v>
      </c>
      <c r="H604" s="856">
        <v>32143</v>
      </c>
      <c r="I604" s="856" t="s">
        <v>5546</v>
      </c>
      <c r="J604" s="853"/>
    </row>
    <row r="605" spans="1:10">
      <c r="A605" s="1239"/>
      <c r="B605" s="1239"/>
      <c r="C605" s="1242"/>
      <c r="D605" s="860"/>
      <c r="E605" s="1245"/>
      <c r="F605" s="855" t="s">
        <v>10709</v>
      </c>
      <c r="G605" s="858">
        <v>826003</v>
      </c>
      <c r="H605" s="856">
        <v>32143</v>
      </c>
      <c r="I605" s="856" t="s">
        <v>5546</v>
      </c>
      <c r="J605" s="853"/>
    </row>
    <row r="606" spans="1:10">
      <c r="A606" s="1239"/>
      <c r="B606" s="1239"/>
      <c r="C606" s="1242"/>
      <c r="D606" s="860"/>
      <c r="E606" s="1245"/>
      <c r="F606" s="855" t="s">
        <v>10710</v>
      </c>
      <c r="G606" s="858">
        <v>826005</v>
      </c>
      <c r="H606" s="856">
        <v>32143</v>
      </c>
      <c r="I606" s="856" t="s">
        <v>5546</v>
      </c>
      <c r="J606" s="853"/>
    </row>
    <row r="607" spans="1:10">
      <c r="A607" s="1239"/>
      <c r="B607" s="1239"/>
      <c r="C607" s="1242"/>
      <c r="D607" s="860"/>
      <c r="E607" s="1245"/>
      <c r="F607" s="855" t="s">
        <v>10711</v>
      </c>
      <c r="G607" s="858">
        <v>826007</v>
      </c>
      <c r="H607" s="856">
        <v>32143</v>
      </c>
      <c r="I607" s="856" t="s">
        <v>5546</v>
      </c>
      <c r="J607" s="853"/>
    </row>
    <row r="608" spans="1:10">
      <c r="A608" s="1239"/>
      <c r="B608" s="1239"/>
      <c r="C608" s="1242"/>
      <c r="D608" s="860"/>
      <c r="E608" s="1245"/>
      <c r="F608" s="855" t="s">
        <v>10712</v>
      </c>
      <c r="G608" s="858">
        <v>826011</v>
      </c>
      <c r="H608" s="856">
        <v>32143</v>
      </c>
      <c r="I608" s="856" t="s">
        <v>5546</v>
      </c>
      <c r="J608" s="853"/>
    </row>
    <row r="609" spans="1:10">
      <c r="A609" s="1239"/>
      <c r="B609" s="1239"/>
      <c r="C609" s="1242"/>
      <c r="D609" s="860"/>
      <c r="E609" s="1245"/>
      <c r="F609" s="855" t="s">
        <v>10713</v>
      </c>
      <c r="G609" s="858">
        <v>826013</v>
      </c>
      <c r="H609" s="856">
        <v>32143</v>
      </c>
      <c r="I609" s="856" t="s">
        <v>5546</v>
      </c>
      <c r="J609" s="853"/>
    </row>
    <row r="610" spans="1:10">
      <c r="A610" s="1239"/>
      <c r="B610" s="1239"/>
      <c r="C610" s="1242"/>
      <c r="D610" s="860"/>
      <c r="E610" s="1245"/>
      <c r="F610" s="855" t="s">
        <v>10714</v>
      </c>
      <c r="G610" s="858">
        <v>826017</v>
      </c>
      <c r="H610" s="856">
        <v>32143</v>
      </c>
      <c r="I610" s="856" t="s">
        <v>5546</v>
      </c>
      <c r="J610" s="853"/>
    </row>
    <row r="611" spans="1:10">
      <c r="A611" s="1239"/>
      <c r="B611" s="1239"/>
      <c r="C611" s="1242"/>
      <c r="D611" s="860"/>
      <c r="E611" s="1245"/>
      <c r="F611" s="855" t="s">
        <v>10715</v>
      </c>
      <c r="G611" s="858">
        <v>826019</v>
      </c>
      <c r="H611" s="856">
        <v>32143</v>
      </c>
      <c r="I611" s="856" t="s">
        <v>5546</v>
      </c>
      <c r="J611" s="853"/>
    </row>
    <row r="612" spans="1:10">
      <c r="A612" s="1239"/>
      <c r="B612" s="1239"/>
      <c r="C612" s="1242"/>
      <c r="D612" s="860"/>
      <c r="E612" s="1245"/>
      <c r="F612" s="855" t="s">
        <v>10716</v>
      </c>
      <c r="G612" s="858">
        <v>826021</v>
      </c>
      <c r="H612" s="856">
        <v>32143</v>
      </c>
      <c r="I612" s="856" t="s">
        <v>5546</v>
      </c>
      <c r="J612" s="853"/>
    </row>
    <row r="613" spans="1:10">
      <c r="A613" s="1239"/>
      <c r="B613" s="1239"/>
      <c r="C613" s="1242"/>
      <c r="D613" s="860"/>
      <c r="E613" s="1245"/>
      <c r="F613" s="855" t="s">
        <v>10717</v>
      </c>
      <c r="G613" s="858">
        <v>826150</v>
      </c>
      <c r="H613" s="856">
        <v>32143</v>
      </c>
      <c r="I613" s="856" t="s">
        <v>5546</v>
      </c>
      <c r="J613" s="853"/>
    </row>
    <row r="614" spans="1:10">
      <c r="A614" s="1239"/>
      <c r="B614" s="1239"/>
      <c r="C614" s="1242"/>
      <c r="D614" s="860"/>
      <c r="E614" s="1245"/>
      <c r="F614" s="855" t="s">
        <v>10718</v>
      </c>
      <c r="G614" s="858">
        <v>826399</v>
      </c>
      <c r="H614" s="856">
        <v>37803</v>
      </c>
      <c r="I614" s="856" t="s">
        <v>5546</v>
      </c>
      <c r="J614" s="853"/>
    </row>
    <row r="615" spans="1:10">
      <c r="A615" s="1239"/>
      <c r="B615" s="1239"/>
      <c r="C615" s="1242"/>
      <c r="D615" s="860"/>
      <c r="E615" s="1245"/>
      <c r="F615" s="855" t="s">
        <v>10719</v>
      </c>
      <c r="G615" s="858">
        <v>826450</v>
      </c>
      <c r="H615" s="856">
        <v>32143</v>
      </c>
      <c r="I615" s="856" t="s">
        <v>5546</v>
      </c>
      <c r="J615" s="853"/>
    </row>
    <row r="616" spans="1:10">
      <c r="A616" s="1239"/>
      <c r="B616" s="1239"/>
      <c r="C616" s="1242"/>
      <c r="D616" s="860"/>
      <c r="E616" s="1245"/>
      <c r="F616" s="855" t="s">
        <v>10720</v>
      </c>
      <c r="G616" s="858">
        <v>826451</v>
      </c>
      <c r="H616" s="856">
        <v>32143</v>
      </c>
      <c r="I616" s="856" t="s">
        <v>5546</v>
      </c>
      <c r="J616" s="853"/>
    </row>
    <row r="617" spans="1:10">
      <c r="A617" s="1239"/>
      <c r="B617" s="1239"/>
      <c r="C617" s="1242"/>
      <c r="D617" s="860"/>
      <c r="E617" s="1245"/>
      <c r="F617" s="855" t="s">
        <v>10721</v>
      </c>
      <c r="G617" s="858">
        <v>826452</v>
      </c>
      <c r="H617" s="856">
        <v>32143</v>
      </c>
      <c r="I617" s="856" t="s">
        <v>5546</v>
      </c>
      <c r="J617" s="853"/>
    </row>
    <row r="618" spans="1:10">
      <c r="A618" s="1239"/>
      <c r="B618" s="1239"/>
      <c r="C618" s="1242"/>
      <c r="D618" s="860"/>
      <c r="E618" s="1245"/>
      <c r="F618" s="855" t="s">
        <v>10722</v>
      </c>
      <c r="G618" s="858">
        <v>826454</v>
      </c>
      <c r="H618" s="856">
        <v>32143</v>
      </c>
      <c r="I618" s="856" t="s">
        <v>5546</v>
      </c>
      <c r="J618" s="853"/>
    </row>
    <row r="619" spans="1:10">
      <c r="A619" s="1239"/>
      <c r="B619" s="1239"/>
      <c r="C619" s="1242"/>
      <c r="D619" s="860"/>
      <c r="E619" s="1245"/>
      <c r="F619" s="855" t="s">
        <v>10723</v>
      </c>
      <c r="G619" s="858">
        <v>826456</v>
      </c>
      <c r="H619" s="856">
        <v>32143</v>
      </c>
      <c r="I619" s="856" t="s">
        <v>5546</v>
      </c>
      <c r="J619" s="853"/>
    </row>
    <row r="620" spans="1:10">
      <c r="A620" s="1239"/>
      <c r="B620" s="1239"/>
      <c r="C620" s="1242"/>
      <c r="D620" s="860"/>
      <c r="E620" s="1245"/>
      <c r="F620" s="855" t="s">
        <v>10724</v>
      </c>
      <c r="G620" s="858">
        <v>826458</v>
      </c>
      <c r="H620" s="856">
        <v>32143</v>
      </c>
      <c r="I620" s="856" t="s">
        <v>5546</v>
      </c>
      <c r="J620" s="853"/>
    </row>
    <row r="621" spans="1:10">
      <c r="A621" s="1239"/>
      <c r="B621" s="1239"/>
      <c r="C621" s="1242"/>
      <c r="D621" s="860"/>
      <c r="E621" s="1245"/>
      <c r="F621" s="855" t="s">
        <v>10725</v>
      </c>
      <c r="G621" s="858">
        <v>826459</v>
      </c>
      <c r="H621" s="856">
        <v>32143</v>
      </c>
      <c r="I621" s="856" t="s">
        <v>5546</v>
      </c>
      <c r="J621" s="853"/>
    </row>
    <row r="622" spans="1:10">
      <c r="A622" s="1240"/>
      <c r="B622" s="1240"/>
      <c r="C622" s="1243"/>
      <c r="D622" s="861"/>
      <c r="E622" s="1246"/>
      <c r="F622" s="855" t="s">
        <v>10726</v>
      </c>
      <c r="G622" s="858">
        <v>826460</v>
      </c>
      <c r="H622" s="856">
        <v>32143</v>
      </c>
      <c r="I622" s="856" t="s">
        <v>5546</v>
      </c>
      <c r="J622" s="853"/>
    </row>
    <row r="623" spans="1:10">
      <c r="A623" s="1238" t="s">
        <v>6672</v>
      </c>
      <c r="B623" s="1238" t="s">
        <v>8518</v>
      </c>
      <c r="C623" s="1241">
        <v>32143</v>
      </c>
      <c r="D623" s="859" t="s">
        <v>5546</v>
      </c>
      <c r="E623" s="1244">
        <v>834</v>
      </c>
      <c r="F623" s="855" t="s">
        <v>10727</v>
      </c>
      <c r="G623" s="858">
        <v>834001</v>
      </c>
      <c r="H623" s="856">
        <v>32143</v>
      </c>
      <c r="I623" s="856" t="s">
        <v>5546</v>
      </c>
      <c r="J623" s="853"/>
    </row>
    <row r="624" spans="1:10">
      <c r="A624" s="1240"/>
      <c r="B624" s="1240"/>
      <c r="C624" s="1243"/>
      <c r="D624" s="861"/>
      <c r="E624" s="1246"/>
      <c r="F624" s="855" t="s">
        <v>10728</v>
      </c>
      <c r="G624" s="858">
        <v>834449</v>
      </c>
      <c r="H624" s="856">
        <v>32143</v>
      </c>
      <c r="I624" s="856" t="s">
        <v>5546</v>
      </c>
      <c r="J624" s="853"/>
    </row>
    <row r="625" spans="1:10">
      <c r="A625" s="1238" t="s">
        <v>8534</v>
      </c>
      <c r="B625" s="1238" t="s">
        <v>8535</v>
      </c>
      <c r="C625" s="1241">
        <v>32143</v>
      </c>
      <c r="D625" s="1241" t="s">
        <v>5546</v>
      </c>
      <c r="E625" s="1244">
        <v>840</v>
      </c>
      <c r="F625" s="855" t="s">
        <v>10729</v>
      </c>
      <c r="G625" s="858">
        <v>840001</v>
      </c>
      <c r="H625" s="856">
        <v>32143</v>
      </c>
      <c r="I625" s="856" t="s">
        <v>5546</v>
      </c>
      <c r="J625" s="853"/>
    </row>
    <row r="626" spans="1:10">
      <c r="A626" s="1239"/>
      <c r="B626" s="1239"/>
      <c r="C626" s="1242"/>
      <c r="D626" s="1242"/>
      <c r="E626" s="1245"/>
      <c r="F626" s="855" t="s">
        <v>10730</v>
      </c>
      <c r="G626" s="858">
        <v>840002</v>
      </c>
      <c r="H626" s="856">
        <v>32143</v>
      </c>
      <c r="I626" s="856" t="s">
        <v>5546</v>
      </c>
      <c r="J626" s="853"/>
    </row>
    <row r="627" spans="1:10">
      <c r="A627" s="1239"/>
      <c r="B627" s="1239"/>
      <c r="C627" s="1242"/>
      <c r="D627" s="1242"/>
      <c r="E627" s="1245"/>
      <c r="F627" s="855" t="s">
        <v>10731</v>
      </c>
      <c r="G627" s="858">
        <v>840005</v>
      </c>
      <c r="H627" s="856">
        <v>32143</v>
      </c>
      <c r="I627" s="856" t="s">
        <v>5546</v>
      </c>
      <c r="J627" s="853"/>
    </row>
    <row r="628" spans="1:10">
      <c r="A628" s="1239"/>
      <c r="B628" s="1239"/>
      <c r="C628" s="1242"/>
      <c r="D628" s="1242"/>
      <c r="E628" s="1245"/>
      <c r="F628" s="855" t="s">
        <v>10732</v>
      </c>
      <c r="G628" s="858">
        <v>840007</v>
      </c>
      <c r="H628" s="856">
        <v>32143</v>
      </c>
      <c r="I628" s="856" t="s">
        <v>5546</v>
      </c>
      <c r="J628" s="853"/>
    </row>
    <row r="629" spans="1:10">
      <c r="A629" s="1239"/>
      <c r="B629" s="1239"/>
      <c r="C629" s="1242"/>
      <c r="D629" s="1242"/>
      <c r="E629" s="1245"/>
      <c r="F629" s="855" t="s">
        <v>10733</v>
      </c>
      <c r="G629" s="858">
        <v>840009</v>
      </c>
      <c r="H629" s="856">
        <v>32143</v>
      </c>
      <c r="I629" s="856" t="s">
        <v>5546</v>
      </c>
      <c r="J629" s="853"/>
    </row>
    <row r="630" spans="1:10">
      <c r="A630" s="1239"/>
      <c r="B630" s="1239"/>
      <c r="C630" s="1242"/>
      <c r="D630" s="1242"/>
      <c r="E630" s="1245"/>
      <c r="F630" s="855" t="s">
        <v>10734</v>
      </c>
      <c r="G630" s="858">
        <v>840011</v>
      </c>
      <c r="H630" s="856">
        <v>32143</v>
      </c>
      <c r="I630" s="856" t="s">
        <v>5546</v>
      </c>
      <c r="J630" s="853"/>
    </row>
    <row r="631" spans="1:10">
      <c r="A631" s="1239"/>
      <c r="B631" s="1239"/>
      <c r="C631" s="1242"/>
      <c r="D631" s="1242"/>
      <c r="E631" s="1245"/>
      <c r="F631" s="855" t="s">
        <v>10735</v>
      </c>
      <c r="G631" s="858">
        <v>840013</v>
      </c>
      <c r="H631" s="856">
        <v>32143</v>
      </c>
      <c r="I631" s="856" t="s">
        <v>5546</v>
      </c>
      <c r="J631" s="853"/>
    </row>
    <row r="632" spans="1:10">
      <c r="A632" s="1239"/>
      <c r="B632" s="1239"/>
      <c r="C632" s="1242"/>
      <c r="D632" s="1242"/>
      <c r="E632" s="1245"/>
      <c r="F632" s="855" t="s">
        <v>10736</v>
      </c>
      <c r="G632" s="858">
        <v>840015</v>
      </c>
      <c r="H632" s="856">
        <v>32143</v>
      </c>
      <c r="I632" s="856" t="s">
        <v>5546</v>
      </c>
      <c r="J632" s="853"/>
    </row>
    <row r="633" spans="1:10">
      <c r="A633" s="1239"/>
      <c r="B633" s="1239"/>
      <c r="C633" s="1242"/>
      <c r="D633" s="1242"/>
      <c r="E633" s="1245"/>
      <c r="F633" s="855" t="s">
        <v>10737</v>
      </c>
      <c r="G633" s="858">
        <v>840017</v>
      </c>
      <c r="H633" s="856">
        <v>32143</v>
      </c>
      <c r="I633" s="856" t="s">
        <v>5546</v>
      </c>
      <c r="J633" s="853"/>
    </row>
    <row r="634" spans="1:10">
      <c r="A634" s="1239"/>
      <c r="B634" s="1239"/>
      <c r="C634" s="1242"/>
      <c r="D634" s="1242"/>
      <c r="E634" s="1245"/>
      <c r="F634" s="855" t="s">
        <v>10738</v>
      </c>
      <c r="G634" s="858">
        <v>840023</v>
      </c>
      <c r="H634" s="856">
        <v>32143</v>
      </c>
      <c r="I634" s="856" t="s">
        <v>5546</v>
      </c>
      <c r="J634" s="853"/>
    </row>
    <row r="635" spans="1:10">
      <c r="A635" s="1239"/>
      <c r="B635" s="1239"/>
      <c r="C635" s="1242"/>
      <c r="D635" s="1242"/>
      <c r="E635" s="1245"/>
      <c r="F635" s="855" t="s">
        <v>10739</v>
      </c>
      <c r="G635" s="858">
        <v>840025</v>
      </c>
      <c r="H635" s="856">
        <v>32143</v>
      </c>
      <c r="I635" s="856" t="s">
        <v>5546</v>
      </c>
      <c r="J635" s="853"/>
    </row>
    <row r="636" spans="1:10">
      <c r="A636" s="1239"/>
      <c r="B636" s="1239"/>
      <c r="C636" s="1242"/>
      <c r="D636" s="1242"/>
      <c r="E636" s="1245"/>
      <c r="F636" s="855" t="s">
        <v>10740</v>
      </c>
      <c r="G636" s="858">
        <v>840027</v>
      </c>
      <c r="H636" s="856">
        <v>32143</v>
      </c>
      <c r="I636" s="856" t="s">
        <v>5546</v>
      </c>
      <c r="J636" s="853"/>
    </row>
    <row r="637" spans="1:10">
      <c r="A637" s="1239"/>
      <c r="B637" s="1239"/>
      <c r="C637" s="1242"/>
      <c r="D637" s="1242"/>
      <c r="E637" s="1245"/>
      <c r="F637" s="855" t="s">
        <v>10741</v>
      </c>
      <c r="G637" s="858">
        <v>840029</v>
      </c>
      <c r="H637" s="856">
        <v>32143</v>
      </c>
      <c r="I637" s="856" t="s">
        <v>5546</v>
      </c>
      <c r="J637" s="853"/>
    </row>
    <row r="638" spans="1:10">
      <c r="A638" s="1239"/>
      <c r="B638" s="1239"/>
      <c r="C638" s="1242"/>
      <c r="D638" s="1242"/>
      <c r="E638" s="1245"/>
      <c r="F638" s="855" t="s">
        <v>10742</v>
      </c>
      <c r="G638" s="858">
        <v>840033</v>
      </c>
      <c r="H638" s="856">
        <v>32143</v>
      </c>
      <c r="I638" s="856" t="s">
        <v>5546</v>
      </c>
      <c r="J638" s="853"/>
    </row>
    <row r="639" spans="1:10">
      <c r="A639" s="1239"/>
      <c r="B639" s="1239"/>
      <c r="C639" s="1242"/>
      <c r="D639" s="1242"/>
      <c r="E639" s="1245"/>
      <c r="F639" s="855" t="s">
        <v>10743</v>
      </c>
      <c r="G639" s="858">
        <v>840035</v>
      </c>
      <c r="H639" s="856">
        <v>32143</v>
      </c>
      <c r="I639" s="856" t="s">
        <v>5546</v>
      </c>
      <c r="J639" s="853"/>
    </row>
    <row r="640" spans="1:10">
      <c r="A640" s="1239"/>
      <c r="B640" s="1239"/>
      <c r="C640" s="1242"/>
      <c r="D640" s="1242"/>
      <c r="E640" s="1245"/>
      <c r="F640" s="855" t="s">
        <v>10744</v>
      </c>
      <c r="G640" s="858">
        <v>840037</v>
      </c>
      <c r="H640" s="856">
        <v>32143</v>
      </c>
      <c r="I640" s="856" t="s">
        <v>5546</v>
      </c>
      <c r="J640" s="853"/>
    </row>
    <row r="641" spans="1:10">
      <c r="A641" s="1239"/>
      <c r="B641" s="1239"/>
      <c r="C641" s="1242"/>
      <c r="D641" s="1242"/>
      <c r="E641" s="1245"/>
      <c r="F641" s="855" t="s">
        <v>10745</v>
      </c>
      <c r="G641" s="858">
        <v>840039</v>
      </c>
      <c r="H641" s="856">
        <v>32143</v>
      </c>
      <c r="I641" s="856" t="s">
        <v>5546</v>
      </c>
      <c r="J641" s="853"/>
    </row>
    <row r="642" spans="1:10">
      <c r="A642" s="1239"/>
      <c r="B642" s="1239"/>
      <c r="C642" s="1242"/>
      <c r="D642" s="1242"/>
      <c r="E642" s="1245"/>
      <c r="F642" s="855" t="s">
        <v>10746</v>
      </c>
      <c r="G642" s="858">
        <v>840041</v>
      </c>
      <c r="H642" s="856">
        <v>32143</v>
      </c>
      <c r="I642" s="856" t="s">
        <v>5546</v>
      </c>
      <c r="J642" s="853"/>
    </row>
    <row r="643" spans="1:10">
      <c r="A643" s="1239"/>
      <c r="B643" s="1239"/>
      <c r="C643" s="1242"/>
      <c r="D643" s="1242"/>
      <c r="E643" s="1245"/>
      <c r="F643" s="855" t="s">
        <v>10747</v>
      </c>
      <c r="G643" s="858">
        <v>840045</v>
      </c>
      <c r="H643" s="856">
        <v>32143</v>
      </c>
      <c r="I643" s="856" t="s">
        <v>5546</v>
      </c>
      <c r="J643" s="853"/>
    </row>
    <row r="644" spans="1:10">
      <c r="A644" s="1239"/>
      <c r="B644" s="1239"/>
      <c r="C644" s="1242"/>
      <c r="D644" s="1242"/>
      <c r="E644" s="1245"/>
      <c r="F644" s="855" t="s">
        <v>10748</v>
      </c>
      <c r="G644" s="858">
        <v>840049</v>
      </c>
      <c r="H644" s="856">
        <v>32143</v>
      </c>
      <c r="I644" s="856" t="s">
        <v>5546</v>
      </c>
      <c r="J644" s="853"/>
    </row>
    <row r="645" spans="1:10">
      <c r="A645" s="1239"/>
      <c r="B645" s="1239"/>
      <c r="C645" s="1242"/>
      <c r="D645" s="1242"/>
      <c r="E645" s="1245"/>
      <c r="F645" s="855" t="s">
        <v>10749</v>
      </c>
      <c r="G645" s="858">
        <v>840051</v>
      </c>
      <c r="H645" s="856">
        <v>32143</v>
      </c>
      <c r="I645" s="856" t="s">
        <v>5546</v>
      </c>
      <c r="J645" s="853"/>
    </row>
    <row r="646" spans="1:10">
      <c r="A646" s="1239"/>
      <c r="B646" s="1239"/>
      <c r="C646" s="1242"/>
      <c r="D646" s="1242"/>
      <c r="E646" s="1245"/>
      <c r="F646" s="855" t="s">
        <v>10750</v>
      </c>
      <c r="G646" s="858">
        <v>840054</v>
      </c>
      <c r="H646" s="856">
        <v>32143</v>
      </c>
      <c r="I646" s="856" t="s">
        <v>5546</v>
      </c>
      <c r="J646" s="853"/>
    </row>
    <row r="647" spans="1:10">
      <c r="A647" s="1239"/>
      <c r="B647" s="1239"/>
      <c r="C647" s="1242"/>
      <c r="D647" s="1242"/>
      <c r="E647" s="1245"/>
      <c r="F647" s="855" t="s">
        <v>10751</v>
      </c>
      <c r="G647" s="858">
        <v>840055</v>
      </c>
      <c r="H647" s="856">
        <v>32143</v>
      </c>
      <c r="I647" s="856" t="s">
        <v>5546</v>
      </c>
      <c r="J647" s="853"/>
    </row>
    <row r="648" spans="1:10">
      <c r="A648" s="1239"/>
      <c r="B648" s="1239"/>
      <c r="C648" s="1242"/>
      <c r="D648" s="1242"/>
      <c r="E648" s="1245"/>
      <c r="F648" s="855" t="s">
        <v>10752</v>
      </c>
      <c r="G648" s="858">
        <v>840058</v>
      </c>
      <c r="H648" s="856">
        <v>37803</v>
      </c>
      <c r="I648" s="856" t="s">
        <v>5546</v>
      </c>
      <c r="J648" s="853"/>
    </row>
    <row r="649" spans="1:10">
      <c r="A649" s="1239"/>
      <c r="B649" s="1239"/>
      <c r="C649" s="1242"/>
      <c r="D649" s="1242"/>
      <c r="E649" s="1245"/>
      <c r="F649" s="855" t="s">
        <v>10753</v>
      </c>
      <c r="G649" s="858">
        <v>840399</v>
      </c>
      <c r="H649" s="856">
        <v>37803</v>
      </c>
      <c r="I649" s="856" t="s">
        <v>5546</v>
      </c>
      <c r="J649" s="853"/>
    </row>
    <row r="650" spans="1:10">
      <c r="A650" s="1239"/>
      <c r="B650" s="1239"/>
      <c r="C650" s="1242"/>
      <c r="D650" s="1242"/>
      <c r="E650" s="1245"/>
      <c r="F650" s="855" t="s">
        <v>10754</v>
      </c>
      <c r="G650" s="858">
        <v>840450</v>
      </c>
      <c r="H650" s="856">
        <v>32143</v>
      </c>
      <c r="I650" s="856" t="s">
        <v>5546</v>
      </c>
      <c r="J650" s="853"/>
    </row>
    <row r="651" spans="1:10">
      <c r="A651" s="1239"/>
      <c r="B651" s="1239"/>
      <c r="C651" s="1242"/>
      <c r="D651" s="1242"/>
      <c r="E651" s="1245"/>
      <c r="F651" s="855" t="s">
        <v>10755</v>
      </c>
      <c r="G651" s="858">
        <v>840458</v>
      </c>
      <c r="H651" s="856">
        <v>32143</v>
      </c>
      <c r="I651" s="856" t="s">
        <v>5546</v>
      </c>
      <c r="J651" s="853"/>
    </row>
    <row r="652" spans="1:10">
      <c r="A652" s="1239"/>
      <c r="B652" s="1239"/>
      <c r="C652" s="1242"/>
      <c r="D652" s="1242"/>
      <c r="E652" s="1245"/>
      <c r="F652" s="855" t="s">
        <v>10756</v>
      </c>
      <c r="G652" s="858">
        <v>840460</v>
      </c>
      <c r="H652" s="856">
        <v>32143</v>
      </c>
      <c r="I652" s="856" t="s">
        <v>5546</v>
      </c>
      <c r="J652" s="853"/>
    </row>
    <row r="653" spans="1:10">
      <c r="A653" s="1239"/>
      <c r="B653" s="1239"/>
      <c r="C653" s="1242"/>
      <c r="D653" s="1242"/>
      <c r="E653" s="1245"/>
      <c r="F653" s="855" t="s">
        <v>10757</v>
      </c>
      <c r="G653" s="858">
        <v>840464</v>
      </c>
      <c r="H653" s="856">
        <v>32143</v>
      </c>
      <c r="I653" s="856" t="s">
        <v>5546</v>
      </c>
      <c r="J653" s="853"/>
    </row>
    <row r="654" spans="1:10">
      <c r="A654" s="1239"/>
      <c r="B654" s="1239"/>
      <c r="C654" s="1242"/>
      <c r="D654" s="1242"/>
      <c r="E654" s="1245"/>
      <c r="F654" s="855" t="s">
        <v>10758</v>
      </c>
      <c r="G654" s="858">
        <v>840466</v>
      </c>
      <c r="H654" s="856">
        <v>32143</v>
      </c>
      <c r="I654" s="856" t="s">
        <v>5546</v>
      </c>
      <c r="J654" s="853"/>
    </row>
    <row r="655" spans="1:10">
      <c r="A655" s="1239"/>
      <c r="B655" s="1239"/>
      <c r="C655" s="1242"/>
      <c r="D655" s="1242"/>
      <c r="E655" s="1245"/>
      <c r="F655" s="855" t="s">
        <v>10759</v>
      </c>
      <c r="G655" s="858">
        <v>840468</v>
      </c>
      <c r="H655" s="856">
        <v>32143</v>
      </c>
      <c r="I655" s="856" t="s">
        <v>5546</v>
      </c>
      <c r="J655" s="853"/>
    </row>
    <row r="656" spans="1:10">
      <c r="A656" s="1239"/>
      <c r="B656" s="1239"/>
      <c r="C656" s="1242"/>
      <c r="D656" s="1242"/>
      <c r="E656" s="1245"/>
      <c r="F656" s="855" t="s">
        <v>10760</v>
      </c>
      <c r="G656" s="858">
        <v>840470</v>
      </c>
      <c r="H656" s="856">
        <v>32143</v>
      </c>
      <c r="I656" s="856" t="s">
        <v>5546</v>
      </c>
      <c r="J656" s="853"/>
    </row>
    <row r="657" spans="1:10">
      <c r="A657" s="1239"/>
      <c r="B657" s="1239"/>
      <c r="C657" s="1242"/>
      <c r="D657" s="1242"/>
      <c r="E657" s="1245"/>
      <c r="F657" s="855" t="s">
        <v>10761</v>
      </c>
      <c r="G657" s="858">
        <v>840472</v>
      </c>
      <c r="H657" s="856">
        <v>32143</v>
      </c>
      <c r="I657" s="856" t="s">
        <v>5546</v>
      </c>
      <c r="J657" s="853"/>
    </row>
    <row r="658" spans="1:10">
      <c r="A658" s="1239"/>
      <c r="B658" s="1239"/>
      <c r="C658" s="1242"/>
      <c r="D658" s="1242"/>
      <c r="E658" s="1245"/>
      <c r="F658" s="855" t="s">
        <v>10762</v>
      </c>
      <c r="G658" s="858">
        <v>840474</v>
      </c>
      <c r="H658" s="856">
        <v>32143</v>
      </c>
      <c r="I658" s="856" t="s">
        <v>5546</v>
      </c>
      <c r="J658" s="853"/>
    </row>
    <row r="659" spans="1:10">
      <c r="A659" s="1239"/>
      <c r="B659" s="1239"/>
      <c r="C659" s="1242"/>
      <c r="D659" s="1242"/>
      <c r="E659" s="1245"/>
      <c r="F659" s="855" t="s">
        <v>10763</v>
      </c>
      <c r="G659" s="858">
        <v>840476</v>
      </c>
      <c r="H659" s="856">
        <v>32143</v>
      </c>
      <c r="I659" s="856" t="s">
        <v>5546</v>
      </c>
      <c r="J659" s="853"/>
    </row>
    <row r="660" spans="1:10">
      <c r="A660" s="1239"/>
      <c r="B660" s="1239"/>
      <c r="C660" s="1242"/>
      <c r="D660" s="1242"/>
      <c r="E660" s="1245"/>
      <c r="F660" s="855" t="s">
        <v>10764</v>
      </c>
      <c r="G660" s="858">
        <v>840480</v>
      </c>
      <c r="H660" s="856">
        <v>32143</v>
      </c>
      <c r="I660" s="856" t="s">
        <v>5546</v>
      </c>
      <c r="J660" s="853"/>
    </row>
    <row r="661" spans="1:10">
      <c r="A661" s="1239"/>
      <c r="B661" s="1239"/>
      <c r="C661" s="1242"/>
      <c r="D661" s="1242"/>
      <c r="E661" s="1245"/>
      <c r="F661" s="855" t="s">
        <v>10765</v>
      </c>
      <c r="G661" s="858">
        <v>840488</v>
      </c>
      <c r="H661" s="856">
        <v>45292</v>
      </c>
      <c r="I661" s="856" t="s">
        <v>5546</v>
      </c>
      <c r="J661" s="853"/>
    </row>
    <row r="662" spans="1:10">
      <c r="A662" s="1239"/>
      <c r="B662" s="1239"/>
      <c r="C662" s="1242"/>
      <c r="D662" s="1242"/>
      <c r="E662" s="1245"/>
      <c r="F662" s="855" t="s">
        <v>10766</v>
      </c>
      <c r="G662" s="858">
        <v>840489</v>
      </c>
      <c r="H662" s="856">
        <v>45292</v>
      </c>
      <c r="I662" s="856" t="s">
        <v>5546</v>
      </c>
      <c r="J662" s="853"/>
    </row>
    <row r="663" spans="1:10">
      <c r="A663" s="1239"/>
      <c r="B663" s="1239"/>
      <c r="C663" s="1242"/>
      <c r="D663" s="1242"/>
      <c r="E663" s="1245"/>
      <c r="F663" s="855" t="s">
        <v>10767</v>
      </c>
      <c r="G663" s="858">
        <v>840490</v>
      </c>
      <c r="H663" s="856">
        <v>45292</v>
      </c>
      <c r="I663" s="856" t="s">
        <v>5546</v>
      </c>
      <c r="J663" s="853"/>
    </row>
    <row r="664" spans="1:10">
      <c r="A664" s="1240"/>
      <c r="B664" s="1240"/>
      <c r="C664" s="1243"/>
      <c r="D664" s="1243"/>
      <c r="E664" s="1246"/>
      <c r="F664" s="855" t="s">
        <v>13080</v>
      </c>
      <c r="G664" s="858">
        <v>840491</v>
      </c>
      <c r="H664" s="856">
        <v>45292</v>
      </c>
      <c r="I664" s="856" t="s">
        <v>5546</v>
      </c>
      <c r="J664" s="853"/>
    </row>
    <row r="665" spans="1:10">
      <c r="A665" s="855" t="s">
        <v>10768</v>
      </c>
      <c r="B665" s="855" t="s">
        <v>8537</v>
      </c>
      <c r="C665" s="856">
        <v>37803</v>
      </c>
      <c r="D665" s="856" t="s">
        <v>5546</v>
      </c>
      <c r="E665" s="857">
        <v>848</v>
      </c>
      <c r="F665" s="855" t="s">
        <v>10769</v>
      </c>
      <c r="G665" s="858">
        <v>848399</v>
      </c>
      <c r="H665" s="856">
        <v>37803</v>
      </c>
      <c r="I665" s="856" t="s">
        <v>5546</v>
      </c>
      <c r="J665" s="853"/>
    </row>
    <row r="666" spans="1:10">
      <c r="A666" s="855" t="s">
        <v>10770</v>
      </c>
      <c r="B666" s="855" t="s">
        <v>8544</v>
      </c>
      <c r="C666" s="856">
        <v>32143</v>
      </c>
      <c r="D666" s="856" t="s">
        <v>5546</v>
      </c>
      <c r="E666" s="857">
        <v>850</v>
      </c>
      <c r="F666" s="855" t="s">
        <v>10771</v>
      </c>
      <c r="G666" s="858">
        <v>850449</v>
      </c>
      <c r="H666" s="856">
        <v>32143</v>
      </c>
      <c r="I666" s="856" t="s">
        <v>5546</v>
      </c>
      <c r="J666" s="853"/>
    </row>
    <row r="667" spans="1:10">
      <c r="A667" s="855" t="s">
        <v>8321</v>
      </c>
      <c r="B667" s="855" t="s">
        <v>8322</v>
      </c>
      <c r="C667" s="856">
        <v>32143</v>
      </c>
      <c r="D667" s="856" t="s">
        <v>5546</v>
      </c>
      <c r="E667" s="857">
        <v>854</v>
      </c>
      <c r="F667" s="855" t="s">
        <v>10772</v>
      </c>
      <c r="G667" s="858">
        <v>854399</v>
      </c>
      <c r="H667" s="856">
        <v>32143</v>
      </c>
      <c r="I667" s="856" t="s">
        <v>5546</v>
      </c>
      <c r="J667" s="853"/>
    </row>
    <row r="668" spans="1:10">
      <c r="A668" s="1238" t="s">
        <v>6692</v>
      </c>
      <c r="B668" s="1238" t="s">
        <v>8536</v>
      </c>
      <c r="C668" s="1241">
        <v>32143</v>
      </c>
      <c r="D668" s="859" t="s">
        <v>5546</v>
      </c>
      <c r="E668" s="1244">
        <v>858</v>
      </c>
      <c r="F668" s="855" t="s">
        <v>10773</v>
      </c>
      <c r="G668" s="858">
        <v>858001</v>
      </c>
      <c r="H668" s="856">
        <v>32143</v>
      </c>
      <c r="I668" s="856" t="s">
        <v>5546</v>
      </c>
      <c r="J668" s="853"/>
    </row>
    <row r="669" spans="1:10">
      <c r="A669" s="1240"/>
      <c r="B669" s="1240"/>
      <c r="C669" s="1243"/>
      <c r="D669" s="861"/>
      <c r="E669" s="1246"/>
      <c r="F669" s="855" t="s">
        <v>10774</v>
      </c>
      <c r="G669" s="858">
        <v>858449</v>
      </c>
      <c r="H669" s="856">
        <v>32143</v>
      </c>
      <c r="I669" s="856" t="s">
        <v>5546</v>
      </c>
      <c r="J669" s="853"/>
    </row>
    <row r="670" spans="1:10">
      <c r="A670" s="855" t="s">
        <v>6693</v>
      </c>
      <c r="B670" s="855" t="s">
        <v>8538</v>
      </c>
      <c r="C670" s="856">
        <v>33848</v>
      </c>
      <c r="D670" s="856" t="s">
        <v>5546</v>
      </c>
      <c r="E670" s="857">
        <v>860</v>
      </c>
      <c r="F670" s="855" t="s">
        <v>10775</v>
      </c>
      <c r="G670" s="858">
        <v>860449</v>
      </c>
      <c r="H670" s="856">
        <v>33848</v>
      </c>
      <c r="I670" s="856" t="s">
        <v>5546</v>
      </c>
      <c r="J670" s="853"/>
    </row>
    <row r="671" spans="1:10">
      <c r="A671" s="1238" t="s">
        <v>6695</v>
      </c>
      <c r="B671" s="1238" t="s">
        <v>8540</v>
      </c>
      <c r="C671" s="1241">
        <v>32143</v>
      </c>
      <c r="D671" s="859" t="s">
        <v>5546</v>
      </c>
      <c r="E671" s="1244">
        <v>862</v>
      </c>
      <c r="F671" s="855" t="s">
        <v>10776</v>
      </c>
      <c r="G671" s="858">
        <v>862003</v>
      </c>
      <c r="H671" s="856">
        <v>32143</v>
      </c>
      <c r="I671" s="856" t="s">
        <v>5546</v>
      </c>
      <c r="J671" s="853"/>
    </row>
    <row r="672" spans="1:10">
      <c r="A672" s="1240"/>
      <c r="B672" s="1240"/>
      <c r="C672" s="1243"/>
      <c r="D672" s="861"/>
      <c r="E672" s="1246"/>
      <c r="F672" s="855" t="s">
        <v>10777</v>
      </c>
      <c r="G672" s="858">
        <v>862449</v>
      </c>
      <c r="H672" s="856">
        <v>32143</v>
      </c>
      <c r="I672" s="856" t="s">
        <v>5546</v>
      </c>
      <c r="J672" s="853"/>
    </row>
    <row r="673" spans="1:10">
      <c r="A673" s="855" t="s">
        <v>8545</v>
      </c>
      <c r="B673" s="855" t="s">
        <v>8546</v>
      </c>
      <c r="C673" s="856">
        <v>32143</v>
      </c>
      <c r="D673" s="856" t="s">
        <v>5546</v>
      </c>
      <c r="E673" s="857">
        <v>876</v>
      </c>
      <c r="F673" s="855" t="s">
        <v>10778</v>
      </c>
      <c r="G673" s="858">
        <v>876449</v>
      </c>
      <c r="H673" s="856">
        <v>32143</v>
      </c>
      <c r="I673" s="856" t="s">
        <v>5546</v>
      </c>
      <c r="J673" s="853"/>
    </row>
    <row r="674" spans="1:10">
      <c r="A674" s="855" t="s">
        <v>6647</v>
      </c>
      <c r="B674" s="855" t="s">
        <v>8476</v>
      </c>
      <c r="C674" s="856">
        <v>32143</v>
      </c>
      <c r="D674" s="856" t="s">
        <v>5546</v>
      </c>
      <c r="E674" s="857">
        <v>882</v>
      </c>
      <c r="F674" s="855" t="s">
        <v>10779</v>
      </c>
      <c r="G674" s="858">
        <v>882399</v>
      </c>
      <c r="H674" s="856">
        <v>37803</v>
      </c>
      <c r="I674" s="856" t="s">
        <v>5546</v>
      </c>
      <c r="J674" s="853"/>
    </row>
    <row r="675" spans="1:10">
      <c r="A675" s="1238" t="s">
        <v>6699</v>
      </c>
      <c r="B675" s="1238" t="s">
        <v>8548</v>
      </c>
      <c r="C675" s="1241">
        <v>32143</v>
      </c>
      <c r="D675" s="859" t="s">
        <v>5546</v>
      </c>
      <c r="E675" s="1244">
        <v>887</v>
      </c>
      <c r="F675" s="855" t="s">
        <v>10780</v>
      </c>
      <c r="G675" s="858">
        <v>887003</v>
      </c>
      <c r="H675" s="856">
        <v>32143</v>
      </c>
      <c r="I675" s="856" t="s">
        <v>5546</v>
      </c>
      <c r="J675" s="853"/>
    </row>
    <row r="676" spans="1:10">
      <c r="A676" s="1239"/>
      <c r="B676" s="1239"/>
      <c r="C676" s="1242"/>
      <c r="D676" s="860"/>
      <c r="E676" s="1245"/>
      <c r="F676" s="855" t="s">
        <v>10781</v>
      </c>
      <c r="G676" s="858">
        <v>887007</v>
      </c>
      <c r="H676" s="856">
        <v>32143</v>
      </c>
      <c r="I676" s="856" t="s">
        <v>5546</v>
      </c>
      <c r="J676" s="853"/>
    </row>
    <row r="677" spans="1:10">
      <c r="A677" s="1240"/>
      <c r="B677" s="1240"/>
      <c r="C677" s="1243"/>
      <c r="D677" s="861"/>
      <c r="E677" s="1246"/>
      <c r="F677" s="855" t="s">
        <v>10782</v>
      </c>
      <c r="G677" s="858">
        <v>887449</v>
      </c>
      <c r="H677" s="856">
        <v>32143</v>
      </c>
      <c r="I677" s="856" t="s">
        <v>5546</v>
      </c>
      <c r="J677" s="853"/>
    </row>
    <row r="678" spans="1:10">
      <c r="A678" s="855" t="s">
        <v>8485</v>
      </c>
      <c r="B678" s="855" t="s">
        <v>8486</v>
      </c>
      <c r="C678" s="856">
        <v>32143</v>
      </c>
      <c r="D678" s="856">
        <v>39813</v>
      </c>
      <c r="E678" s="857">
        <v>891</v>
      </c>
      <c r="F678" s="855" t="s">
        <v>10783</v>
      </c>
      <c r="G678" s="858">
        <v>891899</v>
      </c>
      <c r="H678" s="856">
        <v>32143</v>
      </c>
      <c r="I678" s="856">
        <v>39813</v>
      </c>
      <c r="J678" s="853"/>
    </row>
    <row r="679" spans="1:10">
      <c r="A679" s="855" t="s">
        <v>6702</v>
      </c>
      <c r="B679" s="855" t="s">
        <v>8549</v>
      </c>
      <c r="C679" s="856">
        <v>32143</v>
      </c>
      <c r="D679" s="856" t="s">
        <v>5546</v>
      </c>
      <c r="E679" s="857">
        <v>894</v>
      </c>
      <c r="F679" s="855" t="s">
        <v>10784</v>
      </c>
      <c r="G679" s="858">
        <v>894399</v>
      </c>
      <c r="H679" s="856">
        <v>32143</v>
      </c>
      <c r="I679" s="856" t="s">
        <v>5546</v>
      </c>
      <c r="J679" s="853"/>
    </row>
    <row r="680" spans="1:10">
      <c r="A680" s="855" t="s">
        <v>8483</v>
      </c>
      <c r="B680" s="855" t="s">
        <v>8484</v>
      </c>
      <c r="C680" s="856">
        <v>39814</v>
      </c>
      <c r="D680" s="856" t="s">
        <v>5546</v>
      </c>
      <c r="E680" s="857">
        <v>895</v>
      </c>
      <c r="F680" s="855" t="s">
        <v>10785</v>
      </c>
      <c r="G680" s="858">
        <v>895899</v>
      </c>
      <c r="H680" s="856">
        <v>39814</v>
      </c>
      <c r="I680" s="856" t="s">
        <v>5546</v>
      </c>
      <c r="J680" s="853"/>
    </row>
    <row r="681" spans="1:10">
      <c r="A681" s="855" t="s">
        <v>8435</v>
      </c>
      <c r="B681" s="855" t="s">
        <v>8436</v>
      </c>
      <c r="C681" s="856">
        <v>39814</v>
      </c>
      <c r="D681" s="856" t="s">
        <v>5546</v>
      </c>
      <c r="E681" s="857">
        <v>896</v>
      </c>
      <c r="F681" s="855" t="s">
        <v>10786</v>
      </c>
      <c r="G681" s="858">
        <v>896899</v>
      </c>
      <c r="H681" s="856">
        <v>39814</v>
      </c>
      <c r="I681" s="856" t="s">
        <v>5546</v>
      </c>
      <c r="J681" s="853"/>
    </row>
    <row r="682" spans="1:10">
      <c r="A682" s="892" t="s">
        <v>10918</v>
      </c>
      <c r="B682" s="892"/>
      <c r="C682" s="859"/>
      <c r="D682" s="859"/>
      <c r="E682" s="893">
        <v>906</v>
      </c>
      <c r="F682" s="855"/>
      <c r="G682" s="858"/>
      <c r="H682" s="856"/>
      <c r="I682" s="856"/>
      <c r="J682" s="853"/>
    </row>
    <row r="683" spans="1:10">
      <c r="A683" s="1238" t="s">
        <v>10787</v>
      </c>
      <c r="B683" s="1238" t="s">
        <v>8488</v>
      </c>
      <c r="C683" s="1241">
        <v>32143</v>
      </c>
      <c r="D683" s="859" t="s">
        <v>5546</v>
      </c>
      <c r="E683" s="1244">
        <v>990</v>
      </c>
      <c r="F683" s="855" t="s">
        <v>10788</v>
      </c>
      <c r="G683" s="858">
        <v>990888</v>
      </c>
      <c r="H683" s="856">
        <v>32143</v>
      </c>
      <c r="I683" s="856" t="s">
        <v>5546</v>
      </c>
      <c r="J683" s="853"/>
    </row>
    <row r="684" spans="1:10">
      <c r="A684" s="1240"/>
      <c r="B684" s="1240"/>
      <c r="C684" s="1243"/>
      <c r="D684" s="861"/>
      <c r="E684" s="1246"/>
      <c r="F684" s="855" t="s">
        <v>10789</v>
      </c>
      <c r="G684" s="858">
        <v>990899</v>
      </c>
      <c r="H684" s="856">
        <v>32143</v>
      </c>
      <c r="I684" s="856" t="s">
        <v>5546</v>
      </c>
      <c r="J684" s="853"/>
    </row>
    <row r="685" spans="1:10">
      <c r="A685" s="1238" t="s">
        <v>8394</v>
      </c>
      <c r="B685" s="1238" t="s">
        <v>8395</v>
      </c>
      <c r="C685" s="1241">
        <v>33239</v>
      </c>
      <c r="D685" s="859" t="s">
        <v>5546</v>
      </c>
      <c r="E685" s="1244">
        <v>994</v>
      </c>
      <c r="F685" s="855" t="s">
        <v>10790</v>
      </c>
      <c r="G685" s="858">
        <v>994001</v>
      </c>
      <c r="H685" s="856">
        <v>37803</v>
      </c>
      <c r="I685" s="856" t="s">
        <v>5546</v>
      </c>
      <c r="J685" s="853"/>
    </row>
    <row r="686" spans="1:10">
      <c r="A686" s="1240"/>
      <c r="B686" s="1240"/>
      <c r="C686" s="1243"/>
      <c r="D686" s="861"/>
      <c r="E686" s="1246"/>
      <c r="F686" s="855" t="s">
        <v>10791</v>
      </c>
      <c r="G686" s="858">
        <v>994399</v>
      </c>
      <c r="H686" s="856">
        <v>37803</v>
      </c>
      <c r="I686" s="856" t="s">
        <v>5546</v>
      </c>
      <c r="J686" s="853"/>
    </row>
    <row r="687" spans="1:10">
      <c r="A687" s="890" t="s">
        <v>10902</v>
      </c>
      <c r="B687" s="890" t="s">
        <v>10903</v>
      </c>
      <c r="C687" s="861">
        <v>35499</v>
      </c>
      <c r="D687" s="861" t="s">
        <v>5546</v>
      </c>
      <c r="E687" s="891">
        <v>995</v>
      </c>
      <c r="F687" s="855" t="s">
        <v>10904</v>
      </c>
      <c r="G687" s="858">
        <v>995449</v>
      </c>
      <c r="H687" s="856">
        <v>35499</v>
      </c>
      <c r="I687" s="856" t="s">
        <v>5546</v>
      </c>
      <c r="J687" s="853"/>
    </row>
    <row r="688" spans="1:10">
      <c r="A688" s="855" t="s">
        <v>6520</v>
      </c>
      <c r="B688" s="855" t="s">
        <v>8359</v>
      </c>
      <c r="C688" s="856">
        <v>34213</v>
      </c>
      <c r="D688" s="856" t="s">
        <v>5546</v>
      </c>
      <c r="E688" s="857">
        <v>996</v>
      </c>
      <c r="F688" s="855" t="s">
        <v>10792</v>
      </c>
      <c r="G688" s="858">
        <v>996399</v>
      </c>
      <c r="H688" s="856">
        <v>34213</v>
      </c>
      <c r="I688" s="856" t="s">
        <v>5546</v>
      </c>
      <c r="J688" s="853"/>
    </row>
    <row r="689" spans="1:10">
      <c r="A689" s="855" t="s">
        <v>8454</v>
      </c>
      <c r="B689" s="855" t="s">
        <v>8455</v>
      </c>
      <c r="C689" s="856">
        <v>33604</v>
      </c>
      <c r="D689" s="856" t="s">
        <v>5546</v>
      </c>
      <c r="E689" s="857">
        <v>998</v>
      </c>
      <c r="F689" s="855" t="s">
        <v>10793</v>
      </c>
      <c r="G689" s="858">
        <v>998449</v>
      </c>
      <c r="H689" s="856">
        <v>33604</v>
      </c>
      <c r="I689" s="856" t="s">
        <v>5546</v>
      </c>
      <c r="J689" s="853"/>
    </row>
    <row r="690" spans="1:10">
      <c r="B690" s="894"/>
      <c r="C690" s="894"/>
    </row>
    <row r="691" spans="1:10">
      <c r="A691" s="862" t="s">
        <v>8288</v>
      </c>
    </row>
    <row r="693" spans="1:10">
      <c r="A693" s="851" t="s">
        <v>10919</v>
      </c>
    </row>
  </sheetData>
  <mergeCells count="364">
    <mergeCell ref="A685:A686"/>
    <mergeCell ref="B685:B686"/>
    <mergeCell ref="C685:C686"/>
    <mergeCell ref="E685:E686"/>
    <mergeCell ref="A675:A677"/>
    <mergeCell ref="B675:B677"/>
    <mergeCell ref="C675:C677"/>
    <mergeCell ref="E675:E677"/>
    <mergeCell ref="A683:A684"/>
    <mergeCell ref="B683:B684"/>
    <mergeCell ref="C683:C684"/>
    <mergeCell ref="E683:E684"/>
    <mergeCell ref="A668:A669"/>
    <mergeCell ref="B668:B669"/>
    <mergeCell ref="C668:C669"/>
    <mergeCell ref="E668:E669"/>
    <mergeCell ref="A671:A672"/>
    <mergeCell ref="B671:B672"/>
    <mergeCell ref="C671:C672"/>
    <mergeCell ref="E671:E672"/>
    <mergeCell ref="A623:A624"/>
    <mergeCell ref="B623:B624"/>
    <mergeCell ref="C623:C624"/>
    <mergeCell ref="E623:E624"/>
    <mergeCell ref="A625:A664"/>
    <mergeCell ref="B625:B664"/>
    <mergeCell ref="C625:C664"/>
    <mergeCell ref="D625:D664"/>
    <mergeCell ref="E625:E664"/>
    <mergeCell ref="A599:A603"/>
    <mergeCell ref="B599:B603"/>
    <mergeCell ref="C599:C603"/>
    <mergeCell ref="E599:E603"/>
    <mergeCell ref="A604:A622"/>
    <mergeCell ref="B604:B622"/>
    <mergeCell ref="C604:C622"/>
    <mergeCell ref="E604:E622"/>
    <mergeCell ref="A585:A590"/>
    <mergeCell ref="B585:B590"/>
    <mergeCell ref="C585:C590"/>
    <mergeCell ref="E585:E590"/>
    <mergeCell ref="A592:A593"/>
    <mergeCell ref="B592:B593"/>
    <mergeCell ref="C592:C593"/>
    <mergeCell ref="E592:E593"/>
    <mergeCell ref="A578:A580"/>
    <mergeCell ref="B578:B580"/>
    <mergeCell ref="C578:C580"/>
    <mergeCell ref="E578:E580"/>
    <mergeCell ref="A583:A584"/>
    <mergeCell ref="B583:B584"/>
    <mergeCell ref="C583:C584"/>
    <mergeCell ref="E583:E584"/>
    <mergeCell ref="A571:A574"/>
    <mergeCell ref="B571:B574"/>
    <mergeCell ref="C571:C574"/>
    <mergeCell ref="E571:E574"/>
    <mergeCell ref="A575:A576"/>
    <mergeCell ref="B575:B576"/>
    <mergeCell ref="C575:C576"/>
    <mergeCell ref="E575:E576"/>
    <mergeCell ref="A558:A559"/>
    <mergeCell ref="B558:B559"/>
    <mergeCell ref="C558:C559"/>
    <mergeCell ref="E558:E559"/>
    <mergeCell ref="A563:A570"/>
    <mergeCell ref="B563:B570"/>
    <mergeCell ref="C563:C570"/>
    <mergeCell ref="E563:E570"/>
    <mergeCell ref="A548:A554"/>
    <mergeCell ref="B548:B554"/>
    <mergeCell ref="C548:C554"/>
    <mergeCell ref="E548:E554"/>
    <mergeCell ref="A556:A557"/>
    <mergeCell ref="B556:B557"/>
    <mergeCell ref="C556:C557"/>
    <mergeCell ref="E556:E557"/>
    <mergeCell ref="A528:A537"/>
    <mergeCell ref="B528:B537"/>
    <mergeCell ref="C528:C537"/>
    <mergeCell ref="E528:E537"/>
    <mergeCell ref="A540:A546"/>
    <mergeCell ref="B540:B546"/>
    <mergeCell ref="C540:C546"/>
    <mergeCell ref="E540:E546"/>
    <mergeCell ref="A507:A510"/>
    <mergeCell ref="B507:B510"/>
    <mergeCell ref="C507:C510"/>
    <mergeCell ref="E507:E510"/>
    <mergeCell ref="A519:A522"/>
    <mergeCell ref="B519:B522"/>
    <mergeCell ref="C519:C522"/>
    <mergeCell ref="E519:E522"/>
    <mergeCell ref="A501:A503"/>
    <mergeCell ref="B501:B503"/>
    <mergeCell ref="C501:C503"/>
    <mergeCell ref="E501:E503"/>
    <mergeCell ref="A505:A506"/>
    <mergeCell ref="B505:B506"/>
    <mergeCell ref="C505:C506"/>
    <mergeCell ref="E505:E506"/>
    <mergeCell ref="A497:A498"/>
    <mergeCell ref="B497:B498"/>
    <mergeCell ref="C497:C498"/>
    <mergeCell ref="E497:E498"/>
    <mergeCell ref="A499:A500"/>
    <mergeCell ref="B499:B500"/>
    <mergeCell ref="C499:C500"/>
    <mergeCell ref="E499:E500"/>
    <mergeCell ref="A490:A493"/>
    <mergeCell ref="B490:B493"/>
    <mergeCell ref="C490:C493"/>
    <mergeCell ref="E490:E493"/>
    <mergeCell ref="A494:A495"/>
    <mergeCell ref="B494:B495"/>
    <mergeCell ref="C494:C495"/>
    <mergeCell ref="E494:E495"/>
    <mergeCell ref="A481:A483"/>
    <mergeCell ref="B481:B483"/>
    <mergeCell ref="C481:C483"/>
    <mergeCell ref="E481:E483"/>
    <mergeCell ref="A484:A488"/>
    <mergeCell ref="B484:B488"/>
    <mergeCell ref="C484:C488"/>
    <mergeCell ref="E484:E488"/>
    <mergeCell ref="A464:A466"/>
    <mergeCell ref="B464:B466"/>
    <mergeCell ref="C464:C466"/>
    <mergeCell ref="E464:E466"/>
    <mergeCell ref="A468:A479"/>
    <mergeCell ref="B468:B479"/>
    <mergeCell ref="C468:C479"/>
    <mergeCell ref="E468:E479"/>
    <mergeCell ref="A451:A452"/>
    <mergeCell ref="B451:B452"/>
    <mergeCell ref="C451:C452"/>
    <mergeCell ref="E451:E452"/>
    <mergeCell ref="A455:A459"/>
    <mergeCell ref="B455:B459"/>
    <mergeCell ref="C455:C459"/>
    <mergeCell ref="E455:E459"/>
    <mergeCell ref="A432:A434"/>
    <mergeCell ref="B432:B434"/>
    <mergeCell ref="C432:C434"/>
    <mergeCell ref="E432:E434"/>
    <mergeCell ref="A435:A448"/>
    <mergeCell ref="B435:B448"/>
    <mergeCell ref="C435:C448"/>
    <mergeCell ref="E435:E448"/>
    <mergeCell ref="A424:A428"/>
    <mergeCell ref="B424:B428"/>
    <mergeCell ref="C424:C428"/>
    <mergeCell ref="E424:E428"/>
    <mergeCell ref="A430:A431"/>
    <mergeCell ref="B430:B431"/>
    <mergeCell ref="C430:C431"/>
    <mergeCell ref="E430:E431"/>
    <mergeCell ref="A416:A418"/>
    <mergeCell ref="B416:B418"/>
    <mergeCell ref="C416:C418"/>
    <mergeCell ref="E416:E418"/>
    <mergeCell ref="A419:A420"/>
    <mergeCell ref="B419:B420"/>
    <mergeCell ref="C419:C420"/>
    <mergeCell ref="E419:E420"/>
    <mergeCell ref="A403:A410"/>
    <mergeCell ref="B403:B410"/>
    <mergeCell ref="C403:C410"/>
    <mergeCell ref="E403:E410"/>
    <mergeCell ref="A414:A415"/>
    <mergeCell ref="B414:B415"/>
    <mergeCell ref="C414:C415"/>
    <mergeCell ref="E414:E415"/>
    <mergeCell ref="A374:A396"/>
    <mergeCell ref="B374:B396"/>
    <mergeCell ref="C374:C396"/>
    <mergeCell ref="E374:E396"/>
    <mergeCell ref="A401:A402"/>
    <mergeCell ref="B401:B402"/>
    <mergeCell ref="C401:C402"/>
    <mergeCell ref="E401:E402"/>
    <mergeCell ref="A364:A367"/>
    <mergeCell ref="B364:B367"/>
    <mergeCell ref="C364:C367"/>
    <mergeCell ref="E364:E367"/>
    <mergeCell ref="A370:A371"/>
    <mergeCell ref="B370:B371"/>
    <mergeCell ref="C370:C371"/>
    <mergeCell ref="E370:E371"/>
    <mergeCell ref="A355:A356"/>
    <mergeCell ref="B355:B356"/>
    <mergeCell ref="C355:C356"/>
    <mergeCell ref="E355:E356"/>
    <mergeCell ref="A359:A360"/>
    <mergeCell ref="B359:B360"/>
    <mergeCell ref="C359:C360"/>
    <mergeCell ref="E359:E360"/>
    <mergeCell ref="A337:A339"/>
    <mergeCell ref="B337:B339"/>
    <mergeCell ref="C337:C339"/>
    <mergeCell ref="E337:E339"/>
    <mergeCell ref="A341:A354"/>
    <mergeCell ref="B341:B354"/>
    <mergeCell ref="C341:C354"/>
    <mergeCell ref="E341:E354"/>
    <mergeCell ref="A280:A332"/>
    <mergeCell ref="B280:B332"/>
    <mergeCell ref="C280:C332"/>
    <mergeCell ref="E280:E332"/>
    <mergeCell ref="A334:A336"/>
    <mergeCell ref="B334:B336"/>
    <mergeCell ref="C334:C336"/>
    <mergeCell ref="E334:E336"/>
    <mergeCell ref="A260:A263"/>
    <mergeCell ref="B260:B263"/>
    <mergeCell ref="C260:C263"/>
    <mergeCell ref="E260:E263"/>
    <mergeCell ref="A264:A277"/>
    <mergeCell ref="B264:B277"/>
    <mergeCell ref="C264:C277"/>
    <mergeCell ref="E264:E277"/>
    <mergeCell ref="A254:A256"/>
    <mergeCell ref="B254:B256"/>
    <mergeCell ref="C254:C256"/>
    <mergeCell ref="E254:E256"/>
    <mergeCell ref="A257:A259"/>
    <mergeCell ref="B257:B259"/>
    <mergeCell ref="C257:C259"/>
    <mergeCell ref="E257:E259"/>
    <mergeCell ref="A235:A250"/>
    <mergeCell ref="B235:B250"/>
    <mergeCell ref="C235:C250"/>
    <mergeCell ref="E235:E250"/>
    <mergeCell ref="A251:A253"/>
    <mergeCell ref="B251:B253"/>
    <mergeCell ref="C251:C253"/>
    <mergeCell ref="E251:E253"/>
    <mergeCell ref="A218:A219"/>
    <mergeCell ref="B218:B219"/>
    <mergeCell ref="C218:C219"/>
    <mergeCell ref="E218:E219"/>
    <mergeCell ref="A221:A234"/>
    <mergeCell ref="B221:B234"/>
    <mergeCell ref="C221:C234"/>
    <mergeCell ref="E221:E234"/>
    <mergeCell ref="A209:A211"/>
    <mergeCell ref="B209:B211"/>
    <mergeCell ref="C209:C211"/>
    <mergeCell ref="E209:E211"/>
    <mergeCell ref="A215:A216"/>
    <mergeCell ref="B215:B216"/>
    <mergeCell ref="C215:C216"/>
    <mergeCell ref="E215:E216"/>
    <mergeCell ref="A200:A201"/>
    <mergeCell ref="B200:B201"/>
    <mergeCell ref="C200:C201"/>
    <mergeCell ref="E200:E201"/>
    <mergeCell ref="A202:A205"/>
    <mergeCell ref="B202:B205"/>
    <mergeCell ref="C202:C205"/>
    <mergeCell ref="E202:E205"/>
    <mergeCell ref="A184:A194"/>
    <mergeCell ref="B184:B194"/>
    <mergeCell ref="C184:C194"/>
    <mergeCell ref="E184:E194"/>
    <mergeCell ref="A195:A198"/>
    <mergeCell ref="B195:B198"/>
    <mergeCell ref="C195:C198"/>
    <mergeCell ref="E195:E198"/>
    <mergeCell ref="A165:A168"/>
    <mergeCell ref="B165:B168"/>
    <mergeCell ref="C165:C168"/>
    <mergeCell ref="E165:E168"/>
    <mergeCell ref="A169:A176"/>
    <mergeCell ref="B169:B176"/>
    <mergeCell ref="C169:C176"/>
    <mergeCell ref="E169:E176"/>
    <mergeCell ref="A154:A155"/>
    <mergeCell ref="B154:B155"/>
    <mergeCell ref="C154:C155"/>
    <mergeCell ref="E154:E155"/>
    <mergeCell ref="A161:A164"/>
    <mergeCell ref="B161:B164"/>
    <mergeCell ref="C161:C164"/>
    <mergeCell ref="E161:E164"/>
    <mergeCell ref="A146:A147"/>
    <mergeCell ref="B146:B147"/>
    <mergeCell ref="C146:C147"/>
    <mergeCell ref="E146:E147"/>
    <mergeCell ref="A149:A151"/>
    <mergeCell ref="B149:B151"/>
    <mergeCell ref="C149:C151"/>
    <mergeCell ref="E149:E151"/>
    <mergeCell ref="A133:A135"/>
    <mergeCell ref="B133:B135"/>
    <mergeCell ref="C133:C135"/>
    <mergeCell ref="E133:E135"/>
    <mergeCell ref="A143:A145"/>
    <mergeCell ref="B143:B145"/>
    <mergeCell ref="C143:C145"/>
    <mergeCell ref="E143:E145"/>
    <mergeCell ref="A91:A125"/>
    <mergeCell ref="B91:B125"/>
    <mergeCell ref="C91:C125"/>
    <mergeCell ref="E91:E125"/>
    <mergeCell ref="A126:A130"/>
    <mergeCell ref="B126:B130"/>
    <mergeCell ref="C126:C130"/>
    <mergeCell ref="E126:E130"/>
    <mergeCell ref="A83:A84"/>
    <mergeCell ref="B83:B84"/>
    <mergeCell ref="C83:C84"/>
    <mergeCell ref="E83:E84"/>
    <mergeCell ref="A86:A90"/>
    <mergeCell ref="B86:B90"/>
    <mergeCell ref="C86:C90"/>
    <mergeCell ref="E86:E90"/>
    <mergeCell ref="A64:A66"/>
    <mergeCell ref="B64:B66"/>
    <mergeCell ref="C64:C66"/>
    <mergeCell ref="E64:E66"/>
    <mergeCell ref="A68:A79"/>
    <mergeCell ref="B68:B79"/>
    <mergeCell ref="C68:C79"/>
    <mergeCell ref="E68:E79"/>
    <mergeCell ref="A56:A58"/>
    <mergeCell ref="B56:B58"/>
    <mergeCell ref="C56:C58"/>
    <mergeCell ref="E56:E58"/>
    <mergeCell ref="A60:A61"/>
    <mergeCell ref="B60:B61"/>
    <mergeCell ref="C60:C61"/>
    <mergeCell ref="E60:E61"/>
    <mergeCell ref="A44:A50"/>
    <mergeCell ref="B44:B50"/>
    <mergeCell ref="C44:C50"/>
    <mergeCell ref="E44:E50"/>
    <mergeCell ref="A53:A54"/>
    <mergeCell ref="B53:B54"/>
    <mergeCell ref="C53:C54"/>
    <mergeCell ref="E53:E54"/>
    <mergeCell ref="A28:A31"/>
    <mergeCell ref="B28:B31"/>
    <mergeCell ref="C28:C31"/>
    <mergeCell ref="E28:E31"/>
    <mergeCell ref="A34:A38"/>
    <mergeCell ref="B34:B38"/>
    <mergeCell ref="C34:C38"/>
    <mergeCell ref="E34:E38"/>
    <mergeCell ref="A16:A20"/>
    <mergeCell ref="B16:B20"/>
    <mergeCell ref="C16:C20"/>
    <mergeCell ref="E16:E20"/>
    <mergeCell ref="A23:A25"/>
    <mergeCell ref="B23:B25"/>
    <mergeCell ref="C23:C25"/>
    <mergeCell ref="E23:E25"/>
    <mergeCell ref="A1:L1"/>
    <mergeCell ref="A2:F2"/>
    <mergeCell ref="A3:F3"/>
    <mergeCell ref="A4:F4"/>
    <mergeCell ref="A5:F5"/>
    <mergeCell ref="A7:F7"/>
    <mergeCell ref="A6:D6"/>
  </mergeCells>
  <hyperlinks>
    <hyperlink ref="A691" r:id="rId1" display="© Commonwealth of Australia 2019" xr:uid="{89C25643-41E8-490A-B817-C592C25443E4}"/>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57290-F5CD-48FA-B297-9012D2EE8C98}">
  <sheetPr codeName="Sheet8"/>
  <dimension ref="A1:AB435"/>
  <sheetViews>
    <sheetView zoomScale="80" zoomScaleNormal="80" workbookViewId="0">
      <selection activeCell="D12" sqref="D12:E12"/>
    </sheetView>
  </sheetViews>
  <sheetFormatPr defaultColWidth="9.140625" defaultRowHeight="12.75"/>
  <cols>
    <col min="1" max="1" width="90.28515625" style="28" customWidth="1"/>
    <col min="2" max="5" width="34.28515625" style="28" customWidth="1"/>
    <col min="6" max="6" width="70.5703125" style="28" customWidth="1"/>
    <col min="7" max="27" width="10.7109375" style="28" customWidth="1"/>
    <col min="28" max="16384" width="9.140625" style="28"/>
  </cols>
  <sheetData>
    <row r="1" spans="1:28" s="29" customFormat="1" ht="66" customHeight="1">
      <c r="A1" s="1039" t="s">
        <v>1</v>
      </c>
      <c r="B1" s="1039"/>
      <c r="C1" s="1039"/>
      <c r="D1" s="58"/>
      <c r="E1" s="58"/>
      <c r="F1" s="58"/>
      <c r="G1" s="58"/>
      <c r="H1" s="58"/>
      <c r="I1" s="58"/>
      <c r="J1" s="58"/>
      <c r="K1" s="58"/>
      <c r="L1" s="58"/>
      <c r="M1" s="58"/>
      <c r="N1" s="58"/>
      <c r="O1" s="58"/>
      <c r="P1" s="58"/>
      <c r="Q1" s="58"/>
      <c r="R1" s="58"/>
      <c r="S1" s="58"/>
      <c r="T1" s="58"/>
      <c r="U1" s="58"/>
      <c r="V1" s="58"/>
      <c r="W1" s="58"/>
      <c r="X1" s="58"/>
      <c r="Y1" s="58"/>
      <c r="Z1" s="58"/>
      <c r="AA1" s="58"/>
      <c r="AB1" s="58"/>
    </row>
    <row r="2" spans="1:28" s="30" customFormat="1" ht="20.100000000000001" customHeight="1">
      <c r="A2" s="1040" t="str">
        <f>Contents!A2</f>
        <v>Business Longitudinal Analysis Data Environment (BLADE) Modular Product Data Item List, 2001-02 to 2025-26</v>
      </c>
      <c r="B2" s="1040"/>
      <c r="C2" s="1040"/>
      <c r="D2" s="1040"/>
      <c r="E2" s="1040"/>
      <c r="F2" s="1040"/>
    </row>
    <row r="3" spans="1:28" s="30" customFormat="1" ht="20.100000000000001" customHeight="1">
      <c r="A3" s="57" t="str">
        <f>Contents!A3</f>
        <v>Released April 2026</v>
      </c>
      <c r="B3" s="31"/>
      <c r="C3" s="31"/>
      <c r="D3" s="31"/>
      <c r="E3" s="31"/>
      <c r="F3" s="31"/>
    </row>
    <row r="4" spans="1:28" s="30" customFormat="1" ht="20.100000000000001" customHeight="1">
      <c r="A4" s="1040" t="str">
        <f>Contents!C12</f>
        <v>Table 6: Business Income Tax (BIT), 2001-02 to 2022-23</v>
      </c>
      <c r="B4" s="1040"/>
      <c r="C4" s="1040"/>
      <c r="D4" s="1040"/>
      <c r="E4" s="1040"/>
      <c r="F4" s="1040"/>
    </row>
    <row r="5" spans="1:28" s="269" customFormat="1" ht="111.75" customHeight="1">
      <c r="A5" s="1041" t="s">
        <v>7732</v>
      </c>
      <c r="B5" s="1041"/>
      <c r="C5" s="1041"/>
      <c r="D5" s="1041"/>
      <c r="E5" s="1041"/>
      <c r="F5" s="654"/>
    </row>
    <row r="6" spans="1:28" s="269" customFormat="1" ht="197.25" customHeight="1">
      <c r="A6" s="690" t="s">
        <v>9020</v>
      </c>
      <c r="B6" s="658"/>
      <c r="C6" s="658"/>
      <c r="D6" s="658"/>
      <c r="E6" s="658"/>
      <c r="F6" s="654"/>
    </row>
    <row r="7" spans="1:28">
      <c r="A7" s="38" t="s">
        <v>16</v>
      </c>
      <c r="B7" s="796" t="s">
        <v>6325</v>
      </c>
      <c r="C7" s="796" t="s">
        <v>6326</v>
      </c>
      <c r="D7" s="796" t="s">
        <v>6327</v>
      </c>
      <c r="E7" s="796" t="s">
        <v>6328</v>
      </c>
      <c r="F7" s="39" t="s">
        <v>775</v>
      </c>
      <c r="G7" s="9" t="s">
        <v>28</v>
      </c>
      <c r="H7" s="9" t="s">
        <v>76</v>
      </c>
      <c r="I7" s="9" t="s">
        <v>29</v>
      </c>
      <c r="J7" s="9" t="s">
        <v>30</v>
      </c>
      <c r="K7" s="9" t="s">
        <v>31</v>
      </c>
      <c r="L7" s="9" t="s">
        <v>32</v>
      </c>
      <c r="M7" s="9" t="s">
        <v>33</v>
      </c>
      <c r="N7" s="9" t="s">
        <v>34</v>
      </c>
      <c r="O7" s="9" t="s">
        <v>35</v>
      </c>
      <c r="P7" s="9" t="s">
        <v>36</v>
      </c>
      <c r="Q7" s="9" t="s">
        <v>37</v>
      </c>
      <c r="R7" s="9" t="s">
        <v>38</v>
      </c>
      <c r="S7" s="9" t="s">
        <v>39</v>
      </c>
      <c r="T7" s="9" t="s">
        <v>107</v>
      </c>
      <c r="U7" s="9" t="s">
        <v>110</v>
      </c>
      <c r="V7" s="9" t="s">
        <v>127</v>
      </c>
      <c r="W7" s="9" t="s">
        <v>142</v>
      </c>
      <c r="X7" s="9" t="s">
        <v>143</v>
      </c>
      <c r="Y7" s="9" t="s">
        <v>177</v>
      </c>
      <c r="Z7" s="9" t="s">
        <v>196</v>
      </c>
      <c r="AA7" s="9" t="s">
        <v>774</v>
      </c>
      <c r="AB7" s="9" t="s">
        <v>5624</v>
      </c>
    </row>
    <row r="8" spans="1:28" ht="15" customHeight="1">
      <c r="A8" s="333" t="s">
        <v>9089</v>
      </c>
      <c r="B8" s="84"/>
      <c r="C8" s="84"/>
      <c r="D8" s="84"/>
      <c r="E8" s="84"/>
      <c r="F8" s="1037" t="s">
        <v>122</v>
      </c>
      <c r="G8" s="562"/>
      <c r="H8" s="562"/>
      <c r="I8" s="562"/>
      <c r="J8" s="562"/>
      <c r="K8" s="562"/>
      <c r="L8" s="562"/>
      <c r="M8" s="562"/>
      <c r="N8" s="562"/>
      <c r="O8" s="562"/>
      <c r="P8" s="562"/>
      <c r="Q8" s="562"/>
      <c r="R8" s="562"/>
      <c r="S8" s="562"/>
      <c r="T8" s="562"/>
      <c r="U8" s="562"/>
      <c r="V8" s="562"/>
      <c r="W8" s="562"/>
      <c r="X8" s="562"/>
      <c r="Y8" s="562"/>
      <c r="Z8" s="562"/>
      <c r="AA8" s="562"/>
      <c r="AB8" s="562"/>
    </row>
    <row r="9" spans="1:28">
      <c r="A9" s="721" t="s">
        <v>9083</v>
      </c>
      <c r="B9" s="540" t="s">
        <v>174</v>
      </c>
      <c r="C9" s="540" t="s">
        <v>174</v>
      </c>
      <c r="D9" s="540" t="s">
        <v>174</v>
      </c>
      <c r="E9" s="540" t="s">
        <v>174</v>
      </c>
      <c r="F9" s="1038"/>
      <c r="G9" s="557" t="s">
        <v>777</v>
      </c>
      <c r="H9" s="557" t="s">
        <v>777</v>
      </c>
      <c r="I9" s="557" t="s">
        <v>777</v>
      </c>
      <c r="J9" s="557" t="s">
        <v>777</v>
      </c>
      <c r="K9" s="557" t="s">
        <v>777</v>
      </c>
      <c r="L9" s="557" t="s">
        <v>777</v>
      </c>
      <c r="M9" s="557" t="s">
        <v>777</v>
      </c>
      <c r="N9" s="557" t="s">
        <v>777</v>
      </c>
      <c r="O9" s="557" t="s">
        <v>777</v>
      </c>
      <c r="P9" s="557" t="s">
        <v>777</v>
      </c>
      <c r="Q9" s="557" t="s">
        <v>777</v>
      </c>
      <c r="R9" s="557" t="s">
        <v>777</v>
      </c>
      <c r="S9" s="557" t="s">
        <v>777</v>
      </c>
      <c r="T9" s="557" t="s">
        <v>777</v>
      </c>
      <c r="U9" s="557" t="s">
        <v>777</v>
      </c>
      <c r="V9" s="557" t="s">
        <v>777</v>
      </c>
      <c r="W9" s="557" t="s">
        <v>777</v>
      </c>
      <c r="X9" s="557" t="s">
        <v>777</v>
      </c>
      <c r="Y9" s="557" t="s">
        <v>777</v>
      </c>
      <c r="Z9" s="557" t="s">
        <v>777</v>
      </c>
      <c r="AA9" s="557" t="s">
        <v>777</v>
      </c>
      <c r="AB9" s="557" t="s">
        <v>777</v>
      </c>
    </row>
    <row r="10" spans="1:28">
      <c r="A10" s="721" t="s">
        <v>9087</v>
      </c>
      <c r="B10" s="540" t="s">
        <v>776</v>
      </c>
      <c r="C10" s="540" t="s">
        <v>776</v>
      </c>
      <c r="D10" s="540" t="s">
        <v>776</v>
      </c>
      <c r="E10" s="540" t="s">
        <v>776</v>
      </c>
      <c r="F10" s="1038"/>
      <c r="G10" s="557" t="s">
        <v>777</v>
      </c>
      <c r="H10" s="557" t="s">
        <v>777</v>
      </c>
      <c r="I10" s="557" t="s">
        <v>777</v>
      </c>
      <c r="J10" s="557" t="s">
        <v>777</v>
      </c>
      <c r="K10" s="557" t="s">
        <v>777</v>
      </c>
      <c r="L10" s="557" t="s">
        <v>777</v>
      </c>
      <c r="M10" s="557" t="s">
        <v>777</v>
      </c>
      <c r="N10" s="557" t="s">
        <v>777</v>
      </c>
      <c r="O10" s="557" t="s">
        <v>777</v>
      </c>
      <c r="P10" s="557" t="s">
        <v>777</v>
      </c>
      <c r="Q10" s="557" t="s">
        <v>777</v>
      </c>
      <c r="R10" s="557" t="s">
        <v>777</v>
      </c>
      <c r="S10" s="557" t="s">
        <v>777</v>
      </c>
      <c r="T10" s="557" t="s">
        <v>777</v>
      </c>
      <c r="U10" s="557" t="s">
        <v>777</v>
      </c>
      <c r="V10" s="557" t="s">
        <v>777</v>
      </c>
      <c r="W10" s="557" t="s">
        <v>777</v>
      </c>
      <c r="X10" s="557" t="s">
        <v>777</v>
      </c>
      <c r="Y10" s="557" t="s">
        <v>777</v>
      </c>
      <c r="Z10" s="557" t="s">
        <v>777</v>
      </c>
      <c r="AA10" s="557" t="s">
        <v>777</v>
      </c>
      <c r="AB10" s="557" t="s">
        <v>777</v>
      </c>
    </row>
    <row r="11" spans="1:28">
      <c r="A11" s="721" t="s">
        <v>9088</v>
      </c>
      <c r="B11" s="540" t="s">
        <v>1805</v>
      </c>
      <c r="C11" s="540" t="s">
        <v>1805</v>
      </c>
      <c r="D11" s="540" t="s">
        <v>1805</v>
      </c>
      <c r="E11" s="540" t="s">
        <v>1805</v>
      </c>
      <c r="F11" s="1038"/>
      <c r="G11" s="557" t="s">
        <v>777</v>
      </c>
      <c r="H11" s="557" t="s">
        <v>777</v>
      </c>
      <c r="I11" s="557" t="s">
        <v>777</v>
      </c>
      <c r="J11" s="557" t="s">
        <v>777</v>
      </c>
      <c r="K11" s="557" t="s">
        <v>777</v>
      </c>
      <c r="L11" s="557" t="s">
        <v>777</v>
      </c>
      <c r="M11" s="557" t="s">
        <v>777</v>
      </c>
      <c r="N11" s="557" t="s">
        <v>777</v>
      </c>
      <c r="O11" s="557" t="s">
        <v>777</v>
      </c>
      <c r="P11" s="557" t="s">
        <v>777</v>
      </c>
      <c r="Q11" s="557" t="s">
        <v>777</v>
      </c>
      <c r="R11" s="557" t="s">
        <v>777</v>
      </c>
      <c r="S11" s="557" t="s">
        <v>777</v>
      </c>
      <c r="T11" s="557" t="s">
        <v>777</v>
      </c>
      <c r="U11" s="557" t="s">
        <v>777</v>
      </c>
      <c r="V11" s="557" t="s">
        <v>777</v>
      </c>
      <c r="W11" s="557" t="s">
        <v>777</v>
      </c>
      <c r="X11" s="557" t="s">
        <v>777</v>
      </c>
      <c r="Y11" s="557" t="s">
        <v>777</v>
      </c>
      <c r="Z11" s="557" t="s">
        <v>777</v>
      </c>
      <c r="AA11" s="557" t="s">
        <v>777</v>
      </c>
      <c r="AB11" s="557" t="s">
        <v>777</v>
      </c>
    </row>
    <row r="12" spans="1:28" ht="25.5">
      <c r="A12" s="25" t="s">
        <v>5519</v>
      </c>
      <c r="B12" s="49" t="s">
        <v>703</v>
      </c>
      <c r="C12" s="49" t="s">
        <v>703</v>
      </c>
      <c r="D12" s="49" t="s">
        <v>703</v>
      </c>
      <c r="E12" s="49" t="s">
        <v>703</v>
      </c>
      <c r="F12" s="25" t="s">
        <v>6329</v>
      </c>
      <c r="G12" s="40" t="s">
        <v>777</v>
      </c>
      <c r="H12" s="40" t="s">
        <v>777</v>
      </c>
      <c r="I12" s="40" t="s">
        <v>777</v>
      </c>
      <c r="J12" s="40" t="s">
        <v>777</v>
      </c>
      <c r="K12" s="40" t="s">
        <v>777</v>
      </c>
      <c r="L12" s="40" t="s">
        <v>777</v>
      </c>
      <c r="M12" s="40" t="s">
        <v>777</v>
      </c>
      <c r="N12" s="40" t="s">
        <v>777</v>
      </c>
      <c r="O12" s="40" t="s">
        <v>777</v>
      </c>
      <c r="P12" s="40" t="s">
        <v>777</v>
      </c>
      <c r="Q12" s="40" t="s">
        <v>777</v>
      </c>
      <c r="R12" s="40" t="s">
        <v>777</v>
      </c>
      <c r="S12" s="40" t="s">
        <v>777</v>
      </c>
      <c r="T12" s="40" t="s">
        <v>777</v>
      </c>
      <c r="U12" s="40" t="s">
        <v>777</v>
      </c>
      <c r="V12" s="40" t="s">
        <v>777</v>
      </c>
      <c r="W12" s="40" t="s">
        <v>777</v>
      </c>
      <c r="X12" s="40" t="s">
        <v>777</v>
      </c>
      <c r="Y12" s="40" t="s">
        <v>777</v>
      </c>
      <c r="Z12" s="40" t="s">
        <v>777</v>
      </c>
      <c r="AA12" s="40" t="s">
        <v>777</v>
      </c>
      <c r="AB12" s="40" t="s">
        <v>777</v>
      </c>
    </row>
    <row r="13" spans="1:28" ht="25.5">
      <c r="A13" s="25" t="s">
        <v>4358</v>
      </c>
      <c r="B13" s="49" t="s">
        <v>141</v>
      </c>
      <c r="C13" s="49" t="s">
        <v>141</v>
      </c>
      <c r="D13" s="49" t="s">
        <v>141</v>
      </c>
      <c r="E13" s="49" t="s">
        <v>141</v>
      </c>
      <c r="F13" s="25" t="s">
        <v>4355</v>
      </c>
      <c r="G13" s="40" t="s">
        <v>777</v>
      </c>
      <c r="H13" s="40" t="s">
        <v>777</v>
      </c>
      <c r="I13" s="40" t="s">
        <v>777</v>
      </c>
      <c r="J13" s="40" t="s">
        <v>777</v>
      </c>
      <c r="K13" s="40" t="s">
        <v>777</v>
      </c>
      <c r="L13" s="40" t="s">
        <v>777</v>
      </c>
      <c r="M13" s="40" t="s">
        <v>777</v>
      </c>
      <c r="N13" s="40" t="s">
        <v>777</v>
      </c>
      <c r="O13" s="40" t="s">
        <v>777</v>
      </c>
      <c r="P13" s="40" t="s">
        <v>777</v>
      </c>
      <c r="Q13" s="40" t="s">
        <v>777</v>
      </c>
      <c r="R13" s="40" t="s">
        <v>777</v>
      </c>
      <c r="S13" s="40" t="s">
        <v>777</v>
      </c>
      <c r="T13" s="40" t="s">
        <v>777</v>
      </c>
      <c r="U13" s="40" t="s">
        <v>777</v>
      </c>
      <c r="V13" s="40" t="s">
        <v>777</v>
      </c>
      <c r="W13" s="40" t="s">
        <v>777</v>
      </c>
      <c r="X13" s="40" t="s">
        <v>777</v>
      </c>
      <c r="Y13" s="40" t="s">
        <v>777</v>
      </c>
      <c r="Z13" s="40" t="s">
        <v>777</v>
      </c>
      <c r="AA13" s="40" t="s">
        <v>777</v>
      </c>
      <c r="AB13" s="40" t="s">
        <v>777</v>
      </c>
    </row>
    <row r="14" spans="1:28" s="213" customFormat="1" ht="15" customHeight="1">
      <c r="A14" s="214" t="s">
        <v>4354</v>
      </c>
      <c r="B14" s="211"/>
      <c r="C14" s="211"/>
      <c r="D14" s="211"/>
      <c r="E14" s="211"/>
      <c r="F14" s="3"/>
      <c r="G14" s="212"/>
      <c r="H14" s="212"/>
      <c r="I14" s="212"/>
      <c r="J14" s="212"/>
      <c r="K14" s="212"/>
      <c r="L14" s="212"/>
      <c r="M14" s="212"/>
      <c r="N14" s="212"/>
      <c r="O14" s="212"/>
      <c r="P14" s="212"/>
      <c r="Q14" s="212"/>
      <c r="R14" s="212"/>
      <c r="S14" s="212"/>
      <c r="T14" s="212"/>
      <c r="U14" s="212"/>
      <c r="V14" s="212"/>
      <c r="W14" s="212"/>
      <c r="X14" s="212"/>
      <c r="Y14" s="212"/>
      <c r="Z14" s="212"/>
      <c r="AA14" s="212"/>
      <c r="AB14" s="212"/>
    </row>
    <row r="15" spans="1:28">
      <c r="A15" s="41" t="s">
        <v>702</v>
      </c>
      <c r="B15" s="49" t="s">
        <v>701</v>
      </c>
      <c r="C15" s="49"/>
      <c r="D15" s="49"/>
      <c r="E15" s="49"/>
      <c r="F15" s="32" t="s">
        <v>5559</v>
      </c>
      <c r="G15" s="40" t="s">
        <v>339</v>
      </c>
      <c r="H15" s="40" t="s">
        <v>339</v>
      </c>
      <c r="I15" s="40" t="s">
        <v>339</v>
      </c>
      <c r="J15" s="40" t="s">
        <v>339</v>
      </c>
      <c r="K15" s="40" t="s">
        <v>339</v>
      </c>
      <c r="L15" s="40" t="s">
        <v>339</v>
      </c>
      <c r="M15" s="40" t="s">
        <v>339</v>
      </c>
      <c r="N15" s="40" t="s">
        <v>339</v>
      </c>
      <c r="O15" s="40" t="s">
        <v>339</v>
      </c>
      <c r="P15" s="40" t="s">
        <v>339</v>
      </c>
      <c r="Q15" s="40" t="s">
        <v>339</v>
      </c>
      <c r="R15" s="40" t="s">
        <v>339</v>
      </c>
      <c r="S15" s="40" t="s">
        <v>339</v>
      </c>
      <c r="T15" s="40" t="s">
        <v>339</v>
      </c>
      <c r="U15" s="40" t="s">
        <v>339</v>
      </c>
      <c r="V15" s="40" t="s">
        <v>339</v>
      </c>
      <c r="W15" s="40" t="s">
        <v>339</v>
      </c>
      <c r="X15" s="40" t="s">
        <v>339</v>
      </c>
      <c r="Y15" s="40" t="s">
        <v>339</v>
      </c>
      <c r="Z15" s="40" t="s">
        <v>339</v>
      </c>
      <c r="AA15" s="40" t="s">
        <v>339</v>
      </c>
      <c r="AB15" s="40" t="s">
        <v>339</v>
      </c>
    </row>
    <row r="16" spans="1:28">
      <c r="A16" s="41" t="s">
        <v>697</v>
      </c>
      <c r="B16" s="49"/>
      <c r="C16" s="49" t="s">
        <v>696</v>
      </c>
      <c r="D16" s="49"/>
      <c r="E16" s="49"/>
      <c r="F16" s="32" t="s">
        <v>5560</v>
      </c>
      <c r="G16" s="40" t="s">
        <v>785</v>
      </c>
      <c r="H16" s="40" t="s">
        <v>785</v>
      </c>
      <c r="I16" s="40" t="s">
        <v>785</v>
      </c>
      <c r="J16" s="40" t="s">
        <v>785</v>
      </c>
      <c r="K16" s="40" t="s">
        <v>785</v>
      </c>
      <c r="L16" s="40" t="s">
        <v>785</v>
      </c>
      <c r="M16" s="40" t="s">
        <v>785</v>
      </c>
      <c r="N16" s="40" t="s">
        <v>785</v>
      </c>
      <c r="O16" s="40" t="s">
        <v>785</v>
      </c>
      <c r="P16" s="40" t="s">
        <v>785</v>
      </c>
      <c r="Q16" s="40" t="s">
        <v>785</v>
      </c>
      <c r="R16" s="40" t="s">
        <v>785</v>
      </c>
      <c r="S16" s="40" t="s">
        <v>785</v>
      </c>
      <c r="T16" s="40" t="s">
        <v>785</v>
      </c>
      <c r="U16" s="40" t="s">
        <v>785</v>
      </c>
      <c r="V16" s="40" t="s">
        <v>785</v>
      </c>
      <c r="W16" s="40" t="s">
        <v>785</v>
      </c>
      <c r="X16" s="40" t="s">
        <v>785</v>
      </c>
      <c r="Y16" s="40" t="s">
        <v>785</v>
      </c>
      <c r="Z16" s="40" t="s">
        <v>785</v>
      </c>
      <c r="AA16" s="40" t="s">
        <v>785</v>
      </c>
      <c r="AB16" s="40" t="s">
        <v>785</v>
      </c>
    </row>
    <row r="17" spans="1:28">
      <c r="A17" s="41" t="s">
        <v>700</v>
      </c>
      <c r="B17" s="49"/>
      <c r="C17" s="49"/>
      <c r="D17" s="49" t="s">
        <v>699</v>
      </c>
      <c r="E17" s="49"/>
      <c r="F17" s="32" t="s">
        <v>5561</v>
      </c>
      <c r="G17" s="40" t="s">
        <v>942</v>
      </c>
      <c r="H17" s="40" t="s">
        <v>942</v>
      </c>
      <c r="I17" s="40" t="s">
        <v>942</v>
      </c>
      <c r="J17" s="40" t="s">
        <v>942</v>
      </c>
      <c r="K17" s="40" t="s">
        <v>942</v>
      </c>
      <c r="L17" s="40" t="s">
        <v>942</v>
      </c>
      <c r="M17" s="40" t="s">
        <v>942</v>
      </c>
      <c r="N17" s="40" t="s">
        <v>942</v>
      </c>
      <c r="O17" s="40" t="s">
        <v>942</v>
      </c>
      <c r="P17" s="40" t="s">
        <v>942</v>
      </c>
      <c r="Q17" s="40" t="s">
        <v>942</v>
      </c>
      <c r="R17" s="40" t="s">
        <v>942</v>
      </c>
      <c r="S17" s="40" t="s">
        <v>942</v>
      </c>
      <c r="T17" s="40" t="s">
        <v>942</v>
      </c>
      <c r="U17" s="40" t="s">
        <v>942</v>
      </c>
      <c r="V17" s="40" t="s">
        <v>942</v>
      </c>
      <c r="W17" s="40" t="s">
        <v>942</v>
      </c>
      <c r="X17" s="40" t="s">
        <v>942</v>
      </c>
      <c r="Y17" s="40" t="s">
        <v>942</v>
      </c>
      <c r="Z17" s="40" t="s">
        <v>942</v>
      </c>
      <c r="AA17" s="40" t="s">
        <v>942</v>
      </c>
      <c r="AB17" s="40" t="s">
        <v>942</v>
      </c>
    </row>
    <row r="18" spans="1:28">
      <c r="A18" s="41" t="s">
        <v>1162</v>
      </c>
      <c r="B18" s="49"/>
      <c r="C18" s="49"/>
      <c r="D18" s="49"/>
      <c r="E18" s="49" t="s">
        <v>698</v>
      </c>
      <c r="F18" s="32" t="s">
        <v>5562</v>
      </c>
      <c r="G18" s="40" t="s">
        <v>817</v>
      </c>
      <c r="H18" s="40" t="s">
        <v>817</v>
      </c>
      <c r="I18" s="40" t="s">
        <v>817</v>
      </c>
      <c r="J18" s="40" t="s">
        <v>817</v>
      </c>
      <c r="K18" s="40" t="s">
        <v>817</v>
      </c>
      <c r="L18" s="40" t="s">
        <v>817</v>
      </c>
      <c r="M18" s="40" t="s">
        <v>817</v>
      </c>
      <c r="N18" s="40" t="s">
        <v>817</v>
      </c>
      <c r="O18" s="40" t="s">
        <v>817</v>
      </c>
      <c r="P18" s="40" t="s">
        <v>817</v>
      </c>
      <c r="Q18" s="40" t="s">
        <v>817</v>
      </c>
      <c r="R18" s="40" t="s">
        <v>817</v>
      </c>
      <c r="S18" s="40" t="s">
        <v>817</v>
      </c>
      <c r="T18" s="40" t="s">
        <v>817</v>
      </c>
      <c r="U18" s="40" t="s">
        <v>817</v>
      </c>
      <c r="V18" s="40" t="s">
        <v>817</v>
      </c>
      <c r="W18" s="40" t="s">
        <v>817</v>
      </c>
      <c r="X18" s="40" t="s">
        <v>817</v>
      </c>
      <c r="Y18" s="40" t="s">
        <v>817</v>
      </c>
      <c r="Z18" s="40" t="s">
        <v>817</v>
      </c>
      <c r="AA18" s="40" t="s">
        <v>817</v>
      </c>
      <c r="AB18" s="40" t="s">
        <v>817</v>
      </c>
    </row>
    <row r="19" spans="1:28" ht="25.5">
      <c r="A19" s="42" t="s">
        <v>778</v>
      </c>
      <c r="B19" s="50"/>
      <c r="C19" s="50"/>
      <c r="D19" s="50"/>
      <c r="E19" s="50"/>
      <c r="F19" s="43"/>
      <c r="G19" s="44"/>
      <c r="H19" s="44"/>
      <c r="I19" s="44"/>
      <c r="J19" s="44"/>
      <c r="K19" s="44"/>
      <c r="L19" s="44"/>
      <c r="M19" s="44"/>
      <c r="N19" s="44"/>
      <c r="O19" s="44"/>
      <c r="P19" s="44"/>
      <c r="Q19" s="44"/>
      <c r="R19" s="44"/>
      <c r="S19" s="44"/>
      <c r="T19" s="44"/>
      <c r="U19" s="44"/>
      <c r="V19" s="44"/>
      <c r="W19" s="44"/>
      <c r="X19" s="44"/>
      <c r="Y19" s="44"/>
      <c r="Z19" s="44"/>
      <c r="AA19" s="44"/>
      <c r="AB19" s="44"/>
    </row>
    <row r="20" spans="1:28" ht="25.5">
      <c r="A20" s="41" t="s">
        <v>1809</v>
      </c>
      <c r="B20" s="49" t="s">
        <v>779</v>
      </c>
      <c r="C20" s="49" t="s">
        <v>780</v>
      </c>
      <c r="D20" s="49" t="s">
        <v>781</v>
      </c>
      <c r="E20" s="49" t="s">
        <v>782</v>
      </c>
      <c r="F20" s="567" t="s">
        <v>6426</v>
      </c>
      <c r="G20" s="45" t="s">
        <v>777</v>
      </c>
      <c r="H20" s="45" t="s">
        <v>777</v>
      </c>
      <c r="I20" s="45" t="s">
        <v>777</v>
      </c>
      <c r="J20" s="45" t="s">
        <v>777</v>
      </c>
      <c r="K20" s="45" t="s">
        <v>777</v>
      </c>
      <c r="L20" s="45" t="s">
        <v>777</v>
      </c>
      <c r="M20" s="45" t="s">
        <v>777</v>
      </c>
      <c r="N20" s="45" t="s">
        <v>777</v>
      </c>
      <c r="O20" s="45" t="s">
        <v>777</v>
      </c>
      <c r="P20" s="45" t="s">
        <v>777</v>
      </c>
      <c r="Q20" s="45" t="s">
        <v>777</v>
      </c>
      <c r="R20" s="45" t="s">
        <v>777</v>
      </c>
      <c r="S20" s="45" t="s">
        <v>777</v>
      </c>
      <c r="T20" s="45" t="s">
        <v>777</v>
      </c>
      <c r="U20" s="45" t="s">
        <v>777</v>
      </c>
      <c r="V20" s="45" t="s">
        <v>777</v>
      </c>
      <c r="W20" s="45" t="s">
        <v>777</v>
      </c>
      <c r="X20" s="45" t="s">
        <v>777</v>
      </c>
      <c r="Y20" s="45" t="s">
        <v>777</v>
      </c>
      <c r="Z20" s="45" t="s">
        <v>777</v>
      </c>
      <c r="AA20" s="45" t="s">
        <v>777</v>
      </c>
      <c r="AB20" s="45" t="s">
        <v>777</v>
      </c>
    </row>
    <row r="21" spans="1:28" ht="15" customHeight="1">
      <c r="A21" s="25" t="s">
        <v>783</v>
      </c>
      <c r="B21" s="49"/>
      <c r="C21" s="49" t="s">
        <v>784</v>
      </c>
      <c r="D21" s="49"/>
      <c r="E21" s="49"/>
      <c r="F21" s="24" t="s">
        <v>1806</v>
      </c>
      <c r="G21" s="45" t="s">
        <v>785</v>
      </c>
      <c r="H21" s="45" t="s">
        <v>785</v>
      </c>
      <c r="I21" s="45" t="s">
        <v>785</v>
      </c>
      <c r="J21" s="45" t="s">
        <v>785</v>
      </c>
      <c r="K21" s="45" t="s">
        <v>785</v>
      </c>
      <c r="L21" s="45" t="s">
        <v>785</v>
      </c>
      <c r="M21" s="45" t="s">
        <v>785</v>
      </c>
      <c r="N21" s="45" t="s">
        <v>785</v>
      </c>
      <c r="O21" s="45" t="s">
        <v>785</v>
      </c>
      <c r="P21" s="45" t="s">
        <v>785</v>
      </c>
      <c r="Q21" s="45" t="s">
        <v>785</v>
      </c>
      <c r="R21" s="45" t="s">
        <v>785</v>
      </c>
      <c r="S21" s="45" t="s">
        <v>785</v>
      </c>
      <c r="T21" s="45" t="s">
        <v>785</v>
      </c>
      <c r="U21" s="45" t="s">
        <v>785</v>
      </c>
      <c r="V21" s="45" t="s">
        <v>785</v>
      </c>
      <c r="W21" s="45" t="s">
        <v>785</v>
      </c>
      <c r="X21" s="45" t="s">
        <v>785</v>
      </c>
      <c r="Y21" s="45" t="s">
        <v>785</v>
      </c>
      <c r="Z21" s="45" t="s">
        <v>785</v>
      </c>
      <c r="AA21" s="45" t="s">
        <v>785</v>
      </c>
      <c r="AB21" s="45" t="s">
        <v>785</v>
      </c>
    </row>
    <row r="22" spans="1:28" ht="15" customHeight="1">
      <c r="A22" s="41" t="s">
        <v>6331</v>
      </c>
      <c r="B22" s="49" t="s">
        <v>6332</v>
      </c>
      <c r="C22" s="49"/>
      <c r="D22" s="49"/>
      <c r="E22" s="49"/>
      <c r="F22" s="32" t="s">
        <v>6333</v>
      </c>
      <c r="G22" s="45"/>
      <c r="H22" s="45"/>
      <c r="I22" s="45"/>
      <c r="J22" s="45"/>
      <c r="K22" s="45"/>
      <c r="L22" s="45"/>
      <c r="M22" s="45"/>
      <c r="N22" s="45"/>
      <c r="O22" s="45"/>
      <c r="P22" s="45"/>
      <c r="Q22" s="45"/>
      <c r="R22" s="45"/>
      <c r="S22" s="45"/>
      <c r="T22" s="45"/>
      <c r="U22" s="45"/>
      <c r="V22" s="45"/>
      <c r="W22" s="45"/>
      <c r="X22" s="45"/>
      <c r="Y22" s="45"/>
      <c r="Z22" s="45" t="s">
        <v>339</v>
      </c>
      <c r="AA22" s="45" t="s">
        <v>339</v>
      </c>
      <c r="AB22" s="45" t="s">
        <v>339</v>
      </c>
    </row>
    <row r="23" spans="1:28" ht="94.5" customHeight="1">
      <c r="A23" s="25" t="s">
        <v>786</v>
      </c>
      <c r="B23" s="49" t="s">
        <v>787</v>
      </c>
      <c r="C23" s="49" t="s">
        <v>788</v>
      </c>
      <c r="D23" s="49" t="s">
        <v>789</v>
      </c>
      <c r="E23" s="49" t="s">
        <v>790</v>
      </c>
      <c r="F23" s="25" t="s">
        <v>5541</v>
      </c>
      <c r="G23" s="45" t="s">
        <v>777</v>
      </c>
      <c r="H23" s="45" t="s">
        <v>777</v>
      </c>
      <c r="I23" s="45" t="s">
        <v>777</v>
      </c>
      <c r="J23" s="45" t="s">
        <v>777</v>
      </c>
      <c r="K23" s="45" t="s">
        <v>777</v>
      </c>
      <c r="L23" s="45" t="s">
        <v>777</v>
      </c>
      <c r="M23" s="45" t="s">
        <v>777</v>
      </c>
      <c r="N23" s="45" t="s">
        <v>777</v>
      </c>
      <c r="O23" s="45" t="s">
        <v>777</v>
      </c>
      <c r="P23" s="45" t="s">
        <v>777</v>
      </c>
      <c r="Q23" s="45" t="s">
        <v>777</v>
      </c>
      <c r="R23" s="45" t="s">
        <v>777</v>
      </c>
      <c r="S23" s="45" t="s">
        <v>777</v>
      </c>
      <c r="T23" s="45" t="s">
        <v>777</v>
      </c>
      <c r="U23" s="45" t="s">
        <v>777</v>
      </c>
      <c r="V23" s="45" t="s">
        <v>777</v>
      </c>
      <c r="W23" s="45" t="s">
        <v>777</v>
      </c>
      <c r="X23" s="45" t="s">
        <v>777</v>
      </c>
      <c r="Y23" s="45" t="s">
        <v>777</v>
      </c>
      <c r="Z23" s="45" t="s">
        <v>777</v>
      </c>
      <c r="AA23" s="45" t="s">
        <v>777</v>
      </c>
      <c r="AB23" s="45" t="s">
        <v>777</v>
      </c>
    </row>
    <row r="24" spans="1:28" ht="15" customHeight="1">
      <c r="A24" s="25" t="s">
        <v>791</v>
      </c>
      <c r="B24" s="49" t="s">
        <v>792</v>
      </c>
      <c r="C24" s="49"/>
      <c r="D24" s="49"/>
      <c r="E24" s="49"/>
      <c r="F24" s="52" t="s">
        <v>9017</v>
      </c>
      <c r="G24" s="45" t="s">
        <v>339</v>
      </c>
      <c r="H24" s="45" t="s">
        <v>339</v>
      </c>
      <c r="I24" s="45" t="s">
        <v>339</v>
      </c>
      <c r="J24" s="45" t="s">
        <v>339</v>
      </c>
      <c r="K24" s="45" t="s">
        <v>339</v>
      </c>
      <c r="L24" s="45" t="s">
        <v>339</v>
      </c>
      <c r="M24" s="45" t="s">
        <v>339</v>
      </c>
      <c r="N24" s="45" t="s">
        <v>339</v>
      </c>
      <c r="O24" s="45" t="s">
        <v>339</v>
      </c>
      <c r="P24" s="45" t="s">
        <v>339</v>
      </c>
      <c r="Q24" s="45" t="s">
        <v>339</v>
      </c>
      <c r="R24" s="45" t="s">
        <v>339</v>
      </c>
      <c r="S24" s="45" t="s">
        <v>339</v>
      </c>
      <c r="T24" s="45" t="s">
        <v>339</v>
      </c>
      <c r="U24" s="45" t="s">
        <v>339</v>
      </c>
      <c r="V24" s="45" t="s">
        <v>339</v>
      </c>
      <c r="W24" s="45" t="s">
        <v>339</v>
      </c>
      <c r="X24" s="45" t="s">
        <v>339</v>
      </c>
      <c r="Y24" s="45" t="s">
        <v>339</v>
      </c>
      <c r="Z24" s="45" t="s">
        <v>339</v>
      </c>
      <c r="AA24" s="45" t="s">
        <v>339</v>
      </c>
      <c r="AB24" s="45" t="s">
        <v>339</v>
      </c>
    </row>
    <row r="25" spans="1:28" ht="15" customHeight="1">
      <c r="A25" s="25" t="s">
        <v>1163</v>
      </c>
      <c r="B25" s="49" t="s">
        <v>374</v>
      </c>
      <c r="C25" s="49"/>
      <c r="D25" s="49"/>
      <c r="E25" s="49"/>
      <c r="F25" s="24" t="s">
        <v>308</v>
      </c>
      <c r="G25" s="45" t="s">
        <v>339</v>
      </c>
      <c r="H25" s="45" t="s">
        <v>339</v>
      </c>
      <c r="I25" s="45" t="s">
        <v>339</v>
      </c>
      <c r="J25" s="45" t="s">
        <v>339</v>
      </c>
      <c r="K25" s="45" t="s">
        <v>339</v>
      </c>
      <c r="L25" s="45" t="s">
        <v>339</v>
      </c>
      <c r="M25" s="45" t="s">
        <v>339</v>
      </c>
      <c r="N25" s="45" t="s">
        <v>339</v>
      </c>
      <c r="O25" s="45" t="s">
        <v>339</v>
      </c>
      <c r="P25" s="45" t="s">
        <v>339</v>
      </c>
      <c r="Q25" s="45" t="s">
        <v>339</v>
      </c>
      <c r="R25" s="45" t="s">
        <v>339</v>
      </c>
      <c r="S25" s="45" t="s">
        <v>339</v>
      </c>
      <c r="T25" s="45" t="s">
        <v>339</v>
      </c>
      <c r="U25" s="45" t="s">
        <v>339</v>
      </c>
      <c r="V25" s="45" t="s">
        <v>339</v>
      </c>
      <c r="W25" s="45" t="s">
        <v>339</v>
      </c>
      <c r="X25" s="45" t="s">
        <v>339</v>
      </c>
      <c r="Y25" s="45" t="s">
        <v>339</v>
      </c>
      <c r="Z25" s="45" t="s">
        <v>339</v>
      </c>
      <c r="AA25" s="45" t="s">
        <v>339</v>
      </c>
      <c r="AB25" s="45" t="s">
        <v>339</v>
      </c>
    </row>
    <row r="26" spans="1:28" ht="63.75">
      <c r="A26" s="25" t="s">
        <v>793</v>
      </c>
      <c r="B26" s="49" t="s">
        <v>794</v>
      </c>
      <c r="C26" s="49"/>
      <c r="D26" s="49"/>
      <c r="E26" s="49"/>
      <c r="F26" s="25" t="s">
        <v>5549</v>
      </c>
      <c r="G26" s="45"/>
      <c r="H26" s="45"/>
      <c r="I26" s="45"/>
      <c r="J26" s="45"/>
      <c r="K26" s="45"/>
      <c r="L26" s="45"/>
      <c r="M26" s="45"/>
      <c r="N26" s="45"/>
      <c r="O26" s="45"/>
      <c r="P26" s="45"/>
      <c r="Q26" s="45"/>
      <c r="R26" s="45"/>
      <c r="S26" s="45"/>
      <c r="T26" s="45"/>
      <c r="U26" s="45"/>
      <c r="V26" s="45" t="s">
        <v>339</v>
      </c>
      <c r="W26" s="45" t="s">
        <v>339</v>
      </c>
      <c r="X26" s="45" t="s">
        <v>339</v>
      </c>
      <c r="Y26" s="45" t="s">
        <v>339</v>
      </c>
      <c r="Z26" s="45" t="s">
        <v>339</v>
      </c>
      <c r="AA26" s="45" t="s">
        <v>339</v>
      </c>
      <c r="AB26" s="45" t="s">
        <v>339</v>
      </c>
    </row>
    <row r="27" spans="1:28" ht="51">
      <c r="A27" s="25" t="s">
        <v>795</v>
      </c>
      <c r="B27" s="49" t="s">
        <v>796</v>
      </c>
      <c r="C27" s="49" t="s">
        <v>797</v>
      </c>
      <c r="D27" s="49" t="s">
        <v>798</v>
      </c>
      <c r="E27" s="49" t="s">
        <v>799</v>
      </c>
      <c r="F27" s="25" t="s">
        <v>5554</v>
      </c>
      <c r="G27" s="45" t="s">
        <v>777</v>
      </c>
      <c r="H27" s="45" t="s">
        <v>777</v>
      </c>
      <c r="I27" s="45" t="s">
        <v>777</v>
      </c>
      <c r="J27" s="45" t="s">
        <v>777</v>
      </c>
      <c r="K27" s="45" t="s">
        <v>777</v>
      </c>
      <c r="L27" s="45" t="s">
        <v>777</v>
      </c>
      <c r="M27" s="45" t="s">
        <v>777</v>
      </c>
      <c r="N27" s="45" t="s">
        <v>777</v>
      </c>
      <c r="O27" s="45" t="s">
        <v>777</v>
      </c>
      <c r="P27" s="45" t="s">
        <v>777</v>
      </c>
      <c r="Q27" s="45" t="s">
        <v>777</v>
      </c>
      <c r="R27" s="45" t="s">
        <v>777</v>
      </c>
      <c r="S27" s="45" t="s">
        <v>777</v>
      </c>
      <c r="T27" s="45" t="s">
        <v>777</v>
      </c>
      <c r="U27" s="45" t="s">
        <v>777</v>
      </c>
      <c r="V27" s="45" t="s">
        <v>777</v>
      </c>
      <c r="W27" s="45" t="s">
        <v>777</v>
      </c>
      <c r="X27" s="45" t="s">
        <v>777</v>
      </c>
      <c r="Y27" s="45" t="s">
        <v>777</v>
      </c>
      <c r="Z27" s="45" t="s">
        <v>777</v>
      </c>
      <c r="AA27" s="45" t="s">
        <v>777</v>
      </c>
      <c r="AB27" s="45" t="s">
        <v>777</v>
      </c>
    </row>
    <row r="28" spans="1:28" ht="25.5">
      <c r="A28" s="25" t="s">
        <v>800</v>
      </c>
      <c r="B28" s="49" t="s">
        <v>801</v>
      </c>
      <c r="C28" s="49"/>
      <c r="D28" s="49"/>
      <c r="E28" s="49"/>
      <c r="F28" s="25" t="s">
        <v>5551</v>
      </c>
      <c r="G28" s="45"/>
      <c r="H28" s="45"/>
      <c r="I28" s="45"/>
      <c r="J28" s="45"/>
      <c r="K28" s="45"/>
      <c r="L28" s="45"/>
      <c r="M28" s="45"/>
      <c r="N28" s="45"/>
      <c r="O28" s="45"/>
      <c r="P28" s="45"/>
      <c r="Q28" s="45"/>
      <c r="R28" s="45"/>
      <c r="S28" s="45"/>
      <c r="T28" s="45"/>
      <c r="U28" s="45"/>
      <c r="V28" s="45"/>
      <c r="W28" s="45" t="s">
        <v>339</v>
      </c>
      <c r="X28" s="45" t="s">
        <v>339</v>
      </c>
      <c r="Y28" s="45" t="s">
        <v>339</v>
      </c>
      <c r="Z28" s="45" t="s">
        <v>339</v>
      </c>
      <c r="AA28" s="45" t="s">
        <v>339</v>
      </c>
      <c r="AB28" s="45" t="s">
        <v>339</v>
      </c>
    </row>
    <row r="29" spans="1:28" ht="25.5">
      <c r="A29" s="25" t="s">
        <v>802</v>
      </c>
      <c r="B29" s="49" t="s">
        <v>803</v>
      </c>
      <c r="C29" s="49"/>
      <c r="D29" s="49"/>
      <c r="E29" s="49"/>
      <c r="F29" s="25" t="s">
        <v>5550</v>
      </c>
      <c r="G29" s="45"/>
      <c r="H29" s="45"/>
      <c r="I29" s="45"/>
      <c r="J29" s="45"/>
      <c r="K29" s="45"/>
      <c r="L29" s="45"/>
      <c r="M29" s="45"/>
      <c r="N29" s="45"/>
      <c r="O29" s="45"/>
      <c r="P29" s="45"/>
      <c r="Q29" s="45"/>
      <c r="R29" s="45"/>
      <c r="S29" s="45"/>
      <c r="T29" s="45"/>
      <c r="U29" s="45"/>
      <c r="V29" s="45"/>
      <c r="W29" s="45" t="s">
        <v>339</v>
      </c>
      <c r="X29" s="45" t="s">
        <v>339</v>
      </c>
      <c r="Y29" s="45" t="s">
        <v>339</v>
      </c>
      <c r="Z29" s="45" t="s">
        <v>339</v>
      </c>
      <c r="AA29" s="45" t="s">
        <v>339</v>
      </c>
      <c r="AB29" s="45" t="s">
        <v>339</v>
      </c>
    </row>
    <row r="30" spans="1:28" ht="25.5">
      <c r="A30" s="25" t="s">
        <v>804</v>
      </c>
      <c r="B30" s="49" t="s">
        <v>805</v>
      </c>
      <c r="C30" s="49"/>
      <c r="D30" s="49" t="s">
        <v>806</v>
      </c>
      <c r="E30" s="49" t="s">
        <v>807</v>
      </c>
      <c r="F30" s="25" t="s">
        <v>5552</v>
      </c>
      <c r="G30" s="45"/>
      <c r="H30" s="45"/>
      <c r="I30" s="45"/>
      <c r="J30" s="45"/>
      <c r="K30" s="45"/>
      <c r="L30" s="45"/>
      <c r="M30" s="45"/>
      <c r="N30" s="45"/>
      <c r="O30" s="45"/>
      <c r="P30" s="45"/>
      <c r="Q30" s="45"/>
      <c r="R30" s="45"/>
      <c r="S30" s="45"/>
      <c r="T30" s="45"/>
      <c r="U30" s="45"/>
      <c r="V30" s="45"/>
      <c r="W30" s="45" t="s">
        <v>339</v>
      </c>
      <c r="X30" s="45" t="s">
        <v>808</v>
      </c>
      <c r="Y30" s="45" t="s">
        <v>808</v>
      </c>
      <c r="Z30" s="45" t="s">
        <v>808</v>
      </c>
      <c r="AA30" s="45" t="s">
        <v>808</v>
      </c>
      <c r="AB30" s="45" t="s">
        <v>808</v>
      </c>
    </row>
    <row r="31" spans="1:28" ht="25.5">
      <c r="A31" s="25" t="s">
        <v>809</v>
      </c>
      <c r="B31" s="49" t="s">
        <v>810</v>
      </c>
      <c r="C31" s="49"/>
      <c r="D31" s="49" t="s">
        <v>811</v>
      </c>
      <c r="E31" s="49" t="s">
        <v>812</v>
      </c>
      <c r="F31" s="25" t="s">
        <v>5553</v>
      </c>
      <c r="G31" s="45"/>
      <c r="H31" s="45"/>
      <c r="I31" s="45"/>
      <c r="J31" s="45"/>
      <c r="K31" s="45"/>
      <c r="L31" s="45"/>
      <c r="M31" s="45"/>
      <c r="N31" s="45"/>
      <c r="O31" s="45"/>
      <c r="P31" s="45"/>
      <c r="Q31" s="45"/>
      <c r="R31" s="45"/>
      <c r="S31" s="45"/>
      <c r="T31" s="45"/>
      <c r="U31" s="45"/>
      <c r="V31" s="45"/>
      <c r="W31" s="45"/>
      <c r="X31" s="45"/>
      <c r="Y31" s="45" t="s">
        <v>808</v>
      </c>
      <c r="Z31" s="45" t="s">
        <v>808</v>
      </c>
      <c r="AA31" s="45" t="s">
        <v>808</v>
      </c>
      <c r="AB31" s="45" t="s">
        <v>808</v>
      </c>
    </row>
    <row r="32" spans="1:28" ht="38.25">
      <c r="A32" s="25" t="s">
        <v>813</v>
      </c>
      <c r="B32" s="49" t="s">
        <v>814</v>
      </c>
      <c r="C32" s="49"/>
      <c r="D32" s="49"/>
      <c r="E32" s="49"/>
      <c r="F32" s="25" t="s">
        <v>5548</v>
      </c>
      <c r="G32" s="45"/>
      <c r="H32" s="45"/>
      <c r="I32" s="45"/>
      <c r="J32" s="45"/>
      <c r="K32" s="45"/>
      <c r="L32" s="45"/>
      <c r="M32" s="45"/>
      <c r="N32" s="45"/>
      <c r="O32" s="45"/>
      <c r="P32" s="45"/>
      <c r="Q32" s="45"/>
      <c r="R32" s="45" t="s">
        <v>339</v>
      </c>
      <c r="S32" s="45" t="s">
        <v>339</v>
      </c>
      <c r="T32" s="45" t="s">
        <v>339</v>
      </c>
      <c r="U32" s="45" t="s">
        <v>339</v>
      </c>
      <c r="V32" s="45" t="s">
        <v>339</v>
      </c>
      <c r="W32" s="45" t="s">
        <v>339</v>
      </c>
      <c r="X32" s="45" t="s">
        <v>339</v>
      </c>
      <c r="Y32" s="45" t="s">
        <v>339</v>
      </c>
      <c r="Z32" s="45" t="s">
        <v>339</v>
      </c>
      <c r="AA32" s="45" t="s">
        <v>339</v>
      </c>
      <c r="AB32" s="45" t="s">
        <v>339</v>
      </c>
    </row>
    <row r="33" spans="1:28" ht="15" customHeight="1">
      <c r="A33" s="25" t="s">
        <v>815</v>
      </c>
      <c r="B33" s="49"/>
      <c r="C33" s="49"/>
      <c r="D33" s="49"/>
      <c r="E33" s="49" t="s">
        <v>816</v>
      </c>
      <c r="F33" s="24" t="s">
        <v>1807</v>
      </c>
      <c r="G33" s="45"/>
      <c r="H33" s="45"/>
      <c r="I33" s="45"/>
      <c r="J33" s="45"/>
      <c r="K33" s="45"/>
      <c r="L33" s="45"/>
      <c r="M33" s="45"/>
      <c r="N33" s="45"/>
      <c r="O33" s="45"/>
      <c r="P33" s="45"/>
      <c r="Q33" s="45"/>
      <c r="R33" s="45"/>
      <c r="S33" s="45"/>
      <c r="T33" s="45"/>
      <c r="U33" s="45"/>
      <c r="V33" s="45"/>
      <c r="W33" s="45" t="s">
        <v>817</v>
      </c>
      <c r="X33" s="45" t="s">
        <v>817</v>
      </c>
      <c r="Y33" s="45" t="s">
        <v>817</v>
      </c>
      <c r="Z33" s="45" t="s">
        <v>817</v>
      </c>
      <c r="AA33" s="45" t="s">
        <v>817</v>
      </c>
      <c r="AB33" s="45" t="s">
        <v>817</v>
      </c>
    </row>
    <row r="34" spans="1:28" ht="15" customHeight="1">
      <c r="A34" s="25" t="s">
        <v>818</v>
      </c>
      <c r="B34" s="49"/>
      <c r="C34" s="49"/>
      <c r="D34" s="49"/>
      <c r="E34" s="49" t="s">
        <v>819</v>
      </c>
      <c r="F34" s="24" t="s">
        <v>1807</v>
      </c>
      <c r="G34" s="45"/>
      <c r="H34" s="45"/>
      <c r="I34" s="45"/>
      <c r="J34" s="45"/>
      <c r="K34" s="45"/>
      <c r="L34" s="45"/>
      <c r="M34" s="45"/>
      <c r="N34" s="45"/>
      <c r="O34" s="45"/>
      <c r="P34" s="45"/>
      <c r="Q34" s="45"/>
      <c r="R34" s="45"/>
      <c r="S34" s="45"/>
      <c r="T34" s="45"/>
      <c r="U34" s="45"/>
      <c r="V34" s="45"/>
      <c r="W34" s="45" t="s">
        <v>817</v>
      </c>
      <c r="X34" s="45" t="s">
        <v>817</v>
      </c>
      <c r="Y34" s="45" t="s">
        <v>817</v>
      </c>
      <c r="Z34" s="45" t="s">
        <v>817</v>
      </c>
      <c r="AA34" s="45" t="s">
        <v>817</v>
      </c>
      <c r="AB34" s="45" t="s">
        <v>817</v>
      </c>
    </row>
    <row r="35" spans="1:28" ht="159" customHeight="1">
      <c r="A35" s="25" t="s">
        <v>820</v>
      </c>
      <c r="B35" s="49"/>
      <c r="C35" s="49"/>
      <c r="D35" s="49"/>
      <c r="E35" s="49" t="s">
        <v>821</v>
      </c>
      <c r="F35" s="25" t="s">
        <v>5555</v>
      </c>
      <c r="G35" s="45" t="s">
        <v>817</v>
      </c>
      <c r="H35" s="45" t="s">
        <v>817</v>
      </c>
      <c r="I35" s="45" t="s">
        <v>817</v>
      </c>
      <c r="J35" s="45" t="s">
        <v>817</v>
      </c>
      <c r="K35" s="45" t="s">
        <v>817</v>
      </c>
      <c r="L35" s="45" t="s">
        <v>817</v>
      </c>
      <c r="M35" s="45" t="s">
        <v>817</v>
      </c>
      <c r="N35" s="45" t="s">
        <v>817</v>
      </c>
      <c r="O35" s="45" t="s">
        <v>817</v>
      </c>
      <c r="P35" s="45" t="s">
        <v>817</v>
      </c>
      <c r="Q35" s="45" t="s">
        <v>817</v>
      </c>
      <c r="R35" s="45"/>
      <c r="S35" s="45"/>
      <c r="T35" s="45"/>
      <c r="U35" s="45"/>
      <c r="V35" s="45"/>
      <c r="W35" s="45"/>
      <c r="X35" s="45"/>
      <c r="Y35" s="45"/>
      <c r="Z35" s="45"/>
      <c r="AA35" s="45"/>
      <c r="AB35" s="45"/>
    </row>
    <row r="36" spans="1:28" ht="184.5" customHeight="1">
      <c r="A36" s="25" t="s">
        <v>822</v>
      </c>
      <c r="B36" s="49"/>
      <c r="C36" s="49"/>
      <c r="D36" s="49"/>
      <c r="E36" s="49" t="s">
        <v>823</v>
      </c>
      <c r="F36" s="569" t="s">
        <v>7762</v>
      </c>
      <c r="G36" s="45"/>
      <c r="H36" s="45"/>
      <c r="I36" s="45"/>
      <c r="J36" s="45"/>
      <c r="K36" s="45"/>
      <c r="L36" s="45"/>
      <c r="M36" s="45"/>
      <c r="N36" s="45"/>
      <c r="O36" s="45"/>
      <c r="P36" s="45"/>
      <c r="Q36" s="45"/>
      <c r="R36" s="45" t="s">
        <v>817</v>
      </c>
      <c r="S36" s="45" t="s">
        <v>817</v>
      </c>
      <c r="T36" s="45" t="s">
        <v>817</v>
      </c>
      <c r="U36" s="45" t="s">
        <v>817</v>
      </c>
      <c r="V36" s="45" t="s">
        <v>817</v>
      </c>
      <c r="W36" s="45" t="s">
        <v>817</v>
      </c>
      <c r="X36" s="45" t="s">
        <v>817</v>
      </c>
      <c r="Y36" s="45" t="s">
        <v>817</v>
      </c>
      <c r="Z36" s="45" t="s">
        <v>817</v>
      </c>
      <c r="AA36" s="45" t="s">
        <v>817</v>
      </c>
      <c r="AB36" s="45" t="s">
        <v>817</v>
      </c>
    </row>
    <row r="37" spans="1:28" ht="38.25">
      <c r="A37" s="25" t="s">
        <v>824</v>
      </c>
      <c r="B37" s="49"/>
      <c r="C37" s="49"/>
      <c r="D37" s="49"/>
      <c r="E37" s="49" t="s">
        <v>825</v>
      </c>
      <c r="F37" s="25" t="s">
        <v>5540</v>
      </c>
      <c r="G37" s="45"/>
      <c r="H37" s="45"/>
      <c r="I37" s="45"/>
      <c r="J37" s="45"/>
      <c r="K37" s="45"/>
      <c r="L37" s="45"/>
      <c r="M37" s="45"/>
      <c r="N37" s="45"/>
      <c r="O37" s="45"/>
      <c r="P37" s="45"/>
      <c r="Q37" s="45"/>
      <c r="R37" s="45"/>
      <c r="S37" s="45"/>
      <c r="T37" s="45"/>
      <c r="U37" s="45"/>
      <c r="V37" s="45"/>
      <c r="W37" s="45"/>
      <c r="X37" s="45"/>
      <c r="Y37" s="45" t="s">
        <v>817</v>
      </c>
      <c r="Z37" s="45" t="s">
        <v>817</v>
      </c>
      <c r="AA37" s="45" t="s">
        <v>817</v>
      </c>
      <c r="AB37" s="45" t="s">
        <v>817</v>
      </c>
    </row>
    <row r="38" spans="1:28" ht="38.25">
      <c r="A38" s="25" t="s">
        <v>1256</v>
      </c>
      <c r="B38" s="49"/>
      <c r="C38" s="49"/>
      <c r="D38" s="49"/>
      <c r="E38" s="49" t="s">
        <v>1255</v>
      </c>
      <c r="F38" s="25" t="s">
        <v>5540</v>
      </c>
      <c r="G38" s="45"/>
      <c r="H38" s="45"/>
      <c r="I38" s="45"/>
      <c r="J38" s="45"/>
      <c r="K38" s="45"/>
      <c r="L38" s="45"/>
      <c r="M38" s="45"/>
      <c r="N38" s="45"/>
      <c r="O38" s="45"/>
      <c r="P38" s="45"/>
      <c r="Q38" s="45"/>
      <c r="R38" s="45"/>
      <c r="S38" s="45"/>
      <c r="T38" s="45"/>
      <c r="U38" s="45"/>
      <c r="V38" s="45"/>
      <c r="W38" s="45"/>
      <c r="X38" s="45"/>
      <c r="Y38" s="45" t="s">
        <v>817</v>
      </c>
      <c r="Z38" s="45" t="s">
        <v>817</v>
      </c>
      <c r="AA38" s="45" t="s">
        <v>817</v>
      </c>
      <c r="AB38" s="45" t="s">
        <v>817</v>
      </c>
    </row>
    <row r="39" spans="1:28" ht="51">
      <c r="A39" s="25" t="s">
        <v>1254</v>
      </c>
      <c r="B39" s="49"/>
      <c r="C39" s="49"/>
      <c r="D39" s="49"/>
      <c r="E39" s="49" t="s">
        <v>1253</v>
      </c>
      <c r="F39" s="25" t="s">
        <v>5557</v>
      </c>
      <c r="G39" s="45"/>
      <c r="H39" s="45"/>
      <c r="I39" s="45"/>
      <c r="J39" s="45"/>
      <c r="K39" s="45"/>
      <c r="L39" s="45"/>
      <c r="M39" s="45"/>
      <c r="N39" s="45"/>
      <c r="O39" s="45"/>
      <c r="P39" s="45"/>
      <c r="Q39" s="45"/>
      <c r="R39" s="45"/>
      <c r="S39" s="45"/>
      <c r="T39" s="45"/>
      <c r="U39" s="45"/>
      <c r="V39" s="45"/>
      <c r="W39" s="45"/>
      <c r="X39" s="45"/>
      <c r="Y39" s="45" t="s">
        <v>817</v>
      </c>
      <c r="Z39" s="45" t="s">
        <v>817</v>
      </c>
      <c r="AA39" s="45" t="s">
        <v>817</v>
      </c>
      <c r="AB39" s="45" t="s">
        <v>817</v>
      </c>
    </row>
    <row r="40" spans="1:28" ht="38.25">
      <c r="A40" s="25" t="s">
        <v>1252</v>
      </c>
      <c r="B40" s="49"/>
      <c r="C40" s="49"/>
      <c r="D40" s="49"/>
      <c r="E40" s="49" t="s">
        <v>1251</v>
      </c>
      <c r="F40" s="25" t="s">
        <v>5540</v>
      </c>
      <c r="G40" s="45"/>
      <c r="H40" s="45"/>
      <c r="I40" s="45"/>
      <c r="J40" s="45"/>
      <c r="K40" s="45"/>
      <c r="L40" s="45"/>
      <c r="M40" s="45"/>
      <c r="N40" s="45"/>
      <c r="O40" s="45"/>
      <c r="P40" s="45"/>
      <c r="Q40" s="45"/>
      <c r="R40" s="45"/>
      <c r="S40" s="45"/>
      <c r="T40" s="45"/>
      <c r="U40" s="45"/>
      <c r="V40" s="45"/>
      <c r="W40" s="45"/>
      <c r="X40" s="45"/>
      <c r="Y40" s="45" t="s">
        <v>817</v>
      </c>
      <c r="Z40" s="45" t="s">
        <v>817</v>
      </c>
      <c r="AA40" s="45" t="s">
        <v>817</v>
      </c>
      <c r="AB40" s="45" t="s">
        <v>817</v>
      </c>
    </row>
    <row r="41" spans="1:28" ht="25.5">
      <c r="A41" s="46" t="s">
        <v>1811</v>
      </c>
      <c r="B41" s="50"/>
      <c r="C41" s="50"/>
      <c r="D41" s="50"/>
      <c r="E41" s="50"/>
      <c r="F41" s="47"/>
      <c r="G41" s="48"/>
      <c r="H41" s="48"/>
      <c r="I41" s="48"/>
      <c r="J41" s="48"/>
      <c r="K41" s="48"/>
      <c r="L41" s="48"/>
      <c r="M41" s="48"/>
      <c r="N41" s="48"/>
      <c r="O41" s="48"/>
      <c r="P41" s="48"/>
      <c r="Q41" s="48"/>
      <c r="R41" s="48"/>
      <c r="S41" s="48"/>
      <c r="T41" s="48"/>
      <c r="U41" s="48"/>
      <c r="V41" s="48"/>
      <c r="W41" s="48"/>
      <c r="X41" s="48"/>
      <c r="Y41" s="48"/>
      <c r="Z41" s="48"/>
      <c r="AA41" s="48"/>
      <c r="AB41" s="48"/>
    </row>
    <row r="42" spans="1:28" ht="15" customHeight="1">
      <c r="A42" s="25" t="s">
        <v>1164</v>
      </c>
      <c r="B42" s="49" t="s">
        <v>663</v>
      </c>
      <c r="C42" s="49"/>
      <c r="D42" s="49"/>
      <c r="E42" s="49"/>
      <c r="F42" s="24" t="s">
        <v>207</v>
      </c>
      <c r="G42" s="45" t="s">
        <v>339</v>
      </c>
      <c r="H42" s="45" t="s">
        <v>339</v>
      </c>
      <c r="I42" s="45" t="s">
        <v>339</v>
      </c>
      <c r="J42" s="45" t="s">
        <v>339</v>
      </c>
      <c r="K42" s="45" t="s">
        <v>339</v>
      </c>
      <c r="L42" s="45" t="s">
        <v>339</v>
      </c>
      <c r="M42" s="45" t="s">
        <v>339</v>
      </c>
      <c r="N42" s="45" t="s">
        <v>339</v>
      </c>
      <c r="O42" s="45" t="s">
        <v>339</v>
      </c>
      <c r="P42" s="45" t="s">
        <v>339</v>
      </c>
      <c r="Q42" s="45" t="s">
        <v>339</v>
      </c>
      <c r="R42" s="45" t="s">
        <v>339</v>
      </c>
      <c r="S42" s="45" t="s">
        <v>339</v>
      </c>
      <c r="T42" s="45" t="s">
        <v>339</v>
      </c>
      <c r="U42" s="45" t="s">
        <v>339</v>
      </c>
      <c r="V42" s="45" t="s">
        <v>339</v>
      </c>
      <c r="W42" s="45" t="s">
        <v>339</v>
      </c>
      <c r="X42" s="45" t="s">
        <v>339</v>
      </c>
      <c r="Y42" s="45" t="s">
        <v>339</v>
      </c>
      <c r="Z42" s="45" t="s">
        <v>339</v>
      </c>
      <c r="AA42" s="45" t="s">
        <v>339</v>
      </c>
      <c r="AB42" s="45" t="s">
        <v>339</v>
      </c>
    </row>
    <row r="43" spans="1:28" ht="15" customHeight="1">
      <c r="A43" s="25" t="s">
        <v>676</v>
      </c>
      <c r="B43" s="49" t="s">
        <v>675</v>
      </c>
      <c r="C43" s="49"/>
      <c r="D43" s="49"/>
      <c r="E43" s="49"/>
      <c r="F43" s="24" t="s">
        <v>207</v>
      </c>
      <c r="G43" s="45" t="s">
        <v>339</v>
      </c>
      <c r="H43" s="45" t="s">
        <v>339</v>
      </c>
      <c r="I43" s="45" t="s">
        <v>339</v>
      </c>
      <c r="J43" s="45" t="s">
        <v>339</v>
      </c>
      <c r="K43" s="45" t="s">
        <v>339</v>
      </c>
      <c r="L43" s="45" t="s">
        <v>339</v>
      </c>
      <c r="M43" s="45" t="s">
        <v>339</v>
      </c>
      <c r="N43" s="45" t="s">
        <v>339</v>
      </c>
      <c r="O43" s="45" t="s">
        <v>339</v>
      </c>
      <c r="P43" s="45" t="s">
        <v>339</v>
      </c>
      <c r="Q43" s="45" t="s">
        <v>339</v>
      </c>
      <c r="R43" s="45" t="s">
        <v>339</v>
      </c>
      <c r="S43" s="45" t="s">
        <v>339</v>
      </c>
      <c r="T43" s="45" t="s">
        <v>339</v>
      </c>
      <c r="U43" s="45" t="s">
        <v>339</v>
      </c>
      <c r="V43" s="45" t="s">
        <v>339</v>
      </c>
      <c r="W43" s="45" t="s">
        <v>339</v>
      </c>
      <c r="X43" s="45" t="s">
        <v>339</v>
      </c>
      <c r="Y43" s="45" t="s">
        <v>339</v>
      </c>
      <c r="Z43" s="45" t="s">
        <v>339</v>
      </c>
      <c r="AA43" s="45" t="s">
        <v>339</v>
      </c>
      <c r="AB43" s="45" t="s">
        <v>339</v>
      </c>
    </row>
    <row r="44" spans="1:28" ht="15" customHeight="1">
      <c r="A44" s="25" t="s">
        <v>1165</v>
      </c>
      <c r="B44" s="49" t="s">
        <v>695</v>
      </c>
      <c r="C44" s="49"/>
      <c r="D44" s="49"/>
      <c r="E44" s="49"/>
      <c r="F44" s="24" t="s">
        <v>207</v>
      </c>
      <c r="G44" s="45" t="s">
        <v>339</v>
      </c>
      <c r="H44" s="45" t="s">
        <v>339</v>
      </c>
      <c r="I44" s="45" t="s">
        <v>339</v>
      </c>
      <c r="J44" s="45" t="s">
        <v>339</v>
      </c>
      <c r="K44" s="45" t="s">
        <v>339</v>
      </c>
      <c r="L44" s="45" t="s">
        <v>339</v>
      </c>
      <c r="M44" s="45" t="s">
        <v>339</v>
      </c>
      <c r="N44" s="45" t="s">
        <v>339</v>
      </c>
      <c r="O44" s="45" t="s">
        <v>339</v>
      </c>
      <c r="P44" s="45" t="s">
        <v>339</v>
      </c>
      <c r="Q44" s="45" t="s">
        <v>339</v>
      </c>
      <c r="R44" s="45" t="s">
        <v>339</v>
      </c>
      <c r="S44" s="45" t="s">
        <v>339</v>
      </c>
      <c r="T44" s="45" t="s">
        <v>339</v>
      </c>
      <c r="U44" s="45" t="s">
        <v>339</v>
      </c>
      <c r="V44" s="45" t="s">
        <v>339</v>
      </c>
      <c r="W44" s="45" t="s">
        <v>339</v>
      </c>
      <c r="X44" s="45" t="s">
        <v>339</v>
      </c>
      <c r="Y44" s="45" t="s">
        <v>339</v>
      </c>
      <c r="Z44" s="45" t="s">
        <v>339</v>
      </c>
      <c r="AA44" s="45" t="s">
        <v>339</v>
      </c>
      <c r="AB44" s="45" t="s">
        <v>339</v>
      </c>
    </row>
    <row r="45" spans="1:28" ht="15" customHeight="1">
      <c r="A45" s="25" t="s">
        <v>680</v>
      </c>
      <c r="B45" s="49" t="s">
        <v>679</v>
      </c>
      <c r="C45" s="49"/>
      <c r="D45" s="49"/>
      <c r="E45" s="49"/>
      <c r="F45" s="24" t="s">
        <v>207</v>
      </c>
      <c r="G45" s="45" t="s">
        <v>339</v>
      </c>
      <c r="H45" s="45" t="s">
        <v>339</v>
      </c>
      <c r="I45" s="45" t="s">
        <v>339</v>
      </c>
      <c r="J45" s="45" t="s">
        <v>339</v>
      </c>
      <c r="K45" s="45" t="s">
        <v>339</v>
      </c>
      <c r="L45" s="45" t="s">
        <v>339</v>
      </c>
      <c r="M45" s="45" t="s">
        <v>339</v>
      </c>
      <c r="N45" s="45" t="s">
        <v>339</v>
      </c>
      <c r="O45" s="45" t="s">
        <v>339</v>
      </c>
      <c r="P45" s="45" t="s">
        <v>339</v>
      </c>
      <c r="Q45" s="45" t="s">
        <v>339</v>
      </c>
      <c r="R45" s="45" t="s">
        <v>339</v>
      </c>
      <c r="S45" s="45" t="s">
        <v>339</v>
      </c>
      <c r="T45" s="45" t="s">
        <v>339</v>
      </c>
      <c r="U45" s="45" t="s">
        <v>339</v>
      </c>
      <c r="V45" s="45" t="s">
        <v>339</v>
      </c>
      <c r="W45" s="45" t="s">
        <v>339</v>
      </c>
      <c r="X45" s="45" t="s">
        <v>339</v>
      </c>
      <c r="Y45" s="45" t="s">
        <v>339</v>
      </c>
      <c r="Z45" s="45" t="s">
        <v>339</v>
      </c>
      <c r="AA45" s="45" t="s">
        <v>339</v>
      </c>
      <c r="AB45" s="45" t="s">
        <v>339</v>
      </c>
    </row>
    <row r="46" spans="1:28" ht="15" customHeight="1">
      <c r="A46" s="25" t="s">
        <v>678</v>
      </c>
      <c r="B46" s="49" t="s">
        <v>677</v>
      </c>
      <c r="C46" s="49"/>
      <c r="D46" s="49"/>
      <c r="E46" s="49"/>
      <c r="F46" s="24" t="s">
        <v>207</v>
      </c>
      <c r="G46" s="45" t="s">
        <v>339</v>
      </c>
      <c r="H46" s="45" t="s">
        <v>339</v>
      </c>
      <c r="I46" s="45" t="s">
        <v>339</v>
      </c>
      <c r="J46" s="45" t="s">
        <v>339</v>
      </c>
      <c r="K46" s="45" t="s">
        <v>339</v>
      </c>
      <c r="L46" s="45" t="s">
        <v>339</v>
      </c>
      <c r="M46" s="45" t="s">
        <v>339</v>
      </c>
      <c r="N46" s="45" t="s">
        <v>339</v>
      </c>
      <c r="O46" s="45" t="s">
        <v>339</v>
      </c>
      <c r="P46" s="45" t="s">
        <v>339</v>
      </c>
      <c r="Q46" s="45" t="s">
        <v>339</v>
      </c>
      <c r="R46" s="45" t="s">
        <v>339</v>
      </c>
      <c r="S46" s="45" t="s">
        <v>339</v>
      </c>
      <c r="T46" s="45" t="s">
        <v>339</v>
      </c>
      <c r="U46" s="45" t="s">
        <v>339</v>
      </c>
      <c r="V46" s="45" t="s">
        <v>339</v>
      </c>
      <c r="W46" s="45" t="s">
        <v>339</v>
      </c>
      <c r="X46" s="45" t="s">
        <v>339</v>
      </c>
      <c r="Y46" s="45" t="s">
        <v>339</v>
      </c>
      <c r="Z46" s="45" t="s">
        <v>339</v>
      </c>
      <c r="AA46" s="45" t="s">
        <v>339</v>
      </c>
      <c r="AB46" s="45" t="s">
        <v>339</v>
      </c>
    </row>
    <row r="47" spans="1:28" ht="147" customHeight="1">
      <c r="A47" s="25" t="s">
        <v>826</v>
      </c>
      <c r="B47" s="49" t="s">
        <v>827</v>
      </c>
      <c r="C47" s="49"/>
      <c r="D47" s="49"/>
      <c r="E47" s="49"/>
      <c r="F47" s="25" t="s">
        <v>7763</v>
      </c>
      <c r="G47" s="45" t="s">
        <v>339</v>
      </c>
      <c r="H47" s="45" t="s">
        <v>339</v>
      </c>
      <c r="I47" s="45" t="s">
        <v>339</v>
      </c>
      <c r="J47" s="45" t="s">
        <v>339</v>
      </c>
      <c r="K47" s="45" t="s">
        <v>339</v>
      </c>
      <c r="L47" s="45" t="s">
        <v>339</v>
      </c>
      <c r="M47" s="45" t="s">
        <v>339</v>
      </c>
      <c r="N47" s="45" t="s">
        <v>339</v>
      </c>
      <c r="O47" s="45" t="s">
        <v>339</v>
      </c>
      <c r="P47" s="45" t="s">
        <v>339</v>
      </c>
      <c r="Q47" s="45" t="s">
        <v>339</v>
      </c>
      <c r="R47" s="45" t="s">
        <v>339</v>
      </c>
      <c r="S47" s="45" t="s">
        <v>339</v>
      </c>
      <c r="T47" s="45" t="s">
        <v>339</v>
      </c>
      <c r="U47" s="45" t="s">
        <v>339</v>
      </c>
      <c r="V47" s="45" t="s">
        <v>339</v>
      </c>
      <c r="W47" s="45" t="s">
        <v>339</v>
      </c>
      <c r="X47" s="45" t="s">
        <v>339</v>
      </c>
      <c r="Y47" s="45" t="s">
        <v>339</v>
      </c>
      <c r="Z47" s="45" t="s">
        <v>339</v>
      </c>
      <c r="AA47" s="45" t="s">
        <v>339</v>
      </c>
      <c r="AB47" s="45" t="s">
        <v>339</v>
      </c>
    </row>
    <row r="48" spans="1:28" ht="15" customHeight="1">
      <c r="A48" s="25" t="s">
        <v>657</v>
      </c>
      <c r="B48" s="49" t="s">
        <v>656</v>
      </c>
      <c r="C48" s="49"/>
      <c r="D48" s="49" t="s">
        <v>828</v>
      </c>
      <c r="E48" s="49" t="s">
        <v>264</v>
      </c>
      <c r="F48" s="24" t="s">
        <v>207</v>
      </c>
      <c r="G48" s="45"/>
      <c r="H48" s="45"/>
      <c r="I48" s="45"/>
      <c r="J48" s="45"/>
      <c r="K48" s="45"/>
      <c r="L48" s="45"/>
      <c r="M48" s="45"/>
      <c r="N48" s="45"/>
      <c r="O48" s="45"/>
      <c r="P48" s="45"/>
      <c r="Q48" s="45"/>
      <c r="R48" s="45" t="s">
        <v>339</v>
      </c>
      <c r="S48" s="45" t="s">
        <v>339</v>
      </c>
      <c r="T48" s="45" t="s">
        <v>339</v>
      </c>
      <c r="U48" s="45" t="s">
        <v>339</v>
      </c>
      <c r="V48" s="45" t="s">
        <v>339</v>
      </c>
      <c r="W48" s="45" t="s">
        <v>338</v>
      </c>
      <c r="X48" s="45" t="s">
        <v>808</v>
      </c>
      <c r="Y48" s="45" t="s">
        <v>808</v>
      </c>
      <c r="Z48" s="45" t="s">
        <v>808</v>
      </c>
      <c r="AA48" s="45" t="s">
        <v>808</v>
      </c>
      <c r="AB48" s="45" t="s">
        <v>808</v>
      </c>
    </row>
    <row r="49" spans="1:28" ht="15" customHeight="1">
      <c r="A49" s="25" t="s">
        <v>651</v>
      </c>
      <c r="B49" s="49" t="s">
        <v>650</v>
      </c>
      <c r="C49" s="49"/>
      <c r="D49" s="49" t="s">
        <v>649</v>
      </c>
      <c r="E49" s="49" t="s">
        <v>648</v>
      </c>
      <c r="F49" s="24" t="s">
        <v>207</v>
      </c>
      <c r="G49" s="45" t="s">
        <v>808</v>
      </c>
      <c r="H49" s="45" t="s">
        <v>808</v>
      </c>
      <c r="I49" s="45" t="s">
        <v>808</v>
      </c>
      <c r="J49" s="45" t="s">
        <v>808</v>
      </c>
      <c r="K49" s="45" t="s">
        <v>808</v>
      </c>
      <c r="L49" s="45" t="s">
        <v>808</v>
      </c>
      <c r="M49" s="45" t="s">
        <v>808</v>
      </c>
      <c r="N49" s="45" t="s">
        <v>808</v>
      </c>
      <c r="O49" s="45" t="s">
        <v>808</v>
      </c>
      <c r="P49" s="45" t="s">
        <v>808</v>
      </c>
      <c r="Q49" s="45" t="s">
        <v>808</v>
      </c>
      <c r="R49" s="45" t="s">
        <v>808</v>
      </c>
      <c r="S49" s="45" t="s">
        <v>808</v>
      </c>
      <c r="T49" s="45" t="s">
        <v>808</v>
      </c>
      <c r="U49" s="45" t="s">
        <v>808</v>
      </c>
      <c r="V49" s="45" t="s">
        <v>808</v>
      </c>
      <c r="W49" s="45" t="s">
        <v>808</v>
      </c>
      <c r="X49" s="45" t="s">
        <v>808</v>
      </c>
      <c r="Y49" s="45" t="s">
        <v>808</v>
      </c>
      <c r="Z49" s="45" t="s">
        <v>808</v>
      </c>
      <c r="AA49" s="45" t="s">
        <v>808</v>
      </c>
      <c r="AB49" s="45" t="s">
        <v>808</v>
      </c>
    </row>
    <row r="50" spans="1:28" ht="15" customHeight="1">
      <c r="A50" s="25" t="s">
        <v>1166</v>
      </c>
      <c r="B50" s="49" t="s">
        <v>672</v>
      </c>
      <c r="C50" s="49"/>
      <c r="D50" s="49"/>
      <c r="E50" s="49"/>
      <c r="F50" s="24" t="s">
        <v>207</v>
      </c>
      <c r="G50" s="45" t="s">
        <v>339</v>
      </c>
      <c r="H50" s="45" t="s">
        <v>339</v>
      </c>
      <c r="I50" s="45" t="s">
        <v>339</v>
      </c>
      <c r="J50" s="45" t="s">
        <v>339</v>
      </c>
      <c r="K50" s="45" t="s">
        <v>339</v>
      </c>
      <c r="L50" s="45" t="s">
        <v>339</v>
      </c>
      <c r="M50" s="45" t="s">
        <v>339</v>
      </c>
      <c r="N50" s="45" t="s">
        <v>339</v>
      </c>
      <c r="O50" s="45" t="s">
        <v>339</v>
      </c>
      <c r="P50" s="45" t="s">
        <v>339</v>
      </c>
      <c r="Q50" s="45" t="s">
        <v>339</v>
      </c>
      <c r="R50" s="45" t="s">
        <v>339</v>
      </c>
      <c r="S50" s="45" t="s">
        <v>339</v>
      </c>
      <c r="T50" s="45" t="s">
        <v>339</v>
      </c>
      <c r="U50" s="45" t="s">
        <v>339</v>
      </c>
      <c r="V50" s="45" t="s">
        <v>339</v>
      </c>
      <c r="W50" s="45" t="s">
        <v>339</v>
      </c>
      <c r="X50" s="45" t="s">
        <v>339</v>
      </c>
      <c r="Y50" s="45" t="s">
        <v>339</v>
      </c>
      <c r="Z50" s="45" t="s">
        <v>339</v>
      </c>
      <c r="AA50" s="45" t="s">
        <v>339</v>
      </c>
      <c r="AB50" s="45" t="s">
        <v>339</v>
      </c>
    </row>
    <row r="51" spans="1:28" ht="15" customHeight="1">
      <c r="A51" s="25" t="s">
        <v>659</v>
      </c>
      <c r="B51" s="49" t="s">
        <v>658</v>
      </c>
      <c r="C51" s="49"/>
      <c r="D51" s="49"/>
      <c r="E51" s="49"/>
      <c r="F51" s="24" t="s">
        <v>207</v>
      </c>
      <c r="G51" s="45" t="s">
        <v>339</v>
      </c>
      <c r="H51" s="45" t="s">
        <v>339</v>
      </c>
      <c r="I51" s="45" t="s">
        <v>339</v>
      </c>
      <c r="J51" s="45" t="s">
        <v>339</v>
      </c>
      <c r="K51" s="45" t="s">
        <v>339</v>
      </c>
      <c r="L51" s="45" t="s">
        <v>339</v>
      </c>
      <c r="M51" s="45" t="s">
        <v>339</v>
      </c>
      <c r="N51" s="45" t="s">
        <v>339</v>
      </c>
      <c r="O51" s="45" t="s">
        <v>339</v>
      </c>
      <c r="P51" s="45" t="s">
        <v>339</v>
      </c>
      <c r="Q51" s="45" t="s">
        <v>339</v>
      </c>
      <c r="R51" s="45" t="s">
        <v>339</v>
      </c>
      <c r="S51" s="45" t="s">
        <v>339</v>
      </c>
      <c r="T51" s="45" t="s">
        <v>339</v>
      </c>
      <c r="U51" s="45" t="s">
        <v>339</v>
      </c>
      <c r="V51" s="45" t="s">
        <v>339</v>
      </c>
      <c r="W51" s="45" t="s">
        <v>339</v>
      </c>
      <c r="X51" s="45" t="s">
        <v>339</v>
      </c>
      <c r="Y51" s="45" t="s">
        <v>339</v>
      </c>
      <c r="Z51" s="45" t="s">
        <v>339</v>
      </c>
      <c r="AA51" s="45" t="s">
        <v>339</v>
      </c>
      <c r="AB51" s="45" t="s">
        <v>339</v>
      </c>
    </row>
    <row r="52" spans="1:28" ht="15" customHeight="1">
      <c r="A52" s="25" t="s">
        <v>655</v>
      </c>
      <c r="B52" s="49" t="s">
        <v>654</v>
      </c>
      <c r="C52" s="49"/>
      <c r="D52" s="49" t="s">
        <v>653</v>
      </c>
      <c r="E52" s="49" t="s">
        <v>652</v>
      </c>
      <c r="F52" s="24" t="s">
        <v>207</v>
      </c>
      <c r="G52" s="45" t="s">
        <v>808</v>
      </c>
      <c r="H52" s="45" t="s">
        <v>808</v>
      </c>
      <c r="I52" s="45" t="s">
        <v>808</v>
      </c>
      <c r="J52" s="45" t="s">
        <v>808</v>
      </c>
      <c r="K52" s="45" t="s">
        <v>808</v>
      </c>
      <c r="L52" s="45" t="s">
        <v>808</v>
      </c>
      <c r="M52" s="45" t="s">
        <v>808</v>
      </c>
      <c r="N52" s="45" t="s">
        <v>808</v>
      </c>
      <c r="O52" s="45" t="s">
        <v>808</v>
      </c>
      <c r="P52" s="45" t="s">
        <v>808</v>
      </c>
      <c r="Q52" s="45" t="s">
        <v>808</v>
      </c>
      <c r="R52" s="45" t="s">
        <v>808</v>
      </c>
      <c r="S52" s="45" t="s">
        <v>808</v>
      </c>
      <c r="T52" s="45" t="s">
        <v>808</v>
      </c>
      <c r="U52" s="45" t="s">
        <v>808</v>
      </c>
      <c r="V52" s="45" t="s">
        <v>808</v>
      </c>
      <c r="W52" s="45" t="s">
        <v>808</v>
      </c>
      <c r="X52" s="45" t="s">
        <v>808</v>
      </c>
      <c r="Y52" s="45" t="s">
        <v>808</v>
      </c>
      <c r="Z52" s="45" t="s">
        <v>808</v>
      </c>
      <c r="AA52" s="45" t="s">
        <v>808</v>
      </c>
      <c r="AB52" s="45" t="s">
        <v>808</v>
      </c>
    </row>
    <row r="53" spans="1:28" ht="15" customHeight="1">
      <c r="A53" s="25" t="s">
        <v>665</v>
      </c>
      <c r="B53" s="49" t="s">
        <v>664</v>
      </c>
      <c r="C53" s="49"/>
      <c r="D53" s="49"/>
      <c r="E53" s="49"/>
      <c r="F53" s="24" t="s">
        <v>207</v>
      </c>
      <c r="G53" s="45" t="s">
        <v>339</v>
      </c>
      <c r="H53" s="45" t="s">
        <v>339</v>
      </c>
      <c r="I53" s="45" t="s">
        <v>339</v>
      </c>
      <c r="J53" s="45" t="s">
        <v>339</v>
      </c>
      <c r="K53" s="45" t="s">
        <v>339</v>
      </c>
      <c r="L53" s="45" t="s">
        <v>339</v>
      </c>
      <c r="M53" s="45" t="s">
        <v>339</v>
      </c>
      <c r="N53" s="45" t="s">
        <v>339</v>
      </c>
      <c r="O53" s="45" t="s">
        <v>339</v>
      </c>
      <c r="P53" s="45" t="s">
        <v>339</v>
      </c>
      <c r="Q53" s="45" t="s">
        <v>339</v>
      </c>
      <c r="R53" s="45" t="s">
        <v>339</v>
      </c>
      <c r="S53" s="45" t="s">
        <v>339</v>
      </c>
      <c r="T53" s="45" t="s">
        <v>339</v>
      </c>
      <c r="U53" s="45" t="s">
        <v>339</v>
      </c>
      <c r="V53" s="45" t="s">
        <v>339</v>
      </c>
      <c r="W53" s="45" t="s">
        <v>339</v>
      </c>
      <c r="X53" s="45" t="s">
        <v>339</v>
      </c>
      <c r="Y53" s="45" t="s">
        <v>339</v>
      </c>
      <c r="Z53" s="45" t="s">
        <v>339</v>
      </c>
      <c r="AA53" s="45" t="s">
        <v>339</v>
      </c>
      <c r="AB53" s="45" t="s">
        <v>339</v>
      </c>
    </row>
    <row r="54" spans="1:28" ht="38.25">
      <c r="A54" s="25" t="s">
        <v>829</v>
      </c>
      <c r="B54" s="49" t="s">
        <v>830</v>
      </c>
      <c r="C54" s="49"/>
      <c r="D54" s="49"/>
      <c r="E54" s="49"/>
      <c r="F54" s="25" t="s">
        <v>5543</v>
      </c>
      <c r="G54" s="45" t="s">
        <v>339</v>
      </c>
      <c r="H54" s="45" t="s">
        <v>339</v>
      </c>
      <c r="I54" s="45" t="s">
        <v>339</v>
      </c>
      <c r="J54" s="45" t="s">
        <v>339</v>
      </c>
      <c r="K54" s="45" t="s">
        <v>339</v>
      </c>
      <c r="L54" s="45" t="s">
        <v>339</v>
      </c>
      <c r="M54" s="45" t="s">
        <v>339</v>
      </c>
      <c r="N54" s="45" t="s">
        <v>339</v>
      </c>
      <c r="O54" s="45" t="s">
        <v>339</v>
      </c>
      <c r="P54" s="45" t="s">
        <v>339</v>
      </c>
      <c r="Q54" s="45" t="s">
        <v>339</v>
      </c>
      <c r="R54" s="45" t="s">
        <v>339</v>
      </c>
      <c r="S54" s="45" t="s">
        <v>339</v>
      </c>
      <c r="T54" s="45" t="s">
        <v>339</v>
      </c>
      <c r="U54" s="45" t="s">
        <v>339</v>
      </c>
      <c r="V54" s="45" t="s">
        <v>339</v>
      </c>
      <c r="W54" s="45" t="s">
        <v>339</v>
      </c>
      <c r="X54" s="45" t="s">
        <v>339</v>
      </c>
      <c r="Y54" s="45" t="s">
        <v>339</v>
      </c>
      <c r="Z54" s="45" t="s">
        <v>339</v>
      </c>
      <c r="AA54" s="45" t="s">
        <v>339</v>
      </c>
      <c r="AB54" s="45" t="s">
        <v>339</v>
      </c>
    </row>
    <row r="55" spans="1:28" ht="15" customHeight="1">
      <c r="A55" s="25" t="s">
        <v>1167</v>
      </c>
      <c r="B55" s="49" t="s">
        <v>660</v>
      </c>
      <c r="C55" s="49"/>
      <c r="D55" s="49"/>
      <c r="E55" s="49"/>
      <c r="F55" s="24" t="s">
        <v>207</v>
      </c>
      <c r="G55" s="45" t="s">
        <v>339</v>
      </c>
      <c r="H55" s="45" t="s">
        <v>339</v>
      </c>
      <c r="I55" s="45" t="s">
        <v>339</v>
      </c>
      <c r="J55" s="45" t="s">
        <v>339</v>
      </c>
      <c r="K55" s="45" t="s">
        <v>339</v>
      </c>
      <c r="L55" s="45" t="s">
        <v>339</v>
      </c>
      <c r="M55" s="45" t="s">
        <v>339</v>
      </c>
      <c r="N55" s="45" t="s">
        <v>339</v>
      </c>
      <c r="O55" s="45" t="s">
        <v>339</v>
      </c>
      <c r="P55" s="45" t="s">
        <v>339</v>
      </c>
      <c r="Q55" s="45" t="s">
        <v>339</v>
      </c>
      <c r="R55" s="45" t="s">
        <v>339</v>
      </c>
      <c r="S55" s="45" t="s">
        <v>339</v>
      </c>
      <c r="T55" s="45" t="s">
        <v>339</v>
      </c>
      <c r="U55" s="45" t="s">
        <v>339</v>
      </c>
      <c r="V55" s="45" t="s">
        <v>339</v>
      </c>
      <c r="W55" s="45" t="s">
        <v>339</v>
      </c>
      <c r="X55" s="45" t="s">
        <v>339</v>
      </c>
      <c r="Y55" s="45" t="s">
        <v>339</v>
      </c>
      <c r="Z55" s="45" t="s">
        <v>339</v>
      </c>
      <c r="AA55" s="45" t="s">
        <v>339</v>
      </c>
      <c r="AB55" s="45" t="s">
        <v>339</v>
      </c>
    </row>
    <row r="56" spans="1:28" ht="15" customHeight="1">
      <c r="A56" s="25" t="s">
        <v>662</v>
      </c>
      <c r="B56" s="49" t="s">
        <v>661</v>
      </c>
      <c r="C56" s="49"/>
      <c r="D56" s="49"/>
      <c r="E56" s="49"/>
      <c r="F56" s="24" t="s">
        <v>207</v>
      </c>
      <c r="G56" s="45"/>
      <c r="H56" s="45"/>
      <c r="I56" s="45"/>
      <c r="J56" s="45"/>
      <c r="K56" s="45"/>
      <c r="L56" s="45"/>
      <c r="M56" s="45"/>
      <c r="N56" s="45"/>
      <c r="O56" s="45"/>
      <c r="P56" s="45"/>
      <c r="Q56" s="45"/>
      <c r="R56" s="45" t="s">
        <v>339</v>
      </c>
      <c r="S56" s="45" t="s">
        <v>339</v>
      </c>
      <c r="T56" s="45" t="s">
        <v>339</v>
      </c>
      <c r="U56" s="45"/>
      <c r="V56" s="45"/>
      <c r="W56" s="45"/>
      <c r="X56" s="45"/>
      <c r="Y56" s="45"/>
      <c r="Z56" s="45"/>
      <c r="AA56" s="45"/>
      <c r="AB56" s="45"/>
    </row>
    <row r="57" spans="1:28" ht="15" customHeight="1">
      <c r="A57" s="25" t="s">
        <v>671</v>
      </c>
      <c r="B57" s="49" t="s">
        <v>670</v>
      </c>
      <c r="C57" s="49"/>
      <c r="D57" s="49"/>
      <c r="E57" s="49"/>
      <c r="F57" s="24" t="s">
        <v>207</v>
      </c>
      <c r="G57" s="45" t="s">
        <v>339</v>
      </c>
      <c r="H57" s="45" t="s">
        <v>339</v>
      </c>
      <c r="I57" s="45" t="s">
        <v>339</v>
      </c>
      <c r="J57" s="45" t="s">
        <v>339</v>
      </c>
      <c r="K57" s="45" t="s">
        <v>339</v>
      </c>
      <c r="L57" s="45" t="s">
        <v>339</v>
      </c>
      <c r="M57" s="45" t="s">
        <v>339</v>
      </c>
      <c r="N57" s="45" t="s">
        <v>339</v>
      </c>
      <c r="O57" s="45" t="s">
        <v>339</v>
      </c>
      <c r="P57" s="45" t="s">
        <v>339</v>
      </c>
      <c r="Q57" s="45" t="s">
        <v>339</v>
      </c>
      <c r="R57" s="45" t="s">
        <v>339</v>
      </c>
      <c r="S57" s="45" t="s">
        <v>339</v>
      </c>
      <c r="T57" s="45" t="s">
        <v>339</v>
      </c>
      <c r="U57" s="45" t="s">
        <v>339</v>
      </c>
      <c r="V57" s="45" t="s">
        <v>339</v>
      </c>
      <c r="W57" s="45" t="s">
        <v>339</v>
      </c>
      <c r="X57" s="45" t="s">
        <v>339</v>
      </c>
      <c r="Y57" s="45" t="s">
        <v>339</v>
      </c>
      <c r="Z57" s="45" t="s">
        <v>339</v>
      </c>
      <c r="AA57" s="45" t="s">
        <v>339</v>
      </c>
      <c r="AB57" s="45" t="s">
        <v>339</v>
      </c>
    </row>
    <row r="58" spans="1:28" ht="15" customHeight="1">
      <c r="A58" s="25" t="s">
        <v>831</v>
      </c>
      <c r="B58" s="49" t="s">
        <v>832</v>
      </c>
      <c r="C58" s="49"/>
      <c r="D58" s="49"/>
      <c r="E58" s="49"/>
      <c r="F58" s="24" t="s">
        <v>207</v>
      </c>
      <c r="G58" s="45" t="s">
        <v>339</v>
      </c>
      <c r="H58" s="45" t="s">
        <v>339</v>
      </c>
      <c r="I58" s="45" t="s">
        <v>339</v>
      </c>
      <c r="J58" s="45" t="s">
        <v>339</v>
      </c>
      <c r="K58" s="45" t="s">
        <v>339</v>
      </c>
      <c r="L58" s="45" t="s">
        <v>339</v>
      </c>
      <c r="M58" s="45" t="s">
        <v>339</v>
      </c>
      <c r="N58" s="45" t="s">
        <v>339</v>
      </c>
      <c r="O58" s="45" t="s">
        <v>339</v>
      </c>
      <c r="P58" s="45" t="s">
        <v>339</v>
      </c>
      <c r="Q58" s="45" t="s">
        <v>339</v>
      </c>
      <c r="R58" s="45" t="s">
        <v>339</v>
      </c>
      <c r="S58" s="45" t="s">
        <v>339</v>
      </c>
      <c r="T58" s="45" t="s">
        <v>339</v>
      </c>
      <c r="U58" s="45" t="s">
        <v>339</v>
      </c>
      <c r="V58" s="45" t="s">
        <v>339</v>
      </c>
      <c r="W58" s="45" t="s">
        <v>339</v>
      </c>
      <c r="X58" s="45" t="s">
        <v>339</v>
      </c>
      <c r="Y58" s="45" t="s">
        <v>339</v>
      </c>
      <c r="Z58" s="45" t="s">
        <v>339</v>
      </c>
      <c r="AA58" s="45" t="s">
        <v>339</v>
      </c>
      <c r="AB58" s="45" t="s">
        <v>339</v>
      </c>
    </row>
    <row r="59" spans="1:28" ht="15" customHeight="1">
      <c r="A59" s="25" t="s">
        <v>545</v>
      </c>
      <c r="B59" s="49" t="s">
        <v>544</v>
      </c>
      <c r="C59" s="49" t="s">
        <v>541</v>
      </c>
      <c r="D59" s="49" t="s">
        <v>543</v>
      </c>
      <c r="E59" s="49" t="s">
        <v>542</v>
      </c>
      <c r="F59" s="24" t="s">
        <v>207</v>
      </c>
      <c r="G59" s="45" t="s">
        <v>777</v>
      </c>
      <c r="H59" s="45" t="s">
        <v>777</v>
      </c>
      <c r="I59" s="45" t="s">
        <v>777</v>
      </c>
      <c r="J59" s="45" t="s">
        <v>777</v>
      </c>
      <c r="K59" s="45" t="s">
        <v>777</v>
      </c>
      <c r="L59" s="45" t="s">
        <v>777</v>
      </c>
      <c r="M59" s="45" t="s">
        <v>777</v>
      </c>
      <c r="N59" s="45" t="s">
        <v>777</v>
      </c>
      <c r="O59" s="45" t="s">
        <v>777</v>
      </c>
      <c r="P59" s="45" t="s">
        <v>777</v>
      </c>
      <c r="Q59" s="45" t="s">
        <v>777</v>
      </c>
      <c r="R59" s="45" t="s">
        <v>777</v>
      </c>
      <c r="S59" s="45" t="s">
        <v>777</v>
      </c>
      <c r="T59" s="45" t="s">
        <v>777</v>
      </c>
      <c r="U59" s="45" t="s">
        <v>777</v>
      </c>
      <c r="V59" s="45" t="s">
        <v>777</v>
      </c>
      <c r="W59" s="45" t="s">
        <v>777</v>
      </c>
      <c r="X59" s="45" t="s">
        <v>777</v>
      </c>
      <c r="Y59" s="45" t="s">
        <v>777</v>
      </c>
      <c r="Z59" s="45" t="s">
        <v>777</v>
      </c>
      <c r="AA59" s="45" t="s">
        <v>777</v>
      </c>
      <c r="AB59" s="45" t="s">
        <v>777</v>
      </c>
    </row>
    <row r="60" spans="1:28" ht="15" customHeight="1">
      <c r="A60" s="25" t="s">
        <v>629</v>
      </c>
      <c r="B60" s="49" t="s">
        <v>628</v>
      </c>
      <c r="C60" s="49" t="s">
        <v>625</v>
      </c>
      <c r="D60" s="49" t="s">
        <v>627</v>
      </c>
      <c r="E60" s="49" t="s">
        <v>626</v>
      </c>
      <c r="F60" s="24" t="s">
        <v>207</v>
      </c>
      <c r="G60" s="45" t="s">
        <v>777</v>
      </c>
      <c r="H60" s="45" t="s">
        <v>777</v>
      </c>
      <c r="I60" s="45" t="s">
        <v>777</v>
      </c>
      <c r="J60" s="45" t="s">
        <v>777</v>
      </c>
      <c r="K60" s="45" t="s">
        <v>777</v>
      </c>
      <c r="L60" s="45" t="s">
        <v>777</v>
      </c>
      <c r="M60" s="45" t="s">
        <v>777</v>
      </c>
      <c r="N60" s="45" t="s">
        <v>777</v>
      </c>
      <c r="O60" s="45" t="s">
        <v>777</v>
      </c>
      <c r="P60" s="45" t="s">
        <v>777</v>
      </c>
      <c r="Q60" s="45" t="s">
        <v>777</v>
      </c>
      <c r="R60" s="45" t="s">
        <v>777</v>
      </c>
      <c r="S60" s="45" t="s">
        <v>777</v>
      </c>
      <c r="T60" s="45" t="s">
        <v>777</v>
      </c>
      <c r="U60" s="45" t="s">
        <v>777</v>
      </c>
      <c r="V60" s="45" t="s">
        <v>777</v>
      </c>
      <c r="W60" s="45" t="s">
        <v>777</v>
      </c>
      <c r="X60" s="45" t="s">
        <v>777</v>
      </c>
      <c r="Y60" s="45" t="s">
        <v>777</v>
      </c>
      <c r="Z60" s="45" t="s">
        <v>777</v>
      </c>
      <c r="AA60" s="45" t="s">
        <v>777</v>
      </c>
      <c r="AB60" s="45" t="s">
        <v>777</v>
      </c>
    </row>
    <row r="61" spans="1:28" ht="15" customHeight="1">
      <c r="A61" s="25" t="s">
        <v>1812</v>
      </c>
      <c r="B61" s="49" t="s">
        <v>624</v>
      </c>
      <c r="C61" s="49" t="s">
        <v>621</v>
      </c>
      <c r="D61" s="49" t="s">
        <v>623</v>
      </c>
      <c r="E61" s="49" t="s">
        <v>622</v>
      </c>
      <c r="F61" s="24" t="s">
        <v>207</v>
      </c>
      <c r="G61" s="45" t="s">
        <v>777</v>
      </c>
      <c r="H61" s="45" t="s">
        <v>777</v>
      </c>
      <c r="I61" s="45" t="s">
        <v>777</v>
      </c>
      <c r="J61" s="45" t="s">
        <v>777</v>
      </c>
      <c r="K61" s="45" t="s">
        <v>777</v>
      </c>
      <c r="L61" s="45" t="s">
        <v>777</v>
      </c>
      <c r="M61" s="45" t="s">
        <v>777</v>
      </c>
      <c r="N61" s="45" t="s">
        <v>777</v>
      </c>
      <c r="O61" s="45" t="s">
        <v>777</v>
      </c>
      <c r="P61" s="45" t="s">
        <v>777</v>
      </c>
      <c r="Q61" s="45" t="s">
        <v>777</v>
      </c>
      <c r="R61" s="45" t="s">
        <v>777</v>
      </c>
      <c r="S61" s="45" t="s">
        <v>777</v>
      </c>
      <c r="T61" s="45" t="s">
        <v>777</v>
      </c>
      <c r="U61" s="45" t="s">
        <v>777</v>
      </c>
      <c r="V61" s="45" t="s">
        <v>777</v>
      </c>
      <c r="W61" s="45" t="s">
        <v>777</v>
      </c>
      <c r="X61" s="45" t="s">
        <v>777</v>
      </c>
      <c r="Y61" s="45" t="s">
        <v>777</v>
      </c>
      <c r="Z61" s="45" t="s">
        <v>777</v>
      </c>
      <c r="AA61" s="45" t="s">
        <v>777</v>
      </c>
      <c r="AB61" s="45" t="s">
        <v>777</v>
      </c>
    </row>
    <row r="62" spans="1:28" ht="15" customHeight="1">
      <c r="A62" s="25" t="s">
        <v>1168</v>
      </c>
      <c r="B62" s="49" t="s">
        <v>620</v>
      </c>
      <c r="C62" s="49" t="s">
        <v>617</v>
      </c>
      <c r="D62" s="49" t="s">
        <v>619</v>
      </c>
      <c r="E62" s="49" t="s">
        <v>618</v>
      </c>
      <c r="F62" s="24" t="s">
        <v>207</v>
      </c>
      <c r="G62" s="45" t="s">
        <v>777</v>
      </c>
      <c r="H62" s="45" t="s">
        <v>777</v>
      </c>
      <c r="I62" s="45" t="s">
        <v>777</v>
      </c>
      <c r="J62" s="45" t="s">
        <v>777</v>
      </c>
      <c r="K62" s="45" t="s">
        <v>777</v>
      </c>
      <c r="L62" s="45" t="s">
        <v>777</v>
      </c>
      <c r="M62" s="45" t="s">
        <v>777</v>
      </c>
      <c r="N62" s="45" t="s">
        <v>777</v>
      </c>
      <c r="O62" s="45" t="s">
        <v>777</v>
      </c>
      <c r="P62" s="45" t="s">
        <v>777</v>
      </c>
      <c r="Q62" s="45" t="s">
        <v>777</v>
      </c>
      <c r="R62" s="45" t="s">
        <v>777</v>
      </c>
      <c r="S62" s="45" t="s">
        <v>777</v>
      </c>
      <c r="T62" s="45" t="s">
        <v>777</v>
      </c>
      <c r="U62" s="45" t="s">
        <v>777</v>
      </c>
      <c r="V62" s="45" t="s">
        <v>777</v>
      </c>
      <c r="W62" s="45" t="s">
        <v>777</v>
      </c>
      <c r="X62" s="45" t="s">
        <v>777</v>
      </c>
      <c r="Y62" s="45" t="s">
        <v>777</v>
      </c>
      <c r="Z62" s="45" t="s">
        <v>777</v>
      </c>
      <c r="AA62" s="45" t="s">
        <v>777</v>
      </c>
      <c r="AB62" s="45" t="s">
        <v>777</v>
      </c>
    </row>
    <row r="63" spans="1:28" ht="15" customHeight="1">
      <c r="A63" s="25" t="s">
        <v>616</v>
      </c>
      <c r="B63" s="49" t="s">
        <v>615</v>
      </c>
      <c r="C63" s="49" t="s">
        <v>612</v>
      </c>
      <c r="D63" s="49" t="s">
        <v>614</v>
      </c>
      <c r="E63" s="49" t="s">
        <v>613</v>
      </c>
      <c r="F63" s="24" t="s">
        <v>207</v>
      </c>
      <c r="G63" s="45" t="s">
        <v>777</v>
      </c>
      <c r="H63" s="45" t="s">
        <v>777</v>
      </c>
      <c r="I63" s="45" t="s">
        <v>777</v>
      </c>
      <c r="J63" s="45" t="s">
        <v>777</v>
      </c>
      <c r="K63" s="45" t="s">
        <v>777</v>
      </c>
      <c r="L63" s="45" t="s">
        <v>777</v>
      </c>
      <c r="M63" s="45" t="s">
        <v>777</v>
      </c>
      <c r="N63" s="45" t="s">
        <v>777</v>
      </c>
      <c r="O63" s="45" t="s">
        <v>777</v>
      </c>
      <c r="P63" s="45" t="s">
        <v>777</v>
      </c>
      <c r="Q63" s="45" t="s">
        <v>777</v>
      </c>
      <c r="R63" s="45" t="s">
        <v>777</v>
      </c>
      <c r="S63" s="45" t="s">
        <v>777</v>
      </c>
      <c r="T63" s="45" t="s">
        <v>777</v>
      </c>
      <c r="U63" s="45" t="s">
        <v>777</v>
      </c>
      <c r="V63" s="45" t="s">
        <v>777</v>
      </c>
      <c r="W63" s="45" t="s">
        <v>777</v>
      </c>
      <c r="X63" s="45" t="s">
        <v>777</v>
      </c>
      <c r="Y63" s="45" t="s">
        <v>777</v>
      </c>
      <c r="Z63" s="45" t="s">
        <v>777</v>
      </c>
      <c r="AA63" s="45" t="s">
        <v>777</v>
      </c>
      <c r="AB63" s="45" t="s">
        <v>777</v>
      </c>
    </row>
    <row r="64" spans="1:28" ht="15" customHeight="1">
      <c r="A64" s="25" t="s">
        <v>609</v>
      </c>
      <c r="B64" s="49" t="s">
        <v>608</v>
      </c>
      <c r="C64" s="49"/>
      <c r="D64" s="49"/>
      <c r="E64" s="49"/>
      <c r="F64" s="24" t="s">
        <v>207</v>
      </c>
      <c r="G64" s="45" t="s">
        <v>339</v>
      </c>
      <c r="H64" s="45" t="s">
        <v>339</v>
      </c>
      <c r="I64" s="45" t="s">
        <v>339</v>
      </c>
      <c r="J64" s="45" t="s">
        <v>339</v>
      </c>
      <c r="K64" s="45" t="s">
        <v>339</v>
      </c>
      <c r="L64" s="45" t="s">
        <v>339</v>
      </c>
      <c r="M64" s="45" t="s">
        <v>339</v>
      </c>
      <c r="N64" s="45" t="s">
        <v>339</v>
      </c>
      <c r="O64" s="45" t="s">
        <v>339</v>
      </c>
      <c r="P64" s="45" t="s">
        <v>339</v>
      </c>
      <c r="Q64" s="45" t="s">
        <v>339</v>
      </c>
      <c r="R64" s="45" t="s">
        <v>339</v>
      </c>
      <c r="S64" s="45" t="s">
        <v>339</v>
      </c>
      <c r="T64" s="45" t="s">
        <v>339</v>
      </c>
      <c r="U64" s="45" t="s">
        <v>339</v>
      </c>
      <c r="V64" s="45" t="s">
        <v>339</v>
      </c>
      <c r="W64" s="45" t="s">
        <v>339</v>
      </c>
      <c r="X64" s="45" t="s">
        <v>339</v>
      </c>
      <c r="Y64" s="45" t="s">
        <v>339</v>
      </c>
      <c r="Z64" s="45" t="s">
        <v>339</v>
      </c>
      <c r="AA64" s="45" t="s">
        <v>339</v>
      </c>
      <c r="AB64" s="45" t="s">
        <v>339</v>
      </c>
    </row>
    <row r="65" spans="1:28" ht="15" customHeight="1">
      <c r="A65" s="25" t="s">
        <v>611</v>
      </c>
      <c r="B65" s="49" t="s">
        <v>610</v>
      </c>
      <c r="C65" s="49"/>
      <c r="D65" s="49"/>
      <c r="E65" s="49"/>
      <c r="F65" s="24" t="s">
        <v>207</v>
      </c>
      <c r="G65" s="45" t="s">
        <v>339</v>
      </c>
      <c r="H65" s="45" t="s">
        <v>339</v>
      </c>
      <c r="I65" s="45" t="s">
        <v>339</v>
      </c>
      <c r="J65" s="45" t="s">
        <v>339</v>
      </c>
      <c r="K65" s="45" t="s">
        <v>339</v>
      </c>
      <c r="L65" s="45" t="s">
        <v>339</v>
      </c>
      <c r="M65" s="45" t="s">
        <v>339</v>
      </c>
      <c r="N65" s="45" t="s">
        <v>339</v>
      </c>
      <c r="O65" s="45" t="s">
        <v>339</v>
      </c>
      <c r="P65" s="45" t="s">
        <v>339</v>
      </c>
      <c r="Q65" s="45" t="s">
        <v>339</v>
      </c>
      <c r="R65" s="45" t="s">
        <v>339</v>
      </c>
      <c r="S65" s="45" t="s">
        <v>339</v>
      </c>
      <c r="T65" s="45" t="s">
        <v>339</v>
      </c>
      <c r="U65" s="45" t="s">
        <v>339</v>
      </c>
      <c r="V65" s="45" t="s">
        <v>339</v>
      </c>
      <c r="W65" s="45" t="s">
        <v>339</v>
      </c>
      <c r="X65" s="45" t="s">
        <v>339</v>
      </c>
      <c r="Y65" s="45" t="s">
        <v>339</v>
      </c>
      <c r="Z65" s="45" t="s">
        <v>339</v>
      </c>
      <c r="AA65" s="45" t="s">
        <v>339</v>
      </c>
      <c r="AB65" s="45" t="s">
        <v>339</v>
      </c>
    </row>
    <row r="66" spans="1:28" ht="15" customHeight="1">
      <c r="A66" s="25" t="s">
        <v>1169</v>
      </c>
      <c r="B66" s="49" t="s">
        <v>603</v>
      </c>
      <c r="C66" s="49" t="s">
        <v>600</v>
      </c>
      <c r="D66" s="49" t="s">
        <v>602</v>
      </c>
      <c r="E66" s="49" t="s">
        <v>601</v>
      </c>
      <c r="F66" s="24" t="s">
        <v>207</v>
      </c>
      <c r="G66" s="45" t="s">
        <v>777</v>
      </c>
      <c r="H66" s="45" t="s">
        <v>777</v>
      </c>
      <c r="I66" s="45" t="s">
        <v>777</v>
      </c>
      <c r="J66" s="45" t="s">
        <v>777</v>
      </c>
      <c r="K66" s="45" t="s">
        <v>777</v>
      </c>
      <c r="L66" s="45" t="s">
        <v>777</v>
      </c>
      <c r="M66" s="45" t="s">
        <v>777</v>
      </c>
      <c r="N66" s="45" t="s">
        <v>777</v>
      </c>
      <c r="O66" s="45" t="s">
        <v>777</v>
      </c>
      <c r="P66" s="45" t="s">
        <v>777</v>
      </c>
      <c r="Q66" s="45" t="s">
        <v>777</v>
      </c>
      <c r="R66" s="45" t="s">
        <v>777</v>
      </c>
      <c r="S66" s="45" t="s">
        <v>777</v>
      </c>
      <c r="T66" s="45" t="s">
        <v>777</v>
      </c>
      <c r="U66" s="45" t="s">
        <v>777</v>
      </c>
      <c r="V66" s="45" t="s">
        <v>777</v>
      </c>
      <c r="W66" s="45" t="s">
        <v>777</v>
      </c>
      <c r="X66" s="45" t="s">
        <v>777</v>
      </c>
      <c r="Y66" s="45" t="s">
        <v>777</v>
      </c>
      <c r="Z66" s="45" t="s">
        <v>777</v>
      </c>
      <c r="AA66" s="45" t="s">
        <v>777</v>
      </c>
      <c r="AB66" s="45" t="s">
        <v>777</v>
      </c>
    </row>
    <row r="67" spans="1:28" ht="15" customHeight="1">
      <c r="A67" s="25" t="s">
        <v>1170</v>
      </c>
      <c r="B67" s="49" t="s">
        <v>594</v>
      </c>
      <c r="C67" s="49" t="s">
        <v>593</v>
      </c>
      <c r="D67" s="49"/>
      <c r="E67" s="49"/>
      <c r="F67" s="24" t="s">
        <v>207</v>
      </c>
      <c r="G67" s="45" t="s">
        <v>1171</v>
      </c>
      <c r="H67" s="45" t="s">
        <v>1171</v>
      </c>
      <c r="I67" s="45" t="s">
        <v>1171</v>
      </c>
      <c r="J67" s="45" t="s">
        <v>1171</v>
      </c>
      <c r="K67" s="45" t="s">
        <v>1171</v>
      </c>
      <c r="L67" s="45" t="s">
        <v>1171</v>
      </c>
      <c r="M67" s="45" t="s">
        <v>1171</v>
      </c>
      <c r="N67" s="45" t="s">
        <v>1171</v>
      </c>
      <c r="O67" s="45" t="s">
        <v>1171</v>
      </c>
      <c r="P67" s="45" t="s">
        <v>1171</v>
      </c>
      <c r="Q67" s="45" t="s">
        <v>1171</v>
      </c>
      <c r="R67" s="45" t="s">
        <v>1171</v>
      </c>
      <c r="S67" s="45" t="s">
        <v>1171</v>
      </c>
      <c r="T67" s="45" t="s">
        <v>1171</v>
      </c>
      <c r="U67" s="45" t="s">
        <v>1171</v>
      </c>
      <c r="V67" s="45" t="s">
        <v>1171</v>
      </c>
      <c r="W67" s="45" t="s">
        <v>1171</v>
      </c>
      <c r="X67" s="45" t="s">
        <v>1171</v>
      </c>
      <c r="Y67" s="45" t="s">
        <v>1171</v>
      </c>
      <c r="Z67" s="45" t="s">
        <v>1171</v>
      </c>
      <c r="AA67" s="45" t="s">
        <v>1171</v>
      </c>
      <c r="AB67" s="45" t="s">
        <v>1171</v>
      </c>
    </row>
    <row r="68" spans="1:28" ht="15" customHeight="1">
      <c r="A68" s="25" t="s">
        <v>1172</v>
      </c>
      <c r="B68" s="49" t="s">
        <v>577</v>
      </c>
      <c r="C68" s="49"/>
      <c r="D68" s="49"/>
      <c r="E68" s="49"/>
      <c r="F68" s="24" t="s">
        <v>207</v>
      </c>
      <c r="G68" s="45" t="s">
        <v>339</v>
      </c>
      <c r="H68" s="45" t="s">
        <v>339</v>
      </c>
      <c r="I68" s="45" t="s">
        <v>339</v>
      </c>
      <c r="J68" s="45" t="s">
        <v>339</v>
      </c>
      <c r="K68" s="45" t="s">
        <v>339</v>
      </c>
      <c r="L68" s="45" t="s">
        <v>339</v>
      </c>
      <c r="M68" s="45" t="s">
        <v>339</v>
      </c>
      <c r="N68" s="45" t="s">
        <v>339</v>
      </c>
      <c r="O68" s="45" t="s">
        <v>339</v>
      </c>
      <c r="P68" s="45" t="s">
        <v>339</v>
      </c>
      <c r="Q68" s="45" t="s">
        <v>339</v>
      </c>
      <c r="R68" s="45" t="s">
        <v>339</v>
      </c>
      <c r="S68" s="45" t="s">
        <v>339</v>
      </c>
      <c r="T68" s="45" t="s">
        <v>339</v>
      </c>
      <c r="U68" s="45" t="s">
        <v>339</v>
      </c>
      <c r="V68" s="45" t="s">
        <v>339</v>
      </c>
      <c r="W68" s="45" t="s">
        <v>339</v>
      </c>
      <c r="X68" s="45" t="s">
        <v>339</v>
      </c>
      <c r="Y68" s="45" t="s">
        <v>339</v>
      </c>
      <c r="Z68" s="45" t="s">
        <v>339</v>
      </c>
      <c r="AA68" s="45" t="s">
        <v>339</v>
      </c>
      <c r="AB68" s="45" t="s">
        <v>339</v>
      </c>
    </row>
    <row r="69" spans="1:28" ht="15" customHeight="1">
      <c r="A69" s="25" t="s">
        <v>590</v>
      </c>
      <c r="B69" s="49" t="s">
        <v>589</v>
      </c>
      <c r="C69" s="49" t="s">
        <v>586</v>
      </c>
      <c r="D69" s="49" t="s">
        <v>588</v>
      </c>
      <c r="E69" s="49" t="s">
        <v>587</v>
      </c>
      <c r="F69" s="24" t="s">
        <v>207</v>
      </c>
      <c r="G69" s="45" t="s">
        <v>777</v>
      </c>
      <c r="H69" s="45" t="s">
        <v>777</v>
      </c>
      <c r="I69" s="45" t="s">
        <v>777</v>
      </c>
      <c r="J69" s="45" t="s">
        <v>777</v>
      </c>
      <c r="K69" s="45" t="s">
        <v>777</v>
      </c>
      <c r="L69" s="45" t="s">
        <v>777</v>
      </c>
      <c r="M69" s="45" t="s">
        <v>777</v>
      </c>
      <c r="N69" s="45" t="s">
        <v>777</v>
      </c>
      <c r="O69" s="45" t="s">
        <v>777</v>
      </c>
      <c r="P69" s="45" t="s">
        <v>777</v>
      </c>
      <c r="Q69" s="45" t="s">
        <v>777</v>
      </c>
      <c r="R69" s="45" t="s">
        <v>777</v>
      </c>
      <c r="S69" s="45" t="s">
        <v>777</v>
      </c>
      <c r="T69" s="45" t="s">
        <v>777</v>
      </c>
      <c r="U69" s="45" t="s">
        <v>777</v>
      </c>
      <c r="V69" s="45" t="s">
        <v>777</v>
      </c>
      <c r="W69" s="45" t="s">
        <v>777</v>
      </c>
      <c r="X69" s="45" t="s">
        <v>777</v>
      </c>
      <c r="Y69" s="45" t="s">
        <v>777</v>
      </c>
      <c r="Z69" s="45" t="s">
        <v>777</v>
      </c>
      <c r="AA69" s="45" t="s">
        <v>777</v>
      </c>
      <c r="AB69" s="45" t="s">
        <v>777</v>
      </c>
    </row>
    <row r="70" spans="1:28" ht="15" customHeight="1">
      <c r="A70" s="25" t="s">
        <v>555</v>
      </c>
      <c r="B70" s="49" t="s">
        <v>554</v>
      </c>
      <c r="C70" s="49" t="s">
        <v>551</v>
      </c>
      <c r="D70" s="49" t="s">
        <v>553</v>
      </c>
      <c r="E70" s="49" t="s">
        <v>552</v>
      </c>
      <c r="F70" s="24" t="s">
        <v>207</v>
      </c>
      <c r="G70" s="45" t="s">
        <v>777</v>
      </c>
      <c r="H70" s="45" t="s">
        <v>777</v>
      </c>
      <c r="I70" s="45" t="s">
        <v>777</v>
      </c>
      <c r="J70" s="45" t="s">
        <v>777</v>
      </c>
      <c r="K70" s="45" t="s">
        <v>777</v>
      </c>
      <c r="L70" s="45" t="s">
        <v>777</v>
      </c>
      <c r="M70" s="45" t="s">
        <v>777</v>
      </c>
      <c r="N70" s="45" t="s">
        <v>777</v>
      </c>
      <c r="O70" s="45" t="s">
        <v>777</v>
      </c>
      <c r="P70" s="45" t="s">
        <v>777</v>
      </c>
      <c r="Q70" s="45" t="s">
        <v>777</v>
      </c>
      <c r="R70" s="45" t="s">
        <v>777</v>
      </c>
      <c r="S70" s="45" t="s">
        <v>777</v>
      </c>
      <c r="T70" s="45" t="s">
        <v>777</v>
      </c>
      <c r="U70" s="45" t="s">
        <v>777</v>
      </c>
      <c r="V70" s="45" t="s">
        <v>777</v>
      </c>
      <c r="W70" s="45" t="s">
        <v>777</v>
      </c>
      <c r="X70" s="45" t="s">
        <v>777</v>
      </c>
      <c r="Y70" s="45" t="s">
        <v>777</v>
      </c>
      <c r="Z70" s="45" t="s">
        <v>777</v>
      </c>
      <c r="AA70" s="45" t="s">
        <v>777</v>
      </c>
      <c r="AB70" s="45" t="s">
        <v>777</v>
      </c>
    </row>
    <row r="71" spans="1:28" ht="97.5" customHeight="1">
      <c r="A71" s="25" t="s">
        <v>6423</v>
      </c>
      <c r="B71" s="49"/>
      <c r="C71" s="49" t="s">
        <v>6424</v>
      </c>
      <c r="D71" s="49"/>
      <c r="E71" s="49"/>
      <c r="F71" s="25" t="s">
        <v>6425</v>
      </c>
      <c r="G71" s="45"/>
      <c r="H71" s="45"/>
      <c r="I71" s="45"/>
      <c r="J71" s="45"/>
      <c r="K71" s="45"/>
      <c r="L71" s="45"/>
      <c r="M71" s="45"/>
      <c r="N71" s="45"/>
      <c r="O71" s="45"/>
      <c r="P71" s="45"/>
      <c r="Q71" s="45"/>
      <c r="R71" s="45"/>
      <c r="S71" s="45"/>
      <c r="T71" s="45"/>
      <c r="U71" s="45"/>
      <c r="V71" s="45"/>
      <c r="W71" s="45"/>
      <c r="X71" s="45"/>
      <c r="Y71" s="45"/>
      <c r="Z71" s="45" t="s">
        <v>785</v>
      </c>
      <c r="AA71" s="45" t="s">
        <v>785</v>
      </c>
      <c r="AB71" s="45" t="s">
        <v>785</v>
      </c>
    </row>
    <row r="72" spans="1:28" ht="15" customHeight="1">
      <c r="A72" s="25" t="s">
        <v>550</v>
      </c>
      <c r="B72" s="49" t="s">
        <v>549</v>
      </c>
      <c r="C72" s="49" t="s">
        <v>546</v>
      </c>
      <c r="D72" s="49" t="s">
        <v>548</v>
      </c>
      <c r="E72" s="49" t="s">
        <v>547</v>
      </c>
      <c r="F72" s="24" t="s">
        <v>207</v>
      </c>
      <c r="G72" s="45" t="s">
        <v>777</v>
      </c>
      <c r="H72" s="45" t="s">
        <v>777</v>
      </c>
      <c r="I72" s="45" t="s">
        <v>777</v>
      </c>
      <c r="J72" s="45" t="s">
        <v>777</v>
      </c>
      <c r="K72" s="45" t="s">
        <v>777</v>
      </c>
      <c r="L72" s="45" t="s">
        <v>777</v>
      </c>
      <c r="M72" s="45" t="s">
        <v>777</v>
      </c>
      <c r="N72" s="45" t="s">
        <v>777</v>
      </c>
      <c r="O72" s="45" t="s">
        <v>777</v>
      </c>
      <c r="P72" s="45" t="s">
        <v>777</v>
      </c>
      <c r="Q72" s="45" t="s">
        <v>777</v>
      </c>
      <c r="R72" s="45" t="s">
        <v>777</v>
      </c>
      <c r="S72" s="45" t="s">
        <v>777</v>
      </c>
      <c r="T72" s="45" t="s">
        <v>777</v>
      </c>
      <c r="U72" s="45" t="s">
        <v>777</v>
      </c>
      <c r="V72" s="45" t="s">
        <v>777</v>
      </c>
      <c r="W72" s="45" t="s">
        <v>777</v>
      </c>
      <c r="X72" s="45" t="s">
        <v>777</v>
      </c>
      <c r="Y72" s="45" t="s">
        <v>777</v>
      </c>
      <c r="Z72" s="45" t="s">
        <v>777</v>
      </c>
      <c r="AA72" s="45" t="s">
        <v>777</v>
      </c>
      <c r="AB72" s="45" t="s">
        <v>777</v>
      </c>
    </row>
    <row r="73" spans="1:28" ht="15" customHeight="1">
      <c r="A73" s="25" t="s">
        <v>1173</v>
      </c>
      <c r="B73" s="49" t="s">
        <v>563</v>
      </c>
      <c r="C73" s="49"/>
      <c r="D73" s="49"/>
      <c r="E73" s="49"/>
      <c r="F73" s="24" t="s">
        <v>207</v>
      </c>
      <c r="G73" s="45" t="s">
        <v>339</v>
      </c>
      <c r="H73" s="45" t="s">
        <v>339</v>
      </c>
      <c r="I73" s="45" t="s">
        <v>339</v>
      </c>
      <c r="J73" s="45" t="s">
        <v>339</v>
      </c>
      <c r="K73" s="45" t="s">
        <v>339</v>
      </c>
      <c r="L73" s="45" t="s">
        <v>339</v>
      </c>
      <c r="M73" s="45" t="s">
        <v>339</v>
      </c>
      <c r="N73" s="45" t="s">
        <v>339</v>
      </c>
      <c r="O73" s="45" t="s">
        <v>339</v>
      </c>
      <c r="P73" s="45" t="s">
        <v>339</v>
      </c>
      <c r="Q73" s="45" t="s">
        <v>339</v>
      </c>
      <c r="R73" s="45" t="s">
        <v>339</v>
      </c>
      <c r="S73" s="45" t="s">
        <v>339</v>
      </c>
      <c r="T73" s="45" t="s">
        <v>339</v>
      </c>
      <c r="U73" s="45" t="s">
        <v>339</v>
      </c>
      <c r="V73" s="45" t="s">
        <v>339</v>
      </c>
      <c r="W73" s="45" t="s">
        <v>339</v>
      </c>
      <c r="X73" s="45" t="s">
        <v>339</v>
      </c>
      <c r="Y73" s="45" t="s">
        <v>339</v>
      </c>
      <c r="Z73" s="45" t="s">
        <v>339</v>
      </c>
      <c r="AA73" s="45" t="s">
        <v>339</v>
      </c>
      <c r="AB73" s="45" t="s">
        <v>339</v>
      </c>
    </row>
    <row r="74" spans="1:28" ht="15" customHeight="1">
      <c r="A74" s="25" t="s">
        <v>562</v>
      </c>
      <c r="B74" s="49" t="s">
        <v>561</v>
      </c>
      <c r="C74" s="49"/>
      <c r="D74" s="49"/>
      <c r="E74" s="49"/>
      <c r="F74" s="24" t="s">
        <v>207</v>
      </c>
      <c r="G74" s="45"/>
      <c r="H74" s="45"/>
      <c r="I74" s="45"/>
      <c r="J74" s="45"/>
      <c r="K74" s="45"/>
      <c r="L74" s="45"/>
      <c r="M74" s="45"/>
      <c r="N74" s="45"/>
      <c r="O74" s="45"/>
      <c r="P74" s="45"/>
      <c r="Q74" s="45"/>
      <c r="R74" s="45" t="s">
        <v>339</v>
      </c>
      <c r="S74" s="45" t="s">
        <v>339</v>
      </c>
      <c r="T74" s="45" t="s">
        <v>339</v>
      </c>
      <c r="U74" s="45"/>
      <c r="V74" s="45"/>
      <c r="W74" s="45"/>
      <c r="X74" s="45"/>
      <c r="Y74" s="45"/>
      <c r="Z74" s="45"/>
      <c r="AA74" s="45"/>
      <c r="AB74" s="45"/>
    </row>
    <row r="75" spans="1:28" ht="15" customHeight="1">
      <c r="A75" s="25" t="s">
        <v>560</v>
      </c>
      <c r="B75" s="49" t="s">
        <v>559</v>
      </c>
      <c r="C75" s="49" t="s">
        <v>556</v>
      </c>
      <c r="D75" s="49" t="s">
        <v>558</v>
      </c>
      <c r="E75" s="49" t="s">
        <v>557</v>
      </c>
      <c r="F75" s="24" t="s">
        <v>207</v>
      </c>
      <c r="G75" s="45" t="s">
        <v>777</v>
      </c>
      <c r="H75" s="45" t="s">
        <v>777</v>
      </c>
      <c r="I75" s="45" t="s">
        <v>777</v>
      </c>
      <c r="J75" s="45" t="s">
        <v>777</v>
      </c>
      <c r="K75" s="45" t="s">
        <v>777</v>
      </c>
      <c r="L75" s="45" t="s">
        <v>777</v>
      </c>
      <c r="M75" s="45" t="s">
        <v>777</v>
      </c>
      <c r="N75" s="45" t="s">
        <v>777</v>
      </c>
      <c r="O75" s="45" t="s">
        <v>777</v>
      </c>
      <c r="P75" s="45" t="s">
        <v>777</v>
      </c>
      <c r="Q75" s="45" t="s">
        <v>777</v>
      </c>
      <c r="R75" s="45" t="s">
        <v>777</v>
      </c>
      <c r="S75" s="45" t="s">
        <v>777</v>
      </c>
      <c r="T75" s="45" t="s">
        <v>777</v>
      </c>
      <c r="U75" s="45" t="s">
        <v>777</v>
      </c>
      <c r="V75" s="45" t="s">
        <v>777</v>
      </c>
      <c r="W75" s="45" t="s">
        <v>777</v>
      </c>
      <c r="X75" s="45" t="s">
        <v>777</v>
      </c>
      <c r="Y75" s="45" t="s">
        <v>777</v>
      </c>
      <c r="Z75" s="45" t="s">
        <v>777</v>
      </c>
      <c r="AA75" s="45" t="s">
        <v>777</v>
      </c>
      <c r="AB75" s="45" t="s">
        <v>777</v>
      </c>
    </row>
    <row r="76" spans="1:28" ht="15" customHeight="1">
      <c r="A76" s="25" t="s">
        <v>584</v>
      </c>
      <c r="B76" s="49" t="s">
        <v>583</v>
      </c>
      <c r="C76" s="49" t="s">
        <v>580</v>
      </c>
      <c r="D76" s="49" t="s">
        <v>582</v>
      </c>
      <c r="E76" s="49" t="s">
        <v>581</v>
      </c>
      <c r="F76" s="24" t="s">
        <v>207</v>
      </c>
      <c r="G76" s="45" t="s">
        <v>777</v>
      </c>
      <c r="H76" s="45" t="s">
        <v>777</v>
      </c>
      <c r="I76" s="45" t="s">
        <v>777</v>
      </c>
      <c r="J76" s="45" t="s">
        <v>777</v>
      </c>
      <c r="K76" s="45" t="s">
        <v>777</v>
      </c>
      <c r="L76" s="45" t="s">
        <v>777</v>
      </c>
      <c r="M76" s="45" t="s">
        <v>777</v>
      </c>
      <c r="N76" s="45" t="s">
        <v>777</v>
      </c>
      <c r="O76" s="45" t="s">
        <v>777</v>
      </c>
      <c r="P76" s="45" t="s">
        <v>777</v>
      </c>
      <c r="Q76" s="45" t="s">
        <v>777</v>
      </c>
      <c r="R76" s="45" t="s">
        <v>777</v>
      </c>
      <c r="S76" s="45" t="s">
        <v>777</v>
      </c>
      <c r="T76" s="45" t="s">
        <v>777</v>
      </c>
      <c r="U76" s="45" t="s">
        <v>777</v>
      </c>
      <c r="V76" s="45" t="s">
        <v>777</v>
      </c>
      <c r="W76" s="45" t="s">
        <v>777</v>
      </c>
      <c r="X76" s="45" t="s">
        <v>777</v>
      </c>
      <c r="Y76" s="45" t="s">
        <v>777</v>
      </c>
      <c r="Z76" s="45" t="s">
        <v>777</v>
      </c>
      <c r="AA76" s="45" t="s">
        <v>777</v>
      </c>
      <c r="AB76" s="45" t="s">
        <v>777</v>
      </c>
    </row>
    <row r="77" spans="1:28" ht="15" customHeight="1">
      <c r="A77" s="25" t="s">
        <v>540</v>
      </c>
      <c r="B77" s="49" t="s">
        <v>539</v>
      </c>
      <c r="C77" s="49"/>
      <c r="D77" s="49"/>
      <c r="E77" s="49"/>
      <c r="F77" s="24" t="s">
        <v>207</v>
      </c>
      <c r="G77" s="45" t="s">
        <v>339</v>
      </c>
      <c r="H77" s="45" t="s">
        <v>339</v>
      </c>
      <c r="I77" s="45" t="s">
        <v>339</v>
      </c>
      <c r="J77" s="45" t="s">
        <v>339</v>
      </c>
      <c r="K77" s="45" t="s">
        <v>339</v>
      </c>
      <c r="L77" s="45" t="s">
        <v>339</v>
      </c>
      <c r="M77" s="45" t="s">
        <v>339</v>
      </c>
      <c r="N77" s="45" t="s">
        <v>339</v>
      </c>
      <c r="O77" s="45" t="s">
        <v>339</v>
      </c>
      <c r="P77" s="45" t="s">
        <v>339</v>
      </c>
      <c r="Q77" s="45" t="s">
        <v>339</v>
      </c>
      <c r="R77" s="45" t="s">
        <v>339</v>
      </c>
      <c r="S77" s="45" t="s">
        <v>339</v>
      </c>
      <c r="T77" s="45" t="s">
        <v>339</v>
      </c>
      <c r="U77" s="45" t="s">
        <v>339</v>
      </c>
      <c r="V77" s="45" t="s">
        <v>339</v>
      </c>
      <c r="W77" s="45" t="s">
        <v>339</v>
      </c>
      <c r="X77" s="45" t="s">
        <v>339</v>
      </c>
      <c r="Y77" s="45" t="s">
        <v>339</v>
      </c>
      <c r="Z77" s="45" t="s">
        <v>339</v>
      </c>
      <c r="AA77" s="45" t="s">
        <v>339</v>
      </c>
      <c r="AB77" s="45" t="s">
        <v>339</v>
      </c>
    </row>
    <row r="78" spans="1:28" ht="15" customHeight="1">
      <c r="A78" s="25" t="s">
        <v>1174</v>
      </c>
      <c r="B78" s="49" t="s">
        <v>585</v>
      </c>
      <c r="C78" s="49"/>
      <c r="D78" s="49"/>
      <c r="E78" s="49"/>
      <c r="F78" s="24" t="s">
        <v>207</v>
      </c>
      <c r="G78" s="45" t="s">
        <v>339</v>
      </c>
      <c r="H78" s="45" t="s">
        <v>339</v>
      </c>
      <c r="I78" s="45" t="s">
        <v>339</v>
      </c>
      <c r="J78" s="45" t="s">
        <v>339</v>
      </c>
      <c r="K78" s="45" t="s">
        <v>339</v>
      </c>
      <c r="L78" s="45"/>
      <c r="M78" s="45"/>
      <c r="N78" s="45"/>
      <c r="O78" s="45"/>
      <c r="P78" s="45"/>
      <c r="Q78" s="45"/>
      <c r="R78" s="45"/>
      <c r="S78" s="45"/>
      <c r="T78" s="45"/>
      <c r="U78" s="45"/>
      <c r="V78" s="45"/>
      <c r="W78" s="45"/>
      <c r="X78" s="45"/>
      <c r="Y78" s="45"/>
      <c r="Z78" s="45"/>
      <c r="AA78" s="45"/>
      <c r="AB78" s="45"/>
    </row>
    <row r="79" spans="1:28" ht="15" customHeight="1">
      <c r="A79" s="25" t="s">
        <v>579</v>
      </c>
      <c r="B79" s="49" t="s">
        <v>578</v>
      </c>
      <c r="C79" s="49"/>
      <c r="D79" s="49"/>
      <c r="E79" s="49"/>
      <c r="F79" s="24" t="s">
        <v>207</v>
      </c>
      <c r="G79" s="45" t="s">
        <v>339</v>
      </c>
      <c r="H79" s="45" t="s">
        <v>339</v>
      </c>
      <c r="I79" s="45" t="s">
        <v>339</v>
      </c>
      <c r="J79" s="45" t="s">
        <v>339</v>
      </c>
      <c r="K79" s="45" t="s">
        <v>339</v>
      </c>
      <c r="L79" s="45"/>
      <c r="M79" s="45"/>
      <c r="N79" s="45"/>
      <c r="O79" s="45"/>
      <c r="P79" s="45"/>
      <c r="Q79" s="45"/>
      <c r="R79" s="45"/>
      <c r="S79" s="45"/>
      <c r="T79" s="45"/>
      <c r="U79" s="45"/>
      <c r="V79" s="45"/>
      <c r="W79" s="45"/>
      <c r="X79" s="45"/>
      <c r="Y79" s="45"/>
      <c r="Z79" s="45"/>
      <c r="AA79" s="45"/>
      <c r="AB79" s="45"/>
    </row>
    <row r="80" spans="1:28" ht="15" customHeight="1">
      <c r="A80" s="25" t="s">
        <v>490</v>
      </c>
      <c r="B80" s="49" t="s">
        <v>489</v>
      </c>
      <c r="C80" s="49"/>
      <c r="D80" s="49"/>
      <c r="E80" s="49" t="s">
        <v>488</v>
      </c>
      <c r="F80" s="24" t="s">
        <v>207</v>
      </c>
      <c r="G80" s="45"/>
      <c r="H80" s="45"/>
      <c r="I80" s="45"/>
      <c r="J80" s="45"/>
      <c r="K80" s="45"/>
      <c r="L80" s="45"/>
      <c r="M80" s="45"/>
      <c r="N80" s="45"/>
      <c r="O80" s="45"/>
      <c r="P80" s="45"/>
      <c r="Q80" s="45"/>
      <c r="R80" s="45" t="s">
        <v>339</v>
      </c>
      <c r="S80" s="45" t="s">
        <v>339</v>
      </c>
      <c r="T80" s="45" t="s">
        <v>339</v>
      </c>
      <c r="U80" s="45" t="s">
        <v>339</v>
      </c>
      <c r="V80" s="45" t="s">
        <v>339</v>
      </c>
      <c r="W80" s="45" t="s">
        <v>338</v>
      </c>
      <c r="X80" s="45" t="s">
        <v>338</v>
      </c>
      <c r="Y80" s="45" t="s">
        <v>338</v>
      </c>
      <c r="Z80" s="45" t="s">
        <v>338</v>
      </c>
      <c r="AA80" s="45" t="s">
        <v>338</v>
      </c>
      <c r="AB80" s="45" t="s">
        <v>338</v>
      </c>
    </row>
    <row r="81" spans="1:28" ht="15" customHeight="1">
      <c r="A81" s="25" t="s">
        <v>1250</v>
      </c>
      <c r="B81" s="49"/>
      <c r="C81" s="49"/>
      <c r="D81" s="49"/>
      <c r="E81" s="471" t="s">
        <v>1249</v>
      </c>
      <c r="F81" s="24" t="s">
        <v>207</v>
      </c>
      <c r="G81" s="45"/>
      <c r="H81" s="45"/>
      <c r="I81" s="45"/>
      <c r="J81" s="45"/>
      <c r="K81" s="45"/>
      <c r="L81" s="45"/>
      <c r="M81" s="45"/>
      <c r="N81" s="45"/>
      <c r="O81" s="45"/>
      <c r="P81" s="45"/>
      <c r="Q81" s="45"/>
      <c r="R81" s="45"/>
      <c r="S81" s="45"/>
      <c r="T81" s="45"/>
      <c r="U81" s="45"/>
      <c r="V81" s="45"/>
      <c r="W81" s="45"/>
      <c r="X81" s="45" t="s">
        <v>817</v>
      </c>
      <c r="Y81" s="45" t="s">
        <v>817</v>
      </c>
      <c r="Z81" s="45" t="s">
        <v>817</v>
      </c>
      <c r="AA81" s="45" t="s">
        <v>817</v>
      </c>
      <c r="AB81" s="45" t="s">
        <v>817</v>
      </c>
    </row>
    <row r="82" spans="1:28" ht="15" customHeight="1">
      <c r="A82" s="25" t="s">
        <v>1175</v>
      </c>
      <c r="B82" s="49" t="s">
        <v>481</v>
      </c>
      <c r="C82" s="49"/>
      <c r="D82" s="49"/>
      <c r="E82" s="49"/>
      <c r="F82" s="24" t="s">
        <v>207</v>
      </c>
      <c r="G82" s="45" t="s">
        <v>339</v>
      </c>
      <c r="H82" s="45" t="s">
        <v>339</v>
      </c>
      <c r="I82" s="45" t="s">
        <v>339</v>
      </c>
      <c r="J82" s="45" t="s">
        <v>339</v>
      </c>
      <c r="K82" s="45" t="s">
        <v>339</v>
      </c>
      <c r="L82" s="45" t="s">
        <v>339</v>
      </c>
      <c r="M82" s="45" t="s">
        <v>339</v>
      </c>
      <c r="N82" s="45" t="s">
        <v>339</v>
      </c>
      <c r="O82" s="45" t="s">
        <v>339</v>
      </c>
      <c r="P82" s="45" t="s">
        <v>339</v>
      </c>
      <c r="Q82" s="45" t="s">
        <v>339</v>
      </c>
      <c r="R82" s="45" t="s">
        <v>339</v>
      </c>
      <c r="S82" s="45" t="s">
        <v>339</v>
      </c>
      <c r="T82" s="45" t="s">
        <v>339</v>
      </c>
      <c r="U82" s="45" t="s">
        <v>339</v>
      </c>
      <c r="V82" s="45" t="s">
        <v>339</v>
      </c>
      <c r="W82" s="45" t="s">
        <v>339</v>
      </c>
      <c r="X82" s="45" t="s">
        <v>339</v>
      </c>
      <c r="Y82" s="45" t="s">
        <v>339</v>
      </c>
      <c r="Z82" s="45" t="s">
        <v>339</v>
      </c>
      <c r="AA82" s="45" t="s">
        <v>339</v>
      </c>
      <c r="AB82" s="45" t="s">
        <v>339</v>
      </c>
    </row>
    <row r="83" spans="1:28" ht="15" customHeight="1">
      <c r="A83" s="25" t="s">
        <v>503</v>
      </c>
      <c r="B83" s="49" t="s">
        <v>502</v>
      </c>
      <c r="C83" s="49"/>
      <c r="D83" s="49"/>
      <c r="E83" s="49" t="s">
        <v>833</v>
      </c>
      <c r="F83" s="24" t="s">
        <v>207</v>
      </c>
      <c r="G83" s="45"/>
      <c r="H83" s="45"/>
      <c r="I83" s="45"/>
      <c r="J83" s="45"/>
      <c r="K83" s="45"/>
      <c r="L83" s="45"/>
      <c r="M83" s="45"/>
      <c r="N83" s="45"/>
      <c r="O83" s="45"/>
      <c r="P83" s="45"/>
      <c r="Q83" s="45"/>
      <c r="R83" s="45" t="s">
        <v>339</v>
      </c>
      <c r="S83" s="45" t="s">
        <v>339</v>
      </c>
      <c r="T83" s="45" t="s">
        <v>339</v>
      </c>
      <c r="U83" s="45" t="s">
        <v>339</v>
      </c>
      <c r="V83" s="45" t="s">
        <v>339</v>
      </c>
      <c r="W83" s="45" t="s">
        <v>339</v>
      </c>
      <c r="X83" s="45" t="s">
        <v>338</v>
      </c>
      <c r="Y83" s="45" t="s">
        <v>338</v>
      </c>
      <c r="Z83" s="45" t="s">
        <v>338</v>
      </c>
      <c r="AA83" s="45" t="s">
        <v>338</v>
      </c>
      <c r="AB83" s="45" t="s">
        <v>338</v>
      </c>
    </row>
    <row r="84" spans="1:28" ht="15" customHeight="1">
      <c r="A84" s="25" t="s">
        <v>477</v>
      </c>
      <c r="B84" s="49" t="s">
        <v>476</v>
      </c>
      <c r="C84" s="49"/>
      <c r="D84" s="49"/>
      <c r="E84" s="49"/>
      <c r="F84" s="24" t="s">
        <v>207</v>
      </c>
      <c r="G84" s="45"/>
      <c r="H84" s="45"/>
      <c r="I84" s="45"/>
      <c r="J84" s="45"/>
      <c r="K84" s="45"/>
      <c r="L84" s="45"/>
      <c r="M84" s="45"/>
      <c r="N84" s="45"/>
      <c r="O84" s="45"/>
      <c r="P84" s="45"/>
      <c r="Q84" s="45"/>
      <c r="R84" s="45" t="s">
        <v>339</v>
      </c>
      <c r="S84" s="45" t="s">
        <v>339</v>
      </c>
      <c r="T84" s="45" t="s">
        <v>339</v>
      </c>
      <c r="U84" s="45" t="s">
        <v>339</v>
      </c>
      <c r="V84" s="45" t="s">
        <v>339</v>
      </c>
      <c r="W84" s="45" t="s">
        <v>339</v>
      </c>
      <c r="X84" s="45" t="s">
        <v>339</v>
      </c>
      <c r="Y84" s="45" t="s">
        <v>339</v>
      </c>
      <c r="Z84" s="45" t="s">
        <v>339</v>
      </c>
      <c r="AA84" s="45" t="s">
        <v>339</v>
      </c>
      <c r="AB84" s="45" t="s">
        <v>339</v>
      </c>
    </row>
    <row r="85" spans="1:28" ht="15" customHeight="1">
      <c r="A85" s="25" t="s">
        <v>473</v>
      </c>
      <c r="B85" s="49" t="s">
        <v>472</v>
      </c>
      <c r="C85" s="49"/>
      <c r="D85" s="49"/>
      <c r="E85" s="49"/>
      <c r="F85" s="24" t="s">
        <v>207</v>
      </c>
      <c r="G85" s="45"/>
      <c r="H85" s="45"/>
      <c r="I85" s="45"/>
      <c r="J85" s="45"/>
      <c r="K85" s="45"/>
      <c r="L85" s="45"/>
      <c r="M85" s="45"/>
      <c r="N85" s="45"/>
      <c r="O85" s="45"/>
      <c r="P85" s="45"/>
      <c r="Q85" s="45"/>
      <c r="R85" s="45" t="s">
        <v>339</v>
      </c>
      <c r="S85" s="45" t="s">
        <v>339</v>
      </c>
      <c r="T85" s="45" t="s">
        <v>339</v>
      </c>
      <c r="U85" s="45" t="s">
        <v>339</v>
      </c>
      <c r="V85" s="45" t="s">
        <v>339</v>
      </c>
      <c r="W85" s="45" t="s">
        <v>339</v>
      </c>
      <c r="X85" s="45" t="s">
        <v>339</v>
      </c>
      <c r="Y85" s="45" t="s">
        <v>339</v>
      </c>
      <c r="Z85" s="45" t="s">
        <v>339</v>
      </c>
      <c r="AA85" s="45" t="s">
        <v>339</v>
      </c>
      <c r="AB85" s="45" t="s">
        <v>339</v>
      </c>
    </row>
    <row r="86" spans="1:28" ht="15" customHeight="1">
      <c r="A86" s="25" t="s">
        <v>492</v>
      </c>
      <c r="B86" s="49" t="s">
        <v>491</v>
      </c>
      <c r="C86" s="49"/>
      <c r="D86" s="49"/>
      <c r="E86" s="49"/>
      <c r="F86" s="24" t="s">
        <v>207</v>
      </c>
      <c r="G86" s="45"/>
      <c r="H86" s="45"/>
      <c r="I86" s="45"/>
      <c r="J86" s="45"/>
      <c r="K86" s="45"/>
      <c r="L86" s="45"/>
      <c r="M86" s="45"/>
      <c r="N86" s="45"/>
      <c r="O86" s="45"/>
      <c r="P86" s="45"/>
      <c r="Q86" s="45"/>
      <c r="R86" s="45" t="s">
        <v>339</v>
      </c>
      <c r="S86" s="45" t="s">
        <v>339</v>
      </c>
      <c r="T86" s="45" t="s">
        <v>339</v>
      </c>
      <c r="U86" s="45" t="s">
        <v>339</v>
      </c>
      <c r="V86" s="45" t="s">
        <v>339</v>
      </c>
      <c r="W86" s="45" t="s">
        <v>339</v>
      </c>
      <c r="X86" s="45" t="s">
        <v>339</v>
      </c>
      <c r="Y86" s="45" t="s">
        <v>339</v>
      </c>
      <c r="Z86" s="45" t="s">
        <v>339</v>
      </c>
      <c r="AA86" s="45" t="s">
        <v>339</v>
      </c>
      <c r="AB86" s="45" t="s">
        <v>339</v>
      </c>
    </row>
    <row r="87" spans="1:28" ht="15" customHeight="1">
      <c r="A87" s="25" t="s">
        <v>1176</v>
      </c>
      <c r="B87" s="49" t="s">
        <v>501</v>
      </c>
      <c r="C87" s="49"/>
      <c r="D87" s="49"/>
      <c r="E87" s="49"/>
      <c r="F87" s="24" t="s">
        <v>207</v>
      </c>
      <c r="G87" s="45" t="s">
        <v>339</v>
      </c>
      <c r="H87" s="45" t="s">
        <v>339</v>
      </c>
      <c r="I87" s="45" t="s">
        <v>339</v>
      </c>
      <c r="J87" s="45" t="s">
        <v>339</v>
      </c>
      <c r="K87" s="45" t="s">
        <v>339</v>
      </c>
      <c r="L87" s="45" t="s">
        <v>339</v>
      </c>
      <c r="M87" s="45" t="s">
        <v>339</v>
      </c>
      <c r="N87" s="45" t="s">
        <v>339</v>
      </c>
      <c r="O87" s="45" t="s">
        <v>339</v>
      </c>
      <c r="P87" s="45" t="s">
        <v>339</v>
      </c>
      <c r="Q87" s="45" t="s">
        <v>339</v>
      </c>
      <c r="R87" s="45" t="s">
        <v>339</v>
      </c>
      <c r="S87" s="45" t="s">
        <v>339</v>
      </c>
      <c r="T87" s="45" t="s">
        <v>339</v>
      </c>
      <c r="U87" s="45" t="s">
        <v>339</v>
      </c>
      <c r="V87" s="45" t="s">
        <v>339</v>
      </c>
      <c r="W87" s="45" t="s">
        <v>339</v>
      </c>
      <c r="X87" s="45" t="s">
        <v>339</v>
      </c>
      <c r="Y87" s="45" t="s">
        <v>339</v>
      </c>
      <c r="Z87" s="45" t="s">
        <v>339</v>
      </c>
      <c r="AA87" s="45" t="s">
        <v>339</v>
      </c>
      <c r="AB87" s="45" t="s">
        <v>339</v>
      </c>
    </row>
    <row r="88" spans="1:28" ht="15" customHeight="1">
      <c r="A88" s="25" t="s">
        <v>467</v>
      </c>
      <c r="B88" s="49" t="s">
        <v>466</v>
      </c>
      <c r="C88" s="49"/>
      <c r="D88" s="49" t="s">
        <v>465</v>
      </c>
      <c r="E88" s="49" t="s">
        <v>464</v>
      </c>
      <c r="F88" s="24" t="s">
        <v>207</v>
      </c>
      <c r="G88" s="45"/>
      <c r="H88" s="45"/>
      <c r="I88" s="45"/>
      <c r="J88" s="45"/>
      <c r="K88" s="45"/>
      <c r="L88" s="45"/>
      <c r="M88" s="45"/>
      <c r="N88" s="45"/>
      <c r="O88" s="45"/>
      <c r="P88" s="45"/>
      <c r="Q88" s="45"/>
      <c r="R88" s="45" t="s">
        <v>808</v>
      </c>
      <c r="S88" s="45" t="s">
        <v>808</v>
      </c>
      <c r="T88" s="45" t="s">
        <v>808</v>
      </c>
      <c r="U88" s="45" t="s">
        <v>808</v>
      </c>
      <c r="V88" s="45" t="s">
        <v>808</v>
      </c>
      <c r="W88" s="45" t="s">
        <v>808</v>
      </c>
      <c r="X88" s="45" t="s">
        <v>808</v>
      </c>
      <c r="Y88" s="45" t="s">
        <v>808</v>
      </c>
      <c r="Z88" s="45" t="s">
        <v>808</v>
      </c>
      <c r="AA88" s="45" t="s">
        <v>808</v>
      </c>
      <c r="AB88" s="45" t="s">
        <v>808</v>
      </c>
    </row>
    <row r="89" spans="1:28" ht="15" customHeight="1">
      <c r="A89" s="25" t="s">
        <v>514</v>
      </c>
      <c r="B89" s="49" t="s">
        <v>513</v>
      </c>
      <c r="C89" s="49"/>
      <c r="D89" s="49" t="s">
        <v>512</v>
      </c>
      <c r="E89" s="49" t="s">
        <v>511</v>
      </c>
      <c r="F89" s="24" t="s">
        <v>207</v>
      </c>
      <c r="G89" s="45" t="s">
        <v>808</v>
      </c>
      <c r="H89" s="45" t="s">
        <v>808</v>
      </c>
      <c r="I89" s="45" t="s">
        <v>808</v>
      </c>
      <c r="J89" s="45" t="s">
        <v>808</v>
      </c>
      <c r="K89" s="45" t="s">
        <v>808</v>
      </c>
      <c r="L89" s="45" t="s">
        <v>808</v>
      </c>
      <c r="M89" s="45" t="s">
        <v>808</v>
      </c>
      <c r="N89" s="45" t="s">
        <v>808</v>
      </c>
      <c r="O89" s="45" t="s">
        <v>808</v>
      </c>
      <c r="P89" s="45" t="s">
        <v>808</v>
      </c>
      <c r="Q89" s="45" t="s">
        <v>808</v>
      </c>
      <c r="R89" s="45" t="s">
        <v>808</v>
      </c>
      <c r="S89" s="45" t="s">
        <v>808</v>
      </c>
      <c r="T89" s="45" t="s">
        <v>808</v>
      </c>
      <c r="U89" s="45" t="s">
        <v>808</v>
      </c>
      <c r="V89" s="45" t="s">
        <v>808</v>
      </c>
      <c r="W89" s="45" t="s">
        <v>808</v>
      </c>
      <c r="X89" s="45" t="s">
        <v>808</v>
      </c>
      <c r="Y89" s="45" t="s">
        <v>808</v>
      </c>
      <c r="Z89" s="45" t="s">
        <v>808</v>
      </c>
      <c r="AA89" s="45" t="s">
        <v>808</v>
      </c>
      <c r="AB89" s="45" t="s">
        <v>808</v>
      </c>
    </row>
    <row r="90" spans="1:28" ht="15" customHeight="1">
      <c r="A90" s="25" t="s">
        <v>494</v>
      </c>
      <c r="B90" s="49" t="s">
        <v>493</v>
      </c>
      <c r="C90" s="49"/>
      <c r="D90" s="49"/>
      <c r="E90" s="49"/>
      <c r="F90" s="24" t="s">
        <v>207</v>
      </c>
      <c r="G90" s="45"/>
      <c r="H90" s="45"/>
      <c r="I90" s="45"/>
      <c r="J90" s="45"/>
      <c r="K90" s="45"/>
      <c r="L90" s="45"/>
      <c r="M90" s="45"/>
      <c r="N90" s="45"/>
      <c r="O90" s="45"/>
      <c r="P90" s="45"/>
      <c r="Q90" s="45"/>
      <c r="R90" s="45" t="s">
        <v>339</v>
      </c>
      <c r="S90" s="45" t="s">
        <v>339</v>
      </c>
      <c r="T90" s="45" t="s">
        <v>339</v>
      </c>
      <c r="U90" s="45" t="s">
        <v>339</v>
      </c>
      <c r="V90" s="45" t="s">
        <v>339</v>
      </c>
      <c r="W90" s="45" t="s">
        <v>339</v>
      </c>
      <c r="X90" s="45" t="s">
        <v>339</v>
      </c>
      <c r="Y90" s="45" t="s">
        <v>339</v>
      </c>
      <c r="Z90" s="45" t="s">
        <v>339</v>
      </c>
      <c r="AA90" s="45" t="s">
        <v>339</v>
      </c>
      <c r="AB90" s="45" t="s">
        <v>339</v>
      </c>
    </row>
    <row r="91" spans="1:28" ht="15" customHeight="1">
      <c r="A91" s="25" t="s">
        <v>460</v>
      </c>
      <c r="B91" s="49" t="s">
        <v>459</v>
      </c>
      <c r="C91" s="49"/>
      <c r="D91" s="49"/>
      <c r="E91" s="49" t="s">
        <v>458</v>
      </c>
      <c r="F91" s="24" t="s">
        <v>207</v>
      </c>
      <c r="G91" s="45"/>
      <c r="H91" s="45"/>
      <c r="I91" s="45"/>
      <c r="J91" s="45"/>
      <c r="K91" s="45"/>
      <c r="L91" s="45"/>
      <c r="M91" s="45"/>
      <c r="N91" s="45"/>
      <c r="O91" s="45"/>
      <c r="P91" s="45"/>
      <c r="Q91" s="45"/>
      <c r="R91" s="45" t="s">
        <v>338</v>
      </c>
      <c r="S91" s="45" t="s">
        <v>338</v>
      </c>
      <c r="T91" s="45" t="s">
        <v>338</v>
      </c>
      <c r="U91" s="45" t="s">
        <v>338</v>
      </c>
      <c r="V91" s="45" t="s">
        <v>338</v>
      </c>
      <c r="W91" s="45" t="s">
        <v>338</v>
      </c>
      <c r="X91" s="45" t="s">
        <v>338</v>
      </c>
      <c r="Y91" s="45" t="s">
        <v>338</v>
      </c>
      <c r="Z91" s="45" t="s">
        <v>338</v>
      </c>
      <c r="AA91" s="45" t="s">
        <v>338</v>
      </c>
      <c r="AB91" s="45" t="s">
        <v>338</v>
      </c>
    </row>
    <row r="92" spans="1:28" ht="15" customHeight="1">
      <c r="A92" s="25" t="s">
        <v>500</v>
      </c>
      <c r="B92" s="49" t="s">
        <v>499</v>
      </c>
      <c r="C92" s="49"/>
      <c r="D92" s="49"/>
      <c r="E92" s="49"/>
      <c r="F92" s="24" t="s">
        <v>207</v>
      </c>
      <c r="G92" s="45"/>
      <c r="H92" s="45"/>
      <c r="I92" s="45"/>
      <c r="J92" s="45"/>
      <c r="K92" s="45"/>
      <c r="L92" s="45"/>
      <c r="M92" s="45"/>
      <c r="N92" s="45"/>
      <c r="O92" s="45"/>
      <c r="P92" s="45"/>
      <c r="Q92" s="45"/>
      <c r="R92" s="45" t="s">
        <v>339</v>
      </c>
      <c r="S92" s="45" t="s">
        <v>339</v>
      </c>
      <c r="T92" s="45" t="s">
        <v>339</v>
      </c>
      <c r="U92" s="45" t="s">
        <v>339</v>
      </c>
      <c r="V92" s="45" t="s">
        <v>339</v>
      </c>
      <c r="W92" s="45" t="s">
        <v>339</v>
      </c>
      <c r="X92" s="45" t="s">
        <v>339</v>
      </c>
      <c r="Y92" s="45" t="s">
        <v>339</v>
      </c>
      <c r="Z92" s="45" t="s">
        <v>339</v>
      </c>
      <c r="AA92" s="45" t="s">
        <v>339</v>
      </c>
      <c r="AB92" s="45" t="s">
        <v>339</v>
      </c>
    </row>
    <row r="93" spans="1:28" ht="15" customHeight="1">
      <c r="A93" s="25" t="s">
        <v>483</v>
      </c>
      <c r="B93" s="49" t="s">
        <v>482</v>
      </c>
      <c r="C93" s="49"/>
      <c r="D93" s="49"/>
      <c r="E93" s="49"/>
      <c r="F93" s="24" t="s">
        <v>207</v>
      </c>
      <c r="G93" s="45"/>
      <c r="H93" s="45"/>
      <c r="I93" s="45"/>
      <c r="J93" s="45"/>
      <c r="K93" s="45"/>
      <c r="L93" s="45"/>
      <c r="M93" s="45"/>
      <c r="N93" s="45"/>
      <c r="O93" s="45"/>
      <c r="P93" s="45"/>
      <c r="Q93" s="45"/>
      <c r="R93" s="45" t="s">
        <v>339</v>
      </c>
      <c r="S93" s="45" t="s">
        <v>339</v>
      </c>
      <c r="T93" s="45" t="s">
        <v>339</v>
      </c>
      <c r="U93" s="45" t="s">
        <v>339</v>
      </c>
      <c r="V93" s="45" t="s">
        <v>339</v>
      </c>
      <c r="W93" s="45" t="s">
        <v>339</v>
      </c>
      <c r="X93" s="45" t="s">
        <v>339</v>
      </c>
      <c r="Y93" s="45" t="s">
        <v>339</v>
      </c>
      <c r="Z93" s="45" t="s">
        <v>339</v>
      </c>
      <c r="AA93" s="45" t="s">
        <v>339</v>
      </c>
      <c r="AB93" s="45" t="s">
        <v>339</v>
      </c>
    </row>
    <row r="94" spans="1:28" ht="15" customHeight="1">
      <c r="A94" s="25" t="s">
        <v>1177</v>
      </c>
      <c r="B94" s="49" t="s">
        <v>478</v>
      </c>
      <c r="C94" s="49"/>
      <c r="D94" s="49"/>
      <c r="E94" s="49"/>
      <c r="F94" s="24" t="s">
        <v>207</v>
      </c>
      <c r="G94" s="45" t="s">
        <v>339</v>
      </c>
      <c r="H94" s="45" t="s">
        <v>339</v>
      </c>
      <c r="I94" s="45" t="s">
        <v>339</v>
      </c>
      <c r="J94" s="45" t="s">
        <v>339</v>
      </c>
      <c r="K94" s="45" t="s">
        <v>339</v>
      </c>
      <c r="L94" s="45" t="s">
        <v>339</v>
      </c>
      <c r="M94" s="45" t="s">
        <v>339</v>
      </c>
      <c r="N94" s="45" t="s">
        <v>339</v>
      </c>
      <c r="O94" s="45" t="s">
        <v>339</v>
      </c>
      <c r="P94" s="45" t="s">
        <v>339</v>
      </c>
      <c r="Q94" s="45" t="s">
        <v>339</v>
      </c>
      <c r="R94" s="45" t="s">
        <v>339</v>
      </c>
      <c r="S94" s="45" t="s">
        <v>339</v>
      </c>
      <c r="T94" s="45" t="s">
        <v>339</v>
      </c>
      <c r="U94" s="45" t="s">
        <v>339</v>
      </c>
      <c r="V94" s="45" t="s">
        <v>339</v>
      </c>
      <c r="W94" s="45" t="s">
        <v>339</v>
      </c>
      <c r="X94" s="45" t="s">
        <v>339</v>
      </c>
      <c r="Y94" s="45" t="s">
        <v>339</v>
      </c>
      <c r="Z94" s="45" t="s">
        <v>339</v>
      </c>
      <c r="AA94" s="45" t="s">
        <v>339</v>
      </c>
      <c r="AB94" s="45" t="s">
        <v>339</v>
      </c>
    </row>
    <row r="95" spans="1:28" ht="15" customHeight="1">
      <c r="A95" s="25" t="s">
        <v>469</v>
      </c>
      <c r="B95" s="49" t="s">
        <v>468</v>
      </c>
      <c r="C95" s="49"/>
      <c r="D95" s="49"/>
      <c r="E95" s="49"/>
      <c r="F95" s="24" t="s">
        <v>207</v>
      </c>
      <c r="G95" s="45"/>
      <c r="H95" s="45"/>
      <c r="I95" s="45"/>
      <c r="J95" s="45"/>
      <c r="K95" s="45"/>
      <c r="L95" s="45"/>
      <c r="M95" s="45"/>
      <c r="N95" s="45"/>
      <c r="O95" s="45"/>
      <c r="P95" s="45"/>
      <c r="Q95" s="45"/>
      <c r="R95" s="45" t="s">
        <v>339</v>
      </c>
      <c r="S95" s="45" t="s">
        <v>339</v>
      </c>
      <c r="T95" s="45" t="s">
        <v>339</v>
      </c>
      <c r="U95" s="45" t="s">
        <v>339</v>
      </c>
      <c r="V95" s="45" t="s">
        <v>339</v>
      </c>
      <c r="W95" s="45" t="s">
        <v>339</v>
      </c>
      <c r="X95" s="45" t="s">
        <v>339</v>
      </c>
      <c r="Y95" s="45" t="s">
        <v>339</v>
      </c>
      <c r="Z95" s="45" t="s">
        <v>339</v>
      </c>
      <c r="AA95" s="45" t="s">
        <v>339</v>
      </c>
      <c r="AB95" s="45" t="s">
        <v>339</v>
      </c>
    </row>
    <row r="96" spans="1:28" ht="15" customHeight="1">
      <c r="A96" s="25" t="s">
        <v>1178</v>
      </c>
      <c r="B96" s="49" t="s">
        <v>510</v>
      </c>
      <c r="C96" s="49"/>
      <c r="D96" s="49"/>
      <c r="E96" s="49"/>
      <c r="F96" s="24" t="s">
        <v>207</v>
      </c>
      <c r="G96" s="45" t="s">
        <v>339</v>
      </c>
      <c r="H96" s="45" t="s">
        <v>339</v>
      </c>
      <c r="I96" s="45" t="s">
        <v>339</v>
      </c>
      <c r="J96" s="45" t="s">
        <v>339</v>
      </c>
      <c r="K96" s="45" t="s">
        <v>339</v>
      </c>
      <c r="L96" s="45" t="s">
        <v>339</v>
      </c>
      <c r="M96" s="45" t="s">
        <v>339</v>
      </c>
      <c r="N96" s="45" t="s">
        <v>339</v>
      </c>
      <c r="O96" s="45" t="s">
        <v>339</v>
      </c>
      <c r="P96" s="45" t="s">
        <v>339</v>
      </c>
      <c r="Q96" s="45" t="s">
        <v>339</v>
      </c>
      <c r="R96" s="45" t="s">
        <v>339</v>
      </c>
      <c r="S96" s="45" t="s">
        <v>339</v>
      </c>
      <c r="T96" s="45" t="s">
        <v>339</v>
      </c>
      <c r="U96" s="45" t="s">
        <v>339</v>
      </c>
      <c r="V96" s="45" t="s">
        <v>339</v>
      </c>
      <c r="W96" s="45" t="s">
        <v>339</v>
      </c>
      <c r="X96" s="45" t="s">
        <v>339</v>
      </c>
      <c r="Y96" s="45" t="s">
        <v>339</v>
      </c>
      <c r="Z96" s="45" t="s">
        <v>339</v>
      </c>
      <c r="AA96" s="45" t="s">
        <v>339</v>
      </c>
      <c r="AB96" s="45" t="s">
        <v>339</v>
      </c>
    </row>
    <row r="97" spans="1:28" ht="15" customHeight="1">
      <c r="A97" s="25" t="s">
        <v>487</v>
      </c>
      <c r="B97" s="49" t="s">
        <v>486</v>
      </c>
      <c r="C97" s="49"/>
      <c r="D97" s="49"/>
      <c r="E97" s="49"/>
      <c r="F97" s="24" t="s">
        <v>207</v>
      </c>
      <c r="G97" s="45" t="s">
        <v>339</v>
      </c>
      <c r="H97" s="45" t="s">
        <v>339</v>
      </c>
      <c r="I97" s="45" t="s">
        <v>339</v>
      </c>
      <c r="J97" s="45" t="s">
        <v>339</v>
      </c>
      <c r="K97" s="45" t="s">
        <v>339</v>
      </c>
      <c r="L97" s="45" t="s">
        <v>339</v>
      </c>
      <c r="M97" s="45" t="s">
        <v>339</v>
      </c>
      <c r="N97" s="45" t="s">
        <v>339</v>
      </c>
      <c r="O97" s="45" t="s">
        <v>339</v>
      </c>
      <c r="P97" s="45" t="s">
        <v>339</v>
      </c>
      <c r="Q97" s="45" t="s">
        <v>339</v>
      </c>
      <c r="R97" s="45" t="s">
        <v>339</v>
      </c>
      <c r="S97" s="45" t="s">
        <v>339</v>
      </c>
      <c r="T97" s="45" t="s">
        <v>339</v>
      </c>
      <c r="U97" s="45" t="s">
        <v>339</v>
      </c>
      <c r="V97" s="45" t="s">
        <v>339</v>
      </c>
      <c r="W97" s="45" t="s">
        <v>339</v>
      </c>
      <c r="X97" s="45" t="s">
        <v>339</v>
      </c>
      <c r="Y97" s="45" t="s">
        <v>339</v>
      </c>
      <c r="Z97" s="45" t="s">
        <v>339</v>
      </c>
      <c r="AA97" s="45" t="s">
        <v>339</v>
      </c>
      <c r="AB97" s="45" t="s">
        <v>339</v>
      </c>
    </row>
    <row r="98" spans="1:28" ht="15" customHeight="1">
      <c r="A98" s="25" t="s">
        <v>496</v>
      </c>
      <c r="B98" s="49" t="s">
        <v>495</v>
      </c>
      <c r="C98" s="49"/>
      <c r="D98" s="49"/>
      <c r="E98" s="49"/>
      <c r="F98" s="24" t="s">
        <v>207</v>
      </c>
      <c r="G98" s="45"/>
      <c r="H98" s="45"/>
      <c r="I98" s="45"/>
      <c r="J98" s="45"/>
      <c r="K98" s="45"/>
      <c r="L98" s="45"/>
      <c r="M98" s="45"/>
      <c r="N98" s="45"/>
      <c r="O98" s="45"/>
      <c r="P98" s="45"/>
      <c r="Q98" s="45"/>
      <c r="R98" s="45" t="s">
        <v>339</v>
      </c>
      <c r="S98" s="45" t="s">
        <v>339</v>
      </c>
      <c r="T98" s="45" t="s">
        <v>339</v>
      </c>
      <c r="U98" s="45" t="s">
        <v>339</v>
      </c>
      <c r="V98" s="45" t="s">
        <v>339</v>
      </c>
      <c r="W98" s="45" t="s">
        <v>339</v>
      </c>
      <c r="X98" s="45" t="s">
        <v>339</v>
      </c>
      <c r="Y98" s="45" t="s">
        <v>339</v>
      </c>
      <c r="Z98" s="45" t="s">
        <v>339</v>
      </c>
      <c r="AA98" s="45" t="s">
        <v>339</v>
      </c>
      <c r="AB98" s="45" t="s">
        <v>339</v>
      </c>
    </row>
    <row r="99" spans="1:28" ht="15" customHeight="1">
      <c r="A99" s="25" t="s">
        <v>498</v>
      </c>
      <c r="B99" s="49" t="s">
        <v>497</v>
      </c>
      <c r="C99" s="49"/>
      <c r="D99" s="49"/>
      <c r="E99" s="49"/>
      <c r="F99" s="24" t="s">
        <v>207</v>
      </c>
      <c r="G99" s="45" t="s">
        <v>339</v>
      </c>
      <c r="H99" s="45" t="s">
        <v>339</v>
      </c>
      <c r="I99" s="45" t="s">
        <v>339</v>
      </c>
      <c r="J99" s="45" t="s">
        <v>339</v>
      </c>
      <c r="K99" s="45" t="s">
        <v>339</v>
      </c>
      <c r="L99" s="45" t="s">
        <v>339</v>
      </c>
      <c r="M99" s="45" t="s">
        <v>339</v>
      </c>
      <c r="N99" s="45" t="s">
        <v>339</v>
      </c>
      <c r="O99" s="45" t="s">
        <v>339</v>
      </c>
      <c r="P99" s="45" t="s">
        <v>339</v>
      </c>
      <c r="Q99" s="45" t="s">
        <v>339</v>
      </c>
      <c r="R99" s="45" t="s">
        <v>339</v>
      </c>
      <c r="S99" s="45" t="s">
        <v>339</v>
      </c>
      <c r="T99" s="45" t="s">
        <v>339</v>
      </c>
      <c r="U99" s="45" t="s">
        <v>339</v>
      </c>
      <c r="V99" s="45" t="s">
        <v>339</v>
      </c>
      <c r="W99" s="45" t="s">
        <v>339</v>
      </c>
      <c r="X99" s="45" t="s">
        <v>339</v>
      </c>
      <c r="Y99" s="45" t="s">
        <v>339</v>
      </c>
      <c r="Z99" s="45" t="s">
        <v>339</v>
      </c>
      <c r="AA99" s="45" t="s">
        <v>339</v>
      </c>
      <c r="AB99" s="45" t="s">
        <v>339</v>
      </c>
    </row>
    <row r="100" spans="1:28" ht="15" customHeight="1">
      <c r="A100" s="25" t="s">
        <v>485</v>
      </c>
      <c r="B100" s="49" t="s">
        <v>484</v>
      </c>
      <c r="C100" s="49"/>
      <c r="D100" s="49"/>
      <c r="E100" s="49"/>
      <c r="F100" s="24" t="s">
        <v>207</v>
      </c>
      <c r="G100" s="45"/>
      <c r="H100" s="45"/>
      <c r="I100" s="45"/>
      <c r="J100" s="45"/>
      <c r="K100" s="45"/>
      <c r="L100" s="45"/>
      <c r="M100" s="45"/>
      <c r="N100" s="45"/>
      <c r="O100" s="45"/>
      <c r="P100" s="45"/>
      <c r="Q100" s="45"/>
      <c r="R100" s="45" t="s">
        <v>339</v>
      </c>
      <c r="S100" s="45" t="s">
        <v>339</v>
      </c>
      <c r="T100" s="45" t="s">
        <v>339</v>
      </c>
      <c r="U100" s="45" t="s">
        <v>339</v>
      </c>
      <c r="V100" s="45" t="s">
        <v>339</v>
      </c>
      <c r="W100" s="45" t="s">
        <v>339</v>
      </c>
      <c r="X100" s="45" t="s">
        <v>339</v>
      </c>
      <c r="Y100" s="45" t="s">
        <v>339</v>
      </c>
      <c r="Z100" s="45" t="s">
        <v>339</v>
      </c>
      <c r="AA100" s="45" t="s">
        <v>339</v>
      </c>
      <c r="AB100" s="45" t="s">
        <v>339</v>
      </c>
    </row>
    <row r="101" spans="1:28" ht="15" customHeight="1">
      <c r="A101" s="25" t="s">
        <v>475</v>
      </c>
      <c r="B101" s="49" t="s">
        <v>474</v>
      </c>
      <c r="C101" s="49"/>
      <c r="D101" s="49"/>
      <c r="E101" s="49"/>
      <c r="F101" s="24" t="s">
        <v>207</v>
      </c>
      <c r="G101" s="45"/>
      <c r="H101" s="45"/>
      <c r="I101" s="45"/>
      <c r="J101" s="45"/>
      <c r="K101" s="45"/>
      <c r="L101" s="45"/>
      <c r="M101" s="45"/>
      <c r="N101" s="45"/>
      <c r="O101" s="45"/>
      <c r="P101" s="45"/>
      <c r="Q101" s="45"/>
      <c r="R101" s="45" t="s">
        <v>339</v>
      </c>
      <c r="S101" s="45" t="s">
        <v>339</v>
      </c>
      <c r="T101" s="45" t="s">
        <v>339</v>
      </c>
      <c r="U101" s="45" t="s">
        <v>339</v>
      </c>
      <c r="V101" s="45" t="s">
        <v>339</v>
      </c>
      <c r="W101" s="45" t="s">
        <v>339</v>
      </c>
      <c r="X101" s="45" t="s">
        <v>339</v>
      </c>
      <c r="Y101" s="45" t="s">
        <v>339</v>
      </c>
      <c r="Z101" s="45" t="s">
        <v>339</v>
      </c>
      <c r="AA101" s="45" t="s">
        <v>339</v>
      </c>
      <c r="AB101" s="45" t="s">
        <v>339</v>
      </c>
    </row>
    <row r="102" spans="1:28" ht="15" customHeight="1">
      <c r="A102" s="25" t="s">
        <v>480</v>
      </c>
      <c r="B102" s="49" t="s">
        <v>479</v>
      </c>
      <c r="C102" s="49"/>
      <c r="D102" s="49"/>
      <c r="E102" s="49"/>
      <c r="F102" s="24" t="s">
        <v>207</v>
      </c>
      <c r="G102" s="45"/>
      <c r="H102" s="45"/>
      <c r="I102" s="45"/>
      <c r="J102" s="45"/>
      <c r="K102" s="45"/>
      <c r="L102" s="45"/>
      <c r="M102" s="45"/>
      <c r="N102" s="45"/>
      <c r="O102" s="45"/>
      <c r="P102" s="45"/>
      <c r="Q102" s="45"/>
      <c r="R102" s="45" t="s">
        <v>339</v>
      </c>
      <c r="S102" s="45" t="s">
        <v>339</v>
      </c>
      <c r="T102" s="45" t="s">
        <v>339</v>
      </c>
      <c r="U102" s="45" t="s">
        <v>339</v>
      </c>
      <c r="V102" s="45" t="s">
        <v>339</v>
      </c>
      <c r="W102" s="45" t="s">
        <v>339</v>
      </c>
      <c r="X102" s="45" t="s">
        <v>339</v>
      </c>
      <c r="Y102" s="45" t="s">
        <v>339</v>
      </c>
      <c r="Z102" s="45" t="s">
        <v>339</v>
      </c>
      <c r="AA102" s="45" t="s">
        <v>339</v>
      </c>
      <c r="AB102" s="45" t="s">
        <v>339</v>
      </c>
    </row>
    <row r="103" spans="1:28" ht="15" customHeight="1">
      <c r="A103" s="569" t="s">
        <v>9241</v>
      </c>
      <c r="B103" s="49" t="s">
        <v>9243</v>
      </c>
      <c r="C103" s="49" t="s">
        <v>9244</v>
      </c>
      <c r="D103" s="49" t="s">
        <v>9245</v>
      </c>
      <c r="E103" s="49" t="s">
        <v>9246</v>
      </c>
      <c r="F103" s="24" t="s">
        <v>207</v>
      </c>
      <c r="G103" s="45"/>
      <c r="H103" s="45"/>
      <c r="I103" s="45"/>
      <c r="J103" s="45"/>
      <c r="K103" s="45"/>
      <c r="L103" s="45"/>
      <c r="M103" s="45"/>
      <c r="N103" s="45"/>
      <c r="O103" s="45"/>
      <c r="P103" s="45"/>
      <c r="Q103" s="45"/>
      <c r="R103" s="45"/>
      <c r="S103" s="45"/>
      <c r="T103" s="45"/>
      <c r="U103" s="45"/>
      <c r="V103" s="45"/>
      <c r="W103" s="45"/>
      <c r="X103" s="45"/>
      <c r="Y103" s="45"/>
      <c r="Z103" s="45"/>
      <c r="AA103" s="45"/>
      <c r="AB103" s="45" t="s">
        <v>777</v>
      </c>
    </row>
    <row r="104" spans="1:28" ht="15" customHeight="1">
      <c r="A104" s="569" t="s">
        <v>9242</v>
      </c>
      <c r="B104" s="49" t="s">
        <v>9247</v>
      </c>
      <c r="C104" s="49" t="s">
        <v>9248</v>
      </c>
      <c r="D104" s="49" t="s">
        <v>9249</v>
      </c>
      <c r="E104" s="49" t="s">
        <v>9250</v>
      </c>
      <c r="F104" s="24" t="s">
        <v>207</v>
      </c>
      <c r="G104" s="45"/>
      <c r="H104" s="45"/>
      <c r="I104" s="45"/>
      <c r="J104" s="45"/>
      <c r="K104" s="45"/>
      <c r="L104" s="45"/>
      <c r="M104" s="45"/>
      <c r="N104" s="45"/>
      <c r="O104" s="45"/>
      <c r="P104" s="45"/>
      <c r="Q104" s="45"/>
      <c r="R104" s="45"/>
      <c r="S104" s="45"/>
      <c r="T104" s="45"/>
      <c r="U104" s="45"/>
      <c r="V104" s="45"/>
      <c r="W104" s="45"/>
      <c r="X104" s="45"/>
      <c r="Y104" s="45"/>
      <c r="Z104" s="45"/>
      <c r="AA104" s="45"/>
      <c r="AB104" s="45" t="s">
        <v>777</v>
      </c>
    </row>
    <row r="105" spans="1:28" ht="15" customHeight="1">
      <c r="A105" s="25" t="s">
        <v>457</v>
      </c>
      <c r="B105" s="49" t="s">
        <v>456</v>
      </c>
      <c r="C105" s="49" t="s">
        <v>453</v>
      </c>
      <c r="D105" s="49" t="s">
        <v>455</v>
      </c>
      <c r="E105" s="49" t="s">
        <v>454</v>
      </c>
      <c r="F105" s="24" t="s">
        <v>207</v>
      </c>
      <c r="G105" s="45"/>
      <c r="H105" s="45"/>
      <c r="I105" s="45"/>
      <c r="J105" s="45"/>
      <c r="K105" s="45"/>
      <c r="L105" s="45"/>
      <c r="M105" s="45"/>
      <c r="N105" s="45"/>
      <c r="O105" s="45"/>
      <c r="P105" s="45"/>
      <c r="Q105" s="45"/>
      <c r="R105" s="45" t="s">
        <v>777</v>
      </c>
      <c r="S105" s="45" t="s">
        <v>777</v>
      </c>
      <c r="T105" s="45" t="s">
        <v>777</v>
      </c>
      <c r="U105" s="45" t="s">
        <v>777</v>
      </c>
      <c r="V105" s="45" t="s">
        <v>777</v>
      </c>
      <c r="W105" s="45" t="s">
        <v>777</v>
      </c>
      <c r="X105" s="45" t="s">
        <v>777</v>
      </c>
      <c r="Y105" s="45" t="s">
        <v>777</v>
      </c>
      <c r="Z105" s="45" t="s">
        <v>777</v>
      </c>
      <c r="AA105" s="45" t="s">
        <v>777</v>
      </c>
      <c r="AB105" s="45" t="s">
        <v>777</v>
      </c>
    </row>
    <row r="106" spans="1:28" ht="15" customHeight="1">
      <c r="A106" s="25" t="s">
        <v>1179</v>
      </c>
      <c r="B106" s="49" t="s">
        <v>400</v>
      </c>
      <c r="C106" s="49" t="s">
        <v>397</v>
      </c>
      <c r="D106" s="49" t="s">
        <v>399</v>
      </c>
      <c r="E106" s="49" t="s">
        <v>398</v>
      </c>
      <c r="F106" s="24" t="s">
        <v>207</v>
      </c>
      <c r="G106" s="45" t="s">
        <v>777</v>
      </c>
      <c r="H106" s="45" t="s">
        <v>777</v>
      </c>
      <c r="I106" s="45" t="s">
        <v>777</v>
      </c>
      <c r="J106" s="45" t="s">
        <v>777</v>
      </c>
      <c r="K106" s="45" t="s">
        <v>777</v>
      </c>
      <c r="L106" s="45" t="s">
        <v>777</v>
      </c>
      <c r="M106" s="45" t="s">
        <v>777</v>
      </c>
      <c r="N106" s="45" t="s">
        <v>777</v>
      </c>
      <c r="O106" s="45" t="s">
        <v>777</v>
      </c>
      <c r="P106" s="45" t="s">
        <v>777</v>
      </c>
      <c r="Q106" s="45" t="s">
        <v>777</v>
      </c>
      <c r="R106" s="45" t="s">
        <v>777</v>
      </c>
      <c r="S106" s="45" t="s">
        <v>777</v>
      </c>
      <c r="T106" s="45" t="s">
        <v>777</v>
      </c>
      <c r="U106" s="45" t="s">
        <v>777</v>
      </c>
      <c r="V106" s="45" t="s">
        <v>777</v>
      </c>
      <c r="W106" s="45" t="s">
        <v>777</v>
      </c>
      <c r="X106" s="45" t="s">
        <v>777</v>
      </c>
      <c r="Y106" s="45" t="s">
        <v>777</v>
      </c>
      <c r="Z106" s="45" t="s">
        <v>777</v>
      </c>
      <c r="AA106" s="45" t="s">
        <v>777</v>
      </c>
      <c r="AB106" s="45" t="s">
        <v>777</v>
      </c>
    </row>
    <row r="107" spans="1:28" ht="15" customHeight="1">
      <c r="A107" s="25" t="s">
        <v>370</v>
      </c>
      <c r="B107" s="49" t="s">
        <v>369</v>
      </c>
      <c r="C107" s="49"/>
      <c r="D107" s="49"/>
      <c r="E107" s="49"/>
      <c r="F107" s="24" t="s">
        <v>207</v>
      </c>
      <c r="G107" s="45" t="s">
        <v>339</v>
      </c>
      <c r="H107" s="45" t="s">
        <v>339</v>
      </c>
      <c r="I107" s="45" t="s">
        <v>339</v>
      </c>
      <c r="J107" s="45" t="s">
        <v>339</v>
      </c>
      <c r="K107" s="45" t="s">
        <v>339</v>
      </c>
      <c r="L107" s="45" t="s">
        <v>339</v>
      </c>
      <c r="M107" s="45" t="s">
        <v>339</v>
      </c>
      <c r="N107" s="45" t="s">
        <v>339</v>
      </c>
      <c r="O107" s="45" t="s">
        <v>339</v>
      </c>
      <c r="P107" s="45" t="s">
        <v>339</v>
      </c>
      <c r="Q107" s="45" t="s">
        <v>339</v>
      </c>
      <c r="R107" s="45" t="s">
        <v>339</v>
      </c>
      <c r="S107" s="45" t="s">
        <v>339</v>
      </c>
      <c r="T107" s="45" t="s">
        <v>339</v>
      </c>
      <c r="U107" s="45" t="s">
        <v>339</v>
      </c>
      <c r="V107" s="45" t="s">
        <v>339</v>
      </c>
      <c r="W107" s="45" t="s">
        <v>339</v>
      </c>
      <c r="X107" s="45" t="s">
        <v>339</v>
      </c>
      <c r="Y107" s="45" t="s">
        <v>339</v>
      </c>
      <c r="Z107" s="45" t="s">
        <v>339</v>
      </c>
      <c r="AA107" s="45" t="s">
        <v>339</v>
      </c>
      <c r="AB107" s="45" t="s">
        <v>339</v>
      </c>
    </row>
    <row r="108" spans="1:28" ht="15" customHeight="1">
      <c r="A108" s="25" t="s">
        <v>1180</v>
      </c>
      <c r="B108" s="49" t="s">
        <v>409</v>
      </c>
      <c r="C108" s="49" t="s">
        <v>406</v>
      </c>
      <c r="D108" s="49" t="s">
        <v>408</v>
      </c>
      <c r="E108" s="49" t="s">
        <v>407</v>
      </c>
      <c r="F108" s="24" t="s">
        <v>207</v>
      </c>
      <c r="G108" s="45" t="s">
        <v>777</v>
      </c>
      <c r="H108" s="45" t="s">
        <v>777</v>
      </c>
      <c r="I108" s="45" t="s">
        <v>777</v>
      </c>
      <c r="J108" s="45" t="s">
        <v>777</v>
      </c>
      <c r="K108" s="45" t="s">
        <v>777</v>
      </c>
      <c r="L108" s="45" t="s">
        <v>777</v>
      </c>
      <c r="M108" s="45" t="s">
        <v>777</v>
      </c>
      <c r="N108" s="45" t="s">
        <v>777</v>
      </c>
      <c r="O108" s="45" t="s">
        <v>777</v>
      </c>
      <c r="P108" s="45" t="s">
        <v>777</v>
      </c>
      <c r="Q108" s="45" t="s">
        <v>777</v>
      </c>
      <c r="R108" s="45" t="s">
        <v>777</v>
      </c>
      <c r="S108" s="45" t="s">
        <v>777</v>
      </c>
      <c r="T108" s="45" t="s">
        <v>777</v>
      </c>
      <c r="U108" s="45" t="s">
        <v>777</v>
      </c>
      <c r="V108" s="45" t="s">
        <v>777</v>
      </c>
      <c r="W108" s="45" t="s">
        <v>777</v>
      </c>
      <c r="X108" s="45" t="s">
        <v>777</v>
      </c>
      <c r="Y108" s="45" t="s">
        <v>777</v>
      </c>
      <c r="Z108" s="45" t="s">
        <v>777</v>
      </c>
      <c r="AA108" s="45" t="s">
        <v>777</v>
      </c>
      <c r="AB108" s="45" t="s">
        <v>777</v>
      </c>
    </row>
    <row r="109" spans="1:28" ht="55.5" customHeight="1">
      <c r="A109" s="25" t="s">
        <v>834</v>
      </c>
      <c r="B109" s="49" t="s">
        <v>835</v>
      </c>
      <c r="C109" s="49" t="s">
        <v>836</v>
      </c>
      <c r="D109" s="49" t="s">
        <v>837</v>
      </c>
      <c r="E109" s="49" t="s">
        <v>838</v>
      </c>
      <c r="F109" s="25" t="s">
        <v>5542</v>
      </c>
      <c r="G109" s="45" t="s">
        <v>777</v>
      </c>
      <c r="H109" s="45" t="s">
        <v>777</v>
      </c>
      <c r="I109" s="45" t="s">
        <v>777</v>
      </c>
      <c r="J109" s="45" t="s">
        <v>777</v>
      </c>
      <c r="K109" s="45" t="s">
        <v>777</v>
      </c>
      <c r="L109" s="45" t="s">
        <v>777</v>
      </c>
      <c r="M109" s="45" t="s">
        <v>777</v>
      </c>
      <c r="N109" s="45" t="s">
        <v>1808</v>
      </c>
      <c r="O109" s="45" t="s">
        <v>777</v>
      </c>
      <c r="P109" s="45" t="s">
        <v>777</v>
      </c>
      <c r="Q109" s="45" t="s">
        <v>777</v>
      </c>
      <c r="R109" s="45" t="s">
        <v>777</v>
      </c>
      <c r="S109" s="45" t="s">
        <v>777</v>
      </c>
      <c r="T109" s="45" t="s">
        <v>777</v>
      </c>
      <c r="U109" s="45" t="s">
        <v>777</v>
      </c>
      <c r="V109" s="45" t="s">
        <v>777</v>
      </c>
      <c r="W109" s="45" t="s">
        <v>777</v>
      </c>
      <c r="X109" s="45" t="s">
        <v>777</v>
      </c>
      <c r="Y109" s="45" t="s">
        <v>777</v>
      </c>
      <c r="Z109" s="45" t="s">
        <v>777</v>
      </c>
      <c r="AA109" s="45" t="s">
        <v>777</v>
      </c>
      <c r="AB109" s="45" t="s">
        <v>777</v>
      </c>
    </row>
    <row r="110" spans="1:28" ht="15" customHeight="1">
      <c r="A110" s="25" t="s">
        <v>391</v>
      </c>
      <c r="B110" s="49" t="s">
        <v>390</v>
      </c>
      <c r="C110" s="49" t="s">
        <v>387</v>
      </c>
      <c r="D110" s="49" t="s">
        <v>389</v>
      </c>
      <c r="E110" s="49" t="s">
        <v>388</v>
      </c>
      <c r="F110" s="24" t="s">
        <v>207</v>
      </c>
      <c r="G110" s="45" t="s">
        <v>777</v>
      </c>
      <c r="H110" s="45" t="s">
        <v>777</v>
      </c>
      <c r="I110" s="45" t="s">
        <v>777</v>
      </c>
      <c r="J110" s="45" t="s">
        <v>777</v>
      </c>
      <c r="K110" s="45" t="s">
        <v>777</v>
      </c>
      <c r="L110" s="45" t="s">
        <v>777</v>
      </c>
      <c r="M110" s="45" t="s">
        <v>777</v>
      </c>
      <c r="N110" s="45" t="s">
        <v>777</v>
      </c>
      <c r="O110" s="45" t="s">
        <v>777</v>
      </c>
      <c r="P110" s="45" t="s">
        <v>777</v>
      </c>
      <c r="Q110" s="45" t="s">
        <v>777</v>
      </c>
      <c r="R110" s="45" t="s">
        <v>777</v>
      </c>
      <c r="S110" s="45" t="s">
        <v>777</v>
      </c>
      <c r="T110" s="45" t="s">
        <v>777</v>
      </c>
      <c r="U110" s="45" t="s">
        <v>777</v>
      </c>
      <c r="V110" s="45" t="s">
        <v>777</v>
      </c>
      <c r="W110" s="45" t="s">
        <v>777</v>
      </c>
      <c r="X110" s="45" t="s">
        <v>777</v>
      </c>
      <c r="Y110" s="45" t="s">
        <v>777</v>
      </c>
      <c r="Z110" s="45" t="s">
        <v>777</v>
      </c>
      <c r="AA110" s="45" t="s">
        <v>777</v>
      </c>
      <c r="AB110" s="45" t="s">
        <v>777</v>
      </c>
    </row>
    <row r="111" spans="1:28" ht="15" customHeight="1">
      <c r="A111" s="25" t="s">
        <v>1181</v>
      </c>
      <c r="B111" s="49" t="s">
        <v>421</v>
      </c>
      <c r="C111" s="49"/>
      <c r="D111" s="49" t="s">
        <v>420</v>
      </c>
      <c r="E111" s="49" t="s">
        <v>419</v>
      </c>
      <c r="F111" s="24" t="s">
        <v>207</v>
      </c>
      <c r="G111" s="45" t="s">
        <v>808</v>
      </c>
      <c r="H111" s="45" t="s">
        <v>808</v>
      </c>
      <c r="I111" s="45" t="s">
        <v>808</v>
      </c>
      <c r="J111" s="45" t="s">
        <v>808</v>
      </c>
      <c r="K111" s="45" t="s">
        <v>808</v>
      </c>
      <c r="L111" s="45" t="s">
        <v>808</v>
      </c>
      <c r="M111" s="45" t="s">
        <v>808</v>
      </c>
      <c r="N111" s="45" t="s">
        <v>808</v>
      </c>
      <c r="O111" s="45" t="s">
        <v>808</v>
      </c>
      <c r="P111" s="45" t="s">
        <v>808</v>
      </c>
      <c r="Q111" s="45" t="s">
        <v>808</v>
      </c>
      <c r="R111" s="45" t="s">
        <v>808</v>
      </c>
      <c r="S111" s="45" t="s">
        <v>808</v>
      </c>
      <c r="T111" s="45" t="s">
        <v>808</v>
      </c>
      <c r="U111" s="45" t="s">
        <v>808</v>
      </c>
      <c r="V111" s="45" t="s">
        <v>808</v>
      </c>
      <c r="W111" s="45" t="s">
        <v>808</v>
      </c>
      <c r="X111" s="45" t="s">
        <v>808</v>
      </c>
      <c r="Y111" s="45" t="s">
        <v>808</v>
      </c>
      <c r="Z111" s="45" t="s">
        <v>808</v>
      </c>
      <c r="AA111" s="45" t="s">
        <v>808</v>
      </c>
      <c r="AB111" s="45" t="s">
        <v>808</v>
      </c>
    </row>
    <row r="112" spans="1:28" ht="15" customHeight="1">
      <c r="A112" s="25" t="s">
        <v>1182</v>
      </c>
      <c r="B112" s="49" t="s">
        <v>386</v>
      </c>
      <c r="C112" s="49" t="s">
        <v>383</v>
      </c>
      <c r="D112" s="49" t="s">
        <v>385</v>
      </c>
      <c r="E112" s="49" t="s">
        <v>384</v>
      </c>
      <c r="F112" s="24" t="s">
        <v>207</v>
      </c>
      <c r="G112" s="45" t="s">
        <v>777</v>
      </c>
      <c r="H112" s="45" t="s">
        <v>777</v>
      </c>
      <c r="I112" s="45" t="s">
        <v>777</v>
      </c>
      <c r="J112" s="45" t="s">
        <v>777</v>
      </c>
      <c r="K112" s="45" t="s">
        <v>777</v>
      </c>
      <c r="L112" s="45" t="s">
        <v>777</v>
      </c>
      <c r="M112" s="45" t="s">
        <v>777</v>
      </c>
      <c r="N112" s="45" t="s">
        <v>777</v>
      </c>
      <c r="O112" s="45" t="s">
        <v>777</v>
      </c>
      <c r="P112" s="45" t="s">
        <v>777</v>
      </c>
      <c r="Q112" s="45" t="s">
        <v>777</v>
      </c>
      <c r="R112" s="45" t="s">
        <v>777</v>
      </c>
      <c r="S112" s="45" t="s">
        <v>777</v>
      </c>
      <c r="T112" s="45" t="s">
        <v>777</v>
      </c>
      <c r="U112" s="45" t="s">
        <v>777</v>
      </c>
      <c r="V112" s="45" t="s">
        <v>777</v>
      </c>
      <c r="W112" s="45" t="s">
        <v>777</v>
      </c>
      <c r="X112" s="45" t="s">
        <v>777</v>
      </c>
      <c r="Y112" s="45" t="s">
        <v>777</v>
      </c>
      <c r="Z112" s="45" t="s">
        <v>777</v>
      </c>
      <c r="AA112" s="45" t="s">
        <v>777</v>
      </c>
      <c r="AB112" s="45" t="s">
        <v>777</v>
      </c>
    </row>
    <row r="113" spans="1:28" ht="63.75">
      <c r="A113" s="25" t="s">
        <v>839</v>
      </c>
      <c r="B113" s="49" t="s">
        <v>840</v>
      </c>
      <c r="C113" s="49" t="s">
        <v>841</v>
      </c>
      <c r="D113" s="49" t="s">
        <v>842</v>
      </c>
      <c r="E113" s="49" t="s">
        <v>843</v>
      </c>
      <c r="F113" s="25" t="s">
        <v>5544</v>
      </c>
      <c r="G113" s="45" t="s">
        <v>777</v>
      </c>
      <c r="H113" s="45" t="s">
        <v>777</v>
      </c>
      <c r="I113" s="45" t="s">
        <v>777</v>
      </c>
      <c r="J113" s="45" t="s">
        <v>777</v>
      </c>
      <c r="K113" s="45" t="s">
        <v>777</v>
      </c>
      <c r="L113" s="45" t="s">
        <v>777</v>
      </c>
      <c r="M113" s="45" t="s">
        <v>777</v>
      </c>
      <c r="N113" s="45" t="s">
        <v>1808</v>
      </c>
      <c r="O113" s="45" t="s">
        <v>777</v>
      </c>
      <c r="P113" s="45" t="s">
        <v>777</v>
      </c>
      <c r="Q113" s="45" t="s">
        <v>777</v>
      </c>
      <c r="R113" s="45" t="s">
        <v>777</v>
      </c>
      <c r="S113" s="45" t="s">
        <v>777</v>
      </c>
      <c r="T113" s="45" t="s">
        <v>777</v>
      </c>
      <c r="U113" s="45" t="s">
        <v>777</v>
      </c>
      <c r="V113" s="45" t="s">
        <v>777</v>
      </c>
      <c r="W113" s="45" t="s">
        <v>777</v>
      </c>
      <c r="X113" s="45" t="s">
        <v>777</v>
      </c>
      <c r="Y113" s="45" t="s">
        <v>777</v>
      </c>
      <c r="Z113" s="45" t="s">
        <v>777</v>
      </c>
      <c r="AA113" s="45" t="s">
        <v>777</v>
      </c>
      <c r="AB113" s="45" t="s">
        <v>777</v>
      </c>
    </row>
    <row r="114" spans="1:28" ht="15" customHeight="1">
      <c r="A114" s="25" t="s">
        <v>1183</v>
      </c>
      <c r="B114" s="49" t="s">
        <v>418</v>
      </c>
      <c r="C114" s="49"/>
      <c r="D114" s="49" t="s">
        <v>417</v>
      </c>
      <c r="E114" s="49" t="s">
        <v>416</v>
      </c>
      <c r="F114" s="24" t="s">
        <v>207</v>
      </c>
      <c r="G114" s="45" t="s">
        <v>808</v>
      </c>
      <c r="H114" s="45" t="s">
        <v>808</v>
      </c>
      <c r="I114" s="45" t="s">
        <v>808</v>
      </c>
      <c r="J114" s="45" t="s">
        <v>808</v>
      </c>
      <c r="K114" s="45" t="s">
        <v>808</v>
      </c>
      <c r="L114" s="45" t="s">
        <v>808</v>
      </c>
      <c r="M114" s="45" t="s">
        <v>808</v>
      </c>
      <c r="N114" s="45" t="s">
        <v>808</v>
      </c>
      <c r="O114" s="45" t="s">
        <v>808</v>
      </c>
      <c r="P114" s="45" t="s">
        <v>808</v>
      </c>
      <c r="Q114" s="45" t="s">
        <v>808</v>
      </c>
      <c r="R114" s="45" t="s">
        <v>808</v>
      </c>
      <c r="S114" s="45" t="s">
        <v>808</v>
      </c>
      <c r="T114" s="45" t="s">
        <v>808</v>
      </c>
      <c r="U114" s="45" t="s">
        <v>808</v>
      </c>
      <c r="V114" s="45" t="s">
        <v>808</v>
      </c>
      <c r="W114" s="45" t="s">
        <v>808</v>
      </c>
      <c r="X114" s="45" t="s">
        <v>808</v>
      </c>
      <c r="Y114" s="45" t="s">
        <v>808</v>
      </c>
      <c r="Z114" s="45" t="s">
        <v>808</v>
      </c>
      <c r="AA114" s="45" t="s">
        <v>808</v>
      </c>
      <c r="AB114" s="45" t="s">
        <v>808</v>
      </c>
    </row>
    <row r="115" spans="1:28" ht="15" customHeight="1">
      <c r="A115" s="25" t="s">
        <v>396</v>
      </c>
      <c r="B115" s="49" t="s">
        <v>395</v>
      </c>
      <c r="C115" s="49" t="s">
        <v>392</v>
      </c>
      <c r="D115" s="49" t="s">
        <v>394</v>
      </c>
      <c r="E115" s="49" t="s">
        <v>393</v>
      </c>
      <c r="F115" s="24" t="s">
        <v>207</v>
      </c>
      <c r="G115" s="45" t="s">
        <v>777</v>
      </c>
      <c r="H115" s="45" t="s">
        <v>777</v>
      </c>
      <c r="I115" s="45" t="s">
        <v>777</v>
      </c>
      <c r="J115" s="45" t="s">
        <v>777</v>
      </c>
      <c r="K115" s="45" t="s">
        <v>777</v>
      </c>
      <c r="L115" s="45" t="s">
        <v>777</v>
      </c>
      <c r="M115" s="45" t="s">
        <v>777</v>
      </c>
      <c r="N115" s="45" t="s">
        <v>777</v>
      </c>
      <c r="O115" s="45" t="s">
        <v>777</v>
      </c>
      <c r="P115" s="45" t="s">
        <v>777</v>
      </c>
      <c r="Q115" s="45" t="s">
        <v>777</v>
      </c>
      <c r="R115" s="45" t="s">
        <v>777</v>
      </c>
      <c r="S115" s="45" t="s">
        <v>777</v>
      </c>
      <c r="T115" s="45" t="s">
        <v>777</v>
      </c>
      <c r="U115" s="45" t="s">
        <v>777</v>
      </c>
      <c r="V115" s="45" t="s">
        <v>777</v>
      </c>
      <c r="W115" s="45" t="s">
        <v>777</v>
      </c>
      <c r="X115" s="45" t="s">
        <v>777</v>
      </c>
      <c r="Y115" s="45" t="s">
        <v>777</v>
      </c>
      <c r="Z115" s="45" t="s">
        <v>777</v>
      </c>
      <c r="AA115" s="45" t="s">
        <v>777</v>
      </c>
      <c r="AB115" s="45" t="s">
        <v>777</v>
      </c>
    </row>
    <row r="116" spans="1:28" ht="15" customHeight="1">
      <c r="A116" s="25" t="s">
        <v>1184</v>
      </c>
      <c r="B116" s="49" t="s">
        <v>415</v>
      </c>
      <c r="C116" s="49"/>
      <c r="D116" s="49" t="s">
        <v>414</v>
      </c>
      <c r="E116" s="49" t="s">
        <v>413</v>
      </c>
      <c r="F116" s="24" t="s">
        <v>207</v>
      </c>
      <c r="G116" s="45" t="s">
        <v>808</v>
      </c>
      <c r="H116" s="45" t="s">
        <v>808</v>
      </c>
      <c r="I116" s="45" t="s">
        <v>808</v>
      </c>
      <c r="J116" s="45" t="s">
        <v>808</v>
      </c>
      <c r="K116" s="45" t="s">
        <v>808</v>
      </c>
      <c r="L116" s="45" t="s">
        <v>808</v>
      </c>
      <c r="M116" s="45" t="s">
        <v>808</v>
      </c>
      <c r="N116" s="45" t="s">
        <v>808</v>
      </c>
      <c r="O116" s="45" t="s">
        <v>808</v>
      </c>
      <c r="P116" s="45" t="s">
        <v>808</v>
      </c>
      <c r="Q116" s="45" t="s">
        <v>808</v>
      </c>
      <c r="R116" s="45" t="s">
        <v>808</v>
      </c>
      <c r="S116" s="45" t="s">
        <v>808</v>
      </c>
      <c r="T116" s="45" t="s">
        <v>808</v>
      </c>
      <c r="U116" s="45" t="s">
        <v>808</v>
      </c>
      <c r="V116" s="45" t="s">
        <v>808</v>
      </c>
      <c r="W116" s="45" t="s">
        <v>808</v>
      </c>
      <c r="X116" s="45" t="s">
        <v>808</v>
      </c>
      <c r="Y116" s="45" t="s">
        <v>808</v>
      </c>
      <c r="Z116" s="45" t="s">
        <v>808</v>
      </c>
      <c r="AA116" s="45" t="s">
        <v>808</v>
      </c>
      <c r="AB116" s="45" t="s">
        <v>808</v>
      </c>
    </row>
    <row r="117" spans="1:28" ht="15" customHeight="1">
      <c r="A117" s="25" t="s">
        <v>355</v>
      </c>
      <c r="B117" s="49" t="s">
        <v>354</v>
      </c>
      <c r="C117" s="49"/>
      <c r="D117" s="49"/>
      <c r="E117" s="49"/>
      <c r="F117" s="24" t="s">
        <v>207</v>
      </c>
      <c r="G117" s="45"/>
      <c r="H117" s="45"/>
      <c r="I117" s="45"/>
      <c r="J117" s="45"/>
      <c r="K117" s="45"/>
      <c r="L117" s="45"/>
      <c r="M117" s="45"/>
      <c r="N117" s="45"/>
      <c r="O117" s="45"/>
      <c r="P117" s="45"/>
      <c r="Q117" s="45"/>
      <c r="R117" s="45" t="s">
        <v>339</v>
      </c>
      <c r="S117" s="45" t="s">
        <v>339</v>
      </c>
      <c r="T117" s="45" t="s">
        <v>339</v>
      </c>
      <c r="U117" s="45" t="s">
        <v>339</v>
      </c>
      <c r="V117" s="45" t="s">
        <v>339</v>
      </c>
      <c r="W117" s="45" t="s">
        <v>339</v>
      </c>
      <c r="X117" s="45" t="s">
        <v>339</v>
      </c>
      <c r="Y117" s="45" t="s">
        <v>339</v>
      </c>
      <c r="Z117" s="45" t="s">
        <v>339</v>
      </c>
      <c r="AA117" s="45" t="s">
        <v>339</v>
      </c>
      <c r="AB117" s="45" t="s">
        <v>339</v>
      </c>
    </row>
    <row r="118" spans="1:28" ht="15" customHeight="1">
      <c r="A118" s="25" t="s">
        <v>1185</v>
      </c>
      <c r="B118" s="49" t="s">
        <v>412</v>
      </c>
      <c r="C118" s="49"/>
      <c r="D118" s="49" t="s">
        <v>411</v>
      </c>
      <c r="E118" s="49" t="s">
        <v>410</v>
      </c>
      <c r="F118" s="24" t="s">
        <v>207</v>
      </c>
      <c r="G118" s="45" t="s">
        <v>808</v>
      </c>
      <c r="H118" s="45" t="s">
        <v>808</v>
      </c>
      <c r="I118" s="45" t="s">
        <v>808</v>
      </c>
      <c r="J118" s="45" t="s">
        <v>808</v>
      </c>
      <c r="K118" s="45" t="s">
        <v>808</v>
      </c>
      <c r="L118" s="45" t="s">
        <v>808</v>
      </c>
      <c r="M118" s="45" t="s">
        <v>808</v>
      </c>
      <c r="N118" s="45" t="s">
        <v>808</v>
      </c>
      <c r="O118" s="45" t="s">
        <v>808</v>
      </c>
      <c r="P118" s="45" t="s">
        <v>808</v>
      </c>
      <c r="Q118" s="45" t="s">
        <v>808</v>
      </c>
      <c r="R118" s="45" t="s">
        <v>808</v>
      </c>
      <c r="S118" s="45" t="s">
        <v>808</v>
      </c>
      <c r="T118" s="45" t="s">
        <v>808</v>
      </c>
      <c r="U118" s="45" t="s">
        <v>808</v>
      </c>
      <c r="V118" s="45" t="s">
        <v>808</v>
      </c>
      <c r="W118" s="45" t="s">
        <v>808</v>
      </c>
      <c r="X118" s="45" t="s">
        <v>808</v>
      </c>
      <c r="Y118" s="45" t="s">
        <v>808</v>
      </c>
      <c r="Z118" s="45" t="s">
        <v>808</v>
      </c>
      <c r="AA118" s="45" t="s">
        <v>808</v>
      </c>
      <c r="AB118" s="45" t="s">
        <v>808</v>
      </c>
    </row>
    <row r="119" spans="1:28" ht="15" customHeight="1">
      <c r="A119" s="25" t="s">
        <v>360</v>
      </c>
      <c r="B119" s="49" t="s">
        <v>359</v>
      </c>
      <c r="C119" s="49"/>
      <c r="D119" s="49"/>
      <c r="E119" s="49"/>
      <c r="F119" s="24" t="s">
        <v>207</v>
      </c>
      <c r="G119" s="45"/>
      <c r="H119" s="45"/>
      <c r="I119" s="45"/>
      <c r="J119" s="45"/>
      <c r="K119" s="45"/>
      <c r="L119" s="45"/>
      <c r="M119" s="45"/>
      <c r="N119" s="45"/>
      <c r="O119" s="45"/>
      <c r="P119" s="45"/>
      <c r="Q119" s="45"/>
      <c r="R119" s="45" t="s">
        <v>339</v>
      </c>
      <c r="S119" s="45" t="s">
        <v>339</v>
      </c>
      <c r="T119" s="45" t="s">
        <v>339</v>
      </c>
      <c r="U119" s="45" t="s">
        <v>339</v>
      </c>
      <c r="V119" s="45" t="s">
        <v>339</v>
      </c>
      <c r="W119" s="45" t="s">
        <v>339</v>
      </c>
      <c r="X119" s="45" t="s">
        <v>339</v>
      </c>
      <c r="Y119" s="45" t="s">
        <v>339</v>
      </c>
      <c r="Z119" s="45" t="s">
        <v>339</v>
      </c>
      <c r="AA119" s="45" t="s">
        <v>339</v>
      </c>
      <c r="AB119" s="45" t="s">
        <v>339</v>
      </c>
    </row>
    <row r="120" spans="1:28" ht="15" customHeight="1">
      <c r="A120" s="25" t="s">
        <v>1186</v>
      </c>
      <c r="B120" s="49" t="s">
        <v>358</v>
      </c>
      <c r="C120" s="49"/>
      <c r="D120" s="49"/>
      <c r="E120" s="49"/>
      <c r="F120" s="24" t="s">
        <v>207</v>
      </c>
      <c r="G120" s="45" t="s">
        <v>339</v>
      </c>
      <c r="H120" s="45" t="s">
        <v>339</v>
      </c>
      <c r="I120" s="45" t="s">
        <v>339</v>
      </c>
      <c r="J120" s="45" t="s">
        <v>339</v>
      </c>
      <c r="K120" s="45" t="s">
        <v>339</v>
      </c>
      <c r="L120" s="45" t="s">
        <v>339</v>
      </c>
      <c r="M120" s="45" t="s">
        <v>339</v>
      </c>
      <c r="N120" s="45" t="s">
        <v>339</v>
      </c>
      <c r="O120" s="45" t="s">
        <v>339</v>
      </c>
      <c r="P120" s="45" t="s">
        <v>339</v>
      </c>
      <c r="Q120" s="45" t="s">
        <v>339</v>
      </c>
      <c r="R120" s="45" t="s">
        <v>339</v>
      </c>
      <c r="S120" s="45" t="s">
        <v>339</v>
      </c>
      <c r="T120" s="45" t="s">
        <v>339</v>
      </c>
      <c r="U120" s="45" t="s">
        <v>339</v>
      </c>
      <c r="V120" s="45" t="s">
        <v>339</v>
      </c>
      <c r="W120" s="45" t="s">
        <v>339</v>
      </c>
      <c r="X120" s="45" t="s">
        <v>339</v>
      </c>
      <c r="Y120" s="45" t="s">
        <v>339</v>
      </c>
      <c r="Z120" s="45" t="s">
        <v>339</v>
      </c>
      <c r="AA120" s="45" t="s">
        <v>339</v>
      </c>
      <c r="AB120" s="45" t="s">
        <v>339</v>
      </c>
    </row>
    <row r="121" spans="1:28" ht="15" customHeight="1">
      <c r="A121" s="25" t="s">
        <v>337</v>
      </c>
      <c r="B121" s="49" t="s">
        <v>336</v>
      </c>
      <c r="C121" s="49"/>
      <c r="D121" s="49"/>
      <c r="E121" s="49"/>
      <c r="F121" s="24" t="s">
        <v>207</v>
      </c>
      <c r="G121" s="45"/>
      <c r="H121" s="45"/>
      <c r="I121" s="45"/>
      <c r="J121" s="45"/>
      <c r="K121" s="45"/>
      <c r="L121" s="45"/>
      <c r="M121" s="45"/>
      <c r="N121" s="45"/>
      <c r="O121" s="45"/>
      <c r="P121" s="45"/>
      <c r="Q121" s="45"/>
      <c r="R121" s="45" t="s">
        <v>339</v>
      </c>
      <c r="S121" s="45" t="s">
        <v>339</v>
      </c>
      <c r="T121" s="45" t="s">
        <v>339</v>
      </c>
      <c r="U121" s="45" t="s">
        <v>339</v>
      </c>
      <c r="V121" s="45" t="s">
        <v>339</v>
      </c>
      <c r="W121" s="45" t="s">
        <v>339</v>
      </c>
      <c r="X121" s="45" t="s">
        <v>339</v>
      </c>
      <c r="Y121" s="45" t="s">
        <v>339</v>
      </c>
      <c r="Z121" s="45" t="s">
        <v>339</v>
      </c>
      <c r="AA121" s="45" t="s">
        <v>339</v>
      </c>
      <c r="AB121" s="45" t="s">
        <v>339</v>
      </c>
    </row>
    <row r="122" spans="1:28" ht="15" customHeight="1">
      <c r="A122" s="25" t="s">
        <v>365</v>
      </c>
      <c r="B122" s="49" t="s">
        <v>364</v>
      </c>
      <c r="C122" s="49"/>
      <c r="D122" s="49"/>
      <c r="E122" s="49"/>
      <c r="F122" s="24" t="s">
        <v>207</v>
      </c>
      <c r="G122" s="45"/>
      <c r="H122" s="45"/>
      <c r="I122" s="45"/>
      <c r="J122" s="45"/>
      <c r="K122" s="45"/>
      <c r="L122" s="45"/>
      <c r="M122" s="45"/>
      <c r="N122" s="45"/>
      <c r="O122" s="45"/>
      <c r="P122" s="45"/>
      <c r="Q122" s="45"/>
      <c r="R122" s="45" t="s">
        <v>339</v>
      </c>
      <c r="S122" s="45" t="s">
        <v>339</v>
      </c>
      <c r="T122" s="45" t="s">
        <v>339</v>
      </c>
      <c r="U122" s="45" t="s">
        <v>339</v>
      </c>
      <c r="V122" s="45" t="s">
        <v>339</v>
      </c>
      <c r="W122" s="45" t="s">
        <v>339</v>
      </c>
      <c r="X122" s="45" t="s">
        <v>339</v>
      </c>
      <c r="Y122" s="45" t="s">
        <v>339</v>
      </c>
      <c r="Z122" s="45" t="s">
        <v>339</v>
      </c>
      <c r="AA122" s="45" t="s">
        <v>339</v>
      </c>
      <c r="AB122" s="45" t="s">
        <v>339</v>
      </c>
    </row>
    <row r="123" spans="1:28" ht="15" customHeight="1">
      <c r="A123" s="25" t="s">
        <v>335</v>
      </c>
      <c r="B123" s="49" t="s">
        <v>334</v>
      </c>
      <c r="C123" s="49"/>
      <c r="D123" s="49"/>
      <c r="E123" s="49"/>
      <c r="F123" s="24" t="s">
        <v>207</v>
      </c>
      <c r="G123" s="45" t="s">
        <v>339</v>
      </c>
      <c r="H123" s="45" t="s">
        <v>339</v>
      </c>
      <c r="I123" s="45" t="s">
        <v>339</v>
      </c>
      <c r="J123" s="45" t="s">
        <v>339</v>
      </c>
      <c r="K123" s="45" t="s">
        <v>339</v>
      </c>
      <c r="L123" s="45" t="s">
        <v>339</v>
      </c>
      <c r="M123" s="45" t="s">
        <v>339</v>
      </c>
      <c r="N123" s="45" t="s">
        <v>339</v>
      </c>
      <c r="O123" s="45" t="s">
        <v>339</v>
      </c>
      <c r="P123" s="45" t="s">
        <v>339</v>
      </c>
      <c r="Q123" s="45" t="s">
        <v>339</v>
      </c>
      <c r="R123" s="45" t="s">
        <v>339</v>
      </c>
      <c r="S123" s="45" t="s">
        <v>339</v>
      </c>
      <c r="T123" s="45" t="s">
        <v>339</v>
      </c>
      <c r="U123" s="45" t="s">
        <v>339</v>
      </c>
      <c r="V123" s="45" t="s">
        <v>339</v>
      </c>
      <c r="W123" s="45" t="s">
        <v>339</v>
      </c>
      <c r="X123" s="45" t="s">
        <v>339</v>
      </c>
      <c r="Y123" s="45" t="s">
        <v>339</v>
      </c>
      <c r="Z123" s="45" t="s">
        <v>339</v>
      </c>
      <c r="AA123" s="45" t="s">
        <v>339</v>
      </c>
      <c r="AB123" s="45" t="s">
        <v>339</v>
      </c>
    </row>
    <row r="124" spans="1:28" ht="15" customHeight="1">
      <c r="A124" s="25" t="s">
        <v>6334</v>
      </c>
      <c r="B124" s="49" t="s">
        <v>6335</v>
      </c>
      <c r="C124" s="49"/>
      <c r="D124" s="49"/>
      <c r="E124" s="49"/>
      <c r="F124" s="24" t="s">
        <v>207</v>
      </c>
      <c r="G124" s="45"/>
      <c r="H124" s="45"/>
      <c r="I124" s="45"/>
      <c r="J124" s="45"/>
      <c r="K124" s="45"/>
      <c r="L124" s="45"/>
      <c r="M124" s="45"/>
      <c r="N124" s="45"/>
      <c r="O124" s="45"/>
      <c r="P124" s="45"/>
      <c r="Q124" s="45"/>
      <c r="R124" s="45"/>
      <c r="S124" s="45"/>
      <c r="T124" s="45"/>
      <c r="U124" s="45"/>
      <c r="V124" s="45"/>
      <c r="W124" s="45"/>
      <c r="X124" s="45"/>
      <c r="Y124" s="45"/>
      <c r="Z124" s="45" t="s">
        <v>339</v>
      </c>
      <c r="AA124" s="45" t="s">
        <v>339</v>
      </c>
      <c r="AB124" s="45" t="s">
        <v>339</v>
      </c>
    </row>
    <row r="125" spans="1:28" ht="15" customHeight="1">
      <c r="A125" s="25" t="s">
        <v>7756</v>
      </c>
      <c r="B125" s="566" t="s">
        <v>7757</v>
      </c>
      <c r="C125" s="49"/>
      <c r="D125" s="49"/>
      <c r="E125" s="49"/>
      <c r="F125" s="24" t="s">
        <v>207</v>
      </c>
      <c r="G125" s="45"/>
      <c r="H125" s="45"/>
      <c r="I125" s="45"/>
      <c r="J125" s="45"/>
      <c r="K125" s="45"/>
      <c r="L125" s="45"/>
      <c r="M125" s="45"/>
      <c r="N125" s="45"/>
      <c r="O125" s="45"/>
      <c r="P125" s="45"/>
      <c r="Q125" s="45"/>
      <c r="R125" s="45"/>
      <c r="S125" s="45"/>
      <c r="T125" s="45"/>
      <c r="U125" s="45"/>
      <c r="V125" s="45"/>
      <c r="W125" s="45"/>
      <c r="X125" s="45"/>
      <c r="Y125" s="45"/>
      <c r="Z125" s="45"/>
      <c r="AA125" s="45" t="s">
        <v>339</v>
      </c>
      <c r="AB125" s="45" t="s">
        <v>339</v>
      </c>
    </row>
    <row r="126" spans="1:28" ht="15" customHeight="1">
      <c r="A126" s="25" t="s">
        <v>357</v>
      </c>
      <c r="B126" s="49" t="s">
        <v>356</v>
      </c>
      <c r="C126" s="49"/>
      <c r="D126" s="49"/>
      <c r="E126" s="49"/>
      <c r="F126" s="24" t="s">
        <v>207</v>
      </c>
      <c r="G126" s="45" t="s">
        <v>339</v>
      </c>
      <c r="H126" s="45" t="s">
        <v>339</v>
      </c>
      <c r="I126" s="45" t="s">
        <v>339</v>
      </c>
      <c r="J126" s="45" t="s">
        <v>339</v>
      </c>
      <c r="K126" s="45" t="s">
        <v>339</v>
      </c>
      <c r="L126" s="45" t="s">
        <v>339</v>
      </c>
      <c r="M126" s="45" t="s">
        <v>339</v>
      </c>
      <c r="N126" s="45" t="s">
        <v>339</v>
      </c>
      <c r="O126" s="45" t="s">
        <v>339</v>
      </c>
      <c r="P126" s="45" t="s">
        <v>339</v>
      </c>
      <c r="Q126" s="45" t="s">
        <v>339</v>
      </c>
      <c r="R126" s="45" t="s">
        <v>339</v>
      </c>
      <c r="S126" s="45" t="s">
        <v>339</v>
      </c>
      <c r="T126" s="45" t="s">
        <v>339</v>
      </c>
      <c r="U126" s="45" t="s">
        <v>339</v>
      </c>
      <c r="V126" s="45" t="s">
        <v>339</v>
      </c>
      <c r="W126" s="45" t="s">
        <v>339</v>
      </c>
      <c r="X126" s="45" t="s">
        <v>339</v>
      </c>
      <c r="Y126" s="45" t="s">
        <v>339</v>
      </c>
      <c r="Z126" s="45" t="s">
        <v>339</v>
      </c>
      <c r="AA126" s="568"/>
      <c r="AB126" s="568"/>
    </row>
    <row r="127" spans="1:28" ht="225.75" customHeight="1">
      <c r="A127" s="25" t="s">
        <v>6336</v>
      </c>
      <c r="B127" s="49" t="s">
        <v>6337</v>
      </c>
      <c r="C127" s="49"/>
      <c r="D127" s="49" t="s">
        <v>7758</v>
      </c>
      <c r="E127" s="49" t="s">
        <v>6338</v>
      </c>
      <c r="F127" s="25" t="s">
        <v>6342</v>
      </c>
      <c r="G127" s="45"/>
      <c r="H127" s="45"/>
      <c r="I127" s="45"/>
      <c r="J127" s="45"/>
      <c r="K127" s="45"/>
      <c r="L127" s="45"/>
      <c r="M127" s="45"/>
      <c r="N127" s="45"/>
      <c r="O127" s="45"/>
      <c r="P127" s="45"/>
      <c r="Q127" s="45"/>
      <c r="R127" s="45"/>
      <c r="S127" s="45"/>
      <c r="T127" s="45"/>
      <c r="U127" s="45"/>
      <c r="V127" s="45"/>
      <c r="W127" s="45"/>
      <c r="X127" s="45"/>
      <c r="Y127" s="45"/>
      <c r="Z127" s="45" t="s">
        <v>338</v>
      </c>
      <c r="AA127" s="45" t="s">
        <v>808</v>
      </c>
      <c r="AB127" s="45" t="s">
        <v>808</v>
      </c>
    </row>
    <row r="128" spans="1:28" ht="15" customHeight="1">
      <c r="A128" s="25" t="s">
        <v>6339</v>
      </c>
      <c r="B128" s="49" t="s">
        <v>6340</v>
      </c>
      <c r="C128" s="49"/>
      <c r="D128" s="49" t="s">
        <v>7759</v>
      </c>
      <c r="E128" s="49" t="s">
        <v>6341</v>
      </c>
      <c r="F128" s="24" t="s">
        <v>207</v>
      </c>
      <c r="G128" s="45"/>
      <c r="H128" s="45"/>
      <c r="I128" s="45"/>
      <c r="J128" s="45"/>
      <c r="K128" s="45"/>
      <c r="L128" s="45"/>
      <c r="M128" s="45"/>
      <c r="N128" s="45"/>
      <c r="O128" s="45"/>
      <c r="P128" s="45"/>
      <c r="Q128" s="45"/>
      <c r="R128" s="45"/>
      <c r="S128" s="45"/>
      <c r="T128" s="45"/>
      <c r="U128" s="45"/>
      <c r="V128" s="45"/>
      <c r="W128" s="45"/>
      <c r="X128" s="45"/>
      <c r="Y128" s="45"/>
      <c r="Z128" s="45" t="s">
        <v>338</v>
      </c>
      <c r="AA128" s="45" t="s">
        <v>808</v>
      </c>
      <c r="AB128" s="45" t="s">
        <v>808</v>
      </c>
    </row>
    <row r="129" spans="1:28" ht="15" customHeight="1">
      <c r="A129" s="25" t="s">
        <v>844</v>
      </c>
      <c r="B129" s="49" t="s">
        <v>845</v>
      </c>
      <c r="C129" s="49"/>
      <c r="D129" s="49"/>
      <c r="E129" s="49"/>
      <c r="F129" s="24" t="s">
        <v>7761</v>
      </c>
      <c r="G129" s="45"/>
      <c r="H129" s="45"/>
      <c r="I129" s="45" t="s">
        <v>339</v>
      </c>
      <c r="J129" s="45" t="s">
        <v>339</v>
      </c>
      <c r="K129" s="45" t="s">
        <v>339</v>
      </c>
      <c r="L129" s="45" t="s">
        <v>339</v>
      </c>
      <c r="M129" s="45" t="s">
        <v>339</v>
      </c>
      <c r="N129" s="45" t="s">
        <v>339</v>
      </c>
      <c r="O129" s="45" t="s">
        <v>339</v>
      </c>
      <c r="P129" s="45" t="s">
        <v>339</v>
      </c>
      <c r="Q129" s="45" t="s">
        <v>339</v>
      </c>
      <c r="R129" s="45" t="s">
        <v>339</v>
      </c>
      <c r="S129" s="45" t="s">
        <v>339</v>
      </c>
      <c r="T129" s="45" t="s">
        <v>339</v>
      </c>
      <c r="U129" s="45" t="s">
        <v>339</v>
      </c>
      <c r="V129" s="45" t="s">
        <v>339</v>
      </c>
      <c r="W129" s="45" t="s">
        <v>339</v>
      </c>
      <c r="X129" s="45" t="s">
        <v>339</v>
      </c>
      <c r="Y129" s="45" t="s">
        <v>339</v>
      </c>
      <c r="Z129" s="45" t="s">
        <v>339</v>
      </c>
      <c r="AA129" s="45" t="s">
        <v>339</v>
      </c>
      <c r="AB129" s="45" t="s">
        <v>339</v>
      </c>
    </row>
    <row r="130" spans="1:28" ht="15" customHeight="1">
      <c r="A130" s="25" t="s">
        <v>846</v>
      </c>
      <c r="B130" s="49" t="s">
        <v>847</v>
      </c>
      <c r="C130" s="49"/>
      <c r="D130" s="49"/>
      <c r="E130" s="49"/>
      <c r="F130" s="52" t="s">
        <v>9017</v>
      </c>
      <c r="G130" s="45"/>
      <c r="H130" s="45"/>
      <c r="I130" s="45" t="s">
        <v>339</v>
      </c>
      <c r="J130" s="45" t="s">
        <v>339</v>
      </c>
      <c r="K130" s="45" t="s">
        <v>339</v>
      </c>
      <c r="L130" s="45" t="s">
        <v>339</v>
      </c>
      <c r="M130" s="45" t="s">
        <v>339</v>
      </c>
      <c r="N130" s="45" t="s">
        <v>339</v>
      </c>
      <c r="O130" s="45" t="s">
        <v>339</v>
      </c>
      <c r="P130" s="45" t="s">
        <v>339</v>
      </c>
      <c r="Q130" s="45" t="s">
        <v>339</v>
      </c>
      <c r="R130" s="45" t="s">
        <v>339</v>
      </c>
      <c r="S130" s="45" t="s">
        <v>339</v>
      </c>
      <c r="T130" s="45" t="s">
        <v>339</v>
      </c>
      <c r="U130" s="45" t="s">
        <v>339</v>
      </c>
      <c r="V130" s="45" t="s">
        <v>339</v>
      </c>
      <c r="W130" s="45" t="s">
        <v>339</v>
      </c>
      <c r="X130" s="45" t="s">
        <v>339</v>
      </c>
      <c r="Y130" s="45" t="s">
        <v>339</v>
      </c>
      <c r="Z130" s="45" t="s">
        <v>339</v>
      </c>
      <c r="AA130" s="45" t="s">
        <v>339</v>
      </c>
      <c r="AB130" s="45" t="s">
        <v>339</v>
      </c>
    </row>
    <row r="131" spans="1:28" ht="15" customHeight="1">
      <c r="A131" s="25" t="s">
        <v>353</v>
      </c>
      <c r="B131" s="49" t="s">
        <v>352</v>
      </c>
      <c r="C131" s="49"/>
      <c r="D131" s="49"/>
      <c r="E131" s="49"/>
      <c r="F131" s="24" t="s">
        <v>207</v>
      </c>
      <c r="G131" s="45"/>
      <c r="H131" s="45"/>
      <c r="I131" s="45"/>
      <c r="J131" s="45"/>
      <c r="K131" s="45"/>
      <c r="L131" s="45"/>
      <c r="M131" s="45"/>
      <c r="N131" s="45"/>
      <c r="O131" s="45"/>
      <c r="P131" s="45"/>
      <c r="Q131" s="45"/>
      <c r="R131" s="45" t="s">
        <v>339</v>
      </c>
      <c r="S131" s="45" t="s">
        <v>339</v>
      </c>
      <c r="T131" s="45" t="s">
        <v>339</v>
      </c>
      <c r="U131" s="45" t="s">
        <v>339</v>
      </c>
      <c r="V131" s="45" t="s">
        <v>339</v>
      </c>
      <c r="W131" s="45" t="s">
        <v>339</v>
      </c>
      <c r="X131" s="45" t="s">
        <v>339</v>
      </c>
      <c r="Y131" s="45" t="s">
        <v>339</v>
      </c>
      <c r="Z131" s="45" t="s">
        <v>339</v>
      </c>
      <c r="AA131" s="45" t="s">
        <v>339</v>
      </c>
      <c r="AB131" s="45" t="s">
        <v>339</v>
      </c>
    </row>
    <row r="132" spans="1:28" ht="15" customHeight="1">
      <c r="A132" s="25" t="s">
        <v>1187</v>
      </c>
      <c r="B132" s="49" t="s">
        <v>373</v>
      </c>
      <c r="C132" s="49"/>
      <c r="D132" s="49"/>
      <c r="E132" s="49"/>
      <c r="F132" s="24" t="s">
        <v>207</v>
      </c>
      <c r="G132" s="45" t="s">
        <v>339</v>
      </c>
      <c r="H132" s="45" t="s">
        <v>339</v>
      </c>
      <c r="I132" s="45" t="s">
        <v>339</v>
      </c>
      <c r="J132" s="45" t="s">
        <v>339</v>
      </c>
      <c r="K132" s="45" t="s">
        <v>339</v>
      </c>
      <c r="L132" s="45" t="s">
        <v>339</v>
      </c>
      <c r="M132" s="45" t="s">
        <v>339</v>
      </c>
      <c r="N132" s="45" t="s">
        <v>339</v>
      </c>
      <c r="O132" s="45" t="s">
        <v>339</v>
      </c>
      <c r="P132" s="45" t="s">
        <v>339</v>
      </c>
      <c r="Q132" s="45" t="s">
        <v>339</v>
      </c>
      <c r="R132" s="45"/>
      <c r="S132" s="45"/>
      <c r="T132" s="45"/>
      <c r="U132" s="45"/>
      <c r="V132" s="45"/>
      <c r="W132" s="45"/>
      <c r="X132" s="45"/>
      <c r="Y132" s="45"/>
      <c r="Z132" s="45"/>
      <c r="AA132" s="45"/>
      <c r="AB132" s="45"/>
    </row>
    <row r="133" spans="1:28" ht="15" customHeight="1">
      <c r="A133" s="25" t="s">
        <v>382</v>
      </c>
      <c r="B133" s="49" t="s">
        <v>381</v>
      </c>
      <c r="C133" s="49" t="s">
        <v>378</v>
      </c>
      <c r="D133" s="49" t="s">
        <v>380</v>
      </c>
      <c r="E133" s="49" t="s">
        <v>379</v>
      </c>
      <c r="F133" s="24" t="s">
        <v>207</v>
      </c>
      <c r="G133" s="45" t="s">
        <v>777</v>
      </c>
      <c r="H133" s="45" t="s">
        <v>777</v>
      </c>
      <c r="I133" s="45" t="s">
        <v>777</v>
      </c>
      <c r="J133" s="45" t="s">
        <v>777</v>
      </c>
      <c r="K133" s="45" t="s">
        <v>777</v>
      </c>
      <c r="L133" s="45" t="s">
        <v>777</v>
      </c>
      <c r="M133" s="45" t="s">
        <v>777</v>
      </c>
      <c r="N133" s="45" t="s">
        <v>777</v>
      </c>
      <c r="O133" s="45" t="s">
        <v>777</v>
      </c>
      <c r="P133" s="45" t="s">
        <v>777</v>
      </c>
      <c r="Q133" s="45" t="s">
        <v>777</v>
      </c>
      <c r="R133" s="45" t="s">
        <v>777</v>
      </c>
      <c r="S133" s="45" t="s">
        <v>777</v>
      </c>
      <c r="T133" s="45" t="s">
        <v>777</v>
      </c>
      <c r="U133" s="45" t="s">
        <v>777</v>
      </c>
      <c r="V133" s="45" t="s">
        <v>777</v>
      </c>
      <c r="W133" s="45" t="s">
        <v>777</v>
      </c>
      <c r="X133" s="45" t="s">
        <v>777</v>
      </c>
      <c r="Y133" s="45" t="s">
        <v>777</v>
      </c>
      <c r="Z133" s="45" t="s">
        <v>777</v>
      </c>
      <c r="AA133" s="45" t="s">
        <v>777</v>
      </c>
      <c r="AB133" s="45" t="s">
        <v>777</v>
      </c>
    </row>
    <row r="134" spans="1:28" ht="15" customHeight="1">
      <c r="A134" s="25" t="s">
        <v>377</v>
      </c>
      <c r="B134" s="49" t="s">
        <v>376</v>
      </c>
      <c r="C134" s="49"/>
      <c r="D134" s="49"/>
      <c r="E134" s="49"/>
      <c r="F134" s="24" t="s">
        <v>207</v>
      </c>
      <c r="G134" s="45" t="s">
        <v>339</v>
      </c>
      <c r="H134" s="45" t="s">
        <v>339</v>
      </c>
      <c r="I134" s="45" t="s">
        <v>339</v>
      </c>
      <c r="J134" s="45" t="s">
        <v>339</v>
      </c>
      <c r="K134" s="45" t="s">
        <v>339</v>
      </c>
      <c r="L134" s="45" t="s">
        <v>339</v>
      </c>
      <c r="M134" s="45" t="s">
        <v>339</v>
      </c>
      <c r="N134" s="45" t="s">
        <v>339</v>
      </c>
      <c r="O134" s="45" t="s">
        <v>339</v>
      </c>
      <c r="P134" s="45" t="s">
        <v>339</v>
      </c>
      <c r="Q134" s="45" t="s">
        <v>339</v>
      </c>
      <c r="R134" s="45" t="s">
        <v>339</v>
      </c>
      <c r="S134" s="45" t="s">
        <v>339</v>
      </c>
      <c r="T134" s="45" t="s">
        <v>339</v>
      </c>
      <c r="U134" s="45" t="s">
        <v>339</v>
      </c>
      <c r="V134" s="45" t="s">
        <v>339</v>
      </c>
      <c r="W134" s="45" t="s">
        <v>339</v>
      </c>
      <c r="X134" s="45" t="s">
        <v>339</v>
      </c>
      <c r="Y134" s="45" t="s">
        <v>339</v>
      </c>
      <c r="Z134" s="45" t="s">
        <v>339</v>
      </c>
      <c r="AA134" s="45" t="s">
        <v>339</v>
      </c>
      <c r="AB134" s="45" t="s">
        <v>339</v>
      </c>
    </row>
    <row r="135" spans="1:28" ht="15" customHeight="1">
      <c r="A135" s="25" t="s">
        <v>405</v>
      </c>
      <c r="B135" s="49" t="s">
        <v>404</v>
      </c>
      <c r="C135" s="49" t="s">
        <v>401</v>
      </c>
      <c r="D135" s="49" t="s">
        <v>403</v>
      </c>
      <c r="E135" s="49" t="s">
        <v>402</v>
      </c>
      <c r="F135" s="24" t="s">
        <v>207</v>
      </c>
      <c r="G135" s="45" t="s">
        <v>777</v>
      </c>
      <c r="H135" s="45" t="s">
        <v>777</v>
      </c>
      <c r="I135" s="45" t="s">
        <v>777</v>
      </c>
      <c r="J135" s="45" t="s">
        <v>777</v>
      </c>
      <c r="K135" s="45" t="s">
        <v>777</v>
      </c>
      <c r="L135" s="45" t="s">
        <v>777</v>
      </c>
      <c r="M135" s="45" t="s">
        <v>777</v>
      </c>
      <c r="N135" s="45" t="s">
        <v>777</v>
      </c>
      <c r="O135" s="45" t="s">
        <v>777</v>
      </c>
      <c r="P135" s="45" t="s">
        <v>777</v>
      </c>
      <c r="Q135" s="45" t="s">
        <v>777</v>
      </c>
      <c r="R135" s="45" t="s">
        <v>777</v>
      </c>
      <c r="S135" s="45" t="s">
        <v>777</v>
      </c>
      <c r="T135" s="45" t="s">
        <v>777</v>
      </c>
      <c r="U135" s="45" t="s">
        <v>777</v>
      </c>
      <c r="V135" s="45" t="s">
        <v>777</v>
      </c>
      <c r="W135" s="45" t="s">
        <v>777</v>
      </c>
      <c r="X135" s="45" t="s">
        <v>777</v>
      </c>
      <c r="Y135" s="45" t="s">
        <v>777</v>
      </c>
      <c r="Z135" s="45" t="s">
        <v>777</v>
      </c>
      <c r="AA135" s="45" t="s">
        <v>777</v>
      </c>
      <c r="AB135" s="45" t="s">
        <v>777</v>
      </c>
    </row>
    <row r="136" spans="1:28" ht="15" customHeight="1">
      <c r="A136" s="25" t="s">
        <v>349</v>
      </c>
      <c r="B136" s="49" t="s">
        <v>348</v>
      </c>
      <c r="C136" s="49"/>
      <c r="D136" s="49"/>
      <c r="E136" s="49"/>
      <c r="F136" s="24" t="s">
        <v>207</v>
      </c>
      <c r="G136" s="45"/>
      <c r="H136" s="45"/>
      <c r="I136" s="45"/>
      <c r="J136" s="45"/>
      <c r="K136" s="45"/>
      <c r="L136" s="45"/>
      <c r="M136" s="45"/>
      <c r="N136" s="45"/>
      <c r="O136" s="45"/>
      <c r="P136" s="45"/>
      <c r="Q136" s="45"/>
      <c r="R136" s="45" t="s">
        <v>339</v>
      </c>
      <c r="S136" s="45" t="s">
        <v>339</v>
      </c>
      <c r="T136" s="45" t="s">
        <v>339</v>
      </c>
      <c r="U136" s="45"/>
      <c r="V136" s="45"/>
      <c r="W136" s="45"/>
      <c r="X136" s="45"/>
      <c r="Y136" s="45"/>
      <c r="Z136" s="45"/>
      <c r="AA136" s="45"/>
      <c r="AB136" s="45"/>
    </row>
    <row r="137" spans="1:28" ht="15" customHeight="1">
      <c r="A137" s="25" t="s">
        <v>351</v>
      </c>
      <c r="B137" s="49" t="s">
        <v>350</v>
      </c>
      <c r="C137" s="49"/>
      <c r="D137" s="49"/>
      <c r="E137" s="49"/>
      <c r="F137" s="24" t="s">
        <v>207</v>
      </c>
      <c r="G137" s="45"/>
      <c r="H137" s="45"/>
      <c r="I137" s="45"/>
      <c r="J137" s="45"/>
      <c r="K137" s="45"/>
      <c r="L137" s="45"/>
      <c r="M137" s="45"/>
      <c r="N137" s="45"/>
      <c r="O137" s="45"/>
      <c r="P137" s="45"/>
      <c r="Q137" s="45"/>
      <c r="R137" s="45" t="s">
        <v>339</v>
      </c>
      <c r="S137" s="45" t="s">
        <v>339</v>
      </c>
      <c r="T137" s="45" t="s">
        <v>339</v>
      </c>
      <c r="U137" s="45" t="s">
        <v>339</v>
      </c>
      <c r="V137" s="45" t="s">
        <v>339</v>
      </c>
      <c r="W137" s="45" t="s">
        <v>339</v>
      </c>
      <c r="X137" s="45" t="s">
        <v>339</v>
      </c>
      <c r="Y137" s="45" t="s">
        <v>339</v>
      </c>
      <c r="Z137" s="45" t="s">
        <v>339</v>
      </c>
      <c r="AA137" s="45" t="s">
        <v>339</v>
      </c>
      <c r="AB137" s="45" t="s">
        <v>339</v>
      </c>
    </row>
    <row r="138" spans="1:28" ht="15" customHeight="1">
      <c r="A138" s="25" t="s">
        <v>345</v>
      </c>
      <c r="B138" s="49" t="s">
        <v>344</v>
      </c>
      <c r="C138" s="49"/>
      <c r="D138" s="49" t="s">
        <v>848</v>
      </c>
      <c r="E138" s="49" t="s">
        <v>343</v>
      </c>
      <c r="F138" s="24" t="s">
        <v>207</v>
      </c>
      <c r="G138" s="45"/>
      <c r="H138" s="45"/>
      <c r="I138" s="45"/>
      <c r="J138" s="45"/>
      <c r="K138" s="45"/>
      <c r="L138" s="45"/>
      <c r="M138" s="45"/>
      <c r="N138" s="45"/>
      <c r="O138" s="45"/>
      <c r="P138" s="45"/>
      <c r="Q138" s="45"/>
      <c r="R138" s="45" t="s">
        <v>339</v>
      </c>
      <c r="S138" s="45" t="s">
        <v>339</v>
      </c>
      <c r="T138" s="45" t="s">
        <v>339</v>
      </c>
      <c r="U138" s="45" t="s">
        <v>339</v>
      </c>
      <c r="V138" s="45" t="s">
        <v>339</v>
      </c>
      <c r="W138" s="45" t="s">
        <v>338</v>
      </c>
      <c r="X138" s="45" t="s">
        <v>808</v>
      </c>
      <c r="Y138" s="45" t="s">
        <v>808</v>
      </c>
      <c r="Z138" s="45" t="s">
        <v>808</v>
      </c>
      <c r="AA138" s="45" t="s">
        <v>808</v>
      </c>
      <c r="AB138" s="45" t="s">
        <v>808</v>
      </c>
    </row>
    <row r="139" spans="1:28" ht="15" customHeight="1">
      <c r="A139" s="25" t="s">
        <v>342</v>
      </c>
      <c r="B139" s="49" t="s">
        <v>341</v>
      </c>
      <c r="C139" s="49"/>
      <c r="D139" s="49" t="s">
        <v>849</v>
      </c>
      <c r="E139" s="49" t="s">
        <v>340</v>
      </c>
      <c r="F139" s="24" t="s">
        <v>207</v>
      </c>
      <c r="G139" s="45"/>
      <c r="H139" s="45"/>
      <c r="I139" s="45"/>
      <c r="J139" s="45"/>
      <c r="K139" s="45"/>
      <c r="L139" s="45"/>
      <c r="M139" s="45"/>
      <c r="N139" s="45"/>
      <c r="O139" s="45"/>
      <c r="P139" s="45"/>
      <c r="Q139" s="45"/>
      <c r="R139" s="45" t="s">
        <v>339</v>
      </c>
      <c r="S139" s="45" t="s">
        <v>339</v>
      </c>
      <c r="T139" s="45" t="s">
        <v>339</v>
      </c>
      <c r="U139" s="45" t="s">
        <v>339</v>
      </c>
      <c r="V139" s="45" t="s">
        <v>339</v>
      </c>
      <c r="W139" s="45" t="s">
        <v>338</v>
      </c>
      <c r="X139" s="45" t="s">
        <v>808</v>
      </c>
      <c r="Y139" s="45" t="s">
        <v>808</v>
      </c>
      <c r="Z139" s="45" t="s">
        <v>808</v>
      </c>
      <c r="AA139" s="45" t="s">
        <v>808</v>
      </c>
      <c r="AB139" s="45" t="s">
        <v>808</v>
      </c>
    </row>
    <row r="140" spans="1:28" ht="15" customHeight="1">
      <c r="A140" s="25" t="s">
        <v>325</v>
      </c>
      <c r="B140" s="49" t="s">
        <v>366</v>
      </c>
      <c r="C140" s="49"/>
      <c r="D140" s="49"/>
      <c r="E140" s="49"/>
      <c r="F140" s="24" t="s">
        <v>207</v>
      </c>
      <c r="G140" s="45" t="s">
        <v>339</v>
      </c>
      <c r="H140" s="45" t="s">
        <v>339</v>
      </c>
      <c r="I140" s="45" t="s">
        <v>339</v>
      </c>
      <c r="J140" s="45" t="s">
        <v>339</v>
      </c>
      <c r="K140" s="45" t="s">
        <v>339</v>
      </c>
      <c r="L140" s="45" t="s">
        <v>339</v>
      </c>
      <c r="M140" s="45" t="s">
        <v>339</v>
      </c>
      <c r="N140" s="45" t="s">
        <v>339</v>
      </c>
      <c r="O140" s="45" t="s">
        <v>339</v>
      </c>
      <c r="P140" s="45" t="s">
        <v>339</v>
      </c>
      <c r="Q140" s="45" t="s">
        <v>339</v>
      </c>
      <c r="R140" s="45" t="s">
        <v>339</v>
      </c>
      <c r="S140" s="45" t="s">
        <v>339</v>
      </c>
      <c r="T140" s="45" t="s">
        <v>339</v>
      </c>
      <c r="U140" s="45" t="s">
        <v>339</v>
      </c>
      <c r="V140" s="45" t="s">
        <v>339</v>
      </c>
      <c r="W140" s="45" t="s">
        <v>339</v>
      </c>
      <c r="X140" s="45" t="s">
        <v>339</v>
      </c>
      <c r="Y140" s="45" t="s">
        <v>339</v>
      </c>
      <c r="Z140" s="45" t="s">
        <v>339</v>
      </c>
      <c r="AA140" s="45" t="s">
        <v>339</v>
      </c>
      <c r="AB140" s="45" t="s">
        <v>339</v>
      </c>
    </row>
    <row r="141" spans="1:28" ht="15" customHeight="1">
      <c r="A141" s="25" t="s">
        <v>1188</v>
      </c>
      <c r="B141" s="49" t="s">
        <v>367</v>
      </c>
      <c r="C141" s="49"/>
      <c r="D141" s="49"/>
      <c r="E141" s="49"/>
      <c r="F141" s="24" t="s">
        <v>207</v>
      </c>
      <c r="G141" s="45" t="s">
        <v>339</v>
      </c>
      <c r="H141" s="45" t="s">
        <v>339</v>
      </c>
      <c r="I141" s="45" t="s">
        <v>339</v>
      </c>
      <c r="J141" s="45" t="s">
        <v>339</v>
      </c>
      <c r="K141" s="45" t="s">
        <v>339</v>
      </c>
      <c r="L141" s="45" t="s">
        <v>339</v>
      </c>
      <c r="M141" s="45" t="s">
        <v>339</v>
      </c>
      <c r="N141" s="45" t="s">
        <v>339</v>
      </c>
      <c r="O141" s="45" t="s">
        <v>339</v>
      </c>
      <c r="P141" s="45" t="s">
        <v>339</v>
      </c>
      <c r="Q141" s="45" t="s">
        <v>339</v>
      </c>
      <c r="R141" s="45" t="s">
        <v>339</v>
      </c>
      <c r="S141" s="45" t="s">
        <v>339</v>
      </c>
      <c r="T141" s="45" t="s">
        <v>339</v>
      </c>
      <c r="U141" s="45" t="s">
        <v>339</v>
      </c>
      <c r="V141" s="45" t="s">
        <v>339</v>
      </c>
      <c r="W141" s="45" t="s">
        <v>339</v>
      </c>
      <c r="X141" s="45" t="s">
        <v>339</v>
      </c>
      <c r="Y141" s="45" t="s">
        <v>339</v>
      </c>
      <c r="Z141" s="45" t="s">
        <v>339</v>
      </c>
      <c r="AA141" s="45" t="s">
        <v>339</v>
      </c>
      <c r="AB141" s="45" t="s">
        <v>339</v>
      </c>
    </row>
    <row r="142" spans="1:28" ht="15" customHeight="1">
      <c r="A142" s="25" t="s">
        <v>1189</v>
      </c>
      <c r="B142" s="49" t="s">
        <v>331</v>
      </c>
      <c r="C142" s="49"/>
      <c r="D142" s="49"/>
      <c r="E142" s="49"/>
      <c r="F142" s="24" t="s">
        <v>207</v>
      </c>
      <c r="G142" s="45" t="s">
        <v>339</v>
      </c>
      <c r="H142" s="45" t="s">
        <v>339</v>
      </c>
      <c r="I142" s="45" t="s">
        <v>339</v>
      </c>
      <c r="J142" s="45" t="s">
        <v>339</v>
      </c>
      <c r="K142" s="45" t="s">
        <v>339</v>
      </c>
      <c r="L142" s="45" t="s">
        <v>339</v>
      </c>
      <c r="M142" s="45" t="s">
        <v>339</v>
      </c>
      <c r="N142" s="45" t="s">
        <v>339</v>
      </c>
      <c r="O142" s="45" t="s">
        <v>339</v>
      </c>
      <c r="P142" s="45" t="s">
        <v>339</v>
      </c>
      <c r="Q142" s="45"/>
      <c r="R142" s="45"/>
      <c r="S142" s="45"/>
      <c r="T142" s="45"/>
      <c r="U142" s="45"/>
      <c r="V142" s="45"/>
      <c r="W142" s="45"/>
      <c r="X142" s="45"/>
      <c r="Y142" s="45"/>
      <c r="Z142" s="45"/>
      <c r="AA142" s="45"/>
      <c r="AB142" s="45"/>
    </row>
    <row r="143" spans="1:28" ht="15" customHeight="1">
      <c r="A143" s="25" t="s">
        <v>1190</v>
      </c>
      <c r="B143" s="49" t="s">
        <v>330</v>
      </c>
      <c r="C143" s="49"/>
      <c r="D143" s="49"/>
      <c r="E143" s="49"/>
      <c r="F143" s="24" t="s">
        <v>207</v>
      </c>
      <c r="G143" s="45" t="s">
        <v>339</v>
      </c>
      <c r="H143" s="45" t="s">
        <v>339</v>
      </c>
      <c r="I143" s="45" t="s">
        <v>339</v>
      </c>
      <c r="J143" s="45" t="s">
        <v>339</v>
      </c>
      <c r="K143" s="45" t="s">
        <v>339</v>
      </c>
      <c r="L143" s="45" t="s">
        <v>339</v>
      </c>
      <c r="M143" s="45" t="s">
        <v>339</v>
      </c>
      <c r="N143" s="45" t="s">
        <v>339</v>
      </c>
      <c r="O143" s="45" t="s">
        <v>339</v>
      </c>
      <c r="P143" s="45" t="s">
        <v>339</v>
      </c>
      <c r="Q143" s="45"/>
      <c r="R143" s="45"/>
      <c r="S143" s="45"/>
      <c r="T143" s="45"/>
      <c r="U143" s="45"/>
      <c r="V143" s="45"/>
      <c r="W143" s="45"/>
      <c r="X143" s="45"/>
      <c r="Y143" s="45"/>
      <c r="Z143" s="45"/>
      <c r="AA143" s="45"/>
      <c r="AB143" s="45"/>
    </row>
    <row r="144" spans="1:28" ht="15" customHeight="1">
      <c r="A144" s="25" t="s">
        <v>1191</v>
      </c>
      <c r="B144" s="49" t="s">
        <v>368</v>
      </c>
      <c r="C144" s="49"/>
      <c r="D144" s="49"/>
      <c r="E144" s="49"/>
      <c r="F144" s="24" t="s">
        <v>207</v>
      </c>
      <c r="G144" s="45" t="s">
        <v>339</v>
      </c>
      <c r="H144" s="45" t="s">
        <v>339</v>
      </c>
      <c r="I144" s="45" t="s">
        <v>339</v>
      </c>
      <c r="J144" s="45" t="s">
        <v>339</v>
      </c>
      <c r="K144" s="45" t="s">
        <v>339</v>
      </c>
      <c r="L144" s="45" t="s">
        <v>339</v>
      </c>
      <c r="M144" s="45" t="s">
        <v>339</v>
      </c>
      <c r="N144" s="45" t="s">
        <v>339</v>
      </c>
      <c r="O144" s="45" t="s">
        <v>339</v>
      </c>
      <c r="P144" s="45" t="s">
        <v>339</v>
      </c>
      <c r="Q144" s="45" t="s">
        <v>339</v>
      </c>
      <c r="R144" s="45" t="s">
        <v>339</v>
      </c>
      <c r="S144" s="45" t="s">
        <v>339</v>
      </c>
      <c r="T144" s="45" t="s">
        <v>339</v>
      </c>
      <c r="U144" s="45"/>
      <c r="V144" s="45"/>
      <c r="W144" s="45"/>
      <c r="X144" s="45"/>
      <c r="Y144" s="45"/>
      <c r="Z144" s="45"/>
      <c r="AA144" s="45"/>
      <c r="AB144" s="45"/>
    </row>
    <row r="145" spans="1:28" ht="15" customHeight="1">
      <c r="A145" s="25" t="s">
        <v>1192</v>
      </c>
      <c r="B145" s="49"/>
      <c r="C145" s="49"/>
      <c r="D145" s="49" t="s">
        <v>372</v>
      </c>
      <c r="E145" s="49" t="s">
        <v>371</v>
      </c>
      <c r="F145" s="24" t="s">
        <v>207</v>
      </c>
      <c r="G145" s="45" t="s">
        <v>854</v>
      </c>
      <c r="H145" s="45" t="s">
        <v>854</v>
      </c>
      <c r="I145" s="45" t="s">
        <v>854</v>
      </c>
      <c r="J145" s="45" t="s">
        <v>854</v>
      </c>
      <c r="K145" s="45" t="s">
        <v>854</v>
      </c>
      <c r="L145" s="45" t="s">
        <v>854</v>
      </c>
      <c r="M145" s="45" t="s">
        <v>854</v>
      </c>
      <c r="N145" s="45" t="s">
        <v>854</v>
      </c>
      <c r="O145" s="45" t="s">
        <v>854</v>
      </c>
      <c r="P145" s="45" t="s">
        <v>854</v>
      </c>
      <c r="Q145" s="45" t="s">
        <v>854</v>
      </c>
      <c r="R145" s="45"/>
      <c r="S145" s="45"/>
      <c r="T145" s="45"/>
      <c r="U145" s="45"/>
      <c r="V145" s="45"/>
      <c r="W145" s="45"/>
      <c r="X145" s="45"/>
      <c r="Y145" s="45"/>
      <c r="Z145" s="45"/>
      <c r="AA145" s="45"/>
      <c r="AB145" s="45"/>
    </row>
    <row r="146" spans="1:28" ht="15" customHeight="1">
      <c r="A146" s="25" t="s">
        <v>248</v>
      </c>
      <c r="B146" s="49" t="s">
        <v>247</v>
      </c>
      <c r="C146" s="49" t="s">
        <v>244</v>
      </c>
      <c r="D146" s="49" t="s">
        <v>246</v>
      </c>
      <c r="E146" s="49" t="s">
        <v>245</v>
      </c>
      <c r="F146" s="24" t="s">
        <v>207</v>
      </c>
      <c r="G146" s="45" t="s">
        <v>777</v>
      </c>
      <c r="H146" s="45" t="s">
        <v>777</v>
      </c>
      <c r="I146" s="45" t="s">
        <v>777</v>
      </c>
      <c r="J146" s="45" t="s">
        <v>777</v>
      </c>
      <c r="K146" s="45" t="s">
        <v>777</v>
      </c>
      <c r="L146" s="45" t="s">
        <v>777</v>
      </c>
      <c r="M146" s="45" t="s">
        <v>777</v>
      </c>
      <c r="N146" s="45" t="s">
        <v>777</v>
      </c>
      <c r="O146" s="45" t="s">
        <v>777</v>
      </c>
      <c r="P146" s="45" t="s">
        <v>777</v>
      </c>
      <c r="Q146" s="45" t="s">
        <v>777</v>
      </c>
      <c r="R146" s="45" t="s">
        <v>777</v>
      </c>
      <c r="S146" s="45" t="s">
        <v>777</v>
      </c>
      <c r="T146" s="45" t="s">
        <v>777</v>
      </c>
      <c r="U146" s="45" t="s">
        <v>777</v>
      </c>
      <c r="V146" s="45" t="s">
        <v>777</v>
      </c>
      <c r="W146" s="45" t="s">
        <v>777</v>
      </c>
      <c r="X146" s="45" t="s">
        <v>777</v>
      </c>
      <c r="Y146" s="45" t="s">
        <v>777</v>
      </c>
      <c r="Z146" s="45" t="s">
        <v>777</v>
      </c>
      <c r="AA146" s="45" t="s">
        <v>777</v>
      </c>
      <c r="AB146" s="45" t="s">
        <v>777</v>
      </c>
    </row>
    <row r="147" spans="1:28" ht="15" customHeight="1">
      <c r="A147" s="25" t="s">
        <v>253</v>
      </c>
      <c r="B147" s="49" t="s">
        <v>252</v>
      </c>
      <c r="C147" s="49" t="s">
        <v>249</v>
      </c>
      <c r="D147" s="49" t="s">
        <v>251</v>
      </c>
      <c r="E147" s="49" t="s">
        <v>250</v>
      </c>
      <c r="F147" s="24" t="s">
        <v>207</v>
      </c>
      <c r="G147" s="45" t="s">
        <v>777</v>
      </c>
      <c r="H147" s="45" t="s">
        <v>777</v>
      </c>
      <c r="I147" s="45" t="s">
        <v>777</v>
      </c>
      <c r="J147" s="45" t="s">
        <v>777</v>
      </c>
      <c r="K147" s="45" t="s">
        <v>777</v>
      </c>
      <c r="L147" s="45" t="s">
        <v>777</v>
      </c>
      <c r="M147" s="45" t="s">
        <v>777</v>
      </c>
      <c r="N147" s="45" t="s">
        <v>777</v>
      </c>
      <c r="O147" s="45" t="s">
        <v>777</v>
      </c>
      <c r="P147" s="45" t="s">
        <v>777</v>
      </c>
      <c r="Q147" s="45" t="s">
        <v>777</v>
      </c>
      <c r="R147" s="45" t="s">
        <v>777</v>
      </c>
      <c r="S147" s="45" t="s">
        <v>777</v>
      </c>
      <c r="T147" s="45" t="s">
        <v>777</v>
      </c>
      <c r="U147" s="45" t="s">
        <v>777</v>
      </c>
      <c r="V147" s="45" t="s">
        <v>777</v>
      </c>
      <c r="W147" s="45" t="s">
        <v>777</v>
      </c>
      <c r="X147" s="45" t="s">
        <v>777</v>
      </c>
      <c r="Y147" s="45" t="s">
        <v>777</v>
      </c>
      <c r="Z147" s="45" t="s">
        <v>777</v>
      </c>
      <c r="AA147" s="45" t="s">
        <v>777</v>
      </c>
      <c r="AB147" s="45" t="s">
        <v>777</v>
      </c>
    </row>
    <row r="148" spans="1:28" ht="55.5" customHeight="1">
      <c r="A148" s="25" t="s">
        <v>6343</v>
      </c>
      <c r="B148" s="49" t="s">
        <v>6344</v>
      </c>
      <c r="C148" s="49" t="s">
        <v>6345</v>
      </c>
      <c r="D148" s="49" t="s">
        <v>6346</v>
      </c>
      <c r="E148" s="49" t="s">
        <v>6347</v>
      </c>
      <c r="F148" s="25" t="s">
        <v>6394</v>
      </c>
      <c r="G148" s="45"/>
      <c r="H148" s="45"/>
      <c r="I148" s="45"/>
      <c r="J148" s="45"/>
      <c r="K148" s="45"/>
      <c r="L148" s="45"/>
      <c r="M148" s="45"/>
      <c r="N148" s="45"/>
      <c r="O148" s="45"/>
      <c r="P148" s="45"/>
      <c r="Q148" s="45"/>
      <c r="R148" s="45"/>
      <c r="S148" s="45"/>
      <c r="T148" s="45"/>
      <c r="U148" s="45"/>
      <c r="V148" s="45"/>
      <c r="W148" s="45"/>
      <c r="X148" s="45"/>
      <c r="Y148" s="45"/>
      <c r="Z148" s="45" t="s">
        <v>777</v>
      </c>
      <c r="AA148" s="45" t="s">
        <v>777</v>
      </c>
      <c r="AB148" s="45" t="s">
        <v>777</v>
      </c>
    </row>
    <row r="149" spans="1:28" ht="15" customHeight="1">
      <c r="A149" s="25" t="s">
        <v>6348</v>
      </c>
      <c r="B149" s="49" t="s">
        <v>6349</v>
      </c>
      <c r="C149" s="49" t="s">
        <v>6350</v>
      </c>
      <c r="D149" s="49" t="s">
        <v>6351</v>
      </c>
      <c r="E149" s="49" t="s">
        <v>6352</v>
      </c>
      <c r="F149" s="24" t="s">
        <v>7764</v>
      </c>
      <c r="G149" s="45"/>
      <c r="H149" s="45"/>
      <c r="I149" s="45"/>
      <c r="J149" s="45"/>
      <c r="K149" s="45"/>
      <c r="L149" s="45"/>
      <c r="M149" s="45"/>
      <c r="N149" s="45"/>
      <c r="O149" s="45"/>
      <c r="P149" s="45"/>
      <c r="Q149" s="45"/>
      <c r="R149" s="45"/>
      <c r="S149" s="45"/>
      <c r="T149" s="45"/>
      <c r="U149" s="45"/>
      <c r="V149" s="45"/>
      <c r="W149" s="45"/>
      <c r="X149" s="45"/>
      <c r="Y149" s="45"/>
      <c r="Z149" s="45" t="s">
        <v>777</v>
      </c>
      <c r="AA149" s="45" t="s">
        <v>777</v>
      </c>
      <c r="AB149" s="45" t="s">
        <v>777</v>
      </c>
    </row>
    <row r="150" spans="1:28" ht="15" customHeight="1">
      <c r="A150" s="25" t="s">
        <v>6353</v>
      </c>
      <c r="B150" s="49" t="s">
        <v>6354</v>
      </c>
      <c r="C150" s="49" t="s">
        <v>6355</v>
      </c>
      <c r="D150" s="49" t="s">
        <v>6356</v>
      </c>
      <c r="E150" s="49" t="s">
        <v>6357</v>
      </c>
      <c r="F150" s="24" t="s">
        <v>207</v>
      </c>
      <c r="G150" s="45"/>
      <c r="H150" s="45"/>
      <c r="I150" s="45"/>
      <c r="J150" s="45"/>
      <c r="K150" s="45"/>
      <c r="L150" s="45"/>
      <c r="M150" s="45"/>
      <c r="N150" s="45"/>
      <c r="O150" s="45"/>
      <c r="P150" s="45"/>
      <c r="Q150" s="45"/>
      <c r="R150" s="45"/>
      <c r="S150" s="45"/>
      <c r="T150" s="45"/>
      <c r="U150" s="45"/>
      <c r="V150" s="45"/>
      <c r="W150" s="45"/>
      <c r="X150" s="45"/>
      <c r="Y150" s="45"/>
      <c r="Z150" s="45" t="s">
        <v>777</v>
      </c>
      <c r="AA150" s="45" t="s">
        <v>777</v>
      </c>
      <c r="AB150" s="45" t="s">
        <v>777</v>
      </c>
    </row>
    <row r="151" spans="1:28" ht="15" customHeight="1">
      <c r="A151" s="25" t="s">
        <v>6358</v>
      </c>
      <c r="B151" s="49" t="s">
        <v>6359</v>
      </c>
      <c r="C151" s="49" t="s">
        <v>6360</v>
      </c>
      <c r="D151" s="49" t="s">
        <v>6361</v>
      </c>
      <c r="E151" s="49" t="s">
        <v>6362</v>
      </c>
      <c r="F151" s="24" t="s">
        <v>207</v>
      </c>
      <c r="G151" s="45"/>
      <c r="H151" s="45"/>
      <c r="I151" s="45"/>
      <c r="J151" s="45"/>
      <c r="K151" s="45"/>
      <c r="L151" s="45"/>
      <c r="M151" s="45"/>
      <c r="N151" s="45"/>
      <c r="O151" s="45"/>
      <c r="P151" s="45"/>
      <c r="Q151" s="45"/>
      <c r="R151" s="45"/>
      <c r="S151" s="45"/>
      <c r="T151" s="45"/>
      <c r="U151" s="45"/>
      <c r="V151" s="45"/>
      <c r="W151" s="45"/>
      <c r="X151" s="45"/>
      <c r="Y151" s="45"/>
      <c r="Z151" s="45" t="s">
        <v>777</v>
      </c>
      <c r="AA151" s="45" t="s">
        <v>777</v>
      </c>
      <c r="AB151" s="45" t="s">
        <v>777</v>
      </c>
    </row>
    <row r="152" spans="1:28" ht="15" customHeight="1">
      <c r="A152" s="25" t="s">
        <v>6363</v>
      </c>
      <c r="B152" s="49" t="s">
        <v>6364</v>
      </c>
      <c r="C152" s="49" t="s">
        <v>6365</v>
      </c>
      <c r="D152" s="49" t="s">
        <v>6366</v>
      </c>
      <c r="E152" s="49" t="s">
        <v>6367</v>
      </c>
      <c r="F152" s="24" t="s">
        <v>6393</v>
      </c>
      <c r="G152" s="45"/>
      <c r="H152" s="45"/>
      <c r="I152" s="45"/>
      <c r="J152" s="45"/>
      <c r="K152" s="45"/>
      <c r="L152" s="45"/>
      <c r="M152" s="45"/>
      <c r="N152" s="45"/>
      <c r="O152" s="45"/>
      <c r="P152" s="45"/>
      <c r="Q152" s="45"/>
      <c r="R152" s="45"/>
      <c r="S152" s="45"/>
      <c r="T152" s="45"/>
      <c r="U152" s="45"/>
      <c r="V152" s="45"/>
      <c r="W152" s="45"/>
      <c r="X152" s="45"/>
      <c r="Y152" s="45"/>
      <c r="Z152" s="45" t="s">
        <v>777</v>
      </c>
      <c r="AA152" s="45" t="s">
        <v>777</v>
      </c>
      <c r="AB152" s="45" t="s">
        <v>777</v>
      </c>
    </row>
    <row r="153" spans="1:28" ht="38.25">
      <c r="A153" s="25" t="s">
        <v>6368</v>
      </c>
      <c r="B153" s="49" t="s">
        <v>6369</v>
      </c>
      <c r="C153" s="49"/>
      <c r="D153" s="49"/>
      <c r="E153" s="49"/>
      <c r="F153" s="25" t="s">
        <v>5540</v>
      </c>
      <c r="G153" s="45"/>
      <c r="H153" s="45"/>
      <c r="I153" s="45"/>
      <c r="J153" s="45"/>
      <c r="K153" s="45"/>
      <c r="L153" s="45"/>
      <c r="M153" s="45"/>
      <c r="N153" s="45"/>
      <c r="O153" s="45"/>
      <c r="P153" s="45"/>
      <c r="Q153" s="45"/>
      <c r="R153" s="45"/>
      <c r="S153" s="45"/>
      <c r="T153" s="45"/>
      <c r="U153" s="45"/>
      <c r="V153" s="45"/>
      <c r="W153" s="45"/>
      <c r="X153" s="45"/>
      <c r="Y153" s="45"/>
      <c r="Z153" s="45" t="s">
        <v>339</v>
      </c>
      <c r="AA153" s="45" t="s">
        <v>339</v>
      </c>
      <c r="AB153" s="45" t="s">
        <v>339</v>
      </c>
    </row>
    <row r="154" spans="1:28" ht="55.5" customHeight="1">
      <c r="A154" s="25" t="s">
        <v>6370</v>
      </c>
      <c r="B154" s="49" t="s">
        <v>6371</v>
      </c>
      <c r="C154" s="49" t="s">
        <v>6372</v>
      </c>
      <c r="D154" s="49" t="s">
        <v>6373</v>
      </c>
      <c r="E154" s="49" t="s">
        <v>6374</v>
      </c>
      <c r="F154" s="25" t="s">
        <v>6394</v>
      </c>
      <c r="G154" s="45"/>
      <c r="H154" s="45"/>
      <c r="I154" s="45"/>
      <c r="J154" s="45"/>
      <c r="K154" s="45"/>
      <c r="L154" s="45"/>
      <c r="M154" s="45"/>
      <c r="N154" s="45"/>
      <c r="O154" s="45"/>
      <c r="P154" s="45"/>
      <c r="Q154" s="45"/>
      <c r="R154" s="45"/>
      <c r="S154" s="45"/>
      <c r="T154" s="45"/>
      <c r="U154" s="45"/>
      <c r="V154" s="45"/>
      <c r="W154" s="45"/>
      <c r="X154" s="45"/>
      <c r="Y154" s="45"/>
      <c r="Z154" s="45" t="s">
        <v>777</v>
      </c>
      <c r="AA154" s="568"/>
      <c r="AB154" s="568"/>
    </row>
    <row r="155" spans="1:28" ht="15" customHeight="1">
      <c r="A155" s="25" t="s">
        <v>6375</v>
      </c>
      <c r="B155" s="49" t="s">
        <v>6376</v>
      </c>
      <c r="C155" s="49" t="s">
        <v>6377</v>
      </c>
      <c r="D155" s="49" t="s">
        <v>6378</v>
      </c>
      <c r="E155" s="49" t="s">
        <v>6379</v>
      </c>
      <c r="F155" s="24" t="s">
        <v>6393</v>
      </c>
      <c r="G155" s="45"/>
      <c r="H155" s="45"/>
      <c r="I155" s="45"/>
      <c r="J155" s="45"/>
      <c r="K155" s="45"/>
      <c r="L155" s="45"/>
      <c r="M155" s="45"/>
      <c r="N155" s="45"/>
      <c r="O155" s="45"/>
      <c r="P155" s="45"/>
      <c r="Q155" s="45"/>
      <c r="R155" s="45"/>
      <c r="S155" s="45"/>
      <c r="T155" s="45"/>
      <c r="U155" s="45"/>
      <c r="V155" s="45"/>
      <c r="W155" s="45"/>
      <c r="X155" s="45"/>
      <c r="Y155" s="45"/>
      <c r="Z155" s="568" t="s">
        <v>777</v>
      </c>
      <c r="AA155" s="568"/>
      <c r="AB155" s="568"/>
    </row>
    <row r="156" spans="1:28" ht="15" customHeight="1">
      <c r="A156" s="25" t="s">
        <v>6380</v>
      </c>
      <c r="B156" s="49" t="s">
        <v>6381</v>
      </c>
      <c r="C156" s="49" t="s">
        <v>6382</v>
      </c>
      <c r="D156" s="49" t="s">
        <v>6383</v>
      </c>
      <c r="E156" s="49" t="s">
        <v>6384</v>
      </c>
      <c r="F156" s="24" t="s">
        <v>207</v>
      </c>
      <c r="G156" s="45"/>
      <c r="H156" s="45"/>
      <c r="I156" s="45"/>
      <c r="J156" s="45"/>
      <c r="K156" s="45"/>
      <c r="L156" s="45"/>
      <c r="M156" s="45"/>
      <c r="N156" s="45"/>
      <c r="O156" s="45"/>
      <c r="P156" s="45"/>
      <c r="Q156" s="45"/>
      <c r="R156" s="45"/>
      <c r="S156" s="45"/>
      <c r="T156" s="45"/>
      <c r="U156" s="45"/>
      <c r="V156" s="45"/>
      <c r="W156" s="45"/>
      <c r="X156" s="45"/>
      <c r="Y156" s="45"/>
      <c r="Z156" s="568" t="s">
        <v>777</v>
      </c>
      <c r="AA156" s="568"/>
      <c r="AB156" s="568"/>
    </row>
    <row r="157" spans="1:28" ht="15" customHeight="1">
      <c r="A157" s="25" t="s">
        <v>6385</v>
      </c>
      <c r="B157" s="49" t="s">
        <v>6386</v>
      </c>
      <c r="C157" s="49"/>
      <c r="D157" s="49" t="s">
        <v>6387</v>
      </c>
      <c r="E157" s="49" t="s">
        <v>6388</v>
      </c>
      <c r="F157" s="24" t="s">
        <v>207</v>
      </c>
      <c r="G157" s="45"/>
      <c r="H157" s="45"/>
      <c r="I157" s="45"/>
      <c r="J157" s="45"/>
      <c r="K157" s="45"/>
      <c r="L157" s="45"/>
      <c r="M157" s="45"/>
      <c r="N157" s="45"/>
      <c r="O157" s="45"/>
      <c r="P157" s="45"/>
      <c r="Q157" s="45"/>
      <c r="R157" s="45"/>
      <c r="S157" s="45"/>
      <c r="T157" s="45"/>
      <c r="U157" s="45"/>
      <c r="V157" s="45"/>
      <c r="W157" s="45"/>
      <c r="X157" s="45"/>
      <c r="Y157" s="45"/>
      <c r="Z157" s="45" t="s">
        <v>808</v>
      </c>
      <c r="AA157" s="568"/>
      <c r="AB157" s="568"/>
    </row>
    <row r="158" spans="1:28" ht="15" customHeight="1">
      <c r="A158" s="25" t="s">
        <v>6389</v>
      </c>
      <c r="B158" s="49" t="s">
        <v>6390</v>
      </c>
      <c r="C158" s="49"/>
      <c r="D158" s="49" t="s">
        <v>6391</v>
      </c>
      <c r="E158" s="49" t="s">
        <v>6392</v>
      </c>
      <c r="F158" s="24" t="s">
        <v>207</v>
      </c>
      <c r="G158" s="45"/>
      <c r="H158" s="45"/>
      <c r="I158" s="45"/>
      <c r="J158" s="45"/>
      <c r="K158" s="45"/>
      <c r="L158" s="45"/>
      <c r="M158" s="45"/>
      <c r="N158" s="45"/>
      <c r="O158" s="45"/>
      <c r="P158" s="45"/>
      <c r="Q158" s="45"/>
      <c r="R158" s="45"/>
      <c r="S158" s="45"/>
      <c r="T158" s="45"/>
      <c r="U158" s="45"/>
      <c r="V158" s="45"/>
      <c r="W158" s="45"/>
      <c r="X158" s="45"/>
      <c r="Y158" s="45"/>
      <c r="Z158" s="45" t="s">
        <v>808</v>
      </c>
      <c r="AA158" s="568"/>
      <c r="AB158" s="568"/>
    </row>
    <row r="159" spans="1:28" ht="38.25">
      <c r="A159" s="25" t="s">
        <v>850</v>
      </c>
      <c r="B159" s="49" t="s">
        <v>851</v>
      </c>
      <c r="C159" s="49"/>
      <c r="D159" s="49" t="s">
        <v>6396</v>
      </c>
      <c r="E159" s="49"/>
      <c r="F159" s="25" t="s">
        <v>5540</v>
      </c>
      <c r="G159" s="45"/>
      <c r="H159" s="45"/>
      <c r="I159" s="45"/>
      <c r="J159" s="45"/>
      <c r="K159" s="45"/>
      <c r="L159" s="45"/>
      <c r="M159" s="45"/>
      <c r="N159" s="45"/>
      <c r="O159" s="45"/>
      <c r="P159" s="45"/>
      <c r="Q159" s="45"/>
      <c r="R159" s="45"/>
      <c r="S159" s="45"/>
      <c r="T159" s="45"/>
      <c r="U159" s="45"/>
      <c r="V159" s="45"/>
      <c r="W159" s="45"/>
      <c r="X159" s="45"/>
      <c r="Y159" s="45" t="s">
        <v>339</v>
      </c>
      <c r="Z159" s="45" t="s">
        <v>6395</v>
      </c>
      <c r="AA159" s="45" t="s">
        <v>6395</v>
      </c>
      <c r="AB159" s="45" t="s">
        <v>6395</v>
      </c>
    </row>
    <row r="160" spans="1:28" ht="38.25">
      <c r="A160" s="25" t="s">
        <v>6330</v>
      </c>
      <c r="B160" s="49" t="s">
        <v>852</v>
      </c>
      <c r="C160" s="49"/>
      <c r="D160" s="49" t="s">
        <v>6397</v>
      </c>
      <c r="E160" s="49"/>
      <c r="F160" s="25" t="s">
        <v>5540</v>
      </c>
      <c r="G160" s="45"/>
      <c r="H160" s="45"/>
      <c r="I160" s="45"/>
      <c r="J160" s="45"/>
      <c r="K160" s="45"/>
      <c r="L160" s="45"/>
      <c r="M160" s="45"/>
      <c r="N160" s="45"/>
      <c r="O160" s="45"/>
      <c r="P160" s="45"/>
      <c r="Q160" s="45"/>
      <c r="R160" s="45"/>
      <c r="S160" s="45"/>
      <c r="T160" s="45"/>
      <c r="U160" s="45"/>
      <c r="V160" s="45"/>
      <c r="W160" s="45"/>
      <c r="X160" s="45"/>
      <c r="Y160" s="45" t="s">
        <v>339</v>
      </c>
      <c r="Z160" s="45" t="s">
        <v>6395</v>
      </c>
      <c r="AA160" s="45" t="s">
        <v>6395</v>
      </c>
      <c r="AB160" s="45" t="s">
        <v>6395</v>
      </c>
    </row>
    <row r="161" spans="1:28" ht="15" customHeight="1">
      <c r="A161" s="25" t="s">
        <v>227</v>
      </c>
      <c r="B161" s="49" t="s">
        <v>853</v>
      </c>
      <c r="C161" s="49"/>
      <c r="D161" s="49" t="s">
        <v>226</v>
      </c>
      <c r="E161" s="49" t="s">
        <v>225</v>
      </c>
      <c r="F161" s="24" t="s">
        <v>207</v>
      </c>
      <c r="G161" s="45"/>
      <c r="H161" s="45"/>
      <c r="I161" s="45"/>
      <c r="J161" s="45"/>
      <c r="K161" s="45"/>
      <c r="L161" s="45"/>
      <c r="M161" s="45"/>
      <c r="N161" s="45"/>
      <c r="O161" s="45"/>
      <c r="P161" s="45"/>
      <c r="Q161" s="45"/>
      <c r="R161" s="45" t="s">
        <v>854</v>
      </c>
      <c r="S161" s="45" t="s">
        <v>854</v>
      </c>
      <c r="T161" s="45" t="s">
        <v>854</v>
      </c>
      <c r="U161" s="45" t="s">
        <v>854</v>
      </c>
      <c r="V161" s="45" t="s">
        <v>854</v>
      </c>
      <c r="W161" s="45" t="s">
        <v>854</v>
      </c>
      <c r="X161" s="45" t="s">
        <v>854</v>
      </c>
      <c r="Y161" s="45" t="s">
        <v>808</v>
      </c>
      <c r="Z161" s="45" t="s">
        <v>808</v>
      </c>
      <c r="AA161" s="45" t="s">
        <v>808</v>
      </c>
      <c r="AB161" s="45" t="s">
        <v>808</v>
      </c>
    </row>
    <row r="162" spans="1:28" ht="15" customHeight="1">
      <c r="A162" s="25" t="s">
        <v>233</v>
      </c>
      <c r="B162" s="49" t="s">
        <v>855</v>
      </c>
      <c r="C162" s="49"/>
      <c r="D162" s="49" t="s">
        <v>232</v>
      </c>
      <c r="E162" s="49" t="s">
        <v>231</v>
      </c>
      <c r="F162" s="24" t="s">
        <v>207</v>
      </c>
      <c r="G162" s="45"/>
      <c r="H162" s="45"/>
      <c r="I162" s="45"/>
      <c r="J162" s="45"/>
      <c r="K162" s="45"/>
      <c r="L162" s="45"/>
      <c r="M162" s="45"/>
      <c r="N162" s="45"/>
      <c r="O162" s="45"/>
      <c r="P162" s="45"/>
      <c r="Q162" s="45"/>
      <c r="R162" s="45" t="s">
        <v>854</v>
      </c>
      <c r="S162" s="45" t="s">
        <v>854</v>
      </c>
      <c r="T162" s="45" t="s">
        <v>854</v>
      </c>
      <c r="U162" s="45" t="s">
        <v>854</v>
      </c>
      <c r="V162" s="45" t="s">
        <v>854</v>
      </c>
      <c r="W162" s="45" t="s">
        <v>854</v>
      </c>
      <c r="X162" s="45" t="s">
        <v>854</v>
      </c>
      <c r="Y162" s="45" t="s">
        <v>808</v>
      </c>
      <c r="Z162" s="45" t="s">
        <v>808</v>
      </c>
      <c r="AA162" s="45" t="s">
        <v>808</v>
      </c>
      <c r="AB162" s="45" t="s">
        <v>808</v>
      </c>
    </row>
    <row r="163" spans="1:28" ht="15" customHeight="1">
      <c r="A163" s="25" t="s">
        <v>230</v>
      </c>
      <c r="B163" s="49" t="s">
        <v>856</v>
      </c>
      <c r="C163" s="49"/>
      <c r="D163" s="49" t="s">
        <v>229</v>
      </c>
      <c r="E163" s="49" t="s">
        <v>228</v>
      </c>
      <c r="F163" s="24" t="s">
        <v>207</v>
      </c>
      <c r="G163" s="45"/>
      <c r="H163" s="45"/>
      <c r="I163" s="45"/>
      <c r="J163" s="45"/>
      <c r="K163" s="45"/>
      <c r="L163" s="45"/>
      <c r="M163" s="45"/>
      <c r="N163" s="45"/>
      <c r="O163" s="45"/>
      <c r="P163" s="45"/>
      <c r="Q163" s="45"/>
      <c r="R163" s="45" t="s">
        <v>854</v>
      </c>
      <c r="S163" s="45" t="s">
        <v>854</v>
      </c>
      <c r="T163" s="45" t="s">
        <v>854</v>
      </c>
      <c r="U163" s="45" t="s">
        <v>854</v>
      </c>
      <c r="V163" s="45" t="s">
        <v>854</v>
      </c>
      <c r="W163" s="45" t="s">
        <v>854</v>
      </c>
      <c r="X163" s="45" t="s">
        <v>854</v>
      </c>
      <c r="Y163" s="45" t="s">
        <v>808</v>
      </c>
      <c r="Z163" s="45" t="s">
        <v>808</v>
      </c>
      <c r="AA163" s="45" t="s">
        <v>808</v>
      </c>
      <c r="AB163" s="45" t="s">
        <v>808</v>
      </c>
    </row>
    <row r="164" spans="1:28" ht="15" customHeight="1">
      <c r="A164" s="25" t="s">
        <v>243</v>
      </c>
      <c r="B164" s="49" t="s">
        <v>242</v>
      </c>
      <c r="C164" s="49" t="s">
        <v>239</v>
      </c>
      <c r="D164" s="49" t="s">
        <v>241</v>
      </c>
      <c r="E164" s="49" t="s">
        <v>240</v>
      </c>
      <c r="F164" s="24" t="s">
        <v>207</v>
      </c>
      <c r="G164" s="45" t="s">
        <v>777</v>
      </c>
      <c r="H164" s="45" t="s">
        <v>777</v>
      </c>
      <c r="I164" s="45" t="s">
        <v>777</v>
      </c>
      <c r="J164" s="45" t="s">
        <v>777</v>
      </c>
      <c r="K164" s="45" t="s">
        <v>777</v>
      </c>
      <c r="L164" s="45" t="s">
        <v>777</v>
      </c>
      <c r="M164" s="45" t="s">
        <v>777</v>
      </c>
      <c r="N164" s="45" t="s">
        <v>777</v>
      </c>
      <c r="O164" s="45" t="s">
        <v>777</v>
      </c>
      <c r="P164" s="45" t="s">
        <v>777</v>
      </c>
      <c r="Q164" s="45" t="s">
        <v>777</v>
      </c>
      <c r="R164" s="45" t="s">
        <v>777</v>
      </c>
      <c r="S164" s="45" t="s">
        <v>777</v>
      </c>
      <c r="T164" s="45" t="s">
        <v>777</v>
      </c>
      <c r="U164" s="45" t="s">
        <v>777</v>
      </c>
      <c r="V164" s="45" t="s">
        <v>777</v>
      </c>
      <c r="W164" s="45" t="s">
        <v>777</v>
      </c>
      <c r="X164" s="45" t="s">
        <v>777</v>
      </c>
      <c r="Y164" s="45" t="s">
        <v>777</v>
      </c>
      <c r="Z164" s="45" t="s">
        <v>777</v>
      </c>
      <c r="AA164" s="45" t="s">
        <v>777</v>
      </c>
      <c r="AB164" s="45" t="s">
        <v>777</v>
      </c>
    </row>
    <row r="165" spans="1:28" ht="15" customHeight="1">
      <c r="A165" s="25" t="s">
        <v>238</v>
      </c>
      <c r="B165" s="49" t="s">
        <v>237</v>
      </c>
      <c r="C165" s="49" t="s">
        <v>234</v>
      </c>
      <c r="D165" s="49" t="s">
        <v>236</v>
      </c>
      <c r="E165" s="49" t="s">
        <v>235</v>
      </c>
      <c r="F165" s="24" t="s">
        <v>207</v>
      </c>
      <c r="G165" s="45" t="s">
        <v>777</v>
      </c>
      <c r="H165" s="45" t="s">
        <v>777</v>
      </c>
      <c r="I165" s="45" t="s">
        <v>777</v>
      </c>
      <c r="J165" s="45" t="s">
        <v>777</v>
      </c>
      <c r="K165" s="45" t="s">
        <v>777</v>
      </c>
      <c r="L165" s="45" t="s">
        <v>777</v>
      </c>
      <c r="M165" s="45" t="s">
        <v>777</v>
      </c>
      <c r="N165" s="45" t="s">
        <v>777</v>
      </c>
      <c r="O165" s="45" t="s">
        <v>777</v>
      </c>
      <c r="P165" s="45" t="s">
        <v>777</v>
      </c>
      <c r="Q165" s="45" t="s">
        <v>777</v>
      </c>
      <c r="R165" s="45" t="s">
        <v>777</v>
      </c>
      <c r="S165" s="45" t="s">
        <v>777</v>
      </c>
      <c r="T165" s="45" t="s">
        <v>777</v>
      </c>
      <c r="U165" s="45" t="s">
        <v>777</v>
      </c>
      <c r="V165" s="45" t="s">
        <v>777</v>
      </c>
      <c r="W165" s="45" t="s">
        <v>777</v>
      </c>
      <c r="X165" s="45" t="s">
        <v>777</v>
      </c>
      <c r="Y165" s="45" t="s">
        <v>777</v>
      </c>
      <c r="Z165" s="45" t="s">
        <v>777</v>
      </c>
      <c r="AA165" s="45" t="s">
        <v>777</v>
      </c>
      <c r="AB165" s="45" t="s">
        <v>777</v>
      </c>
    </row>
    <row r="166" spans="1:28" ht="15" customHeight="1">
      <c r="A166" s="25" t="s">
        <v>6398</v>
      </c>
      <c r="B166" s="49" t="s">
        <v>6399</v>
      </c>
      <c r="C166" s="49"/>
      <c r="D166" s="49" t="s">
        <v>6400</v>
      </c>
      <c r="E166" s="49" t="s">
        <v>6401</v>
      </c>
      <c r="F166" s="24" t="s">
        <v>207</v>
      </c>
      <c r="G166" s="45"/>
      <c r="H166" s="45"/>
      <c r="I166" s="45"/>
      <c r="J166" s="45"/>
      <c r="K166" s="45"/>
      <c r="L166" s="45"/>
      <c r="M166" s="45"/>
      <c r="N166" s="45"/>
      <c r="O166" s="45"/>
      <c r="P166" s="45"/>
      <c r="Q166" s="45"/>
      <c r="R166" s="45"/>
      <c r="S166" s="45"/>
      <c r="T166" s="45"/>
      <c r="U166" s="45"/>
      <c r="V166" s="45"/>
      <c r="W166" s="45"/>
      <c r="X166" s="45"/>
      <c r="Y166" s="45"/>
      <c r="Z166" s="788" t="s">
        <v>808</v>
      </c>
      <c r="AA166" s="788" t="s">
        <v>808</v>
      </c>
      <c r="AB166" s="788" t="s">
        <v>808</v>
      </c>
    </row>
    <row r="167" spans="1:28" ht="15" customHeight="1">
      <c r="A167" s="25" t="s">
        <v>857</v>
      </c>
      <c r="B167" s="49" t="s">
        <v>858</v>
      </c>
      <c r="C167" s="49"/>
      <c r="D167" s="49"/>
      <c r="E167" s="49"/>
      <c r="F167" s="24" t="s">
        <v>207</v>
      </c>
      <c r="G167" s="45"/>
      <c r="H167" s="45"/>
      <c r="I167" s="45"/>
      <c r="J167" s="45"/>
      <c r="K167" s="45"/>
      <c r="L167" s="45"/>
      <c r="M167" s="45"/>
      <c r="N167" s="45"/>
      <c r="O167" s="45"/>
      <c r="P167" s="45"/>
      <c r="Q167" s="45"/>
      <c r="R167" s="45"/>
      <c r="S167" s="45"/>
      <c r="T167" s="45"/>
      <c r="U167" s="45"/>
      <c r="V167" s="45"/>
      <c r="W167" s="45"/>
      <c r="X167" s="45"/>
      <c r="Y167" s="45" t="s">
        <v>339</v>
      </c>
      <c r="Z167" s="45" t="s">
        <v>339</v>
      </c>
      <c r="AA167" s="45" t="s">
        <v>339</v>
      </c>
      <c r="AB167" s="45" t="s">
        <v>339</v>
      </c>
    </row>
    <row r="168" spans="1:28" ht="15" customHeight="1">
      <c r="A168" s="25" t="s">
        <v>859</v>
      </c>
      <c r="B168" s="49" t="s">
        <v>860</v>
      </c>
      <c r="C168" s="49"/>
      <c r="D168" s="49"/>
      <c r="E168" s="49"/>
      <c r="F168" s="24" t="s">
        <v>207</v>
      </c>
      <c r="G168" s="45"/>
      <c r="H168" s="45"/>
      <c r="I168" s="45"/>
      <c r="J168" s="45"/>
      <c r="K168" s="45"/>
      <c r="L168" s="45"/>
      <c r="M168" s="45"/>
      <c r="N168" s="45"/>
      <c r="O168" s="45"/>
      <c r="P168" s="45"/>
      <c r="Q168" s="45"/>
      <c r="R168" s="45"/>
      <c r="S168" s="45"/>
      <c r="T168" s="45"/>
      <c r="U168" s="45"/>
      <c r="V168" s="45"/>
      <c r="W168" s="45"/>
      <c r="X168" s="45"/>
      <c r="Y168" s="45" t="s">
        <v>339</v>
      </c>
      <c r="Z168" s="45" t="s">
        <v>339</v>
      </c>
      <c r="AA168" s="45" t="s">
        <v>339</v>
      </c>
      <c r="AB168" s="45" t="s">
        <v>339</v>
      </c>
    </row>
    <row r="169" spans="1:28" ht="15" customHeight="1">
      <c r="A169" s="25" t="s">
        <v>861</v>
      </c>
      <c r="B169" s="49" t="s">
        <v>862</v>
      </c>
      <c r="C169" s="49"/>
      <c r="D169" s="49"/>
      <c r="E169" s="49"/>
      <c r="F169" s="24" t="s">
        <v>207</v>
      </c>
      <c r="G169" s="45"/>
      <c r="H169" s="45"/>
      <c r="I169" s="45"/>
      <c r="J169" s="45"/>
      <c r="K169" s="45"/>
      <c r="L169" s="45"/>
      <c r="M169" s="45"/>
      <c r="N169" s="45"/>
      <c r="O169" s="45"/>
      <c r="P169" s="45"/>
      <c r="Q169" s="45"/>
      <c r="R169" s="45"/>
      <c r="S169" s="45"/>
      <c r="T169" s="45"/>
      <c r="U169" s="45"/>
      <c r="V169" s="45"/>
      <c r="W169" s="45"/>
      <c r="X169" s="45"/>
      <c r="Y169" s="45" t="s">
        <v>339</v>
      </c>
      <c r="Z169" s="45" t="s">
        <v>339</v>
      </c>
      <c r="AA169" s="45" t="s">
        <v>339</v>
      </c>
      <c r="AB169" s="45" t="s">
        <v>339</v>
      </c>
    </row>
    <row r="170" spans="1:28" ht="15" customHeight="1">
      <c r="A170" s="25" t="s">
        <v>863</v>
      </c>
      <c r="B170" s="49" t="s">
        <v>864</v>
      </c>
      <c r="C170" s="49"/>
      <c r="D170" s="49"/>
      <c r="E170" s="49"/>
      <c r="F170" s="24" t="s">
        <v>207</v>
      </c>
      <c r="G170" s="45"/>
      <c r="H170" s="45"/>
      <c r="I170" s="45"/>
      <c r="J170" s="45"/>
      <c r="K170" s="45"/>
      <c r="L170" s="45"/>
      <c r="M170" s="45"/>
      <c r="N170" s="45"/>
      <c r="O170" s="45"/>
      <c r="P170" s="45"/>
      <c r="Q170" s="45"/>
      <c r="R170" s="45"/>
      <c r="S170" s="45"/>
      <c r="T170" s="45"/>
      <c r="U170" s="45"/>
      <c r="V170" s="45"/>
      <c r="W170" s="45"/>
      <c r="X170" s="45"/>
      <c r="Y170" s="45" t="s">
        <v>339</v>
      </c>
      <c r="Z170" s="45" t="s">
        <v>339</v>
      </c>
      <c r="AA170" s="45" t="s">
        <v>339</v>
      </c>
      <c r="AB170" s="45" t="s">
        <v>339</v>
      </c>
    </row>
    <row r="171" spans="1:28" ht="15" customHeight="1">
      <c r="A171" s="25" t="s">
        <v>865</v>
      </c>
      <c r="B171" s="49" t="s">
        <v>866</v>
      </c>
      <c r="C171" s="49"/>
      <c r="D171" s="49"/>
      <c r="E171" s="49"/>
      <c r="F171" s="24" t="s">
        <v>207</v>
      </c>
      <c r="G171" s="45"/>
      <c r="H171" s="45"/>
      <c r="I171" s="45"/>
      <c r="J171" s="45"/>
      <c r="K171" s="45"/>
      <c r="L171" s="45"/>
      <c r="M171" s="45"/>
      <c r="N171" s="45"/>
      <c r="O171" s="45"/>
      <c r="P171" s="45"/>
      <c r="Q171" s="45"/>
      <c r="R171" s="45"/>
      <c r="S171" s="45"/>
      <c r="T171" s="45"/>
      <c r="U171" s="45"/>
      <c r="V171" s="45"/>
      <c r="W171" s="45"/>
      <c r="X171" s="45"/>
      <c r="Y171" s="45" t="s">
        <v>339</v>
      </c>
      <c r="Z171" s="45" t="s">
        <v>339</v>
      </c>
      <c r="AA171" s="45" t="s">
        <v>339</v>
      </c>
      <c r="AB171" s="45" t="s">
        <v>339</v>
      </c>
    </row>
    <row r="172" spans="1:28" ht="15" customHeight="1">
      <c r="A172" s="25" t="s">
        <v>867</v>
      </c>
      <c r="B172" s="49" t="s">
        <v>868</v>
      </c>
      <c r="C172" s="49"/>
      <c r="D172" s="49"/>
      <c r="E172" s="49"/>
      <c r="F172" s="24" t="s">
        <v>207</v>
      </c>
      <c r="G172" s="45"/>
      <c r="H172" s="45"/>
      <c r="I172" s="45"/>
      <c r="J172" s="45"/>
      <c r="K172" s="45"/>
      <c r="L172" s="45"/>
      <c r="M172" s="45"/>
      <c r="N172" s="45"/>
      <c r="O172" s="45"/>
      <c r="P172" s="45"/>
      <c r="Q172" s="45"/>
      <c r="R172" s="45"/>
      <c r="S172" s="45"/>
      <c r="T172" s="45"/>
      <c r="U172" s="45"/>
      <c r="V172" s="45"/>
      <c r="W172" s="45"/>
      <c r="X172" s="45"/>
      <c r="Y172" s="45" t="s">
        <v>339</v>
      </c>
      <c r="Z172" s="45" t="s">
        <v>339</v>
      </c>
      <c r="AA172" s="568"/>
      <c r="AB172" s="568"/>
    </row>
    <row r="173" spans="1:28" ht="15" customHeight="1">
      <c r="A173" s="25" t="s">
        <v>869</v>
      </c>
      <c r="B173" s="49" t="s">
        <v>870</v>
      </c>
      <c r="C173" s="49"/>
      <c r="D173" s="49"/>
      <c r="E173" s="49"/>
      <c r="F173" s="24" t="s">
        <v>207</v>
      </c>
      <c r="G173" s="45"/>
      <c r="H173" s="45"/>
      <c r="I173" s="45"/>
      <c r="J173" s="45"/>
      <c r="K173" s="45"/>
      <c r="L173" s="45"/>
      <c r="M173" s="45"/>
      <c r="N173" s="45"/>
      <c r="O173" s="45"/>
      <c r="P173" s="45"/>
      <c r="Q173" s="45"/>
      <c r="R173" s="45"/>
      <c r="S173" s="45"/>
      <c r="T173" s="45"/>
      <c r="U173" s="45"/>
      <c r="V173" s="45"/>
      <c r="W173" s="45"/>
      <c r="X173" s="45"/>
      <c r="Y173" s="45" t="s">
        <v>339</v>
      </c>
      <c r="Z173" s="45" t="s">
        <v>339</v>
      </c>
      <c r="AA173" s="568"/>
      <c r="AB173" s="568"/>
    </row>
    <row r="174" spans="1:28" ht="15" customHeight="1">
      <c r="A174" s="25" t="s">
        <v>871</v>
      </c>
      <c r="B174" s="49" t="s">
        <v>872</v>
      </c>
      <c r="C174" s="49"/>
      <c r="D174" s="49"/>
      <c r="E174" s="49"/>
      <c r="F174" s="24" t="s">
        <v>207</v>
      </c>
      <c r="G174" s="45"/>
      <c r="H174" s="45"/>
      <c r="I174" s="45"/>
      <c r="J174" s="45"/>
      <c r="K174" s="45"/>
      <c r="L174" s="45"/>
      <c r="M174" s="45"/>
      <c r="N174" s="45"/>
      <c r="O174" s="45"/>
      <c r="P174" s="45"/>
      <c r="Q174" s="45"/>
      <c r="R174" s="45"/>
      <c r="S174" s="45"/>
      <c r="T174" s="45"/>
      <c r="U174" s="45"/>
      <c r="V174" s="45"/>
      <c r="W174" s="45"/>
      <c r="X174" s="45"/>
      <c r="Y174" s="45" t="s">
        <v>339</v>
      </c>
      <c r="Z174" s="45" t="s">
        <v>339</v>
      </c>
      <c r="AA174" s="45" t="s">
        <v>339</v>
      </c>
      <c r="AB174" s="45" t="s">
        <v>339</v>
      </c>
    </row>
    <row r="175" spans="1:28" ht="15" customHeight="1">
      <c r="A175" s="25" t="s">
        <v>873</v>
      </c>
      <c r="B175" s="49" t="s">
        <v>874</v>
      </c>
      <c r="C175" s="49"/>
      <c r="D175" s="49" t="s">
        <v>875</v>
      </c>
      <c r="E175" s="49" t="s">
        <v>876</v>
      </c>
      <c r="F175" s="24" t="s">
        <v>207</v>
      </c>
      <c r="G175" s="45"/>
      <c r="H175" s="45"/>
      <c r="I175" s="45"/>
      <c r="J175" s="45"/>
      <c r="K175" s="45"/>
      <c r="L175" s="45"/>
      <c r="M175" s="45"/>
      <c r="N175" s="45"/>
      <c r="O175" s="45"/>
      <c r="P175" s="45"/>
      <c r="Q175" s="45"/>
      <c r="R175" s="45"/>
      <c r="S175" s="45"/>
      <c r="T175" s="45"/>
      <c r="U175" s="45"/>
      <c r="V175" s="45"/>
      <c r="W175" s="45"/>
      <c r="X175" s="45" t="s">
        <v>854</v>
      </c>
      <c r="Y175" s="45" t="s">
        <v>808</v>
      </c>
      <c r="Z175" s="45" t="s">
        <v>808</v>
      </c>
      <c r="AA175" s="45" t="s">
        <v>808</v>
      </c>
      <c r="AB175" s="45" t="s">
        <v>808</v>
      </c>
    </row>
    <row r="176" spans="1:28" ht="15" customHeight="1">
      <c r="A176" s="25" t="s">
        <v>317</v>
      </c>
      <c r="B176" s="49" t="s">
        <v>316</v>
      </c>
      <c r="C176" s="49"/>
      <c r="D176" s="49"/>
      <c r="E176" s="49"/>
      <c r="F176" s="24" t="s">
        <v>207</v>
      </c>
      <c r="G176" s="45"/>
      <c r="H176" s="45"/>
      <c r="I176" s="45"/>
      <c r="J176" s="45"/>
      <c r="K176" s="45"/>
      <c r="L176" s="45"/>
      <c r="M176" s="45"/>
      <c r="N176" s="45"/>
      <c r="O176" s="45"/>
      <c r="P176" s="45"/>
      <c r="Q176" s="45"/>
      <c r="R176" s="45"/>
      <c r="S176" s="45" t="s">
        <v>339</v>
      </c>
      <c r="T176" s="45"/>
      <c r="U176" s="45"/>
      <c r="V176" s="45"/>
      <c r="W176" s="45"/>
      <c r="X176" s="45"/>
      <c r="Y176" s="45"/>
      <c r="Z176" s="45"/>
      <c r="AA176" s="45"/>
      <c r="AB176" s="45"/>
    </row>
    <row r="177" spans="1:28" ht="15" customHeight="1">
      <c r="A177" s="25" t="s">
        <v>315</v>
      </c>
      <c r="B177" s="49" t="s">
        <v>314</v>
      </c>
      <c r="C177" s="49"/>
      <c r="D177" s="49"/>
      <c r="E177" s="49"/>
      <c r="F177" s="24" t="s">
        <v>207</v>
      </c>
      <c r="G177" s="45"/>
      <c r="H177" s="45"/>
      <c r="I177" s="45"/>
      <c r="J177" s="45"/>
      <c r="K177" s="45"/>
      <c r="L177" s="45"/>
      <c r="M177" s="45"/>
      <c r="N177" s="45"/>
      <c r="O177" s="45"/>
      <c r="P177" s="45"/>
      <c r="Q177" s="45"/>
      <c r="R177" s="45"/>
      <c r="S177" s="45" t="s">
        <v>339</v>
      </c>
      <c r="T177" s="45"/>
      <c r="U177" s="45"/>
      <c r="V177" s="45"/>
      <c r="W177" s="45"/>
      <c r="X177" s="45"/>
      <c r="Y177" s="45"/>
      <c r="Z177" s="45"/>
      <c r="AA177" s="45"/>
      <c r="AB177" s="45"/>
    </row>
    <row r="178" spans="1:28" ht="15" customHeight="1">
      <c r="A178" s="25" t="s">
        <v>313</v>
      </c>
      <c r="B178" s="49" t="s">
        <v>312</v>
      </c>
      <c r="C178" s="49"/>
      <c r="D178" s="49"/>
      <c r="E178" s="49"/>
      <c r="F178" s="24" t="s">
        <v>207</v>
      </c>
      <c r="G178" s="45"/>
      <c r="H178" s="45"/>
      <c r="I178" s="45"/>
      <c r="J178" s="45"/>
      <c r="K178" s="45"/>
      <c r="L178" s="45"/>
      <c r="M178" s="45"/>
      <c r="N178" s="45"/>
      <c r="O178" s="45"/>
      <c r="P178" s="45"/>
      <c r="Q178" s="45"/>
      <c r="R178" s="45"/>
      <c r="S178" s="45" t="s">
        <v>339</v>
      </c>
      <c r="T178" s="45"/>
      <c r="U178" s="45"/>
      <c r="V178" s="45"/>
      <c r="W178" s="45"/>
      <c r="X178" s="45"/>
      <c r="Y178" s="45"/>
      <c r="Z178" s="45"/>
      <c r="AA178" s="45"/>
      <c r="AB178" s="45"/>
    </row>
    <row r="179" spans="1:28" ht="15" customHeight="1">
      <c r="A179" s="25" t="s">
        <v>311</v>
      </c>
      <c r="B179" s="49" t="s">
        <v>310</v>
      </c>
      <c r="C179" s="49"/>
      <c r="D179" s="49"/>
      <c r="E179" s="49"/>
      <c r="F179" s="24" t="s">
        <v>207</v>
      </c>
      <c r="G179" s="45"/>
      <c r="H179" s="45"/>
      <c r="I179" s="45"/>
      <c r="J179" s="45"/>
      <c r="K179" s="45"/>
      <c r="L179" s="45"/>
      <c r="M179" s="45"/>
      <c r="N179" s="45"/>
      <c r="O179" s="45"/>
      <c r="P179" s="45"/>
      <c r="Q179" s="45"/>
      <c r="R179" s="45"/>
      <c r="S179" s="45" t="s">
        <v>339</v>
      </c>
      <c r="T179" s="45"/>
      <c r="U179" s="45"/>
      <c r="V179" s="45"/>
      <c r="W179" s="45"/>
      <c r="X179" s="45"/>
      <c r="Y179" s="45"/>
      <c r="Z179" s="45"/>
      <c r="AA179" s="45"/>
      <c r="AB179" s="45"/>
    </row>
    <row r="180" spans="1:28" ht="15" customHeight="1">
      <c r="A180" s="25" t="s">
        <v>319</v>
      </c>
      <c r="B180" s="49" t="s">
        <v>318</v>
      </c>
      <c r="C180" s="49"/>
      <c r="D180" s="49"/>
      <c r="E180" s="49"/>
      <c r="F180" s="24" t="s">
        <v>207</v>
      </c>
      <c r="G180" s="45"/>
      <c r="H180" s="45"/>
      <c r="I180" s="45"/>
      <c r="J180" s="45"/>
      <c r="K180" s="45"/>
      <c r="L180" s="45"/>
      <c r="M180" s="45"/>
      <c r="N180" s="45"/>
      <c r="O180" s="45"/>
      <c r="P180" s="45"/>
      <c r="Q180" s="45"/>
      <c r="R180" s="45" t="s">
        <v>339</v>
      </c>
      <c r="S180" s="45" t="s">
        <v>339</v>
      </c>
      <c r="T180" s="45"/>
      <c r="U180" s="45"/>
      <c r="V180" s="45"/>
      <c r="W180" s="45"/>
      <c r="X180" s="45"/>
      <c r="Y180" s="45"/>
      <c r="Z180" s="45"/>
      <c r="AA180" s="45"/>
      <c r="AB180" s="45"/>
    </row>
    <row r="181" spans="1:28" ht="15" customHeight="1">
      <c r="A181" s="25" t="s">
        <v>6402</v>
      </c>
      <c r="B181" s="49" t="s">
        <v>6403</v>
      </c>
      <c r="C181" s="49"/>
      <c r="D181" s="49"/>
      <c r="E181" s="49"/>
      <c r="F181" s="24" t="s">
        <v>207</v>
      </c>
      <c r="G181" s="45"/>
      <c r="H181" s="45"/>
      <c r="I181" s="45"/>
      <c r="J181" s="45"/>
      <c r="K181" s="45"/>
      <c r="L181" s="45"/>
      <c r="M181" s="45"/>
      <c r="N181" s="45"/>
      <c r="O181" s="45"/>
      <c r="P181" s="45"/>
      <c r="Q181" s="45"/>
      <c r="R181" s="45"/>
      <c r="S181" s="45"/>
      <c r="T181" s="45"/>
      <c r="U181" s="45"/>
      <c r="V181" s="45"/>
      <c r="W181" s="45"/>
      <c r="X181" s="45"/>
      <c r="Y181" s="45"/>
      <c r="Z181" s="45" t="s">
        <v>339</v>
      </c>
      <c r="AA181" s="45" t="s">
        <v>339</v>
      </c>
      <c r="AB181" s="45" t="s">
        <v>339</v>
      </c>
    </row>
    <row r="182" spans="1:28" ht="15" customHeight="1">
      <c r="A182" s="25" t="s">
        <v>6404</v>
      </c>
      <c r="B182" s="49" t="s">
        <v>6405</v>
      </c>
      <c r="C182" s="49"/>
      <c r="D182" s="49"/>
      <c r="E182" s="49"/>
      <c r="F182" s="24" t="s">
        <v>207</v>
      </c>
      <c r="G182" s="45"/>
      <c r="H182" s="45"/>
      <c r="I182" s="45"/>
      <c r="J182" s="45"/>
      <c r="K182" s="45"/>
      <c r="L182" s="45"/>
      <c r="M182" s="45"/>
      <c r="N182" s="45"/>
      <c r="O182" s="45"/>
      <c r="P182" s="45"/>
      <c r="Q182" s="45"/>
      <c r="R182" s="45"/>
      <c r="S182" s="45"/>
      <c r="T182" s="45"/>
      <c r="U182" s="45"/>
      <c r="V182" s="45"/>
      <c r="W182" s="45"/>
      <c r="X182" s="45"/>
      <c r="Y182" s="45"/>
      <c r="Z182" s="45" t="s">
        <v>339</v>
      </c>
      <c r="AA182" s="45" t="s">
        <v>339</v>
      </c>
      <c r="AB182" s="45" t="s">
        <v>339</v>
      </c>
    </row>
    <row r="183" spans="1:28" ht="15" customHeight="1">
      <c r="A183" s="25" t="s">
        <v>6406</v>
      </c>
      <c r="B183" s="49" t="s">
        <v>6407</v>
      </c>
      <c r="C183" s="49"/>
      <c r="D183" s="49"/>
      <c r="E183" s="49"/>
      <c r="F183" s="24" t="s">
        <v>207</v>
      </c>
      <c r="G183" s="45"/>
      <c r="H183" s="45"/>
      <c r="I183" s="45"/>
      <c r="J183" s="45"/>
      <c r="K183" s="45"/>
      <c r="L183" s="45"/>
      <c r="M183" s="45"/>
      <c r="N183" s="45"/>
      <c r="O183" s="45"/>
      <c r="P183" s="45"/>
      <c r="Q183" s="45"/>
      <c r="R183" s="45"/>
      <c r="S183" s="45"/>
      <c r="T183" s="45"/>
      <c r="U183" s="45"/>
      <c r="V183" s="45"/>
      <c r="W183" s="45"/>
      <c r="X183" s="45"/>
      <c r="Y183" s="45"/>
      <c r="Z183" s="45" t="s">
        <v>339</v>
      </c>
      <c r="AA183" s="45" t="s">
        <v>339</v>
      </c>
      <c r="AB183" s="45" t="s">
        <v>339</v>
      </c>
    </row>
    <row r="184" spans="1:28" ht="15" customHeight="1">
      <c r="A184" s="25" t="s">
        <v>7733</v>
      </c>
      <c r="B184" s="49" t="s">
        <v>7736</v>
      </c>
      <c r="C184" s="49"/>
      <c r="D184" s="49"/>
      <c r="E184" s="49"/>
      <c r="F184" s="24" t="s">
        <v>207</v>
      </c>
      <c r="G184" s="45"/>
      <c r="H184" s="45"/>
      <c r="I184" s="45"/>
      <c r="J184" s="45"/>
      <c r="K184" s="45"/>
      <c r="L184" s="45"/>
      <c r="M184" s="45"/>
      <c r="N184" s="45"/>
      <c r="O184" s="45"/>
      <c r="P184" s="45"/>
      <c r="Q184" s="45"/>
      <c r="R184" s="45"/>
      <c r="S184" s="45"/>
      <c r="T184" s="45"/>
      <c r="U184" s="45"/>
      <c r="V184" s="45"/>
      <c r="W184" s="45"/>
      <c r="X184" s="45"/>
      <c r="Y184" s="45"/>
      <c r="Z184" s="45"/>
      <c r="AA184" s="45" t="s">
        <v>339</v>
      </c>
      <c r="AB184" s="45" t="s">
        <v>339</v>
      </c>
    </row>
    <row r="185" spans="1:28" ht="15" customHeight="1">
      <c r="A185" s="25" t="s">
        <v>7734</v>
      </c>
      <c r="B185" s="49" t="s">
        <v>7737</v>
      </c>
      <c r="C185" s="49"/>
      <c r="D185" s="49"/>
      <c r="E185" s="49"/>
      <c r="F185" s="24" t="s">
        <v>207</v>
      </c>
      <c r="G185" s="45"/>
      <c r="H185" s="45"/>
      <c r="I185" s="45"/>
      <c r="J185" s="45"/>
      <c r="K185" s="45"/>
      <c r="L185" s="45"/>
      <c r="M185" s="45"/>
      <c r="N185" s="45"/>
      <c r="O185" s="45"/>
      <c r="P185" s="45"/>
      <c r="Q185" s="45"/>
      <c r="R185" s="45"/>
      <c r="S185" s="45"/>
      <c r="T185" s="45"/>
      <c r="U185" s="45"/>
      <c r="V185" s="45"/>
      <c r="W185" s="45"/>
      <c r="X185" s="45"/>
      <c r="Y185" s="45"/>
      <c r="Z185" s="45"/>
      <c r="AA185" s="45" t="s">
        <v>339</v>
      </c>
      <c r="AB185" s="45" t="s">
        <v>339</v>
      </c>
    </row>
    <row r="186" spans="1:28" ht="15" customHeight="1">
      <c r="A186" s="25" t="s">
        <v>7735</v>
      </c>
      <c r="B186" s="49" t="s">
        <v>7738</v>
      </c>
      <c r="C186" s="49"/>
      <c r="D186" s="49"/>
      <c r="E186" s="49"/>
      <c r="F186" s="24" t="s">
        <v>207</v>
      </c>
      <c r="G186" s="45"/>
      <c r="H186" s="45"/>
      <c r="I186" s="45"/>
      <c r="J186" s="45"/>
      <c r="K186" s="45"/>
      <c r="L186" s="45"/>
      <c r="M186" s="45"/>
      <c r="N186" s="45"/>
      <c r="O186" s="45"/>
      <c r="P186" s="45"/>
      <c r="Q186" s="45"/>
      <c r="R186" s="45"/>
      <c r="S186" s="45"/>
      <c r="T186" s="45"/>
      <c r="U186" s="45"/>
      <c r="V186" s="45"/>
      <c r="W186" s="45"/>
      <c r="X186" s="45"/>
      <c r="Y186" s="45"/>
      <c r="Z186" s="45"/>
      <c r="AA186" s="45" t="s">
        <v>339</v>
      </c>
      <c r="AB186" s="45" t="s">
        <v>339</v>
      </c>
    </row>
    <row r="187" spans="1:28" ht="15" customHeight="1">
      <c r="A187" s="569" t="s">
        <v>9234</v>
      </c>
      <c r="B187" s="49" t="s">
        <v>9238</v>
      </c>
      <c r="C187" s="49"/>
      <c r="D187" s="49"/>
      <c r="E187" s="49"/>
      <c r="F187" s="24" t="s">
        <v>207</v>
      </c>
      <c r="G187" s="45"/>
      <c r="H187" s="45"/>
      <c r="I187" s="45"/>
      <c r="J187" s="45"/>
      <c r="K187" s="45"/>
      <c r="L187" s="45"/>
      <c r="M187" s="45"/>
      <c r="N187" s="45"/>
      <c r="O187" s="45"/>
      <c r="P187" s="45"/>
      <c r="Q187" s="45"/>
      <c r="R187" s="45"/>
      <c r="S187" s="45"/>
      <c r="T187" s="45"/>
      <c r="U187" s="45"/>
      <c r="V187" s="45"/>
      <c r="W187" s="45"/>
      <c r="X187" s="45"/>
      <c r="Y187" s="45"/>
      <c r="Z187" s="45"/>
      <c r="AA187" s="45"/>
      <c r="AB187" s="45" t="s">
        <v>339</v>
      </c>
    </row>
    <row r="188" spans="1:28" ht="15" customHeight="1">
      <c r="A188" s="569" t="s">
        <v>9235</v>
      </c>
      <c r="B188" s="49" t="s">
        <v>9239</v>
      </c>
      <c r="C188" s="49"/>
      <c r="D188" s="49"/>
      <c r="E188" s="49"/>
      <c r="F188" s="24" t="s">
        <v>207</v>
      </c>
      <c r="G188" s="45"/>
      <c r="H188" s="45"/>
      <c r="I188" s="45"/>
      <c r="J188" s="45"/>
      <c r="K188" s="45"/>
      <c r="L188" s="45"/>
      <c r="M188" s="45"/>
      <c r="N188" s="45"/>
      <c r="O188" s="45"/>
      <c r="P188" s="45"/>
      <c r="Q188" s="45"/>
      <c r="R188" s="45"/>
      <c r="S188" s="45"/>
      <c r="T188" s="45"/>
      <c r="U188" s="45"/>
      <c r="V188" s="45"/>
      <c r="W188" s="45"/>
      <c r="X188" s="45"/>
      <c r="Y188" s="45"/>
      <c r="Z188" s="45"/>
      <c r="AA188" s="45"/>
      <c r="AB188" s="45" t="s">
        <v>339</v>
      </c>
    </row>
    <row r="189" spans="1:28" ht="15" customHeight="1">
      <c r="A189" s="569" t="s">
        <v>9236</v>
      </c>
      <c r="B189" s="49" t="s">
        <v>9240</v>
      </c>
      <c r="C189" s="49"/>
      <c r="D189" s="49"/>
      <c r="E189" s="49"/>
      <c r="F189" s="24" t="s">
        <v>207</v>
      </c>
      <c r="G189" s="45"/>
      <c r="H189" s="45"/>
      <c r="I189" s="45"/>
      <c r="J189" s="45"/>
      <c r="K189" s="45"/>
      <c r="L189" s="45"/>
      <c r="M189" s="45"/>
      <c r="N189" s="45"/>
      <c r="O189" s="45"/>
      <c r="P189" s="45"/>
      <c r="Q189" s="45"/>
      <c r="R189" s="45"/>
      <c r="S189" s="45"/>
      <c r="T189" s="45"/>
      <c r="U189" s="45"/>
      <c r="V189" s="45"/>
      <c r="W189" s="45"/>
      <c r="X189" s="45"/>
      <c r="Y189" s="45"/>
      <c r="Z189" s="45"/>
      <c r="AA189" s="45"/>
      <c r="AB189" s="45" t="s">
        <v>339</v>
      </c>
    </row>
    <row r="190" spans="1:28" ht="15" customHeight="1">
      <c r="A190" s="569" t="s">
        <v>9237</v>
      </c>
      <c r="B190" s="49" t="s">
        <v>9251</v>
      </c>
      <c r="C190" s="49"/>
      <c r="D190" s="49"/>
      <c r="E190" s="49"/>
      <c r="F190" s="24" t="s">
        <v>207</v>
      </c>
      <c r="G190" s="45"/>
      <c r="H190" s="45"/>
      <c r="I190" s="45"/>
      <c r="J190" s="45"/>
      <c r="K190" s="45"/>
      <c r="L190" s="45"/>
      <c r="M190" s="45"/>
      <c r="N190" s="45"/>
      <c r="O190" s="45"/>
      <c r="P190" s="45"/>
      <c r="Q190" s="45"/>
      <c r="R190" s="45"/>
      <c r="S190" s="45"/>
      <c r="T190" s="45"/>
      <c r="U190" s="45"/>
      <c r="V190" s="45"/>
      <c r="W190" s="45"/>
      <c r="X190" s="45"/>
      <c r="Y190" s="45"/>
      <c r="Z190" s="45"/>
      <c r="AA190" s="45"/>
      <c r="AB190" s="45" t="s">
        <v>339</v>
      </c>
    </row>
    <row r="191" spans="1:28" ht="15" customHeight="1">
      <c r="A191" s="569" t="s">
        <v>6408</v>
      </c>
      <c r="B191" s="49" t="s">
        <v>6409</v>
      </c>
      <c r="C191" s="49"/>
      <c r="D191" s="49"/>
      <c r="E191" s="49"/>
      <c r="F191" s="24" t="s">
        <v>6422</v>
      </c>
      <c r="G191" s="45"/>
      <c r="H191" s="45"/>
      <c r="I191" s="45"/>
      <c r="J191" s="45"/>
      <c r="K191" s="45"/>
      <c r="L191" s="45"/>
      <c r="M191" s="45"/>
      <c r="N191" s="45"/>
      <c r="O191" s="45"/>
      <c r="P191" s="45"/>
      <c r="Q191" s="45"/>
      <c r="R191" s="45"/>
      <c r="S191" s="45"/>
      <c r="T191" s="45"/>
      <c r="U191" s="45"/>
      <c r="V191" s="45"/>
      <c r="W191" s="45"/>
      <c r="X191" s="45"/>
      <c r="Y191" s="45"/>
      <c r="Z191" s="45" t="s">
        <v>339</v>
      </c>
      <c r="AA191" s="45" t="s">
        <v>339</v>
      </c>
      <c r="AB191" s="45" t="s">
        <v>339</v>
      </c>
    </row>
    <row r="192" spans="1:28" ht="15" customHeight="1">
      <c r="A192" s="569" t="s">
        <v>7739</v>
      </c>
      <c r="B192" s="49" t="s">
        <v>7740</v>
      </c>
      <c r="C192" s="49"/>
      <c r="D192" s="49"/>
      <c r="E192" s="49"/>
      <c r="F192" s="24" t="s">
        <v>7741</v>
      </c>
      <c r="G192" s="45"/>
      <c r="H192" s="45"/>
      <c r="I192" s="45"/>
      <c r="J192" s="45"/>
      <c r="K192" s="45"/>
      <c r="L192" s="45"/>
      <c r="M192" s="45"/>
      <c r="N192" s="45"/>
      <c r="O192" s="45"/>
      <c r="P192" s="45"/>
      <c r="Q192" s="45"/>
      <c r="R192" s="45"/>
      <c r="S192" s="45"/>
      <c r="T192" s="45"/>
      <c r="U192" s="45"/>
      <c r="V192" s="45"/>
      <c r="W192" s="45"/>
      <c r="X192" s="45"/>
      <c r="Y192" s="45"/>
      <c r="Z192" s="45"/>
      <c r="AA192" s="45" t="s">
        <v>339</v>
      </c>
      <c r="AB192" s="45" t="s">
        <v>339</v>
      </c>
    </row>
    <row r="193" spans="1:28" ht="15" customHeight="1">
      <c r="A193" s="569" t="s">
        <v>9231</v>
      </c>
      <c r="B193" s="49" t="s">
        <v>9232</v>
      </c>
      <c r="C193" s="49"/>
      <c r="D193" s="49"/>
      <c r="E193" s="49"/>
      <c r="F193" s="24" t="s">
        <v>9233</v>
      </c>
      <c r="G193" s="45"/>
      <c r="H193" s="45"/>
      <c r="I193" s="45"/>
      <c r="J193" s="45"/>
      <c r="K193" s="45"/>
      <c r="L193" s="45"/>
      <c r="M193" s="45"/>
      <c r="N193" s="45"/>
      <c r="O193" s="45"/>
      <c r="P193" s="45"/>
      <c r="Q193" s="45"/>
      <c r="R193" s="45"/>
      <c r="S193" s="45"/>
      <c r="T193" s="45"/>
      <c r="U193" s="45"/>
      <c r="V193" s="45"/>
      <c r="W193" s="45"/>
      <c r="X193" s="45"/>
      <c r="Y193" s="45"/>
      <c r="Z193" s="45"/>
      <c r="AA193" s="45"/>
      <c r="AB193" s="45" t="s">
        <v>339</v>
      </c>
    </row>
    <row r="194" spans="1:28" ht="15" customHeight="1">
      <c r="A194" s="569" t="s">
        <v>6410</v>
      </c>
      <c r="B194" s="49" t="s">
        <v>6411</v>
      </c>
      <c r="C194" s="49"/>
      <c r="D194" s="49"/>
      <c r="E194" s="49"/>
      <c r="F194" s="24" t="s">
        <v>207</v>
      </c>
      <c r="G194" s="45"/>
      <c r="H194" s="45"/>
      <c r="I194" s="45"/>
      <c r="J194" s="45"/>
      <c r="K194" s="45"/>
      <c r="L194" s="45"/>
      <c r="M194" s="45"/>
      <c r="N194" s="45"/>
      <c r="O194" s="45"/>
      <c r="P194" s="45"/>
      <c r="Q194" s="45"/>
      <c r="R194" s="45"/>
      <c r="S194" s="45"/>
      <c r="T194" s="45"/>
      <c r="U194" s="45"/>
      <c r="V194" s="45"/>
      <c r="W194" s="45"/>
      <c r="X194" s="45"/>
      <c r="Y194" s="45"/>
      <c r="Z194" s="45" t="s">
        <v>339</v>
      </c>
      <c r="AA194" s="45" t="s">
        <v>339</v>
      </c>
      <c r="AB194" s="45" t="s">
        <v>339</v>
      </c>
    </row>
    <row r="195" spans="1:28" ht="15" customHeight="1">
      <c r="A195" s="569" t="s">
        <v>6412</v>
      </c>
      <c r="B195" s="49" t="s">
        <v>6413</v>
      </c>
      <c r="C195" s="49"/>
      <c r="D195" s="49"/>
      <c r="E195" s="49"/>
      <c r="F195" s="24" t="s">
        <v>207</v>
      </c>
      <c r="G195" s="45"/>
      <c r="H195" s="45"/>
      <c r="I195" s="45"/>
      <c r="J195" s="45"/>
      <c r="K195" s="45"/>
      <c r="L195" s="45"/>
      <c r="M195" s="45"/>
      <c r="N195" s="45"/>
      <c r="O195" s="45"/>
      <c r="P195" s="45"/>
      <c r="Q195" s="45"/>
      <c r="R195" s="45"/>
      <c r="S195" s="45"/>
      <c r="T195" s="45"/>
      <c r="U195" s="45"/>
      <c r="V195" s="45"/>
      <c r="W195" s="45"/>
      <c r="X195" s="45"/>
      <c r="Y195" s="45"/>
      <c r="Z195" s="45" t="s">
        <v>339</v>
      </c>
      <c r="AA195" s="45" t="s">
        <v>339</v>
      </c>
      <c r="AB195" s="45" t="s">
        <v>339</v>
      </c>
    </row>
    <row r="196" spans="1:28" ht="15" customHeight="1">
      <c r="A196" s="569" t="s">
        <v>7742</v>
      </c>
      <c r="B196" s="49" t="s">
        <v>7743</v>
      </c>
      <c r="C196" s="49"/>
      <c r="D196" s="49"/>
      <c r="E196" s="49"/>
      <c r="F196" s="24" t="s">
        <v>207</v>
      </c>
      <c r="G196" s="45"/>
      <c r="H196" s="45"/>
      <c r="I196" s="45"/>
      <c r="J196" s="45"/>
      <c r="K196" s="45"/>
      <c r="L196" s="45"/>
      <c r="M196" s="45"/>
      <c r="N196" s="45"/>
      <c r="O196" s="45"/>
      <c r="P196" s="45"/>
      <c r="Q196" s="45"/>
      <c r="R196" s="45"/>
      <c r="S196" s="45"/>
      <c r="T196" s="45"/>
      <c r="U196" s="45"/>
      <c r="V196" s="45"/>
      <c r="W196" s="45"/>
      <c r="X196" s="45"/>
      <c r="Y196" s="45"/>
      <c r="Z196" s="45"/>
      <c r="AA196" s="45" t="s">
        <v>339</v>
      </c>
      <c r="AB196" s="45" t="s">
        <v>339</v>
      </c>
    </row>
    <row r="197" spans="1:28" ht="15" customHeight="1">
      <c r="A197" s="569" t="s">
        <v>9229</v>
      </c>
      <c r="B197" s="49" t="s">
        <v>9230</v>
      </c>
      <c r="C197" s="49"/>
      <c r="D197" s="49"/>
      <c r="E197" s="49"/>
      <c r="F197" s="24" t="s">
        <v>207</v>
      </c>
      <c r="G197" s="45"/>
      <c r="H197" s="45"/>
      <c r="I197" s="45"/>
      <c r="J197" s="45"/>
      <c r="K197" s="45"/>
      <c r="L197" s="45"/>
      <c r="M197" s="45"/>
      <c r="N197" s="45"/>
      <c r="O197" s="45"/>
      <c r="P197" s="45"/>
      <c r="Q197" s="45"/>
      <c r="R197" s="45"/>
      <c r="S197" s="45"/>
      <c r="T197" s="45"/>
      <c r="U197" s="45"/>
      <c r="V197" s="45"/>
      <c r="W197" s="45"/>
      <c r="X197" s="45"/>
      <c r="Y197" s="45"/>
      <c r="Z197" s="45"/>
      <c r="AA197" s="45"/>
      <c r="AB197" s="45" t="s">
        <v>339</v>
      </c>
    </row>
    <row r="198" spans="1:28" ht="15" customHeight="1">
      <c r="A198" s="569" t="s">
        <v>6414</v>
      </c>
      <c r="B198" s="49" t="s">
        <v>6415</v>
      </c>
      <c r="C198" s="49"/>
      <c r="D198" s="49"/>
      <c r="E198" s="49"/>
      <c r="F198" s="24" t="s">
        <v>207</v>
      </c>
      <c r="G198" s="45"/>
      <c r="H198" s="45"/>
      <c r="I198" s="45"/>
      <c r="J198" s="45"/>
      <c r="K198" s="45"/>
      <c r="L198" s="45"/>
      <c r="M198" s="45"/>
      <c r="N198" s="45"/>
      <c r="O198" s="45"/>
      <c r="P198" s="45"/>
      <c r="Q198" s="45"/>
      <c r="R198" s="45"/>
      <c r="S198" s="45"/>
      <c r="T198" s="45"/>
      <c r="U198" s="45"/>
      <c r="V198" s="45"/>
      <c r="W198" s="45"/>
      <c r="X198" s="45"/>
      <c r="Y198" s="45"/>
      <c r="Z198" s="45" t="s">
        <v>339</v>
      </c>
      <c r="AA198" s="45" t="s">
        <v>339</v>
      </c>
      <c r="AB198" s="45" t="s">
        <v>339</v>
      </c>
    </row>
    <row r="199" spans="1:28" ht="15" customHeight="1">
      <c r="A199" s="569" t="s">
        <v>6416</v>
      </c>
      <c r="B199" s="49" t="s">
        <v>6417</v>
      </c>
      <c r="C199" s="49"/>
      <c r="D199" s="49"/>
      <c r="E199" s="49"/>
      <c r="F199" s="24" t="s">
        <v>207</v>
      </c>
      <c r="G199" s="45"/>
      <c r="H199" s="45"/>
      <c r="I199" s="45"/>
      <c r="J199" s="45"/>
      <c r="K199" s="45"/>
      <c r="L199" s="45"/>
      <c r="M199" s="45"/>
      <c r="N199" s="45"/>
      <c r="O199" s="45"/>
      <c r="P199" s="45"/>
      <c r="Q199" s="45"/>
      <c r="R199" s="45"/>
      <c r="S199" s="45"/>
      <c r="T199" s="45"/>
      <c r="U199" s="45"/>
      <c r="V199" s="45"/>
      <c r="W199" s="45"/>
      <c r="X199" s="45"/>
      <c r="Y199" s="45"/>
      <c r="Z199" s="45" t="s">
        <v>339</v>
      </c>
      <c r="AA199" s="45" t="s">
        <v>339</v>
      </c>
      <c r="AB199" s="45" t="s">
        <v>339</v>
      </c>
    </row>
    <row r="200" spans="1:28" ht="15" customHeight="1">
      <c r="A200" s="569" t="s">
        <v>7745</v>
      </c>
      <c r="B200" s="49" t="s">
        <v>7744</v>
      </c>
      <c r="C200" s="49"/>
      <c r="D200" s="49"/>
      <c r="E200" s="49"/>
      <c r="F200" s="24" t="s">
        <v>207</v>
      </c>
      <c r="G200" s="45"/>
      <c r="H200" s="45"/>
      <c r="I200" s="45"/>
      <c r="J200" s="45"/>
      <c r="K200" s="45"/>
      <c r="L200" s="45"/>
      <c r="M200" s="45"/>
      <c r="N200" s="45"/>
      <c r="O200" s="45"/>
      <c r="P200" s="45"/>
      <c r="Q200" s="45"/>
      <c r="R200" s="45"/>
      <c r="S200" s="45"/>
      <c r="T200" s="45"/>
      <c r="U200" s="45"/>
      <c r="V200" s="45"/>
      <c r="W200" s="45"/>
      <c r="X200" s="45"/>
      <c r="Y200" s="45"/>
      <c r="Z200" s="45"/>
      <c r="AA200" s="45" t="s">
        <v>339</v>
      </c>
      <c r="AB200" s="45" t="s">
        <v>339</v>
      </c>
    </row>
    <row r="201" spans="1:28" ht="15" customHeight="1">
      <c r="A201" s="569" t="s">
        <v>9227</v>
      </c>
      <c r="B201" s="49" t="s">
        <v>9228</v>
      </c>
      <c r="C201" s="49"/>
      <c r="D201" s="49"/>
      <c r="E201" s="49"/>
      <c r="F201" s="24" t="s">
        <v>207</v>
      </c>
      <c r="G201" s="45"/>
      <c r="H201" s="45"/>
      <c r="I201" s="45"/>
      <c r="J201" s="45"/>
      <c r="K201" s="45"/>
      <c r="L201" s="45"/>
      <c r="M201" s="45"/>
      <c r="N201" s="45"/>
      <c r="O201" s="45"/>
      <c r="P201" s="45"/>
      <c r="Q201" s="45"/>
      <c r="R201" s="45"/>
      <c r="S201" s="45"/>
      <c r="T201" s="45"/>
      <c r="U201" s="45"/>
      <c r="V201" s="45"/>
      <c r="W201" s="45"/>
      <c r="X201" s="45"/>
      <c r="Y201" s="45"/>
      <c r="Z201" s="45"/>
      <c r="AA201" s="45"/>
      <c r="AB201" s="45" t="s">
        <v>339</v>
      </c>
    </row>
    <row r="202" spans="1:28" ht="226.5" customHeight="1">
      <c r="A202" s="25" t="s">
        <v>7746</v>
      </c>
      <c r="B202" s="49" t="s">
        <v>7750</v>
      </c>
      <c r="C202" s="49"/>
      <c r="D202" s="49"/>
      <c r="E202" s="49"/>
      <c r="F202" s="25" t="s">
        <v>6342</v>
      </c>
      <c r="G202" s="45"/>
      <c r="H202" s="45"/>
      <c r="I202" s="45"/>
      <c r="J202" s="45"/>
      <c r="K202" s="45"/>
      <c r="L202" s="45"/>
      <c r="M202" s="45"/>
      <c r="N202" s="45"/>
      <c r="O202" s="45"/>
      <c r="P202" s="45"/>
      <c r="Q202" s="45"/>
      <c r="R202" s="45"/>
      <c r="S202" s="45"/>
      <c r="T202" s="45"/>
      <c r="U202" s="45"/>
      <c r="V202" s="45"/>
      <c r="W202" s="45"/>
      <c r="X202" s="45"/>
      <c r="Y202" s="45"/>
      <c r="Z202" s="45"/>
      <c r="AA202" s="45" t="s">
        <v>339</v>
      </c>
      <c r="AB202" s="45" t="s">
        <v>339</v>
      </c>
    </row>
    <row r="203" spans="1:28" ht="15" customHeight="1">
      <c r="A203" s="25" t="s">
        <v>7747</v>
      </c>
      <c r="B203" s="49" t="s">
        <v>7751</v>
      </c>
      <c r="C203" s="49"/>
      <c r="D203" s="49"/>
      <c r="E203" s="49"/>
      <c r="F203" s="24" t="s">
        <v>207</v>
      </c>
      <c r="G203" s="45"/>
      <c r="H203" s="45"/>
      <c r="I203" s="45"/>
      <c r="J203" s="45"/>
      <c r="K203" s="45"/>
      <c r="L203" s="45"/>
      <c r="M203" s="45"/>
      <c r="N203" s="45"/>
      <c r="O203" s="45"/>
      <c r="P203" s="45"/>
      <c r="Q203" s="45"/>
      <c r="R203" s="45"/>
      <c r="S203" s="45"/>
      <c r="T203" s="45"/>
      <c r="U203" s="45"/>
      <c r="V203" s="45"/>
      <c r="W203" s="45"/>
      <c r="X203" s="45"/>
      <c r="Y203" s="45"/>
      <c r="Z203" s="45"/>
      <c r="AA203" s="45" t="s">
        <v>339</v>
      </c>
      <c r="AB203" s="45" t="s">
        <v>339</v>
      </c>
    </row>
    <row r="204" spans="1:28" ht="226.5" customHeight="1">
      <c r="A204" s="569" t="s">
        <v>7748</v>
      </c>
      <c r="B204" s="49" t="s">
        <v>6418</v>
      </c>
      <c r="C204" s="49"/>
      <c r="D204" s="49"/>
      <c r="E204" s="49"/>
      <c r="F204" s="25" t="s">
        <v>6342</v>
      </c>
      <c r="G204" s="45"/>
      <c r="H204" s="45"/>
      <c r="I204" s="45"/>
      <c r="J204" s="45"/>
      <c r="K204" s="45"/>
      <c r="L204" s="45"/>
      <c r="M204" s="45"/>
      <c r="N204" s="45"/>
      <c r="O204" s="45"/>
      <c r="P204" s="45"/>
      <c r="Q204" s="45"/>
      <c r="R204" s="45"/>
      <c r="S204" s="45"/>
      <c r="T204" s="45"/>
      <c r="U204" s="45"/>
      <c r="V204" s="45"/>
      <c r="W204" s="45"/>
      <c r="X204" s="45"/>
      <c r="Y204" s="45"/>
      <c r="Z204" s="45" t="s">
        <v>339</v>
      </c>
      <c r="AA204" s="45" t="s">
        <v>339</v>
      </c>
      <c r="AB204" s="45" t="s">
        <v>339</v>
      </c>
    </row>
    <row r="205" spans="1:28" ht="15" customHeight="1">
      <c r="A205" s="569" t="s">
        <v>7749</v>
      </c>
      <c r="B205" s="49" t="s">
        <v>6419</v>
      </c>
      <c r="C205" s="49"/>
      <c r="D205" s="49"/>
      <c r="E205" s="49"/>
      <c r="F205" s="24" t="s">
        <v>207</v>
      </c>
      <c r="G205" s="45"/>
      <c r="H205" s="45"/>
      <c r="I205" s="45"/>
      <c r="J205" s="45"/>
      <c r="K205" s="45"/>
      <c r="L205" s="45"/>
      <c r="M205" s="45"/>
      <c r="N205" s="45"/>
      <c r="O205" s="45"/>
      <c r="P205" s="45"/>
      <c r="Q205" s="45"/>
      <c r="R205" s="45"/>
      <c r="S205" s="45"/>
      <c r="T205" s="45"/>
      <c r="U205" s="45"/>
      <c r="V205" s="45"/>
      <c r="W205" s="45"/>
      <c r="X205" s="45"/>
      <c r="Y205" s="45"/>
      <c r="Z205" s="45" t="s">
        <v>339</v>
      </c>
      <c r="AA205" s="45" t="s">
        <v>339</v>
      </c>
      <c r="AB205" s="45" t="s">
        <v>339</v>
      </c>
    </row>
    <row r="206" spans="1:28" ht="225" customHeight="1">
      <c r="A206" s="569" t="s">
        <v>9225</v>
      </c>
      <c r="B206" s="49" t="s">
        <v>9223</v>
      </c>
      <c r="C206" s="49"/>
      <c r="D206" s="49"/>
      <c r="E206" s="49"/>
      <c r="F206" s="25" t="s">
        <v>6342</v>
      </c>
      <c r="G206" s="45"/>
      <c r="H206" s="45"/>
      <c r="I206" s="45"/>
      <c r="J206" s="45"/>
      <c r="K206" s="45"/>
      <c r="L206" s="45"/>
      <c r="M206" s="45"/>
      <c r="N206" s="45"/>
      <c r="O206" s="45"/>
      <c r="P206" s="45"/>
      <c r="Q206" s="45"/>
      <c r="R206" s="45"/>
      <c r="S206" s="45"/>
      <c r="T206" s="45"/>
      <c r="U206" s="45"/>
      <c r="V206" s="45"/>
      <c r="W206" s="45"/>
      <c r="X206" s="45"/>
      <c r="Y206" s="45"/>
      <c r="Z206" s="45"/>
      <c r="AA206" s="45"/>
      <c r="AB206" s="45" t="s">
        <v>339</v>
      </c>
    </row>
    <row r="207" spans="1:28" ht="15" customHeight="1">
      <c r="A207" s="569" t="s">
        <v>9226</v>
      </c>
      <c r="B207" s="49" t="s">
        <v>9224</v>
      </c>
      <c r="C207" s="49"/>
      <c r="D207" s="49"/>
      <c r="E207" s="49"/>
      <c r="F207" s="24" t="s">
        <v>207</v>
      </c>
      <c r="G207" s="45"/>
      <c r="H207" s="45"/>
      <c r="I207" s="45"/>
      <c r="J207" s="45"/>
      <c r="K207" s="45"/>
      <c r="L207" s="45"/>
      <c r="M207" s="45"/>
      <c r="N207" s="45"/>
      <c r="O207" s="45"/>
      <c r="P207" s="45"/>
      <c r="Q207" s="45"/>
      <c r="R207" s="45"/>
      <c r="S207" s="45"/>
      <c r="T207" s="45"/>
      <c r="U207" s="45"/>
      <c r="V207" s="45"/>
      <c r="W207" s="45"/>
      <c r="X207" s="45"/>
      <c r="Y207" s="45"/>
      <c r="Z207" s="45"/>
      <c r="AA207" s="45"/>
      <c r="AB207" s="45" t="s">
        <v>339</v>
      </c>
    </row>
    <row r="208" spans="1:28" ht="15" customHeight="1">
      <c r="A208" s="569" t="s">
        <v>6420</v>
      </c>
      <c r="B208" s="49" t="s">
        <v>6421</v>
      </c>
      <c r="C208" s="49"/>
      <c r="D208" s="49"/>
      <c r="E208" s="49"/>
      <c r="F208" s="24" t="s">
        <v>207</v>
      </c>
      <c r="G208" s="45"/>
      <c r="H208" s="45"/>
      <c r="I208" s="45"/>
      <c r="J208" s="45"/>
      <c r="K208" s="45"/>
      <c r="L208" s="45"/>
      <c r="M208" s="45"/>
      <c r="N208" s="45"/>
      <c r="O208" s="45"/>
      <c r="P208" s="45"/>
      <c r="Q208" s="45"/>
      <c r="R208" s="45"/>
      <c r="S208" s="45"/>
      <c r="T208" s="45"/>
      <c r="U208" s="45"/>
      <c r="V208" s="45"/>
      <c r="W208" s="45"/>
      <c r="X208" s="45"/>
      <c r="Y208" s="45"/>
      <c r="Z208" s="45" t="s">
        <v>339</v>
      </c>
      <c r="AA208" s="45" t="s">
        <v>339</v>
      </c>
      <c r="AB208" s="45" t="s">
        <v>339</v>
      </c>
    </row>
    <row r="209" spans="1:28" ht="15" customHeight="1">
      <c r="A209" s="25" t="s">
        <v>877</v>
      </c>
      <c r="B209" s="49" t="s">
        <v>878</v>
      </c>
      <c r="C209" s="49"/>
      <c r="D209" s="49"/>
      <c r="E209" s="49"/>
      <c r="F209" s="24" t="s">
        <v>207</v>
      </c>
      <c r="G209" s="45"/>
      <c r="H209" s="45"/>
      <c r="I209" s="45"/>
      <c r="J209" s="45"/>
      <c r="K209" s="45"/>
      <c r="L209" s="45"/>
      <c r="M209" s="45"/>
      <c r="N209" s="45"/>
      <c r="O209" s="45"/>
      <c r="P209" s="45"/>
      <c r="Q209" s="45"/>
      <c r="R209" s="45"/>
      <c r="S209" s="45"/>
      <c r="T209" s="45"/>
      <c r="U209" s="45"/>
      <c r="V209" s="45"/>
      <c r="W209" s="45"/>
      <c r="X209" s="45"/>
      <c r="Y209" s="45" t="s">
        <v>339</v>
      </c>
      <c r="Z209" s="45" t="s">
        <v>339</v>
      </c>
      <c r="AA209" s="45" t="s">
        <v>339</v>
      </c>
      <c r="AB209" s="45" t="s">
        <v>339</v>
      </c>
    </row>
    <row r="210" spans="1:28" ht="15" customHeight="1">
      <c r="A210" s="25" t="s">
        <v>879</v>
      </c>
      <c r="B210" s="49" t="s">
        <v>880</v>
      </c>
      <c r="C210" s="49"/>
      <c r="D210" s="49"/>
      <c r="E210" s="49"/>
      <c r="F210" s="24" t="s">
        <v>207</v>
      </c>
      <c r="G210" s="45"/>
      <c r="H210" s="45"/>
      <c r="I210" s="45"/>
      <c r="J210" s="45"/>
      <c r="K210" s="45"/>
      <c r="L210" s="45"/>
      <c r="M210" s="45"/>
      <c r="N210" s="45"/>
      <c r="O210" s="45"/>
      <c r="P210" s="45"/>
      <c r="Q210" s="45"/>
      <c r="R210" s="45"/>
      <c r="S210" s="45"/>
      <c r="T210" s="45"/>
      <c r="U210" s="45"/>
      <c r="V210" s="45"/>
      <c r="W210" s="45"/>
      <c r="X210" s="45"/>
      <c r="Y210" s="45" t="s">
        <v>339</v>
      </c>
      <c r="Z210" s="45" t="s">
        <v>339</v>
      </c>
      <c r="AA210" s="45" t="s">
        <v>339</v>
      </c>
      <c r="AB210" s="45" t="s">
        <v>339</v>
      </c>
    </row>
    <row r="211" spans="1:28" ht="15" customHeight="1">
      <c r="A211" s="25" t="s">
        <v>1193</v>
      </c>
      <c r="B211" s="49" t="s">
        <v>309</v>
      </c>
      <c r="C211" s="49"/>
      <c r="D211" s="49"/>
      <c r="E211" s="49"/>
      <c r="F211" s="24" t="s">
        <v>308</v>
      </c>
      <c r="G211" s="45" t="s">
        <v>339</v>
      </c>
      <c r="H211" s="45" t="s">
        <v>339</v>
      </c>
      <c r="I211" s="45" t="s">
        <v>339</v>
      </c>
      <c r="J211" s="45" t="s">
        <v>339</v>
      </c>
      <c r="K211" s="45" t="s">
        <v>339</v>
      </c>
      <c r="L211" s="45" t="s">
        <v>339</v>
      </c>
      <c r="M211" s="45" t="s">
        <v>339</v>
      </c>
      <c r="N211" s="45" t="s">
        <v>339</v>
      </c>
      <c r="O211" s="45" t="s">
        <v>339</v>
      </c>
      <c r="P211" s="45" t="s">
        <v>339</v>
      </c>
      <c r="Q211" s="45" t="s">
        <v>339</v>
      </c>
      <c r="R211" s="45" t="s">
        <v>339</v>
      </c>
      <c r="S211" s="45" t="s">
        <v>339</v>
      </c>
      <c r="T211" s="45" t="s">
        <v>339</v>
      </c>
      <c r="U211" s="45" t="s">
        <v>339</v>
      </c>
      <c r="V211" s="45" t="s">
        <v>339</v>
      </c>
      <c r="W211" s="45" t="s">
        <v>339</v>
      </c>
      <c r="X211" s="45" t="s">
        <v>339</v>
      </c>
      <c r="Y211" s="45" t="s">
        <v>339</v>
      </c>
      <c r="Z211" s="45" t="s">
        <v>339</v>
      </c>
      <c r="AA211" s="45" t="s">
        <v>339</v>
      </c>
      <c r="AB211" s="45" t="s">
        <v>339</v>
      </c>
    </row>
    <row r="212" spans="1:28" ht="15" customHeight="1">
      <c r="A212" s="25" t="s">
        <v>881</v>
      </c>
      <c r="B212" s="49" t="s">
        <v>882</v>
      </c>
      <c r="C212" s="49"/>
      <c r="D212" s="49"/>
      <c r="E212" s="49"/>
      <c r="F212" s="24" t="s">
        <v>207</v>
      </c>
      <c r="G212" s="45"/>
      <c r="H212" s="45"/>
      <c r="I212" s="45"/>
      <c r="J212" s="45"/>
      <c r="K212" s="45"/>
      <c r="L212" s="45"/>
      <c r="M212" s="45"/>
      <c r="N212" s="45"/>
      <c r="O212" s="45"/>
      <c r="P212" s="45"/>
      <c r="Q212" s="45"/>
      <c r="R212" s="45"/>
      <c r="S212" s="45"/>
      <c r="T212" s="45"/>
      <c r="U212" s="45"/>
      <c r="V212" s="45"/>
      <c r="W212" s="45"/>
      <c r="X212" s="45"/>
      <c r="Y212" s="45" t="s">
        <v>339</v>
      </c>
      <c r="Z212" s="45" t="s">
        <v>339</v>
      </c>
      <c r="AA212" s="45" t="s">
        <v>339</v>
      </c>
      <c r="AB212" s="45" t="s">
        <v>339</v>
      </c>
    </row>
    <row r="213" spans="1:28" ht="15" customHeight="1">
      <c r="A213" s="25" t="s">
        <v>883</v>
      </c>
      <c r="B213" s="49" t="s">
        <v>884</v>
      </c>
      <c r="C213" s="49"/>
      <c r="D213" s="49"/>
      <c r="E213" s="49"/>
      <c r="F213" s="24" t="s">
        <v>207</v>
      </c>
      <c r="G213" s="45"/>
      <c r="H213" s="45"/>
      <c r="I213" s="45"/>
      <c r="J213" s="45"/>
      <c r="K213" s="45"/>
      <c r="L213" s="45"/>
      <c r="M213" s="45"/>
      <c r="N213" s="45"/>
      <c r="O213" s="45"/>
      <c r="P213" s="45"/>
      <c r="Q213" s="45"/>
      <c r="R213" s="45"/>
      <c r="S213" s="45"/>
      <c r="T213" s="45"/>
      <c r="U213" s="45"/>
      <c r="V213" s="45"/>
      <c r="W213" s="45"/>
      <c r="X213" s="45"/>
      <c r="Y213" s="45" t="s">
        <v>339</v>
      </c>
      <c r="Z213" s="45" t="s">
        <v>339</v>
      </c>
      <c r="AA213" s="45" t="s">
        <v>339</v>
      </c>
      <c r="AB213" s="45" t="s">
        <v>339</v>
      </c>
    </row>
    <row r="214" spans="1:28" ht="15" customHeight="1">
      <c r="A214" s="25" t="s">
        <v>885</v>
      </c>
      <c r="B214" s="49" t="s">
        <v>886</v>
      </c>
      <c r="C214" s="49"/>
      <c r="D214" s="49"/>
      <c r="E214" s="49"/>
      <c r="F214" s="24" t="s">
        <v>207</v>
      </c>
      <c r="G214" s="45"/>
      <c r="H214" s="45"/>
      <c r="I214" s="45"/>
      <c r="J214" s="45"/>
      <c r="K214" s="45"/>
      <c r="L214" s="45"/>
      <c r="M214" s="45"/>
      <c r="N214" s="45"/>
      <c r="O214" s="45"/>
      <c r="P214" s="45"/>
      <c r="Q214" s="45"/>
      <c r="R214" s="45"/>
      <c r="S214" s="45"/>
      <c r="T214" s="45"/>
      <c r="U214" s="45"/>
      <c r="V214" s="45"/>
      <c r="W214" s="45"/>
      <c r="X214" s="45"/>
      <c r="Y214" s="45" t="s">
        <v>339</v>
      </c>
      <c r="Z214" s="45" t="s">
        <v>339</v>
      </c>
      <c r="AA214" s="45" t="s">
        <v>339</v>
      </c>
      <c r="AB214" s="45" t="s">
        <v>339</v>
      </c>
    </row>
    <row r="215" spans="1:28" ht="15" customHeight="1">
      <c r="A215" s="25" t="s">
        <v>887</v>
      </c>
      <c r="B215" s="49" t="s">
        <v>888</v>
      </c>
      <c r="C215" s="49"/>
      <c r="D215" s="49"/>
      <c r="E215" s="49"/>
      <c r="F215" s="24" t="s">
        <v>207</v>
      </c>
      <c r="G215" s="45"/>
      <c r="H215" s="45"/>
      <c r="I215" s="45"/>
      <c r="J215" s="45"/>
      <c r="K215" s="45"/>
      <c r="L215" s="45"/>
      <c r="M215" s="45"/>
      <c r="N215" s="45"/>
      <c r="O215" s="45"/>
      <c r="P215" s="45"/>
      <c r="Q215" s="45"/>
      <c r="R215" s="45"/>
      <c r="S215" s="45"/>
      <c r="T215" s="45"/>
      <c r="U215" s="45"/>
      <c r="V215" s="45"/>
      <c r="W215" s="45"/>
      <c r="X215" s="45"/>
      <c r="Y215" s="45" t="s">
        <v>339</v>
      </c>
      <c r="Z215" s="45" t="s">
        <v>339</v>
      </c>
      <c r="AA215" s="45" t="s">
        <v>339</v>
      </c>
      <c r="AB215" s="45" t="s">
        <v>339</v>
      </c>
    </row>
    <row r="216" spans="1:28" ht="15" customHeight="1">
      <c r="A216" s="25" t="s">
        <v>889</v>
      </c>
      <c r="B216" s="49" t="s">
        <v>890</v>
      </c>
      <c r="C216" s="49"/>
      <c r="D216" s="49"/>
      <c r="E216" s="49"/>
      <c r="F216" s="24" t="s">
        <v>207</v>
      </c>
      <c r="G216" s="45"/>
      <c r="H216" s="45"/>
      <c r="I216" s="45"/>
      <c r="J216" s="45"/>
      <c r="K216" s="45"/>
      <c r="L216" s="45"/>
      <c r="M216" s="45"/>
      <c r="N216" s="45"/>
      <c r="O216" s="45"/>
      <c r="P216" s="45"/>
      <c r="Q216" s="45"/>
      <c r="R216" s="45"/>
      <c r="S216" s="45"/>
      <c r="T216" s="45"/>
      <c r="U216" s="45"/>
      <c r="V216" s="45"/>
      <c r="W216" s="45"/>
      <c r="X216" s="45"/>
      <c r="Y216" s="45" t="s">
        <v>339</v>
      </c>
      <c r="Z216" s="45" t="s">
        <v>339</v>
      </c>
      <c r="AA216" s="45" t="s">
        <v>339</v>
      </c>
      <c r="AB216" s="45" t="s">
        <v>339</v>
      </c>
    </row>
    <row r="217" spans="1:28" ht="15" customHeight="1">
      <c r="A217" s="25" t="s">
        <v>891</v>
      </c>
      <c r="B217" s="49" t="s">
        <v>892</v>
      </c>
      <c r="C217" s="49"/>
      <c r="D217" s="49"/>
      <c r="E217" s="49"/>
      <c r="F217" s="24" t="s">
        <v>207</v>
      </c>
      <c r="G217" s="45"/>
      <c r="H217" s="45"/>
      <c r="I217" s="45"/>
      <c r="J217" s="45"/>
      <c r="K217" s="45"/>
      <c r="L217" s="45"/>
      <c r="M217" s="45"/>
      <c r="N217" s="45"/>
      <c r="O217" s="45"/>
      <c r="P217" s="45"/>
      <c r="Q217" s="45"/>
      <c r="R217" s="45"/>
      <c r="S217" s="45"/>
      <c r="T217" s="45"/>
      <c r="U217" s="45"/>
      <c r="V217" s="45"/>
      <c r="W217" s="45"/>
      <c r="X217" s="45"/>
      <c r="Y217" s="45" t="s">
        <v>339</v>
      </c>
      <c r="Z217" s="45" t="s">
        <v>339</v>
      </c>
      <c r="AA217" s="45" t="s">
        <v>339</v>
      </c>
      <c r="AB217" s="45" t="s">
        <v>339</v>
      </c>
    </row>
    <row r="218" spans="1:28" ht="15" customHeight="1">
      <c r="A218" s="25" t="s">
        <v>893</v>
      </c>
      <c r="B218" s="49" t="s">
        <v>894</v>
      </c>
      <c r="C218" s="49"/>
      <c r="D218" s="49"/>
      <c r="E218" s="49"/>
      <c r="F218" s="24" t="s">
        <v>207</v>
      </c>
      <c r="G218" s="45"/>
      <c r="H218" s="45"/>
      <c r="I218" s="45"/>
      <c r="J218" s="45"/>
      <c r="K218" s="45"/>
      <c r="L218" s="45"/>
      <c r="M218" s="45"/>
      <c r="N218" s="45"/>
      <c r="O218" s="45"/>
      <c r="P218" s="45"/>
      <c r="Q218" s="45"/>
      <c r="R218" s="45"/>
      <c r="S218" s="45"/>
      <c r="T218" s="45"/>
      <c r="U218" s="45"/>
      <c r="V218" s="45"/>
      <c r="W218" s="45"/>
      <c r="X218" s="45"/>
      <c r="Y218" s="45" t="s">
        <v>339</v>
      </c>
      <c r="Z218" s="45" t="s">
        <v>339</v>
      </c>
      <c r="AA218" s="45" t="s">
        <v>339</v>
      </c>
      <c r="AB218" s="45" t="s">
        <v>339</v>
      </c>
    </row>
    <row r="219" spans="1:28" ht="15" customHeight="1">
      <c r="A219" s="25" t="s">
        <v>895</v>
      </c>
      <c r="B219" s="49" t="s">
        <v>896</v>
      </c>
      <c r="C219" s="49"/>
      <c r="D219" s="49"/>
      <c r="E219" s="49"/>
      <c r="F219" s="24" t="s">
        <v>207</v>
      </c>
      <c r="G219" s="45"/>
      <c r="H219" s="45"/>
      <c r="I219" s="45"/>
      <c r="J219" s="45"/>
      <c r="K219" s="45"/>
      <c r="L219" s="45"/>
      <c r="M219" s="45"/>
      <c r="N219" s="45"/>
      <c r="O219" s="45"/>
      <c r="P219" s="45"/>
      <c r="Q219" s="45"/>
      <c r="R219" s="45"/>
      <c r="S219" s="45"/>
      <c r="T219" s="45"/>
      <c r="U219" s="45"/>
      <c r="V219" s="45"/>
      <c r="W219" s="45"/>
      <c r="X219" s="45"/>
      <c r="Y219" s="45" t="s">
        <v>339</v>
      </c>
      <c r="Z219" s="45" t="s">
        <v>339</v>
      </c>
      <c r="AA219" s="45" t="s">
        <v>339</v>
      </c>
      <c r="AB219" s="45" t="s">
        <v>339</v>
      </c>
    </row>
    <row r="220" spans="1:28" ht="15" customHeight="1">
      <c r="A220" s="25" t="s">
        <v>897</v>
      </c>
      <c r="B220" s="49" t="s">
        <v>898</v>
      </c>
      <c r="C220" s="49"/>
      <c r="D220" s="49"/>
      <c r="E220" s="49"/>
      <c r="F220" s="24" t="s">
        <v>207</v>
      </c>
      <c r="G220" s="45"/>
      <c r="H220" s="45"/>
      <c r="I220" s="45"/>
      <c r="J220" s="45"/>
      <c r="K220" s="45"/>
      <c r="L220" s="45"/>
      <c r="M220" s="45"/>
      <c r="N220" s="45"/>
      <c r="O220" s="45"/>
      <c r="P220" s="45"/>
      <c r="Q220" s="45"/>
      <c r="R220" s="45"/>
      <c r="S220" s="45"/>
      <c r="T220" s="45"/>
      <c r="U220" s="45"/>
      <c r="V220" s="45"/>
      <c r="W220" s="45"/>
      <c r="X220" s="45"/>
      <c r="Y220" s="45" t="s">
        <v>339</v>
      </c>
      <c r="Z220" s="45" t="s">
        <v>339</v>
      </c>
      <c r="AA220" s="45" t="s">
        <v>339</v>
      </c>
      <c r="AB220" s="45" t="s">
        <v>339</v>
      </c>
    </row>
    <row r="221" spans="1:28" ht="15" customHeight="1">
      <c r="A221" s="25" t="s">
        <v>899</v>
      </c>
      <c r="B221" s="49" t="s">
        <v>900</v>
      </c>
      <c r="C221" s="49"/>
      <c r="D221" s="49"/>
      <c r="E221" s="49"/>
      <c r="F221" s="24" t="s">
        <v>207</v>
      </c>
      <c r="G221" s="45"/>
      <c r="H221" s="45"/>
      <c r="I221" s="45"/>
      <c r="J221" s="45"/>
      <c r="K221" s="45"/>
      <c r="L221" s="45"/>
      <c r="M221" s="45"/>
      <c r="N221" s="45"/>
      <c r="O221" s="45"/>
      <c r="P221" s="45"/>
      <c r="Q221" s="45"/>
      <c r="R221" s="45"/>
      <c r="S221" s="45"/>
      <c r="T221" s="45"/>
      <c r="U221" s="45"/>
      <c r="V221" s="45"/>
      <c r="W221" s="45"/>
      <c r="X221" s="45"/>
      <c r="Y221" s="45" t="s">
        <v>339</v>
      </c>
      <c r="Z221" s="45" t="s">
        <v>339</v>
      </c>
      <c r="AA221" s="45" t="s">
        <v>339</v>
      </c>
      <c r="AB221" s="45" t="s">
        <v>339</v>
      </c>
    </row>
    <row r="222" spans="1:28" ht="15" customHeight="1">
      <c r="A222" s="25" t="s">
        <v>7752</v>
      </c>
      <c r="B222" s="49" t="s">
        <v>7754</v>
      </c>
      <c r="C222" s="49"/>
      <c r="D222" s="49"/>
      <c r="E222" s="49"/>
      <c r="F222" s="24" t="s">
        <v>207</v>
      </c>
      <c r="G222" s="45"/>
      <c r="H222" s="45"/>
      <c r="I222" s="45"/>
      <c r="J222" s="45"/>
      <c r="K222" s="45"/>
      <c r="L222" s="45"/>
      <c r="M222" s="45"/>
      <c r="N222" s="45"/>
      <c r="O222" s="45"/>
      <c r="P222" s="45"/>
      <c r="Q222" s="45"/>
      <c r="R222" s="45"/>
      <c r="S222" s="45"/>
      <c r="T222" s="45"/>
      <c r="U222" s="45"/>
      <c r="V222" s="45"/>
      <c r="W222" s="45"/>
      <c r="X222" s="45"/>
      <c r="Y222" s="45"/>
      <c r="Z222" s="45"/>
      <c r="AA222" s="45" t="s">
        <v>339</v>
      </c>
      <c r="AB222" s="45" t="s">
        <v>339</v>
      </c>
    </row>
    <row r="223" spans="1:28" ht="15" customHeight="1">
      <c r="A223" s="25" t="s">
        <v>7753</v>
      </c>
      <c r="B223" s="49" t="s">
        <v>7755</v>
      </c>
      <c r="C223" s="49"/>
      <c r="D223" s="49"/>
      <c r="E223" s="49"/>
      <c r="F223" s="24" t="s">
        <v>207</v>
      </c>
      <c r="G223" s="45"/>
      <c r="H223" s="45"/>
      <c r="I223" s="45"/>
      <c r="J223" s="45"/>
      <c r="K223" s="45"/>
      <c r="L223" s="45"/>
      <c r="M223" s="45"/>
      <c r="N223" s="45"/>
      <c r="O223" s="45"/>
      <c r="P223" s="45"/>
      <c r="Q223" s="45"/>
      <c r="R223" s="45"/>
      <c r="S223" s="45"/>
      <c r="T223" s="45"/>
      <c r="U223" s="45"/>
      <c r="V223" s="45"/>
      <c r="W223" s="45"/>
      <c r="X223" s="45"/>
      <c r="Y223" s="45"/>
      <c r="Z223" s="45"/>
      <c r="AA223" s="45" t="s">
        <v>339</v>
      </c>
      <c r="AB223" s="45" t="s">
        <v>339</v>
      </c>
    </row>
    <row r="224" spans="1:28" ht="38.25">
      <c r="A224" s="25" t="s">
        <v>901</v>
      </c>
      <c r="B224" s="49" t="s">
        <v>272</v>
      </c>
      <c r="C224" s="49"/>
      <c r="D224" s="49"/>
      <c r="E224" s="49" t="s">
        <v>902</v>
      </c>
      <c r="F224" s="24" t="s">
        <v>207</v>
      </c>
      <c r="G224" s="45"/>
      <c r="H224" s="45"/>
      <c r="I224" s="45"/>
      <c r="J224" s="45"/>
      <c r="K224" s="45"/>
      <c r="L224" s="45"/>
      <c r="M224" s="45"/>
      <c r="N224" s="45"/>
      <c r="O224" s="45"/>
      <c r="P224" s="45"/>
      <c r="Q224" s="45"/>
      <c r="R224" s="45"/>
      <c r="S224" s="45"/>
      <c r="T224" s="45"/>
      <c r="U224" s="45"/>
      <c r="V224" s="45"/>
      <c r="W224" s="45" t="s">
        <v>339</v>
      </c>
      <c r="X224" s="45" t="s">
        <v>338</v>
      </c>
      <c r="Y224" s="45" t="s">
        <v>338</v>
      </c>
      <c r="Z224" s="45" t="s">
        <v>338</v>
      </c>
      <c r="AA224" s="45" t="s">
        <v>338</v>
      </c>
      <c r="AB224" s="45" t="s">
        <v>338</v>
      </c>
    </row>
    <row r="225" spans="1:28" ht="15" customHeight="1">
      <c r="A225" s="25" t="s">
        <v>271</v>
      </c>
      <c r="B225" s="49" t="s">
        <v>270</v>
      </c>
      <c r="C225" s="49"/>
      <c r="D225" s="49"/>
      <c r="E225" s="49"/>
      <c r="F225" s="24" t="s">
        <v>207</v>
      </c>
      <c r="G225" s="45"/>
      <c r="H225" s="45"/>
      <c r="I225" s="45"/>
      <c r="J225" s="45"/>
      <c r="K225" s="45"/>
      <c r="L225" s="45"/>
      <c r="M225" s="45"/>
      <c r="N225" s="45"/>
      <c r="O225" s="45"/>
      <c r="P225" s="45"/>
      <c r="Q225" s="45"/>
      <c r="R225" s="45"/>
      <c r="S225" s="45"/>
      <c r="T225" s="45"/>
      <c r="U225" s="45"/>
      <c r="V225" s="45"/>
      <c r="W225" s="45" t="s">
        <v>339</v>
      </c>
      <c r="X225" s="45" t="s">
        <v>339</v>
      </c>
      <c r="Y225" s="45" t="s">
        <v>339</v>
      </c>
      <c r="Z225" s="45" t="s">
        <v>339</v>
      </c>
      <c r="AA225" s="45" t="s">
        <v>339</v>
      </c>
      <c r="AB225" s="45" t="s">
        <v>339</v>
      </c>
    </row>
    <row r="226" spans="1:28" ht="38.25">
      <c r="A226" s="25" t="s">
        <v>903</v>
      </c>
      <c r="B226" s="49" t="s">
        <v>275</v>
      </c>
      <c r="C226" s="49"/>
      <c r="D226" s="49"/>
      <c r="E226" s="49" t="s">
        <v>904</v>
      </c>
      <c r="F226" s="24" t="s">
        <v>207</v>
      </c>
      <c r="G226" s="45"/>
      <c r="H226" s="45"/>
      <c r="I226" s="45"/>
      <c r="J226" s="45"/>
      <c r="K226" s="45"/>
      <c r="L226" s="45"/>
      <c r="M226" s="45"/>
      <c r="N226" s="45"/>
      <c r="O226" s="45"/>
      <c r="P226" s="45"/>
      <c r="Q226" s="45"/>
      <c r="R226" s="45"/>
      <c r="S226" s="45"/>
      <c r="T226" s="45"/>
      <c r="U226" s="45"/>
      <c r="V226" s="45"/>
      <c r="W226" s="45" t="s">
        <v>339</v>
      </c>
      <c r="X226" s="45" t="s">
        <v>338</v>
      </c>
      <c r="Y226" s="45" t="s">
        <v>338</v>
      </c>
      <c r="Z226" s="45" t="s">
        <v>338</v>
      </c>
      <c r="AA226" s="45" t="s">
        <v>338</v>
      </c>
      <c r="AB226" s="45" t="s">
        <v>338</v>
      </c>
    </row>
    <row r="227" spans="1:28" ht="15" customHeight="1">
      <c r="A227" s="25" t="s">
        <v>274</v>
      </c>
      <c r="B227" s="49" t="s">
        <v>273</v>
      </c>
      <c r="C227" s="49"/>
      <c r="D227" s="49"/>
      <c r="E227" s="49"/>
      <c r="F227" s="24" t="s">
        <v>207</v>
      </c>
      <c r="G227" s="45"/>
      <c r="H227" s="45"/>
      <c r="I227" s="45"/>
      <c r="J227" s="45"/>
      <c r="K227" s="45"/>
      <c r="L227" s="45"/>
      <c r="M227" s="45"/>
      <c r="N227" s="45"/>
      <c r="O227" s="45"/>
      <c r="P227" s="45"/>
      <c r="Q227" s="45"/>
      <c r="R227" s="45"/>
      <c r="S227" s="45"/>
      <c r="T227" s="45"/>
      <c r="U227" s="45"/>
      <c r="V227" s="45"/>
      <c r="W227" s="45" t="s">
        <v>339</v>
      </c>
      <c r="X227" s="45" t="s">
        <v>339</v>
      </c>
      <c r="Y227" s="45" t="s">
        <v>339</v>
      </c>
      <c r="Z227" s="45" t="s">
        <v>339</v>
      </c>
      <c r="AA227" s="45" t="s">
        <v>339</v>
      </c>
      <c r="AB227" s="45" t="s">
        <v>339</v>
      </c>
    </row>
    <row r="228" spans="1:28" ht="38.25">
      <c r="A228" s="25" t="s">
        <v>905</v>
      </c>
      <c r="B228" s="49" t="s">
        <v>906</v>
      </c>
      <c r="C228" s="49"/>
      <c r="D228" s="49"/>
      <c r="E228" s="49"/>
      <c r="F228" s="25" t="s">
        <v>5540</v>
      </c>
      <c r="G228" s="45"/>
      <c r="H228" s="45"/>
      <c r="I228" s="45"/>
      <c r="J228" s="45" t="s">
        <v>339</v>
      </c>
      <c r="K228" s="45" t="s">
        <v>339</v>
      </c>
      <c r="L228" s="45" t="s">
        <v>339</v>
      </c>
      <c r="M228" s="45" t="s">
        <v>339</v>
      </c>
      <c r="N228" s="45" t="s">
        <v>339</v>
      </c>
      <c r="O228" s="45" t="s">
        <v>339</v>
      </c>
      <c r="P228" s="45" t="s">
        <v>339</v>
      </c>
      <c r="Q228" s="45" t="s">
        <v>339</v>
      </c>
      <c r="R228" s="45" t="s">
        <v>339</v>
      </c>
      <c r="S228" s="45" t="s">
        <v>339</v>
      </c>
      <c r="T228" s="45" t="s">
        <v>339</v>
      </c>
      <c r="U228" s="45" t="s">
        <v>339</v>
      </c>
      <c r="V228" s="45" t="s">
        <v>339</v>
      </c>
      <c r="W228" s="45" t="s">
        <v>339</v>
      </c>
      <c r="X228" s="45" t="s">
        <v>339</v>
      </c>
      <c r="Y228" s="45"/>
      <c r="Z228" s="45"/>
      <c r="AA228" s="45"/>
      <c r="AB228" s="45"/>
    </row>
    <row r="229" spans="1:28" ht="15" customHeight="1">
      <c r="A229" s="25" t="s">
        <v>1194</v>
      </c>
      <c r="B229" s="49" t="s">
        <v>441</v>
      </c>
      <c r="C229" s="49"/>
      <c r="D229" s="49"/>
      <c r="E229" s="49"/>
      <c r="F229" s="24" t="s">
        <v>207</v>
      </c>
      <c r="G229" s="45"/>
      <c r="H229" s="45"/>
      <c r="I229" s="45"/>
      <c r="J229" s="45"/>
      <c r="K229" s="45"/>
      <c r="L229" s="45"/>
      <c r="M229" s="45"/>
      <c r="N229" s="45"/>
      <c r="O229" s="45"/>
      <c r="P229" s="45"/>
      <c r="Q229" s="45" t="s">
        <v>339</v>
      </c>
      <c r="R229" s="45" t="s">
        <v>339</v>
      </c>
      <c r="S229" s="45" t="s">
        <v>339</v>
      </c>
      <c r="T229" s="45" t="s">
        <v>339</v>
      </c>
      <c r="U229" s="45" t="s">
        <v>339</v>
      </c>
      <c r="V229" s="45" t="s">
        <v>339</v>
      </c>
      <c r="W229" s="45" t="s">
        <v>339</v>
      </c>
      <c r="X229" s="45" t="s">
        <v>339</v>
      </c>
      <c r="Y229" s="45" t="s">
        <v>339</v>
      </c>
      <c r="Z229" s="45" t="s">
        <v>339</v>
      </c>
      <c r="AA229" s="45" t="s">
        <v>339</v>
      </c>
      <c r="AB229" s="45" t="s">
        <v>339</v>
      </c>
    </row>
    <row r="230" spans="1:28" ht="15" customHeight="1">
      <c r="A230" s="25" t="s">
        <v>1195</v>
      </c>
      <c r="B230" s="49" t="s">
        <v>450</v>
      </c>
      <c r="C230" s="49"/>
      <c r="D230" s="49"/>
      <c r="E230" s="49"/>
      <c r="F230" s="24" t="s">
        <v>207</v>
      </c>
      <c r="G230" s="45" t="s">
        <v>339</v>
      </c>
      <c r="H230" s="45" t="s">
        <v>339</v>
      </c>
      <c r="I230" s="45" t="s">
        <v>339</v>
      </c>
      <c r="J230" s="45" t="s">
        <v>339</v>
      </c>
      <c r="K230" s="45" t="s">
        <v>339</v>
      </c>
      <c r="L230" s="45" t="s">
        <v>339</v>
      </c>
      <c r="M230" s="45" t="s">
        <v>339</v>
      </c>
      <c r="N230" s="45" t="s">
        <v>339</v>
      </c>
      <c r="O230" s="45" t="s">
        <v>339</v>
      </c>
      <c r="P230" s="45" t="s">
        <v>339</v>
      </c>
      <c r="Q230" s="45" t="s">
        <v>339</v>
      </c>
      <c r="R230" s="45" t="s">
        <v>339</v>
      </c>
      <c r="S230" s="45" t="s">
        <v>339</v>
      </c>
      <c r="T230" s="45" t="s">
        <v>339</v>
      </c>
      <c r="U230" s="45" t="s">
        <v>339</v>
      </c>
      <c r="V230" s="45" t="s">
        <v>339</v>
      </c>
      <c r="W230" s="45" t="s">
        <v>339</v>
      </c>
      <c r="X230" s="45" t="s">
        <v>339</v>
      </c>
      <c r="Y230" s="45" t="s">
        <v>339</v>
      </c>
      <c r="Z230" s="45" t="s">
        <v>339</v>
      </c>
      <c r="AA230" s="45" t="s">
        <v>339</v>
      </c>
      <c r="AB230" s="45" t="s">
        <v>339</v>
      </c>
    </row>
    <row r="231" spans="1:28" ht="15" customHeight="1">
      <c r="A231" s="25" t="s">
        <v>443</v>
      </c>
      <c r="B231" s="49" t="s">
        <v>442</v>
      </c>
      <c r="C231" s="49"/>
      <c r="D231" s="49"/>
      <c r="E231" s="49"/>
      <c r="F231" s="24" t="s">
        <v>207</v>
      </c>
      <c r="G231" s="45"/>
      <c r="H231" s="45"/>
      <c r="I231" s="45"/>
      <c r="J231" s="45"/>
      <c r="K231" s="45"/>
      <c r="L231" s="45"/>
      <c r="M231" s="45"/>
      <c r="N231" s="45"/>
      <c r="O231" s="45"/>
      <c r="P231" s="45"/>
      <c r="Q231" s="45" t="s">
        <v>339</v>
      </c>
      <c r="R231" s="45" t="s">
        <v>339</v>
      </c>
      <c r="S231" s="45" t="s">
        <v>339</v>
      </c>
      <c r="T231" s="45" t="s">
        <v>339</v>
      </c>
      <c r="U231" s="45" t="s">
        <v>339</v>
      </c>
      <c r="V231" s="45" t="s">
        <v>339</v>
      </c>
      <c r="W231" s="45" t="s">
        <v>339</v>
      </c>
      <c r="X231" s="45" t="s">
        <v>339</v>
      </c>
      <c r="Y231" s="45" t="s">
        <v>339</v>
      </c>
      <c r="Z231" s="45" t="s">
        <v>339</v>
      </c>
      <c r="AA231" s="45" t="s">
        <v>339</v>
      </c>
      <c r="AB231" s="45" t="s">
        <v>339</v>
      </c>
    </row>
    <row r="232" spans="1:28" ht="15" customHeight="1">
      <c r="A232" s="25" t="s">
        <v>1196</v>
      </c>
      <c r="B232" s="49" t="s">
        <v>440</v>
      </c>
      <c r="C232" s="49"/>
      <c r="D232" s="49"/>
      <c r="E232" s="49"/>
      <c r="F232" s="24" t="s">
        <v>207</v>
      </c>
      <c r="G232" s="45"/>
      <c r="H232" s="45"/>
      <c r="I232" s="45"/>
      <c r="J232" s="45"/>
      <c r="K232" s="45"/>
      <c r="L232" s="45"/>
      <c r="M232" s="45"/>
      <c r="N232" s="45"/>
      <c r="O232" s="45"/>
      <c r="P232" s="45"/>
      <c r="Q232" s="45" t="s">
        <v>339</v>
      </c>
      <c r="R232" s="45" t="s">
        <v>339</v>
      </c>
      <c r="S232" s="45" t="s">
        <v>339</v>
      </c>
      <c r="T232" s="45" t="s">
        <v>339</v>
      </c>
      <c r="U232" s="45" t="s">
        <v>339</v>
      </c>
      <c r="V232" s="45" t="s">
        <v>339</v>
      </c>
      <c r="W232" s="45" t="s">
        <v>339</v>
      </c>
      <c r="X232" s="45" t="s">
        <v>339</v>
      </c>
      <c r="Y232" s="45" t="s">
        <v>339</v>
      </c>
      <c r="Z232" s="45" t="s">
        <v>339</v>
      </c>
      <c r="AA232" s="45" t="s">
        <v>339</v>
      </c>
      <c r="AB232" s="45" t="s">
        <v>339</v>
      </c>
    </row>
    <row r="233" spans="1:28" ht="15" customHeight="1">
      <c r="A233" s="25" t="s">
        <v>437</v>
      </c>
      <c r="B233" s="49" t="s">
        <v>436</v>
      </c>
      <c r="C233" s="49"/>
      <c r="D233" s="49"/>
      <c r="E233" s="49"/>
      <c r="F233" s="24" t="s">
        <v>207</v>
      </c>
      <c r="G233" s="45"/>
      <c r="H233" s="45"/>
      <c r="I233" s="45"/>
      <c r="J233" s="45"/>
      <c r="K233" s="45"/>
      <c r="L233" s="45"/>
      <c r="M233" s="45"/>
      <c r="N233" s="45"/>
      <c r="O233" s="45"/>
      <c r="P233" s="45"/>
      <c r="Q233" s="45" t="s">
        <v>339</v>
      </c>
      <c r="R233" s="45" t="s">
        <v>339</v>
      </c>
      <c r="S233" s="45" t="s">
        <v>339</v>
      </c>
      <c r="T233" s="45" t="s">
        <v>339</v>
      </c>
      <c r="U233" s="45" t="s">
        <v>339</v>
      </c>
      <c r="V233" s="45" t="s">
        <v>339</v>
      </c>
      <c r="W233" s="45" t="s">
        <v>339</v>
      </c>
      <c r="X233" s="45" t="s">
        <v>339</v>
      </c>
      <c r="Y233" s="45" t="s">
        <v>339</v>
      </c>
      <c r="Z233" s="45" t="s">
        <v>339</v>
      </c>
      <c r="AA233" s="45" t="s">
        <v>339</v>
      </c>
      <c r="AB233" s="45" t="s">
        <v>339</v>
      </c>
    </row>
    <row r="234" spans="1:28" ht="15" customHeight="1">
      <c r="A234" s="25" t="s">
        <v>445</v>
      </c>
      <c r="B234" s="49" t="s">
        <v>444</v>
      </c>
      <c r="C234" s="49"/>
      <c r="D234" s="49"/>
      <c r="E234" s="49"/>
      <c r="F234" s="24" t="s">
        <v>207</v>
      </c>
      <c r="G234" s="45"/>
      <c r="H234" s="45"/>
      <c r="I234" s="45"/>
      <c r="J234" s="45"/>
      <c r="K234" s="45"/>
      <c r="L234" s="45"/>
      <c r="M234" s="45"/>
      <c r="N234" s="45"/>
      <c r="O234" s="45"/>
      <c r="P234" s="45"/>
      <c r="Q234" s="45" t="s">
        <v>339</v>
      </c>
      <c r="R234" s="45" t="s">
        <v>339</v>
      </c>
      <c r="S234" s="45" t="s">
        <v>339</v>
      </c>
      <c r="T234" s="45" t="s">
        <v>339</v>
      </c>
      <c r="U234" s="45" t="s">
        <v>339</v>
      </c>
      <c r="V234" s="45" t="s">
        <v>339</v>
      </c>
      <c r="W234" s="45" t="s">
        <v>339</v>
      </c>
      <c r="X234" s="45" t="s">
        <v>339</v>
      </c>
      <c r="Y234" s="45" t="s">
        <v>339</v>
      </c>
      <c r="Z234" s="45" t="s">
        <v>339</v>
      </c>
      <c r="AA234" s="45" t="s">
        <v>339</v>
      </c>
      <c r="AB234" s="45" t="s">
        <v>339</v>
      </c>
    </row>
    <row r="235" spans="1:28" ht="15" customHeight="1">
      <c r="A235" s="25" t="s">
        <v>433</v>
      </c>
      <c r="B235" s="49" t="s">
        <v>432</v>
      </c>
      <c r="C235" s="49"/>
      <c r="D235" s="49"/>
      <c r="E235" s="49"/>
      <c r="F235" s="24" t="s">
        <v>207</v>
      </c>
      <c r="G235" s="45"/>
      <c r="H235" s="45"/>
      <c r="I235" s="45"/>
      <c r="J235" s="45"/>
      <c r="K235" s="45"/>
      <c r="L235" s="45"/>
      <c r="M235" s="45"/>
      <c r="N235" s="45"/>
      <c r="O235" s="45"/>
      <c r="P235" s="45"/>
      <c r="Q235" s="45"/>
      <c r="R235" s="45" t="s">
        <v>339</v>
      </c>
      <c r="S235" s="45" t="s">
        <v>339</v>
      </c>
      <c r="T235" s="45" t="s">
        <v>339</v>
      </c>
      <c r="U235" s="45" t="s">
        <v>339</v>
      </c>
      <c r="V235" s="45" t="s">
        <v>339</v>
      </c>
      <c r="W235" s="45" t="s">
        <v>339</v>
      </c>
      <c r="X235" s="45" t="s">
        <v>339</v>
      </c>
      <c r="Y235" s="45" t="s">
        <v>339</v>
      </c>
      <c r="Z235" s="45" t="s">
        <v>339</v>
      </c>
      <c r="AA235" s="45" t="s">
        <v>339</v>
      </c>
      <c r="AB235" s="45" t="s">
        <v>339</v>
      </c>
    </row>
    <row r="236" spans="1:28" ht="15" customHeight="1">
      <c r="A236" s="25" t="s">
        <v>447</v>
      </c>
      <c r="B236" s="49" t="s">
        <v>446</v>
      </c>
      <c r="C236" s="49"/>
      <c r="D236" s="49"/>
      <c r="E236" s="49"/>
      <c r="F236" s="24" t="s">
        <v>207</v>
      </c>
      <c r="G236" s="45"/>
      <c r="H236" s="45"/>
      <c r="I236" s="45"/>
      <c r="J236" s="45"/>
      <c r="K236" s="45"/>
      <c r="L236" s="45"/>
      <c r="M236" s="45"/>
      <c r="N236" s="45"/>
      <c r="O236" s="45"/>
      <c r="P236" s="45"/>
      <c r="Q236" s="45"/>
      <c r="R236" s="45" t="s">
        <v>339</v>
      </c>
      <c r="S236" s="45" t="s">
        <v>339</v>
      </c>
      <c r="T236" s="45" t="s">
        <v>339</v>
      </c>
      <c r="U236" s="45" t="s">
        <v>339</v>
      </c>
      <c r="V236" s="45" t="s">
        <v>339</v>
      </c>
      <c r="W236" s="45" t="s">
        <v>339</v>
      </c>
      <c r="X236" s="45" t="s">
        <v>339</v>
      </c>
      <c r="Y236" s="45" t="s">
        <v>339</v>
      </c>
      <c r="Z236" s="45" t="s">
        <v>339</v>
      </c>
      <c r="AA236" s="45" t="s">
        <v>339</v>
      </c>
      <c r="AB236" s="45" t="s">
        <v>339</v>
      </c>
    </row>
    <row r="237" spans="1:28" ht="15" customHeight="1">
      <c r="A237" s="25" t="s">
        <v>435</v>
      </c>
      <c r="B237" s="49" t="s">
        <v>434</v>
      </c>
      <c r="C237" s="49"/>
      <c r="D237" s="49"/>
      <c r="E237" s="49"/>
      <c r="F237" s="24" t="s">
        <v>207</v>
      </c>
      <c r="G237" s="45"/>
      <c r="H237" s="45"/>
      <c r="I237" s="45"/>
      <c r="J237" s="45"/>
      <c r="K237" s="45"/>
      <c r="L237" s="45"/>
      <c r="M237" s="45"/>
      <c r="N237" s="45"/>
      <c r="O237" s="45"/>
      <c r="P237" s="45"/>
      <c r="Q237" s="45"/>
      <c r="R237" s="45" t="s">
        <v>339</v>
      </c>
      <c r="S237" s="45" t="s">
        <v>339</v>
      </c>
      <c r="T237" s="45" t="s">
        <v>339</v>
      </c>
      <c r="U237" s="45" t="s">
        <v>339</v>
      </c>
      <c r="V237" s="45" t="s">
        <v>339</v>
      </c>
      <c r="W237" s="45" t="s">
        <v>339</v>
      </c>
      <c r="X237" s="45" t="s">
        <v>339</v>
      </c>
      <c r="Y237" s="45" t="s">
        <v>339</v>
      </c>
      <c r="Z237" s="45" t="s">
        <v>339</v>
      </c>
      <c r="AA237" s="45" t="s">
        <v>339</v>
      </c>
      <c r="AB237" s="45" t="s">
        <v>339</v>
      </c>
    </row>
    <row r="238" spans="1:28" ht="15" customHeight="1">
      <c r="A238" s="25" t="s">
        <v>439</v>
      </c>
      <c r="B238" s="49" t="s">
        <v>438</v>
      </c>
      <c r="C238" s="49"/>
      <c r="D238" s="49"/>
      <c r="E238" s="49"/>
      <c r="F238" s="24" t="s">
        <v>207</v>
      </c>
      <c r="G238" s="45"/>
      <c r="H238" s="45"/>
      <c r="I238" s="45"/>
      <c r="J238" s="45"/>
      <c r="K238" s="45"/>
      <c r="L238" s="45"/>
      <c r="M238" s="45"/>
      <c r="N238" s="45"/>
      <c r="O238" s="45"/>
      <c r="P238" s="45"/>
      <c r="Q238" s="45"/>
      <c r="R238" s="45" t="s">
        <v>339</v>
      </c>
      <c r="S238" s="45" t="s">
        <v>339</v>
      </c>
      <c r="T238" s="45" t="s">
        <v>339</v>
      </c>
      <c r="U238" s="45" t="s">
        <v>339</v>
      </c>
      <c r="V238" s="45" t="s">
        <v>339</v>
      </c>
      <c r="W238" s="45" t="s">
        <v>339</v>
      </c>
      <c r="X238" s="45" t="s">
        <v>339</v>
      </c>
      <c r="Y238" s="45" t="s">
        <v>339</v>
      </c>
      <c r="Z238" s="45" t="s">
        <v>339</v>
      </c>
      <c r="AA238" s="45" t="s">
        <v>339</v>
      </c>
      <c r="AB238" s="45" t="s">
        <v>339</v>
      </c>
    </row>
    <row r="239" spans="1:28" ht="15" customHeight="1">
      <c r="A239" s="25" t="s">
        <v>449</v>
      </c>
      <c r="B239" s="49" t="s">
        <v>448</v>
      </c>
      <c r="C239" s="49"/>
      <c r="D239" s="49"/>
      <c r="E239" s="49"/>
      <c r="F239" s="24" t="s">
        <v>207</v>
      </c>
      <c r="G239" s="45"/>
      <c r="H239" s="45"/>
      <c r="I239" s="45"/>
      <c r="J239" s="45"/>
      <c r="K239" s="45"/>
      <c r="L239" s="45"/>
      <c r="M239" s="45"/>
      <c r="N239" s="45"/>
      <c r="O239" s="45"/>
      <c r="P239" s="45"/>
      <c r="Q239" s="45"/>
      <c r="R239" s="45" t="s">
        <v>339</v>
      </c>
      <c r="S239" s="45" t="s">
        <v>339</v>
      </c>
      <c r="T239" s="45" t="s">
        <v>339</v>
      </c>
      <c r="U239" s="45" t="s">
        <v>339</v>
      </c>
      <c r="V239" s="45" t="s">
        <v>339</v>
      </c>
      <c r="W239" s="45" t="s">
        <v>339</v>
      </c>
      <c r="X239" s="45" t="s">
        <v>339</v>
      </c>
      <c r="Y239" s="45" t="s">
        <v>339</v>
      </c>
      <c r="Z239" s="45" t="s">
        <v>339</v>
      </c>
      <c r="AA239" s="45" t="s">
        <v>339</v>
      </c>
      <c r="AB239" s="45" t="s">
        <v>339</v>
      </c>
    </row>
    <row r="240" spans="1:28" ht="15" customHeight="1">
      <c r="A240" s="25" t="s">
        <v>425</v>
      </c>
      <c r="B240" s="49" t="s">
        <v>424</v>
      </c>
      <c r="C240" s="49"/>
      <c r="D240" s="49"/>
      <c r="E240" s="49"/>
      <c r="F240" s="24" t="s">
        <v>207</v>
      </c>
      <c r="G240" s="45"/>
      <c r="H240" s="45"/>
      <c r="I240" s="45"/>
      <c r="J240" s="45"/>
      <c r="K240" s="45"/>
      <c r="L240" s="45"/>
      <c r="M240" s="45"/>
      <c r="N240" s="45"/>
      <c r="O240" s="45"/>
      <c r="P240" s="45"/>
      <c r="Q240" s="45" t="s">
        <v>339</v>
      </c>
      <c r="R240" s="45" t="s">
        <v>339</v>
      </c>
      <c r="S240" s="45" t="s">
        <v>339</v>
      </c>
      <c r="T240" s="45" t="s">
        <v>339</v>
      </c>
      <c r="U240" s="45" t="s">
        <v>339</v>
      </c>
      <c r="V240" s="45" t="s">
        <v>339</v>
      </c>
      <c r="W240" s="45" t="s">
        <v>339</v>
      </c>
      <c r="X240" s="45" t="s">
        <v>339</v>
      </c>
      <c r="Y240" s="45" t="s">
        <v>339</v>
      </c>
      <c r="Z240" s="45" t="s">
        <v>339</v>
      </c>
      <c r="AA240" s="45" t="s">
        <v>339</v>
      </c>
      <c r="AB240" s="45" t="s">
        <v>339</v>
      </c>
    </row>
    <row r="241" spans="1:28" ht="15" customHeight="1">
      <c r="A241" s="25" t="s">
        <v>431</v>
      </c>
      <c r="B241" s="49" t="s">
        <v>430</v>
      </c>
      <c r="C241" s="49"/>
      <c r="D241" s="49"/>
      <c r="E241" s="49"/>
      <c r="F241" s="24" t="s">
        <v>207</v>
      </c>
      <c r="G241" s="45"/>
      <c r="H241" s="45"/>
      <c r="I241" s="45"/>
      <c r="J241" s="45"/>
      <c r="K241" s="45"/>
      <c r="L241" s="45"/>
      <c r="M241" s="45"/>
      <c r="N241" s="45"/>
      <c r="O241" s="45"/>
      <c r="P241" s="45"/>
      <c r="Q241" s="45" t="s">
        <v>339</v>
      </c>
      <c r="R241" s="45" t="s">
        <v>339</v>
      </c>
      <c r="S241" s="45" t="s">
        <v>339</v>
      </c>
      <c r="T241" s="45" t="s">
        <v>339</v>
      </c>
      <c r="U241" s="45" t="s">
        <v>339</v>
      </c>
      <c r="V241" s="45" t="s">
        <v>339</v>
      </c>
      <c r="W241" s="45" t="s">
        <v>339</v>
      </c>
      <c r="X241" s="45" t="s">
        <v>339</v>
      </c>
      <c r="Y241" s="45" t="s">
        <v>339</v>
      </c>
      <c r="Z241" s="45" t="s">
        <v>339</v>
      </c>
      <c r="AA241" s="45" t="s">
        <v>339</v>
      </c>
      <c r="AB241" s="45" t="s">
        <v>339</v>
      </c>
    </row>
    <row r="242" spans="1:28" ht="15" customHeight="1">
      <c r="A242" s="25" t="s">
        <v>429</v>
      </c>
      <c r="B242" s="49" t="s">
        <v>428</v>
      </c>
      <c r="C242" s="49"/>
      <c r="D242" s="49"/>
      <c r="E242" s="49"/>
      <c r="F242" s="24" t="s">
        <v>207</v>
      </c>
      <c r="G242" s="45"/>
      <c r="H242" s="45"/>
      <c r="I242" s="45"/>
      <c r="J242" s="45"/>
      <c r="K242" s="45"/>
      <c r="L242" s="45"/>
      <c r="M242" s="45"/>
      <c r="N242" s="45"/>
      <c r="O242" s="45"/>
      <c r="P242" s="45"/>
      <c r="Q242" s="45" t="s">
        <v>339</v>
      </c>
      <c r="R242" s="45" t="s">
        <v>339</v>
      </c>
      <c r="S242" s="45" t="s">
        <v>339</v>
      </c>
      <c r="T242" s="45" t="s">
        <v>339</v>
      </c>
      <c r="U242" s="45" t="s">
        <v>339</v>
      </c>
      <c r="V242" s="45" t="s">
        <v>339</v>
      </c>
      <c r="W242" s="45" t="s">
        <v>339</v>
      </c>
      <c r="X242" s="45" t="s">
        <v>339</v>
      </c>
      <c r="Y242" s="45" t="s">
        <v>339</v>
      </c>
      <c r="Z242" s="45" t="s">
        <v>339</v>
      </c>
      <c r="AA242" s="45" t="s">
        <v>339</v>
      </c>
      <c r="AB242" s="45" t="s">
        <v>339</v>
      </c>
    </row>
    <row r="243" spans="1:28" ht="15" customHeight="1">
      <c r="A243" s="25" t="s">
        <v>427</v>
      </c>
      <c r="B243" s="49" t="s">
        <v>426</v>
      </c>
      <c r="C243" s="49"/>
      <c r="D243" s="49"/>
      <c r="E243" s="49"/>
      <c r="F243" s="24" t="s">
        <v>207</v>
      </c>
      <c r="G243" s="45"/>
      <c r="H243" s="45"/>
      <c r="I243" s="45"/>
      <c r="J243" s="45"/>
      <c r="K243" s="45"/>
      <c r="L243" s="45"/>
      <c r="M243" s="45"/>
      <c r="N243" s="45"/>
      <c r="O243" s="45"/>
      <c r="P243" s="45"/>
      <c r="Q243" s="45" t="s">
        <v>339</v>
      </c>
      <c r="R243" s="45" t="s">
        <v>339</v>
      </c>
      <c r="S243" s="45" t="s">
        <v>339</v>
      </c>
      <c r="T243" s="45" t="s">
        <v>339</v>
      </c>
      <c r="U243" s="45" t="s">
        <v>339</v>
      </c>
      <c r="V243" s="45" t="s">
        <v>339</v>
      </c>
      <c r="W243" s="45" t="s">
        <v>339</v>
      </c>
      <c r="X243" s="45" t="s">
        <v>339</v>
      </c>
      <c r="Y243" s="45" t="s">
        <v>339</v>
      </c>
      <c r="Z243" s="45" t="s">
        <v>339</v>
      </c>
      <c r="AA243" s="45" t="s">
        <v>339</v>
      </c>
      <c r="AB243" s="45" t="s">
        <v>339</v>
      </c>
    </row>
    <row r="244" spans="1:28" ht="15" customHeight="1">
      <c r="A244" s="25" t="s">
        <v>1197</v>
      </c>
      <c r="B244" s="49" t="s">
        <v>451</v>
      </c>
      <c r="C244" s="49"/>
      <c r="D244" s="49"/>
      <c r="E244" s="49"/>
      <c r="F244" s="24" t="s">
        <v>207</v>
      </c>
      <c r="G244" s="45" t="s">
        <v>339</v>
      </c>
      <c r="H244" s="45" t="s">
        <v>339</v>
      </c>
      <c r="I244" s="45" t="s">
        <v>339</v>
      </c>
      <c r="J244" s="45" t="s">
        <v>339</v>
      </c>
      <c r="K244" s="45" t="s">
        <v>339</v>
      </c>
      <c r="L244" s="45" t="s">
        <v>339</v>
      </c>
      <c r="M244" s="45" t="s">
        <v>339</v>
      </c>
      <c r="N244" s="45" t="s">
        <v>339</v>
      </c>
      <c r="O244" s="45" t="s">
        <v>339</v>
      </c>
      <c r="P244" s="45" t="s">
        <v>339</v>
      </c>
      <c r="Q244" s="45"/>
      <c r="R244" s="45"/>
      <c r="S244" s="45"/>
      <c r="T244" s="45"/>
      <c r="U244" s="45"/>
      <c r="V244" s="45"/>
      <c r="W244" s="45"/>
      <c r="X244" s="45"/>
      <c r="Y244" s="45"/>
      <c r="Z244" s="45"/>
      <c r="AA244" s="45"/>
      <c r="AB244" s="45"/>
    </row>
    <row r="245" spans="1:28" ht="15" customHeight="1">
      <c r="A245" s="25" t="s">
        <v>423</v>
      </c>
      <c r="B245" s="49" t="s">
        <v>422</v>
      </c>
      <c r="C245" s="49"/>
      <c r="D245" s="49"/>
      <c r="E245" s="49"/>
      <c r="F245" s="24" t="s">
        <v>207</v>
      </c>
      <c r="G245" s="45"/>
      <c r="H245" s="45"/>
      <c r="I245" s="45"/>
      <c r="J245" s="45"/>
      <c r="K245" s="45"/>
      <c r="L245" s="45"/>
      <c r="M245" s="45"/>
      <c r="N245" s="45"/>
      <c r="O245" s="45"/>
      <c r="P245" s="45"/>
      <c r="Q245" s="45" t="s">
        <v>339</v>
      </c>
      <c r="R245" s="45" t="s">
        <v>339</v>
      </c>
      <c r="S245" s="45" t="s">
        <v>339</v>
      </c>
      <c r="T245" s="45" t="s">
        <v>339</v>
      </c>
      <c r="U245" s="45" t="s">
        <v>339</v>
      </c>
      <c r="V245" s="45" t="s">
        <v>339</v>
      </c>
      <c r="W245" s="45" t="s">
        <v>339</v>
      </c>
      <c r="X245" s="45" t="s">
        <v>339</v>
      </c>
      <c r="Y245" s="45" t="s">
        <v>339</v>
      </c>
      <c r="Z245" s="45" t="s">
        <v>339</v>
      </c>
      <c r="AA245" s="45" t="s">
        <v>339</v>
      </c>
      <c r="AB245" s="45" t="s">
        <v>339</v>
      </c>
    </row>
    <row r="246" spans="1:28" ht="15" customHeight="1">
      <c r="A246" s="41" t="s">
        <v>1198</v>
      </c>
      <c r="B246" s="49"/>
      <c r="C246" s="49" t="s">
        <v>673</v>
      </c>
      <c r="D246" s="49" t="s">
        <v>639</v>
      </c>
      <c r="E246" s="49" t="s">
        <v>638</v>
      </c>
      <c r="F246" s="24" t="s">
        <v>207</v>
      </c>
      <c r="G246" s="45" t="s">
        <v>935</v>
      </c>
      <c r="H246" s="45" t="s">
        <v>935</v>
      </c>
      <c r="I246" s="45" t="s">
        <v>935</v>
      </c>
      <c r="J246" s="45" t="s">
        <v>935</v>
      </c>
      <c r="K246" s="45" t="s">
        <v>935</v>
      </c>
      <c r="L246" s="45" t="s">
        <v>935</v>
      </c>
      <c r="M246" s="45" t="s">
        <v>935</v>
      </c>
      <c r="N246" s="45" t="s">
        <v>935</v>
      </c>
      <c r="O246" s="45" t="s">
        <v>935</v>
      </c>
      <c r="P246" s="45" t="s">
        <v>935</v>
      </c>
      <c r="Q246" s="45" t="s">
        <v>935</v>
      </c>
      <c r="R246" s="45" t="s">
        <v>935</v>
      </c>
      <c r="S246" s="45" t="s">
        <v>935</v>
      </c>
      <c r="T246" s="45" t="s">
        <v>935</v>
      </c>
      <c r="U246" s="45" t="s">
        <v>935</v>
      </c>
      <c r="V246" s="45" t="s">
        <v>935</v>
      </c>
      <c r="W246" s="45" t="s">
        <v>935</v>
      </c>
      <c r="X246" s="45" t="s">
        <v>935</v>
      </c>
      <c r="Y246" s="45" t="s">
        <v>935</v>
      </c>
      <c r="Z246" s="45" t="s">
        <v>935</v>
      </c>
      <c r="AA246" s="45" t="s">
        <v>935</v>
      </c>
      <c r="AB246" s="45" t="s">
        <v>935</v>
      </c>
    </row>
    <row r="247" spans="1:28" ht="15" customHeight="1">
      <c r="A247" s="41" t="s">
        <v>1199</v>
      </c>
      <c r="B247" s="49"/>
      <c r="C247" s="49" t="s">
        <v>674</v>
      </c>
      <c r="D247" s="49" t="s">
        <v>641</v>
      </c>
      <c r="E247" s="49" t="s">
        <v>640</v>
      </c>
      <c r="F247" s="24" t="s">
        <v>207</v>
      </c>
      <c r="G247" s="45" t="s">
        <v>935</v>
      </c>
      <c r="H247" s="45" t="s">
        <v>935</v>
      </c>
      <c r="I247" s="45" t="s">
        <v>935</v>
      </c>
      <c r="J247" s="45" t="s">
        <v>935</v>
      </c>
      <c r="K247" s="45" t="s">
        <v>935</v>
      </c>
      <c r="L247" s="45" t="s">
        <v>935</v>
      </c>
      <c r="M247" s="45" t="s">
        <v>935</v>
      </c>
      <c r="N247" s="45" t="s">
        <v>935</v>
      </c>
      <c r="O247" s="45" t="s">
        <v>935</v>
      </c>
      <c r="P247" s="45" t="s">
        <v>935</v>
      </c>
      <c r="Q247" s="45" t="s">
        <v>935</v>
      </c>
      <c r="R247" s="45" t="s">
        <v>935</v>
      </c>
      <c r="S247" s="45" t="s">
        <v>935</v>
      </c>
      <c r="T247" s="45" t="s">
        <v>935</v>
      </c>
      <c r="U247" s="45" t="s">
        <v>935</v>
      </c>
      <c r="V247" s="45" t="s">
        <v>935</v>
      </c>
      <c r="W247" s="45" t="s">
        <v>935</v>
      </c>
      <c r="X247" s="45" t="s">
        <v>935</v>
      </c>
      <c r="Y247" s="45" t="s">
        <v>935</v>
      </c>
      <c r="Z247" s="45" t="s">
        <v>935</v>
      </c>
      <c r="AA247" s="45" t="s">
        <v>935</v>
      </c>
      <c r="AB247" s="45" t="s">
        <v>935</v>
      </c>
    </row>
    <row r="248" spans="1:28" ht="15" customHeight="1">
      <c r="A248" s="25" t="s">
        <v>1200</v>
      </c>
      <c r="B248" s="49"/>
      <c r="C248" s="49" t="s">
        <v>642</v>
      </c>
      <c r="D248" s="49" t="s">
        <v>644</v>
      </c>
      <c r="E248" s="49" t="s">
        <v>643</v>
      </c>
      <c r="F248" s="24" t="s">
        <v>207</v>
      </c>
      <c r="G248" s="45" t="s">
        <v>935</v>
      </c>
      <c r="H248" s="45" t="s">
        <v>935</v>
      </c>
      <c r="I248" s="45" t="s">
        <v>935</v>
      </c>
      <c r="J248" s="45" t="s">
        <v>935</v>
      </c>
      <c r="K248" s="45" t="s">
        <v>935</v>
      </c>
      <c r="L248" s="45" t="s">
        <v>935</v>
      </c>
      <c r="M248" s="45" t="s">
        <v>935</v>
      </c>
      <c r="N248" s="45" t="s">
        <v>935</v>
      </c>
      <c r="O248" s="45" t="s">
        <v>935</v>
      </c>
      <c r="P248" s="45" t="s">
        <v>935</v>
      </c>
      <c r="Q248" s="45" t="s">
        <v>935</v>
      </c>
      <c r="R248" s="45"/>
      <c r="S248" s="45"/>
      <c r="T248" s="45"/>
      <c r="U248" s="45"/>
      <c r="V248" s="45"/>
      <c r="W248" s="45"/>
      <c r="X248" s="45"/>
      <c r="Y248" s="45"/>
      <c r="Z248" s="45"/>
      <c r="AA248" s="45"/>
      <c r="AB248" s="45"/>
    </row>
    <row r="249" spans="1:28" ht="15" customHeight="1">
      <c r="A249" s="25" t="s">
        <v>1201</v>
      </c>
      <c r="B249" s="49"/>
      <c r="C249" s="49" t="s">
        <v>645</v>
      </c>
      <c r="D249" s="49" t="s">
        <v>647</v>
      </c>
      <c r="E249" s="49" t="s">
        <v>646</v>
      </c>
      <c r="F249" s="24" t="s">
        <v>207</v>
      </c>
      <c r="G249" s="45" t="s">
        <v>935</v>
      </c>
      <c r="H249" s="45" t="s">
        <v>935</v>
      </c>
      <c r="I249" s="45" t="s">
        <v>935</v>
      </c>
      <c r="J249" s="45" t="s">
        <v>935</v>
      </c>
      <c r="K249" s="45" t="s">
        <v>935</v>
      </c>
      <c r="L249" s="45" t="s">
        <v>935</v>
      </c>
      <c r="M249" s="45" t="s">
        <v>935</v>
      </c>
      <c r="N249" s="45" t="s">
        <v>935</v>
      </c>
      <c r="O249" s="45" t="s">
        <v>935</v>
      </c>
      <c r="P249" s="45" t="s">
        <v>935</v>
      </c>
      <c r="Q249" s="45" t="s">
        <v>935</v>
      </c>
      <c r="R249" s="45" t="s">
        <v>935</v>
      </c>
      <c r="S249" s="45" t="s">
        <v>935</v>
      </c>
      <c r="T249" s="45" t="s">
        <v>935</v>
      </c>
      <c r="U249" s="45" t="s">
        <v>935</v>
      </c>
      <c r="V249" s="45" t="s">
        <v>935</v>
      </c>
      <c r="W249" s="45" t="s">
        <v>935</v>
      </c>
      <c r="X249" s="45" t="s">
        <v>935</v>
      </c>
      <c r="Y249" s="45" t="s">
        <v>935</v>
      </c>
      <c r="Z249" s="45" t="s">
        <v>935</v>
      </c>
      <c r="AA249" s="45" t="s">
        <v>935</v>
      </c>
      <c r="AB249" s="45" t="s">
        <v>935</v>
      </c>
    </row>
    <row r="250" spans="1:28" ht="15" customHeight="1">
      <c r="A250" s="41" t="s">
        <v>1202</v>
      </c>
      <c r="B250" s="49"/>
      <c r="C250" s="49" t="s">
        <v>668</v>
      </c>
      <c r="D250" s="49"/>
      <c r="E250" s="49"/>
      <c r="F250" s="24" t="s">
        <v>207</v>
      </c>
      <c r="G250" s="45" t="s">
        <v>785</v>
      </c>
      <c r="H250" s="45" t="s">
        <v>785</v>
      </c>
      <c r="I250" s="45" t="s">
        <v>785</v>
      </c>
      <c r="J250" s="45" t="s">
        <v>785</v>
      </c>
      <c r="K250" s="45" t="s">
        <v>785</v>
      </c>
      <c r="L250" s="45" t="s">
        <v>785</v>
      </c>
      <c r="M250" s="45" t="s">
        <v>785</v>
      </c>
      <c r="N250" s="45" t="s">
        <v>785</v>
      </c>
      <c r="O250" s="45" t="s">
        <v>785</v>
      </c>
      <c r="P250" s="45" t="s">
        <v>785</v>
      </c>
      <c r="Q250" s="45" t="s">
        <v>785</v>
      </c>
      <c r="R250" s="45" t="s">
        <v>785</v>
      </c>
      <c r="S250" s="45" t="s">
        <v>785</v>
      </c>
      <c r="T250" s="45" t="s">
        <v>785</v>
      </c>
      <c r="U250" s="45" t="s">
        <v>785</v>
      </c>
      <c r="V250" s="45" t="s">
        <v>785</v>
      </c>
      <c r="W250" s="45" t="s">
        <v>785</v>
      </c>
      <c r="X250" s="45" t="s">
        <v>785</v>
      </c>
      <c r="Y250" s="45" t="s">
        <v>785</v>
      </c>
      <c r="Z250" s="45" t="s">
        <v>785</v>
      </c>
      <c r="AA250" s="45" t="s">
        <v>785</v>
      </c>
      <c r="AB250" s="45" t="s">
        <v>785</v>
      </c>
    </row>
    <row r="251" spans="1:28" ht="15" customHeight="1">
      <c r="A251" s="41" t="s">
        <v>1203</v>
      </c>
      <c r="B251" s="49"/>
      <c r="C251" s="49" t="s">
        <v>667</v>
      </c>
      <c r="D251" s="49"/>
      <c r="E251" s="49"/>
      <c r="F251" s="24" t="s">
        <v>207</v>
      </c>
      <c r="G251" s="45" t="s">
        <v>785</v>
      </c>
      <c r="H251" s="45" t="s">
        <v>785</v>
      </c>
      <c r="I251" s="45" t="s">
        <v>785</v>
      </c>
      <c r="J251" s="45" t="s">
        <v>785</v>
      </c>
      <c r="K251" s="45" t="s">
        <v>785</v>
      </c>
      <c r="L251" s="45" t="s">
        <v>785</v>
      </c>
      <c r="M251" s="45" t="s">
        <v>785</v>
      </c>
      <c r="N251" s="45" t="s">
        <v>785</v>
      </c>
      <c r="O251" s="45" t="s">
        <v>785</v>
      </c>
      <c r="P251" s="45" t="s">
        <v>785</v>
      </c>
      <c r="Q251" s="45" t="s">
        <v>785</v>
      </c>
      <c r="R251" s="45" t="s">
        <v>785</v>
      </c>
      <c r="S251" s="45" t="s">
        <v>785</v>
      </c>
      <c r="T251" s="45" t="s">
        <v>785</v>
      </c>
      <c r="U251" s="45" t="s">
        <v>785</v>
      </c>
      <c r="V251" s="45" t="s">
        <v>785</v>
      </c>
      <c r="W251" s="45" t="s">
        <v>785</v>
      </c>
      <c r="X251" s="45" t="s">
        <v>785</v>
      </c>
      <c r="Y251" s="45" t="s">
        <v>785</v>
      </c>
      <c r="Z251" s="45" t="s">
        <v>785</v>
      </c>
      <c r="AA251" s="45" t="s">
        <v>785</v>
      </c>
      <c r="AB251" s="45" t="s">
        <v>785</v>
      </c>
    </row>
    <row r="252" spans="1:28" ht="15" customHeight="1">
      <c r="A252" s="41" t="s">
        <v>5539</v>
      </c>
      <c r="B252" s="49"/>
      <c r="C252" s="49" t="s">
        <v>666</v>
      </c>
      <c r="D252" s="49"/>
      <c r="E252" s="49"/>
      <c r="F252" s="24" t="s">
        <v>207</v>
      </c>
      <c r="G252" s="45" t="s">
        <v>785</v>
      </c>
      <c r="H252" s="45" t="s">
        <v>785</v>
      </c>
      <c r="I252" s="45" t="s">
        <v>785</v>
      </c>
      <c r="J252" s="45" t="s">
        <v>785</v>
      </c>
      <c r="K252" s="45" t="s">
        <v>785</v>
      </c>
      <c r="L252" s="45" t="s">
        <v>785</v>
      </c>
      <c r="M252" s="45" t="s">
        <v>785</v>
      </c>
      <c r="N252" s="45" t="s">
        <v>785</v>
      </c>
      <c r="O252" s="45" t="s">
        <v>785</v>
      </c>
      <c r="P252" s="45" t="s">
        <v>785</v>
      </c>
      <c r="Q252" s="45" t="s">
        <v>785</v>
      </c>
      <c r="R252" s="45" t="s">
        <v>785</v>
      </c>
      <c r="S252" s="45" t="s">
        <v>785</v>
      </c>
      <c r="T252" s="45" t="s">
        <v>785</v>
      </c>
      <c r="U252" s="45" t="s">
        <v>785</v>
      </c>
      <c r="V252" s="45" t="s">
        <v>785</v>
      </c>
      <c r="W252" s="45" t="s">
        <v>785</v>
      </c>
      <c r="X252" s="45" t="s">
        <v>785</v>
      </c>
      <c r="Y252" s="45" t="s">
        <v>785</v>
      </c>
      <c r="Z252" s="45" t="s">
        <v>785</v>
      </c>
      <c r="AA252" s="45" t="s">
        <v>785</v>
      </c>
      <c r="AB252" s="45" t="s">
        <v>785</v>
      </c>
    </row>
    <row r="253" spans="1:28" ht="15" customHeight="1">
      <c r="A253" s="41" t="s">
        <v>1204</v>
      </c>
      <c r="B253" s="49"/>
      <c r="C253" s="49" t="s">
        <v>669</v>
      </c>
      <c r="D253" s="49"/>
      <c r="E253" s="49"/>
      <c r="F253" s="24" t="s">
        <v>207</v>
      </c>
      <c r="G253" s="45" t="s">
        <v>785</v>
      </c>
      <c r="H253" s="45" t="s">
        <v>785</v>
      </c>
      <c r="I253" s="45" t="s">
        <v>785</v>
      </c>
      <c r="J253" s="45" t="s">
        <v>785</v>
      </c>
      <c r="K253" s="45" t="s">
        <v>785</v>
      </c>
      <c r="L253" s="45" t="s">
        <v>785</v>
      </c>
      <c r="M253" s="45" t="s">
        <v>785</v>
      </c>
      <c r="N253" s="45" t="s">
        <v>785</v>
      </c>
      <c r="O253" s="45" t="s">
        <v>785</v>
      </c>
      <c r="P253" s="45" t="s">
        <v>785</v>
      </c>
      <c r="Q253" s="45" t="s">
        <v>785</v>
      </c>
      <c r="R253" s="45" t="s">
        <v>785</v>
      </c>
      <c r="S253" s="45" t="s">
        <v>785</v>
      </c>
      <c r="T253" s="45" t="s">
        <v>785</v>
      </c>
      <c r="U253" s="45" t="s">
        <v>785</v>
      </c>
      <c r="V253" s="45" t="s">
        <v>785</v>
      </c>
      <c r="W253" s="45" t="s">
        <v>785</v>
      </c>
      <c r="X253" s="45" t="s">
        <v>785</v>
      </c>
      <c r="Y253" s="45" t="s">
        <v>785</v>
      </c>
      <c r="Z253" s="45" t="s">
        <v>785</v>
      </c>
      <c r="AA253" s="45" t="s">
        <v>785</v>
      </c>
      <c r="AB253" s="45" t="s">
        <v>785</v>
      </c>
    </row>
    <row r="254" spans="1:28" ht="15" customHeight="1">
      <c r="A254" s="25" t="s">
        <v>1205</v>
      </c>
      <c r="B254" s="49"/>
      <c r="C254" s="49" t="s">
        <v>689</v>
      </c>
      <c r="D254" s="49" t="s">
        <v>691</v>
      </c>
      <c r="E254" s="49" t="s">
        <v>690</v>
      </c>
      <c r="F254" s="24" t="s">
        <v>207</v>
      </c>
      <c r="G254" s="45" t="s">
        <v>935</v>
      </c>
      <c r="H254" s="45" t="s">
        <v>935</v>
      </c>
      <c r="I254" s="45" t="s">
        <v>935</v>
      </c>
      <c r="J254" s="45" t="s">
        <v>935</v>
      </c>
      <c r="K254" s="45" t="s">
        <v>935</v>
      </c>
      <c r="L254" s="45" t="s">
        <v>935</v>
      </c>
      <c r="M254" s="45" t="s">
        <v>935</v>
      </c>
      <c r="N254" s="45" t="s">
        <v>935</v>
      </c>
      <c r="O254" s="45" t="s">
        <v>935</v>
      </c>
      <c r="P254" s="45" t="s">
        <v>935</v>
      </c>
      <c r="Q254" s="45" t="s">
        <v>935</v>
      </c>
      <c r="R254" s="45" t="s">
        <v>935</v>
      </c>
      <c r="S254" s="45" t="s">
        <v>935</v>
      </c>
      <c r="T254" s="45" t="s">
        <v>935</v>
      </c>
      <c r="U254" s="45" t="s">
        <v>935</v>
      </c>
      <c r="V254" s="45" t="s">
        <v>935</v>
      </c>
      <c r="W254" s="45" t="s">
        <v>935</v>
      </c>
      <c r="X254" s="45" t="s">
        <v>935</v>
      </c>
      <c r="Y254" s="45" t="s">
        <v>935</v>
      </c>
      <c r="Z254" s="45" t="s">
        <v>935</v>
      </c>
      <c r="AA254" s="45" t="s">
        <v>935</v>
      </c>
      <c r="AB254" s="45" t="s">
        <v>935</v>
      </c>
    </row>
    <row r="255" spans="1:28" ht="15" customHeight="1">
      <c r="A255" s="25" t="s">
        <v>1206</v>
      </c>
      <c r="B255" s="49"/>
      <c r="C255" s="49" t="s">
        <v>692</v>
      </c>
      <c r="D255" s="49" t="s">
        <v>694</v>
      </c>
      <c r="E255" s="49" t="s">
        <v>693</v>
      </c>
      <c r="F255" s="24" t="s">
        <v>207</v>
      </c>
      <c r="G255" s="45" t="s">
        <v>935</v>
      </c>
      <c r="H255" s="45" t="s">
        <v>935</v>
      </c>
      <c r="I255" s="45" t="s">
        <v>935</v>
      </c>
      <c r="J255" s="45" t="s">
        <v>935</v>
      </c>
      <c r="K255" s="45" t="s">
        <v>935</v>
      </c>
      <c r="L255" s="45" t="s">
        <v>935</v>
      </c>
      <c r="M255" s="45" t="s">
        <v>935</v>
      </c>
      <c r="N255" s="45" t="s">
        <v>935</v>
      </c>
      <c r="O255" s="45" t="s">
        <v>935</v>
      </c>
      <c r="P255" s="45" t="s">
        <v>935</v>
      </c>
      <c r="Q255" s="45" t="s">
        <v>935</v>
      </c>
      <c r="R255" s="45" t="s">
        <v>935</v>
      </c>
      <c r="S255" s="45" t="s">
        <v>935</v>
      </c>
      <c r="T255" s="45" t="s">
        <v>935</v>
      </c>
      <c r="U255" s="45" t="s">
        <v>935</v>
      </c>
      <c r="V255" s="45" t="s">
        <v>935</v>
      </c>
      <c r="W255" s="45" t="s">
        <v>935</v>
      </c>
      <c r="X255" s="45" t="s">
        <v>935</v>
      </c>
      <c r="Y255" s="45" t="s">
        <v>935</v>
      </c>
      <c r="Z255" s="45" t="s">
        <v>935</v>
      </c>
      <c r="AA255" s="45" t="s">
        <v>935</v>
      </c>
      <c r="AB255" s="45" t="s">
        <v>935</v>
      </c>
    </row>
    <row r="256" spans="1:28" ht="15" customHeight="1">
      <c r="A256" s="25" t="s">
        <v>633</v>
      </c>
      <c r="B256" s="49"/>
      <c r="C256" s="49" t="s">
        <v>630</v>
      </c>
      <c r="D256" s="49" t="s">
        <v>632</v>
      </c>
      <c r="E256" s="49" t="s">
        <v>631</v>
      </c>
      <c r="F256" s="24" t="s">
        <v>207</v>
      </c>
      <c r="G256" s="45" t="s">
        <v>935</v>
      </c>
      <c r="H256" s="45" t="s">
        <v>935</v>
      </c>
      <c r="I256" s="45" t="s">
        <v>935</v>
      </c>
      <c r="J256" s="45" t="s">
        <v>935</v>
      </c>
      <c r="K256" s="45" t="s">
        <v>935</v>
      </c>
      <c r="L256" s="45" t="s">
        <v>935</v>
      </c>
      <c r="M256" s="45" t="s">
        <v>935</v>
      </c>
      <c r="N256" s="45" t="s">
        <v>935</v>
      </c>
      <c r="O256" s="45" t="s">
        <v>935</v>
      </c>
      <c r="P256" s="45" t="s">
        <v>935</v>
      </c>
      <c r="Q256" s="45" t="s">
        <v>935</v>
      </c>
      <c r="R256" s="45" t="s">
        <v>935</v>
      </c>
      <c r="S256" s="45" t="s">
        <v>935</v>
      </c>
      <c r="T256" s="45" t="s">
        <v>935</v>
      </c>
      <c r="U256" s="45" t="s">
        <v>935</v>
      </c>
      <c r="V256" s="45" t="s">
        <v>935</v>
      </c>
      <c r="W256" s="45" t="s">
        <v>935</v>
      </c>
      <c r="X256" s="45" t="s">
        <v>935</v>
      </c>
      <c r="Y256" s="45" t="s">
        <v>935</v>
      </c>
      <c r="Z256" s="45" t="s">
        <v>935</v>
      </c>
      <c r="AA256" s="45" t="s">
        <v>935</v>
      </c>
      <c r="AB256" s="45" t="s">
        <v>935</v>
      </c>
    </row>
    <row r="257" spans="1:28" ht="15" customHeight="1">
      <c r="A257" s="25" t="s">
        <v>637</v>
      </c>
      <c r="B257" s="49"/>
      <c r="C257" s="49" t="s">
        <v>634</v>
      </c>
      <c r="D257" s="49" t="s">
        <v>636</v>
      </c>
      <c r="E257" s="49" t="s">
        <v>635</v>
      </c>
      <c r="F257" s="24" t="s">
        <v>207</v>
      </c>
      <c r="G257" s="45" t="s">
        <v>935</v>
      </c>
      <c r="H257" s="45" t="s">
        <v>935</v>
      </c>
      <c r="I257" s="45" t="s">
        <v>935</v>
      </c>
      <c r="J257" s="45" t="s">
        <v>935</v>
      </c>
      <c r="K257" s="45" t="s">
        <v>935</v>
      </c>
      <c r="L257" s="45" t="s">
        <v>935</v>
      </c>
      <c r="M257" s="45" t="s">
        <v>935</v>
      </c>
      <c r="N257" s="45" t="s">
        <v>935</v>
      </c>
      <c r="O257" s="45" t="s">
        <v>935</v>
      </c>
      <c r="P257" s="45" t="s">
        <v>935</v>
      </c>
      <c r="Q257" s="45" t="s">
        <v>935</v>
      </c>
      <c r="R257" s="45" t="s">
        <v>935</v>
      </c>
      <c r="S257" s="45" t="s">
        <v>935</v>
      </c>
      <c r="T257" s="45" t="s">
        <v>935</v>
      </c>
      <c r="U257" s="45" t="s">
        <v>935</v>
      </c>
      <c r="V257" s="45" t="s">
        <v>935</v>
      </c>
      <c r="W257" s="45" t="s">
        <v>935</v>
      </c>
      <c r="X257" s="45" t="s">
        <v>935</v>
      </c>
      <c r="Y257" s="45" t="s">
        <v>935</v>
      </c>
      <c r="Z257" s="45" t="s">
        <v>935</v>
      </c>
      <c r="AA257" s="45" t="s">
        <v>935</v>
      </c>
      <c r="AB257" s="45" t="s">
        <v>935</v>
      </c>
    </row>
    <row r="258" spans="1:28" ht="15" customHeight="1">
      <c r="A258" s="25" t="s">
        <v>1207</v>
      </c>
      <c r="B258" s="49"/>
      <c r="C258" s="49" t="s">
        <v>683</v>
      </c>
      <c r="D258" s="49" t="s">
        <v>685</v>
      </c>
      <c r="E258" s="49" t="s">
        <v>684</v>
      </c>
      <c r="F258" s="24" t="s">
        <v>207</v>
      </c>
      <c r="G258" s="45" t="s">
        <v>935</v>
      </c>
      <c r="H258" s="45" t="s">
        <v>935</v>
      </c>
      <c r="I258" s="45" t="s">
        <v>935</v>
      </c>
      <c r="J258" s="45" t="s">
        <v>935</v>
      </c>
      <c r="K258" s="45" t="s">
        <v>935</v>
      </c>
      <c r="L258" s="45" t="s">
        <v>935</v>
      </c>
      <c r="M258" s="45" t="s">
        <v>935</v>
      </c>
      <c r="N258" s="45" t="s">
        <v>935</v>
      </c>
      <c r="O258" s="45" t="s">
        <v>935</v>
      </c>
      <c r="P258" s="45" t="s">
        <v>935</v>
      </c>
      <c r="Q258" s="45" t="s">
        <v>935</v>
      </c>
      <c r="R258" s="45" t="s">
        <v>935</v>
      </c>
      <c r="S258" s="45" t="s">
        <v>935</v>
      </c>
      <c r="T258" s="45" t="s">
        <v>935</v>
      </c>
      <c r="U258" s="45" t="s">
        <v>935</v>
      </c>
      <c r="V258" s="45" t="s">
        <v>935</v>
      </c>
      <c r="W258" s="45" t="s">
        <v>935</v>
      </c>
      <c r="X258" s="45" t="s">
        <v>935</v>
      </c>
      <c r="Y258" s="45" t="s">
        <v>935</v>
      </c>
      <c r="Z258" s="45" t="s">
        <v>935</v>
      </c>
      <c r="AA258" s="45" t="s">
        <v>935</v>
      </c>
      <c r="AB258" s="45" t="s">
        <v>935</v>
      </c>
    </row>
    <row r="259" spans="1:28" ht="15" customHeight="1">
      <c r="A259" s="25" t="s">
        <v>1208</v>
      </c>
      <c r="B259" s="49"/>
      <c r="C259" s="49" t="s">
        <v>686</v>
      </c>
      <c r="D259" s="49" t="s">
        <v>688</v>
      </c>
      <c r="E259" s="49" t="s">
        <v>687</v>
      </c>
      <c r="F259" s="24" t="s">
        <v>207</v>
      </c>
      <c r="G259" s="45" t="s">
        <v>935</v>
      </c>
      <c r="H259" s="45" t="s">
        <v>935</v>
      </c>
      <c r="I259" s="45" t="s">
        <v>935</v>
      </c>
      <c r="J259" s="45" t="s">
        <v>935</v>
      </c>
      <c r="K259" s="45" t="s">
        <v>935</v>
      </c>
      <c r="L259" s="45" t="s">
        <v>935</v>
      </c>
      <c r="M259" s="45" t="s">
        <v>935</v>
      </c>
      <c r="N259" s="45" t="s">
        <v>935</v>
      </c>
      <c r="O259" s="45" t="s">
        <v>935</v>
      </c>
      <c r="P259" s="45" t="s">
        <v>935</v>
      </c>
      <c r="Q259" s="45" t="s">
        <v>935</v>
      </c>
      <c r="R259" s="45" t="s">
        <v>935</v>
      </c>
      <c r="S259" s="45" t="s">
        <v>935</v>
      </c>
      <c r="T259" s="45" t="s">
        <v>935</v>
      </c>
      <c r="U259" s="45" t="s">
        <v>935</v>
      </c>
      <c r="V259" s="45" t="s">
        <v>935</v>
      </c>
      <c r="W259" s="45" t="s">
        <v>935</v>
      </c>
      <c r="X259" s="45" t="s">
        <v>935</v>
      </c>
      <c r="Y259" s="45" t="s">
        <v>935</v>
      </c>
      <c r="Z259" s="45" t="s">
        <v>935</v>
      </c>
      <c r="AA259" s="45" t="s">
        <v>935</v>
      </c>
      <c r="AB259" s="45" t="s">
        <v>935</v>
      </c>
    </row>
    <row r="260" spans="1:28" ht="15" customHeight="1">
      <c r="A260" s="25" t="s">
        <v>682</v>
      </c>
      <c r="B260" s="49"/>
      <c r="C260" s="49" t="s">
        <v>681</v>
      </c>
      <c r="D260" s="49"/>
      <c r="E260" s="49"/>
      <c r="F260" s="24" t="s">
        <v>207</v>
      </c>
      <c r="G260" s="45" t="s">
        <v>785</v>
      </c>
      <c r="H260" s="45" t="s">
        <v>785</v>
      </c>
      <c r="I260" s="45" t="s">
        <v>785</v>
      </c>
      <c r="J260" s="45" t="s">
        <v>785</v>
      </c>
      <c r="K260" s="45" t="s">
        <v>785</v>
      </c>
      <c r="L260" s="45" t="s">
        <v>785</v>
      </c>
      <c r="M260" s="45" t="s">
        <v>785</v>
      </c>
      <c r="N260" s="45" t="s">
        <v>785</v>
      </c>
      <c r="O260" s="45" t="s">
        <v>785</v>
      </c>
      <c r="P260" s="45" t="s">
        <v>785</v>
      </c>
      <c r="Q260" s="45" t="s">
        <v>785</v>
      </c>
      <c r="R260" s="45" t="s">
        <v>785</v>
      </c>
      <c r="S260" s="45" t="s">
        <v>785</v>
      </c>
      <c r="T260" s="45" t="s">
        <v>785</v>
      </c>
      <c r="U260" s="45" t="s">
        <v>785</v>
      </c>
      <c r="V260" s="45" t="s">
        <v>785</v>
      </c>
      <c r="W260" s="45" t="s">
        <v>785</v>
      </c>
      <c r="X260" s="45" t="s">
        <v>785</v>
      </c>
      <c r="Y260" s="45" t="s">
        <v>785</v>
      </c>
      <c r="Z260" s="45" t="s">
        <v>785</v>
      </c>
      <c r="AA260" s="45" t="s">
        <v>785</v>
      </c>
      <c r="AB260" s="45" t="s">
        <v>785</v>
      </c>
    </row>
    <row r="261" spans="1:28" ht="15" customHeight="1">
      <c r="A261" s="25" t="s">
        <v>607</v>
      </c>
      <c r="B261" s="49"/>
      <c r="C261" s="49" t="s">
        <v>604</v>
      </c>
      <c r="D261" s="49" t="s">
        <v>606</v>
      </c>
      <c r="E261" s="49" t="s">
        <v>605</v>
      </c>
      <c r="F261" s="24" t="s">
        <v>207</v>
      </c>
      <c r="G261" s="45" t="s">
        <v>935</v>
      </c>
      <c r="H261" s="45" t="s">
        <v>935</v>
      </c>
      <c r="I261" s="45" t="s">
        <v>935</v>
      </c>
      <c r="J261" s="45" t="s">
        <v>935</v>
      </c>
      <c r="K261" s="45" t="s">
        <v>935</v>
      </c>
      <c r="L261" s="45" t="s">
        <v>935</v>
      </c>
      <c r="M261" s="45" t="s">
        <v>935</v>
      </c>
      <c r="N261" s="45" t="s">
        <v>935</v>
      </c>
      <c r="O261" s="45" t="s">
        <v>935</v>
      </c>
      <c r="P261" s="45" t="s">
        <v>935</v>
      </c>
      <c r="Q261" s="45" t="s">
        <v>935</v>
      </c>
      <c r="R261" s="45" t="s">
        <v>935</v>
      </c>
      <c r="S261" s="45" t="s">
        <v>935</v>
      </c>
      <c r="T261" s="45" t="s">
        <v>935</v>
      </c>
      <c r="U261" s="45" t="s">
        <v>935</v>
      </c>
      <c r="V261" s="45" t="s">
        <v>935</v>
      </c>
      <c r="W261" s="45" t="s">
        <v>935</v>
      </c>
      <c r="X261" s="45" t="s">
        <v>935</v>
      </c>
      <c r="Y261" s="45" t="s">
        <v>935</v>
      </c>
      <c r="Z261" s="45" t="s">
        <v>935</v>
      </c>
      <c r="AA261" s="45" t="s">
        <v>935</v>
      </c>
      <c r="AB261" s="45" t="s">
        <v>935</v>
      </c>
    </row>
    <row r="262" spans="1:28" ht="15" customHeight="1">
      <c r="A262" s="25" t="s">
        <v>1209</v>
      </c>
      <c r="B262" s="49"/>
      <c r="C262" s="49"/>
      <c r="D262" s="49" t="s">
        <v>592</v>
      </c>
      <c r="E262" s="49" t="s">
        <v>591</v>
      </c>
      <c r="F262" s="24" t="s">
        <v>207</v>
      </c>
      <c r="G262" s="45" t="s">
        <v>854</v>
      </c>
      <c r="H262" s="45" t="s">
        <v>854</v>
      </c>
      <c r="I262" s="45" t="s">
        <v>854</v>
      </c>
      <c r="J262" s="45" t="s">
        <v>854</v>
      </c>
      <c r="K262" s="45" t="s">
        <v>854</v>
      </c>
      <c r="L262" s="45" t="s">
        <v>854</v>
      </c>
      <c r="M262" s="45" t="s">
        <v>854</v>
      </c>
      <c r="N262" s="45" t="s">
        <v>854</v>
      </c>
      <c r="O262" s="45" t="s">
        <v>854</v>
      </c>
      <c r="P262" s="45" t="s">
        <v>854</v>
      </c>
      <c r="Q262" s="45" t="s">
        <v>854</v>
      </c>
      <c r="R262" s="45" t="s">
        <v>854</v>
      </c>
      <c r="S262" s="45" t="s">
        <v>854</v>
      </c>
      <c r="T262" s="45" t="s">
        <v>854</v>
      </c>
      <c r="U262" s="45" t="s">
        <v>854</v>
      </c>
      <c r="V262" s="45" t="s">
        <v>854</v>
      </c>
      <c r="W262" s="45" t="s">
        <v>854</v>
      </c>
      <c r="X262" s="45" t="s">
        <v>854</v>
      </c>
      <c r="Y262" s="45" t="s">
        <v>854</v>
      </c>
      <c r="Z262" s="45" t="s">
        <v>854</v>
      </c>
      <c r="AA262" s="45" t="s">
        <v>854</v>
      </c>
      <c r="AB262" s="45" t="s">
        <v>854</v>
      </c>
    </row>
    <row r="263" spans="1:28" ht="15" customHeight="1">
      <c r="A263" s="25" t="s">
        <v>572</v>
      </c>
      <c r="B263" s="49"/>
      <c r="C263" s="49"/>
      <c r="D263" s="49" t="s">
        <v>571</v>
      </c>
      <c r="E263" s="49" t="s">
        <v>570</v>
      </c>
      <c r="F263" s="24" t="s">
        <v>207</v>
      </c>
      <c r="G263" s="45" t="s">
        <v>854</v>
      </c>
      <c r="H263" s="45" t="s">
        <v>854</v>
      </c>
      <c r="I263" s="45" t="s">
        <v>854</v>
      </c>
      <c r="J263" s="45" t="s">
        <v>854</v>
      </c>
      <c r="K263" s="45" t="s">
        <v>854</v>
      </c>
      <c r="L263" s="45" t="s">
        <v>854</v>
      </c>
      <c r="M263" s="45" t="s">
        <v>854</v>
      </c>
      <c r="N263" s="45" t="s">
        <v>854</v>
      </c>
      <c r="O263" s="45" t="s">
        <v>854</v>
      </c>
      <c r="P263" s="45" t="s">
        <v>854</v>
      </c>
      <c r="Q263" s="45" t="s">
        <v>854</v>
      </c>
      <c r="R263" s="45" t="s">
        <v>854</v>
      </c>
      <c r="S263" s="45" t="s">
        <v>854</v>
      </c>
      <c r="T263" s="45" t="s">
        <v>854</v>
      </c>
      <c r="U263" s="45" t="s">
        <v>854</v>
      </c>
      <c r="V263" s="45" t="s">
        <v>854</v>
      </c>
      <c r="W263" s="45" t="s">
        <v>854</v>
      </c>
      <c r="X263" s="45" t="s">
        <v>854</v>
      </c>
      <c r="Y263" s="45" t="s">
        <v>854</v>
      </c>
      <c r="Z263" s="45" t="s">
        <v>854</v>
      </c>
      <c r="AA263" s="45" t="s">
        <v>854</v>
      </c>
      <c r="AB263" s="45" t="s">
        <v>854</v>
      </c>
    </row>
    <row r="264" spans="1:28" ht="15" customHeight="1">
      <c r="A264" s="41" t="s">
        <v>907</v>
      </c>
      <c r="B264" s="49"/>
      <c r="C264" s="49" t="s">
        <v>908</v>
      </c>
      <c r="D264" s="49"/>
      <c r="E264" s="49"/>
      <c r="F264" s="24" t="s">
        <v>207</v>
      </c>
      <c r="G264" s="45"/>
      <c r="H264" s="45"/>
      <c r="I264" s="45"/>
      <c r="J264" s="45"/>
      <c r="K264" s="45"/>
      <c r="L264" s="45"/>
      <c r="M264" s="45"/>
      <c r="N264" s="45"/>
      <c r="O264" s="45"/>
      <c r="P264" s="45"/>
      <c r="Q264" s="45"/>
      <c r="R264" s="45"/>
      <c r="S264" s="45"/>
      <c r="T264" s="45"/>
      <c r="U264" s="45"/>
      <c r="V264" s="45"/>
      <c r="W264" s="45"/>
      <c r="X264" s="45"/>
      <c r="Y264" s="45" t="s">
        <v>785</v>
      </c>
      <c r="Z264" s="45" t="s">
        <v>785</v>
      </c>
      <c r="AA264" s="45" t="s">
        <v>785</v>
      </c>
      <c r="AB264" s="45" t="s">
        <v>785</v>
      </c>
    </row>
    <row r="265" spans="1:28" ht="15" customHeight="1">
      <c r="A265" s="41" t="s">
        <v>909</v>
      </c>
      <c r="B265" s="49"/>
      <c r="C265" s="49" t="s">
        <v>910</v>
      </c>
      <c r="D265" s="49"/>
      <c r="E265" s="49"/>
      <c r="F265" s="24" t="s">
        <v>207</v>
      </c>
      <c r="G265" s="45"/>
      <c r="H265" s="45"/>
      <c r="I265" s="45"/>
      <c r="J265" s="45"/>
      <c r="K265" s="45"/>
      <c r="L265" s="45"/>
      <c r="M265" s="45"/>
      <c r="N265" s="45"/>
      <c r="O265" s="45"/>
      <c r="P265" s="45"/>
      <c r="Q265" s="45"/>
      <c r="R265" s="45"/>
      <c r="S265" s="45"/>
      <c r="T265" s="45"/>
      <c r="U265" s="45"/>
      <c r="V265" s="45"/>
      <c r="W265" s="45"/>
      <c r="X265" s="45"/>
      <c r="Y265" s="45" t="s">
        <v>785</v>
      </c>
      <c r="Z265" s="45" t="s">
        <v>785</v>
      </c>
      <c r="AA265" s="45" t="s">
        <v>785</v>
      </c>
      <c r="AB265" s="45" t="s">
        <v>785</v>
      </c>
    </row>
    <row r="266" spans="1:28" ht="15" customHeight="1">
      <c r="A266" s="25" t="s">
        <v>1210</v>
      </c>
      <c r="B266" s="49"/>
      <c r="C266" s="49"/>
      <c r="D266" s="49" t="s">
        <v>566</v>
      </c>
      <c r="E266" s="49" t="s">
        <v>565</v>
      </c>
      <c r="F266" s="24" t="s">
        <v>207</v>
      </c>
      <c r="G266" s="45" t="s">
        <v>854</v>
      </c>
      <c r="H266" s="45" t="s">
        <v>854</v>
      </c>
      <c r="I266" s="45" t="s">
        <v>854</v>
      </c>
      <c r="J266" s="45" t="s">
        <v>854</v>
      </c>
      <c r="K266" s="45" t="s">
        <v>854</v>
      </c>
      <c r="L266" s="45" t="s">
        <v>854</v>
      </c>
      <c r="M266" s="45" t="s">
        <v>854</v>
      </c>
      <c r="N266" s="45" t="s">
        <v>854</v>
      </c>
      <c r="O266" s="45" t="s">
        <v>854</v>
      </c>
      <c r="P266" s="45" t="s">
        <v>854</v>
      </c>
      <c r="Q266" s="45" t="s">
        <v>854</v>
      </c>
      <c r="R266" s="45" t="s">
        <v>854</v>
      </c>
      <c r="S266" s="45" t="s">
        <v>854</v>
      </c>
      <c r="T266" s="45" t="s">
        <v>854</v>
      </c>
      <c r="U266" s="45" t="s">
        <v>854</v>
      </c>
      <c r="V266" s="45" t="s">
        <v>854</v>
      </c>
      <c r="W266" s="45" t="s">
        <v>854</v>
      </c>
      <c r="X266" s="45" t="s">
        <v>854</v>
      </c>
      <c r="Y266" s="45" t="s">
        <v>854</v>
      </c>
      <c r="Z266" s="45" t="s">
        <v>854</v>
      </c>
      <c r="AA266" s="45" t="s">
        <v>854</v>
      </c>
      <c r="AB266" s="45" t="s">
        <v>854</v>
      </c>
    </row>
    <row r="267" spans="1:28" ht="15" customHeight="1">
      <c r="A267" s="25" t="s">
        <v>1211</v>
      </c>
      <c r="B267" s="49"/>
      <c r="C267" s="49"/>
      <c r="D267" s="49" t="s">
        <v>569</v>
      </c>
      <c r="E267" s="49" t="s">
        <v>568</v>
      </c>
      <c r="F267" s="24" t="s">
        <v>207</v>
      </c>
      <c r="G267" s="45" t="s">
        <v>854</v>
      </c>
      <c r="H267" s="45" t="s">
        <v>854</v>
      </c>
      <c r="I267" s="45" t="s">
        <v>854</v>
      </c>
      <c r="J267" s="45" t="s">
        <v>854</v>
      </c>
      <c r="K267" s="45" t="s">
        <v>854</v>
      </c>
      <c r="L267" s="45" t="s">
        <v>854</v>
      </c>
      <c r="M267" s="45" t="s">
        <v>854</v>
      </c>
      <c r="N267" s="45" t="s">
        <v>854</v>
      </c>
      <c r="O267" s="45" t="s">
        <v>854</v>
      </c>
      <c r="P267" s="45" t="s">
        <v>854</v>
      </c>
      <c r="Q267" s="45" t="s">
        <v>854</v>
      </c>
      <c r="R267" s="45" t="s">
        <v>854</v>
      </c>
      <c r="S267" s="45" t="s">
        <v>854</v>
      </c>
      <c r="T267" s="45" t="s">
        <v>854</v>
      </c>
      <c r="U267" s="45" t="s">
        <v>854</v>
      </c>
      <c r="V267" s="45" t="s">
        <v>854</v>
      </c>
      <c r="W267" s="45" t="s">
        <v>854</v>
      </c>
      <c r="X267" s="45" t="s">
        <v>854</v>
      </c>
      <c r="Y267" s="45" t="s">
        <v>854</v>
      </c>
      <c r="Z267" s="45" t="s">
        <v>854</v>
      </c>
      <c r="AA267" s="45" t="s">
        <v>854</v>
      </c>
      <c r="AB267" s="45" t="s">
        <v>854</v>
      </c>
    </row>
    <row r="268" spans="1:28" ht="15" customHeight="1">
      <c r="A268" s="41" t="s">
        <v>1212</v>
      </c>
      <c r="B268" s="49"/>
      <c r="C268" s="49"/>
      <c r="D268" s="49" t="s">
        <v>534</v>
      </c>
      <c r="E268" s="49" t="s">
        <v>533</v>
      </c>
      <c r="F268" s="24" t="s">
        <v>207</v>
      </c>
      <c r="G268" s="45" t="s">
        <v>854</v>
      </c>
      <c r="H268" s="45" t="s">
        <v>854</v>
      </c>
      <c r="I268" s="45" t="s">
        <v>854</v>
      </c>
      <c r="J268" s="45" t="s">
        <v>854</v>
      </c>
      <c r="K268" s="45" t="s">
        <v>854</v>
      </c>
      <c r="L268" s="45" t="s">
        <v>854</v>
      </c>
      <c r="M268" s="45" t="s">
        <v>854</v>
      </c>
      <c r="N268" s="45" t="s">
        <v>854</v>
      </c>
      <c r="O268" s="45" t="s">
        <v>854</v>
      </c>
      <c r="P268" s="45" t="s">
        <v>854</v>
      </c>
      <c r="Q268" s="45" t="s">
        <v>854</v>
      </c>
      <c r="R268" s="45" t="s">
        <v>854</v>
      </c>
      <c r="S268" s="45" t="s">
        <v>854</v>
      </c>
      <c r="T268" s="45" t="s">
        <v>854</v>
      </c>
      <c r="U268" s="45" t="s">
        <v>854</v>
      </c>
      <c r="V268" s="45" t="s">
        <v>854</v>
      </c>
      <c r="W268" s="45" t="s">
        <v>854</v>
      </c>
      <c r="X268" s="45" t="s">
        <v>854</v>
      </c>
      <c r="Y268" s="45" t="s">
        <v>854</v>
      </c>
      <c r="Z268" s="45" t="s">
        <v>854</v>
      </c>
      <c r="AA268" s="45" t="s">
        <v>854</v>
      </c>
      <c r="AB268" s="45" t="s">
        <v>854</v>
      </c>
    </row>
    <row r="269" spans="1:28" ht="15" customHeight="1">
      <c r="A269" s="41" t="s">
        <v>1213</v>
      </c>
      <c r="B269" s="49"/>
      <c r="C269" s="49"/>
      <c r="D269" s="49" t="s">
        <v>536</v>
      </c>
      <c r="E269" s="49" t="s">
        <v>535</v>
      </c>
      <c r="F269" s="24" t="s">
        <v>207</v>
      </c>
      <c r="G269" s="45" t="s">
        <v>854</v>
      </c>
      <c r="H269" s="45" t="s">
        <v>854</v>
      </c>
      <c r="I269" s="45" t="s">
        <v>854</v>
      </c>
      <c r="J269" s="45" t="s">
        <v>854</v>
      </c>
      <c r="K269" s="45" t="s">
        <v>854</v>
      </c>
      <c r="L269" s="45" t="s">
        <v>854</v>
      </c>
      <c r="M269" s="45" t="s">
        <v>854</v>
      </c>
      <c r="N269" s="45" t="s">
        <v>854</v>
      </c>
      <c r="O269" s="45" t="s">
        <v>854</v>
      </c>
      <c r="P269" s="45" t="s">
        <v>854</v>
      </c>
      <c r="Q269" s="45" t="s">
        <v>854</v>
      </c>
      <c r="R269" s="45" t="s">
        <v>854</v>
      </c>
      <c r="S269" s="45" t="s">
        <v>854</v>
      </c>
      <c r="T269" s="45" t="s">
        <v>854</v>
      </c>
      <c r="U269" s="45" t="s">
        <v>854</v>
      </c>
      <c r="V269" s="45" t="s">
        <v>854</v>
      </c>
      <c r="W269" s="45" t="s">
        <v>854</v>
      </c>
      <c r="X269" s="45" t="s">
        <v>854</v>
      </c>
      <c r="Y269" s="45" t="s">
        <v>854</v>
      </c>
      <c r="Z269" s="45" t="s">
        <v>854</v>
      </c>
      <c r="AA269" s="45" t="s">
        <v>854</v>
      </c>
      <c r="AB269" s="45" t="s">
        <v>854</v>
      </c>
    </row>
    <row r="270" spans="1:28" ht="15" customHeight="1">
      <c r="A270" s="25" t="s">
        <v>1214</v>
      </c>
      <c r="B270" s="49"/>
      <c r="C270" s="49"/>
      <c r="D270" s="49" t="s">
        <v>538</v>
      </c>
      <c r="E270" s="49" t="s">
        <v>537</v>
      </c>
      <c r="F270" s="24" t="s">
        <v>207</v>
      </c>
      <c r="G270" s="45" t="s">
        <v>854</v>
      </c>
      <c r="H270" s="45" t="s">
        <v>854</v>
      </c>
      <c r="I270" s="45" t="s">
        <v>854</v>
      </c>
      <c r="J270" s="45" t="s">
        <v>854</v>
      </c>
      <c r="K270" s="45" t="s">
        <v>854</v>
      </c>
      <c r="L270" s="45" t="s">
        <v>854</v>
      </c>
      <c r="M270" s="45" t="s">
        <v>854</v>
      </c>
      <c r="N270" s="45" t="s">
        <v>854</v>
      </c>
      <c r="O270" s="45" t="s">
        <v>854</v>
      </c>
      <c r="P270" s="45" t="s">
        <v>854</v>
      </c>
      <c r="Q270" s="45" t="s">
        <v>854</v>
      </c>
      <c r="R270" s="45" t="s">
        <v>854</v>
      </c>
      <c r="S270" s="45" t="s">
        <v>854</v>
      </c>
      <c r="T270" s="45" t="s">
        <v>854</v>
      </c>
      <c r="U270" s="45" t="s">
        <v>854</v>
      </c>
      <c r="V270" s="45" t="s">
        <v>854</v>
      </c>
      <c r="W270" s="45" t="s">
        <v>854</v>
      </c>
      <c r="X270" s="45" t="s">
        <v>854</v>
      </c>
      <c r="Y270" s="45" t="s">
        <v>854</v>
      </c>
      <c r="Z270" s="45" t="s">
        <v>854</v>
      </c>
      <c r="AA270" s="45" t="s">
        <v>854</v>
      </c>
      <c r="AB270" s="45" t="s">
        <v>854</v>
      </c>
    </row>
    <row r="271" spans="1:28" ht="15" customHeight="1">
      <c r="A271" s="25" t="s">
        <v>911</v>
      </c>
      <c r="B271" s="49"/>
      <c r="C271" s="49"/>
      <c r="D271" s="49" t="s">
        <v>912</v>
      </c>
      <c r="E271" s="49" t="s">
        <v>913</v>
      </c>
      <c r="F271" s="24" t="s">
        <v>207</v>
      </c>
      <c r="G271" s="45"/>
      <c r="H271" s="45"/>
      <c r="I271" s="45"/>
      <c r="J271" s="45"/>
      <c r="K271" s="45"/>
      <c r="L271" s="45"/>
      <c r="M271" s="45"/>
      <c r="N271" s="45"/>
      <c r="O271" s="45"/>
      <c r="P271" s="45"/>
      <c r="Q271" s="45"/>
      <c r="R271" s="45"/>
      <c r="S271" s="45"/>
      <c r="T271" s="45"/>
      <c r="U271" s="45"/>
      <c r="V271" s="45"/>
      <c r="W271" s="45"/>
      <c r="X271" s="45" t="s">
        <v>854</v>
      </c>
      <c r="Y271" s="45" t="s">
        <v>854</v>
      </c>
      <c r="Z271" s="45" t="s">
        <v>854</v>
      </c>
      <c r="AA271" s="45" t="s">
        <v>854</v>
      </c>
      <c r="AB271" s="45" t="s">
        <v>854</v>
      </c>
    </row>
    <row r="272" spans="1:28" ht="15" customHeight="1">
      <c r="A272" s="25" t="s">
        <v>1215</v>
      </c>
      <c r="B272" s="49"/>
      <c r="C272" s="49" t="s">
        <v>463</v>
      </c>
      <c r="D272" s="49"/>
      <c r="E272" s="49"/>
      <c r="F272" s="24" t="s">
        <v>207</v>
      </c>
      <c r="G272" s="45"/>
      <c r="H272" s="45"/>
      <c r="I272" s="45"/>
      <c r="J272" s="45"/>
      <c r="K272" s="45"/>
      <c r="L272" s="45"/>
      <c r="M272" s="45"/>
      <c r="N272" s="45"/>
      <c r="O272" s="45"/>
      <c r="P272" s="45"/>
      <c r="Q272" s="45"/>
      <c r="R272" s="45" t="s">
        <v>785</v>
      </c>
      <c r="S272" s="45" t="s">
        <v>785</v>
      </c>
      <c r="T272" s="45" t="s">
        <v>785</v>
      </c>
      <c r="U272" s="45" t="s">
        <v>785</v>
      </c>
      <c r="V272" s="45" t="s">
        <v>785</v>
      </c>
      <c r="W272" s="45" t="s">
        <v>785</v>
      </c>
      <c r="X272" s="45" t="s">
        <v>785</v>
      </c>
      <c r="Y272" s="45" t="s">
        <v>785</v>
      </c>
      <c r="Z272" s="45" t="s">
        <v>785</v>
      </c>
      <c r="AA272" s="45" t="s">
        <v>785</v>
      </c>
      <c r="AB272" s="45" t="s">
        <v>785</v>
      </c>
    </row>
    <row r="273" spans="1:28" ht="15" customHeight="1">
      <c r="A273" s="25" t="s">
        <v>462</v>
      </c>
      <c r="B273" s="49"/>
      <c r="C273" s="49" t="s">
        <v>461</v>
      </c>
      <c r="D273" s="49"/>
      <c r="E273" s="49"/>
      <c r="F273" s="24" t="s">
        <v>207</v>
      </c>
      <c r="G273" s="45"/>
      <c r="H273" s="45"/>
      <c r="I273" s="45"/>
      <c r="J273" s="45"/>
      <c r="K273" s="45"/>
      <c r="L273" s="45"/>
      <c r="M273" s="45"/>
      <c r="N273" s="45"/>
      <c r="O273" s="45"/>
      <c r="P273" s="45"/>
      <c r="Q273" s="45"/>
      <c r="R273" s="45" t="s">
        <v>785</v>
      </c>
      <c r="S273" s="45" t="s">
        <v>785</v>
      </c>
      <c r="T273" s="45" t="s">
        <v>785</v>
      </c>
      <c r="U273" s="45" t="s">
        <v>785</v>
      </c>
      <c r="V273" s="45" t="s">
        <v>785</v>
      </c>
      <c r="W273" s="45" t="s">
        <v>785</v>
      </c>
      <c r="X273" s="45" t="s">
        <v>785</v>
      </c>
      <c r="Y273" s="45" t="s">
        <v>785</v>
      </c>
      <c r="Z273" s="45" t="s">
        <v>785</v>
      </c>
      <c r="AA273" s="45" t="s">
        <v>785</v>
      </c>
      <c r="AB273" s="45" t="s">
        <v>785</v>
      </c>
    </row>
    <row r="274" spans="1:28" ht="15" customHeight="1">
      <c r="A274" s="25" t="s">
        <v>1216</v>
      </c>
      <c r="B274" s="49"/>
      <c r="C274" s="49" t="s">
        <v>564</v>
      </c>
      <c r="D274" s="49"/>
      <c r="E274" s="49"/>
      <c r="F274" s="24" t="s">
        <v>207</v>
      </c>
      <c r="G274" s="45" t="s">
        <v>785</v>
      </c>
      <c r="H274" s="45" t="s">
        <v>785</v>
      </c>
      <c r="I274" s="45" t="s">
        <v>785</v>
      </c>
      <c r="J274" s="45" t="s">
        <v>785</v>
      </c>
      <c r="K274" s="45" t="s">
        <v>785</v>
      </c>
      <c r="L274" s="45" t="s">
        <v>785</v>
      </c>
      <c r="M274" s="45" t="s">
        <v>785</v>
      </c>
      <c r="N274" s="45" t="s">
        <v>785</v>
      </c>
      <c r="O274" s="45" t="s">
        <v>785</v>
      </c>
      <c r="P274" s="45" t="s">
        <v>785</v>
      </c>
      <c r="Q274" s="45" t="s">
        <v>785</v>
      </c>
      <c r="R274" s="45" t="s">
        <v>785</v>
      </c>
      <c r="S274" s="45" t="s">
        <v>785</v>
      </c>
      <c r="T274" s="45" t="s">
        <v>785</v>
      </c>
      <c r="U274" s="45" t="s">
        <v>785</v>
      </c>
      <c r="V274" s="45" t="s">
        <v>785</v>
      </c>
      <c r="W274" s="45" t="s">
        <v>785</v>
      </c>
      <c r="X274" s="45" t="s">
        <v>785</v>
      </c>
      <c r="Y274" s="45" t="s">
        <v>785</v>
      </c>
      <c r="Z274" s="45" t="s">
        <v>785</v>
      </c>
      <c r="AA274" s="45" t="s">
        <v>785</v>
      </c>
      <c r="AB274" s="45" t="s">
        <v>785</v>
      </c>
    </row>
    <row r="275" spans="1:28" ht="15" customHeight="1">
      <c r="A275" s="25" t="s">
        <v>1217</v>
      </c>
      <c r="B275" s="49"/>
      <c r="C275" s="49" t="s">
        <v>567</v>
      </c>
      <c r="D275" s="49"/>
      <c r="E275" s="49"/>
      <c r="F275" s="24" t="s">
        <v>207</v>
      </c>
      <c r="G275" s="45" t="s">
        <v>785</v>
      </c>
      <c r="H275" s="45" t="s">
        <v>785</v>
      </c>
      <c r="I275" s="45" t="s">
        <v>785</v>
      </c>
      <c r="J275" s="45" t="s">
        <v>785</v>
      </c>
      <c r="K275" s="45" t="s">
        <v>785</v>
      </c>
      <c r="L275" s="45" t="s">
        <v>785</v>
      </c>
      <c r="M275" s="45" t="s">
        <v>785</v>
      </c>
      <c r="N275" s="45" t="s">
        <v>785</v>
      </c>
      <c r="O275" s="45" t="s">
        <v>785</v>
      </c>
      <c r="P275" s="45" t="s">
        <v>785</v>
      </c>
      <c r="Q275" s="45" t="s">
        <v>785</v>
      </c>
      <c r="R275" s="45" t="s">
        <v>785</v>
      </c>
      <c r="S275" s="45" t="s">
        <v>785</v>
      </c>
      <c r="T275" s="45" t="s">
        <v>785</v>
      </c>
      <c r="U275" s="45" t="s">
        <v>785</v>
      </c>
      <c r="V275" s="45" t="s">
        <v>785</v>
      </c>
      <c r="W275" s="45" t="s">
        <v>785</v>
      </c>
      <c r="X275" s="45" t="s">
        <v>785</v>
      </c>
      <c r="Y275" s="45" t="s">
        <v>785</v>
      </c>
      <c r="Z275" s="45" t="s">
        <v>785</v>
      </c>
      <c r="AA275" s="45" t="s">
        <v>785</v>
      </c>
      <c r="AB275" s="45" t="s">
        <v>785</v>
      </c>
    </row>
    <row r="276" spans="1:28" ht="15" customHeight="1">
      <c r="A276" s="25" t="s">
        <v>1218</v>
      </c>
      <c r="B276" s="49"/>
      <c r="C276" s="49" t="s">
        <v>530</v>
      </c>
      <c r="D276" s="49"/>
      <c r="E276" s="49"/>
      <c r="F276" s="24" t="s">
        <v>207</v>
      </c>
      <c r="G276" s="45" t="s">
        <v>785</v>
      </c>
      <c r="H276" s="45" t="s">
        <v>785</v>
      </c>
      <c r="I276" s="45" t="s">
        <v>785</v>
      </c>
      <c r="J276" s="45" t="s">
        <v>785</v>
      </c>
      <c r="K276" s="45" t="s">
        <v>785</v>
      </c>
      <c r="L276" s="45" t="s">
        <v>785</v>
      </c>
      <c r="M276" s="45" t="s">
        <v>785</v>
      </c>
      <c r="N276" s="45" t="s">
        <v>785</v>
      </c>
      <c r="O276" s="45" t="s">
        <v>785</v>
      </c>
      <c r="P276" s="45" t="s">
        <v>785</v>
      </c>
      <c r="Q276" s="45" t="s">
        <v>785</v>
      </c>
      <c r="R276" s="45" t="s">
        <v>785</v>
      </c>
      <c r="S276" s="45" t="s">
        <v>785</v>
      </c>
      <c r="T276" s="45" t="s">
        <v>785</v>
      </c>
      <c r="U276" s="45" t="s">
        <v>785</v>
      </c>
      <c r="V276" s="45" t="s">
        <v>785</v>
      </c>
      <c r="W276" s="45" t="s">
        <v>785</v>
      </c>
      <c r="X276" s="45" t="s">
        <v>785</v>
      </c>
      <c r="Y276" s="45" t="s">
        <v>785</v>
      </c>
      <c r="Z276" s="45" t="s">
        <v>785</v>
      </c>
      <c r="AA276" s="45" t="s">
        <v>785</v>
      </c>
      <c r="AB276" s="45" t="s">
        <v>785</v>
      </c>
    </row>
    <row r="277" spans="1:28" ht="15" customHeight="1">
      <c r="A277" s="25" t="s">
        <v>1219</v>
      </c>
      <c r="B277" s="49"/>
      <c r="C277" s="49" t="s">
        <v>452</v>
      </c>
      <c r="D277" s="49"/>
      <c r="E277" s="49"/>
      <c r="F277" s="24" t="s">
        <v>207</v>
      </c>
      <c r="G277" s="45" t="s">
        <v>785</v>
      </c>
      <c r="H277" s="45" t="s">
        <v>785</v>
      </c>
      <c r="I277" s="45" t="s">
        <v>785</v>
      </c>
      <c r="J277" s="45" t="s">
        <v>785</v>
      </c>
      <c r="K277" s="45" t="s">
        <v>785</v>
      </c>
      <c r="L277" s="45" t="s">
        <v>785</v>
      </c>
      <c r="M277" s="45" t="s">
        <v>785</v>
      </c>
      <c r="N277" s="45" t="s">
        <v>785</v>
      </c>
      <c r="O277" s="45" t="s">
        <v>785</v>
      </c>
      <c r="P277" s="45" t="s">
        <v>785</v>
      </c>
      <c r="Q277" s="45" t="s">
        <v>785</v>
      </c>
      <c r="R277" s="45" t="s">
        <v>785</v>
      </c>
      <c r="S277" s="45" t="s">
        <v>785</v>
      </c>
      <c r="T277" s="45" t="s">
        <v>785</v>
      </c>
      <c r="U277" s="45" t="s">
        <v>785</v>
      </c>
      <c r="V277" s="45" t="s">
        <v>785</v>
      </c>
      <c r="W277" s="45" t="s">
        <v>785</v>
      </c>
      <c r="X277" s="45" t="s">
        <v>785</v>
      </c>
      <c r="Y277" s="45" t="s">
        <v>785</v>
      </c>
      <c r="Z277" s="45" t="s">
        <v>785</v>
      </c>
      <c r="AA277" s="45" t="s">
        <v>785</v>
      </c>
      <c r="AB277" s="45" t="s">
        <v>785</v>
      </c>
    </row>
    <row r="278" spans="1:28" ht="15" customHeight="1">
      <c r="A278" s="25" t="s">
        <v>507</v>
      </c>
      <c r="B278" s="49"/>
      <c r="C278" s="49" t="s">
        <v>506</v>
      </c>
      <c r="D278" s="49"/>
      <c r="E278" s="49"/>
      <c r="F278" s="24" t="s">
        <v>207</v>
      </c>
      <c r="G278" s="45"/>
      <c r="H278" s="45"/>
      <c r="I278" s="45"/>
      <c r="J278" s="45"/>
      <c r="K278" s="45"/>
      <c r="L278" s="45"/>
      <c r="M278" s="45"/>
      <c r="N278" s="45"/>
      <c r="O278" s="45"/>
      <c r="P278" s="45"/>
      <c r="Q278" s="45"/>
      <c r="R278" s="45" t="s">
        <v>785</v>
      </c>
      <c r="S278" s="45" t="s">
        <v>785</v>
      </c>
      <c r="T278" s="45" t="s">
        <v>785</v>
      </c>
      <c r="U278" s="45" t="s">
        <v>785</v>
      </c>
      <c r="V278" s="45" t="s">
        <v>785</v>
      </c>
      <c r="W278" s="45" t="s">
        <v>785</v>
      </c>
      <c r="X278" s="45" t="s">
        <v>785</v>
      </c>
      <c r="Y278" s="45" t="s">
        <v>785</v>
      </c>
      <c r="Z278" s="45" t="s">
        <v>785</v>
      </c>
      <c r="AA278" s="45" t="s">
        <v>785</v>
      </c>
      <c r="AB278" s="45" t="s">
        <v>785</v>
      </c>
    </row>
    <row r="279" spans="1:28" ht="15" customHeight="1">
      <c r="A279" s="25" t="s">
        <v>509</v>
      </c>
      <c r="B279" s="49"/>
      <c r="C279" s="49" t="s">
        <v>508</v>
      </c>
      <c r="D279" s="49"/>
      <c r="E279" s="49"/>
      <c r="F279" s="24" t="s">
        <v>207</v>
      </c>
      <c r="G279" s="45"/>
      <c r="H279" s="45"/>
      <c r="I279" s="45"/>
      <c r="J279" s="45"/>
      <c r="K279" s="45"/>
      <c r="L279" s="45"/>
      <c r="M279" s="45"/>
      <c r="N279" s="45"/>
      <c r="O279" s="45"/>
      <c r="P279" s="45"/>
      <c r="Q279" s="45"/>
      <c r="R279" s="45" t="s">
        <v>785</v>
      </c>
      <c r="S279" s="45" t="s">
        <v>785</v>
      </c>
      <c r="T279" s="45" t="s">
        <v>785</v>
      </c>
      <c r="U279" s="45" t="s">
        <v>785</v>
      </c>
      <c r="V279" s="45" t="s">
        <v>785</v>
      </c>
      <c r="W279" s="45" t="s">
        <v>785</v>
      </c>
      <c r="X279" s="45" t="s">
        <v>785</v>
      </c>
      <c r="Y279" s="45" t="s">
        <v>785</v>
      </c>
      <c r="Z279" s="45" t="s">
        <v>785</v>
      </c>
      <c r="AA279" s="45" t="s">
        <v>785</v>
      </c>
      <c r="AB279" s="45" t="s">
        <v>785</v>
      </c>
    </row>
    <row r="280" spans="1:28" ht="15" customHeight="1">
      <c r="A280" s="41" t="s">
        <v>1220</v>
      </c>
      <c r="B280" s="49"/>
      <c r="C280" s="49" t="s">
        <v>532</v>
      </c>
      <c r="D280" s="49"/>
      <c r="E280" s="49"/>
      <c r="F280" s="24" t="s">
        <v>207</v>
      </c>
      <c r="G280" s="45" t="s">
        <v>785</v>
      </c>
      <c r="H280" s="45" t="s">
        <v>785</v>
      </c>
      <c r="I280" s="45" t="s">
        <v>785</v>
      </c>
      <c r="J280" s="45" t="s">
        <v>785</v>
      </c>
      <c r="K280" s="45" t="s">
        <v>785</v>
      </c>
      <c r="L280" s="45" t="s">
        <v>785</v>
      </c>
      <c r="M280" s="45" t="s">
        <v>785</v>
      </c>
      <c r="N280" s="45" t="s">
        <v>785</v>
      </c>
      <c r="O280" s="45" t="s">
        <v>785</v>
      </c>
      <c r="P280" s="45" t="s">
        <v>785</v>
      </c>
      <c r="Q280" s="45" t="s">
        <v>785</v>
      </c>
      <c r="R280" s="45" t="s">
        <v>785</v>
      </c>
      <c r="S280" s="45" t="s">
        <v>785</v>
      </c>
      <c r="T280" s="45" t="s">
        <v>785</v>
      </c>
      <c r="U280" s="45" t="s">
        <v>785</v>
      </c>
      <c r="V280" s="45" t="s">
        <v>785</v>
      </c>
      <c r="W280" s="45" t="s">
        <v>785</v>
      </c>
      <c r="X280" s="45" t="s">
        <v>785</v>
      </c>
      <c r="Y280" s="45" t="s">
        <v>785</v>
      </c>
      <c r="Z280" s="45" t="s">
        <v>785</v>
      </c>
      <c r="AA280" s="45" t="s">
        <v>785</v>
      </c>
      <c r="AB280" s="45" t="s">
        <v>785</v>
      </c>
    </row>
    <row r="281" spans="1:28" ht="15" customHeight="1">
      <c r="A281" s="25" t="s">
        <v>1221</v>
      </c>
      <c r="B281" s="49"/>
      <c r="C281" s="49" t="s">
        <v>531</v>
      </c>
      <c r="D281" s="49"/>
      <c r="E281" s="49"/>
      <c r="F281" s="24" t="s">
        <v>207</v>
      </c>
      <c r="G281" s="45" t="s">
        <v>785</v>
      </c>
      <c r="H281" s="45" t="s">
        <v>785</v>
      </c>
      <c r="I281" s="45" t="s">
        <v>785</v>
      </c>
      <c r="J281" s="45" t="s">
        <v>785</v>
      </c>
      <c r="K281" s="45" t="s">
        <v>785</v>
      </c>
      <c r="L281" s="45" t="s">
        <v>785</v>
      </c>
      <c r="M281" s="45" t="s">
        <v>785</v>
      </c>
      <c r="N281" s="45" t="s">
        <v>785</v>
      </c>
      <c r="O281" s="45" t="s">
        <v>785</v>
      </c>
      <c r="P281" s="45" t="s">
        <v>785</v>
      </c>
      <c r="Q281" s="45" t="s">
        <v>785</v>
      </c>
      <c r="R281" s="45" t="s">
        <v>785</v>
      </c>
      <c r="S281" s="45" t="s">
        <v>785</v>
      </c>
      <c r="T281" s="45" t="s">
        <v>785</v>
      </c>
      <c r="U281" s="45" t="s">
        <v>785</v>
      </c>
      <c r="V281" s="45" t="s">
        <v>785</v>
      </c>
      <c r="W281" s="45" t="s">
        <v>785</v>
      </c>
      <c r="X281" s="45" t="s">
        <v>785</v>
      </c>
      <c r="Y281" s="45" t="s">
        <v>785</v>
      </c>
      <c r="Z281" s="45" t="s">
        <v>785</v>
      </c>
      <c r="AA281" s="45" t="s">
        <v>785</v>
      </c>
      <c r="AB281" s="45" t="s">
        <v>785</v>
      </c>
    </row>
    <row r="282" spans="1:28" ht="15" customHeight="1">
      <c r="A282" s="25" t="s">
        <v>914</v>
      </c>
      <c r="B282" s="49"/>
      <c r="C282" s="49"/>
      <c r="D282" s="49"/>
      <c r="E282" s="49" t="s">
        <v>915</v>
      </c>
      <c r="F282" s="24" t="s">
        <v>207</v>
      </c>
      <c r="G282" s="45"/>
      <c r="H282" s="45"/>
      <c r="I282" s="45"/>
      <c r="J282" s="45"/>
      <c r="K282" s="45"/>
      <c r="L282" s="45"/>
      <c r="M282" s="45"/>
      <c r="N282" s="45"/>
      <c r="O282" s="45"/>
      <c r="P282" s="45"/>
      <c r="Q282" s="45"/>
      <c r="R282" s="45"/>
      <c r="S282" s="45"/>
      <c r="T282" s="45"/>
      <c r="U282" s="45"/>
      <c r="V282" s="45"/>
      <c r="W282" s="45"/>
      <c r="X282" s="45" t="s">
        <v>817</v>
      </c>
      <c r="Y282" s="45" t="s">
        <v>817</v>
      </c>
      <c r="Z282" s="45" t="s">
        <v>817</v>
      </c>
      <c r="AA282" s="45" t="s">
        <v>817</v>
      </c>
      <c r="AB282" s="45"/>
    </row>
    <row r="283" spans="1:28" ht="15" customHeight="1">
      <c r="A283" s="25" t="s">
        <v>300</v>
      </c>
      <c r="B283" s="49"/>
      <c r="C283" s="49"/>
      <c r="D283" s="49" t="s">
        <v>299</v>
      </c>
      <c r="E283" s="49" t="s">
        <v>298</v>
      </c>
      <c r="F283" s="24" t="s">
        <v>207</v>
      </c>
      <c r="G283" s="45" t="s">
        <v>854</v>
      </c>
      <c r="H283" s="45" t="s">
        <v>854</v>
      </c>
      <c r="I283" s="45" t="s">
        <v>854</v>
      </c>
      <c r="J283" s="45" t="s">
        <v>854</v>
      </c>
      <c r="K283" s="45" t="s">
        <v>854</v>
      </c>
      <c r="L283" s="45" t="s">
        <v>854</v>
      </c>
      <c r="M283" s="45" t="s">
        <v>854</v>
      </c>
      <c r="N283" s="45" t="s">
        <v>854</v>
      </c>
      <c r="O283" s="45" t="s">
        <v>854</v>
      </c>
      <c r="P283" s="45" t="s">
        <v>854</v>
      </c>
      <c r="Q283" s="45" t="s">
        <v>854</v>
      </c>
      <c r="R283" s="45" t="s">
        <v>854</v>
      </c>
      <c r="S283" s="45" t="s">
        <v>854</v>
      </c>
      <c r="T283" s="45" t="s">
        <v>854</v>
      </c>
      <c r="U283" s="45" t="s">
        <v>854</v>
      </c>
      <c r="V283" s="45" t="s">
        <v>854</v>
      </c>
      <c r="W283" s="45" t="s">
        <v>854</v>
      </c>
      <c r="X283" s="45" t="s">
        <v>854</v>
      </c>
      <c r="Y283" s="45" t="s">
        <v>854</v>
      </c>
      <c r="Z283" s="45" t="s">
        <v>854</v>
      </c>
      <c r="AA283" s="45" t="s">
        <v>854</v>
      </c>
      <c r="AB283" s="45" t="s">
        <v>854</v>
      </c>
    </row>
    <row r="284" spans="1:28" ht="15" customHeight="1">
      <c r="A284" s="25" t="s">
        <v>295</v>
      </c>
      <c r="B284" s="49"/>
      <c r="C284" s="49"/>
      <c r="D284" s="49" t="s">
        <v>294</v>
      </c>
      <c r="E284" s="49" t="s">
        <v>293</v>
      </c>
      <c r="F284" s="24" t="s">
        <v>207</v>
      </c>
      <c r="G284" s="45" t="s">
        <v>854</v>
      </c>
      <c r="H284" s="45" t="s">
        <v>854</v>
      </c>
      <c r="I284" s="45" t="s">
        <v>854</v>
      </c>
      <c r="J284" s="45" t="s">
        <v>854</v>
      </c>
      <c r="K284" s="45" t="s">
        <v>854</v>
      </c>
      <c r="L284" s="45" t="s">
        <v>854</v>
      </c>
      <c r="M284" s="45" t="s">
        <v>854</v>
      </c>
      <c r="N284" s="45" t="s">
        <v>854</v>
      </c>
      <c r="O284" s="45" t="s">
        <v>854</v>
      </c>
      <c r="P284" s="45" t="s">
        <v>854</v>
      </c>
      <c r="Q284" s="45" t="s">
        <v>854</v>
      </c>
      <c r="R284" s="45" t="s">
        <v>854</v>
      </c>
      <c r="S284" s="45" t="s">
        <v>854</v>
      </c>
      <c r="T284" s="45" t="s">
        <v>854</v>
      </c>
      <c r="U284" s="45" t="s">
        <v>854</v>
      </c>
      <c r="V284" s="45" t="s">
        <v>854</v>
      </c>
      <c r="W284" s="45" t="s">
        <v>854</v>
      </c>
      <c r="X284" s="45" t="s">
        <v>854</v>
      </c>
      <c r="Y284" s="45" t="s">
        <v>854</v>
      </c>
      <c r="Z284" s="45" t="s">
        <v>854</v>
      </c>
      <c r="AA284" s="45" t="s">
        <v>854</v>
      </c>
      <c r="AB284" s="45" t="s">
        <v>854</v>
      </c>
    </row>
    <row r="285" spans="1:28" ht="15" customHeight="1">
      <c r="A285" s="25" t="s">
        <v>286</v>
      </c>
      <c r="B285" s="49"/>
      <c r="C285" s="49"/>
      <c r="D285" s="49" t="s">
        <v>285</v>
      </c>
      <c r="E285" s="49" t="s">
        <v>284</v>
      </c>
      <c r="F285" s="24" t="s">
        <v>207</v>
      </c>
      <c r="G285" s="45" t="s">
        <v>854</v>
      </c>
      <c r="H285" s="45" t="s">
        <v>854</v>
      </c>
      <c r="I285" s="45" t="s">
        <v>854</v>
      </c>
      <c r="J285" s="45" t="s">
        <v>854</v>
      </c>
      <c r="K285" s="45" t="s">
        <v>854</v>
      </c>
      <c r="L285" s="45" t="s">
        <v>854</v>
      </c>
      <c r="M285" s="45" t="s">
        <v>854</v>
      </c>
      <c r="N285" s="45" t="s">
        <v>854</v>
      </c>
      <c r="O285" s="45" t="s">
        <v>854</v>
      </c>
      <c r="P285" s="45" t="s">
        <v>854</v>
      </c>
      <c r="Q285" s="45" t="s">
        <v>854</v>
      </c>
      <c r="R285" s="45" t="s">
        <v>854</v>
      </c>
      <c r="S285" s="45" t="s">
        <v>854</v>
      </c>
      <c r="T285" s="45" t="s">
        <v>854</v>
      </c>
      <c r="U285" s="45" t="s">
        <v>854</v>
      </c>
      <c r="V285" s="45" t="s">
        <v>854</v>
      </c>
      <c r="W285" s="45" t="s">
        <v>854</v>
      </c>
      <c r="X285" s="45" t="s">
        <v>854</v>
      </c>
      <c r="Y285" s="45" t="s">
        <v>854</v>
      </c>
      <c r="Z285" s="45" t="s">
        <v>854</v>
      </c>
      <c r="AA285" s="45" t="s">
        <v>854</v>
      </c>
      <c r="AB285" s="45" t="s">
        <v>854</v>
      </c>
    </row>
    <row r="286" spans="1:28" ht="15" customHeight="1">
      <c r="A286" s="25" t="s">
        <v>289</v>
      </c>
      <c r="B286" s="49"/>
      <c r="C286" s="49"/>
      <c r="D286" s="49" t="s">
        <v>288</v>
      </c>
      <c r="E286" s="49" t="s">
        <v>287</v>
      </c>
      <c r="F286" s="24" t="s">
        <v>207</v>
      </c>
      <c r="G286" s="45" t="s">
        <v>854</v>
      </c>
      <c r="H286" s="45" t="s">
        <v>854</v>
      </c>
      <c r="I286" s="45" t="s">
        <v>854</v>
      </c>
      <c r="J286" s="45" t="s">
        <v>854</v>
      </c>
      <c r="K286" s="45" t="s">
        <v>854</v>
      </c>
      <c r="L286" s="45" t="s">
        <v>854</v>
      </c>
      <c r="M286" s="45" t="s">
        <v>854</v>
      </c>
      <c r="N286" s="45" t="s">
        <v>854</v>
      </c>
      <c r="O286" s="45" t="s">
        <v>854</v>
      </c>
      <c r="P286" s="45" t="s">
        <v>854</v>
      </c>
      <c r="Q286" s="45" t="s">
        <v>854</v>
      </c>
      <c r="R286" s="45" t="s">
        <v>854</v>
      </c>
      <c r="S286" s="45" t="s">
        <v>854</v>
      </c>
      <c r="T286" s="45" t="s">
        <v>854</v>
      </c>
      <c r="U286" s="45" t="s">
        <v>854</v>
      </c>
      <c r="V286" s="45" t="s">
        <v>854</v>
      </c>
      <c r="W286" s="45" t="s">
        <v>854</v>
      </c>
      <c r="X286" s="45" t="s">
        <v>854</v>
      </c>
      <c r="Y286" s="45" t="s">
        <v>854</v>
      </c>
      <c r="Z286" s="45" t="s">
        <v>854</v>
      </c>
      <c r="AA286" s="45" t="s">
        <v>854</v>
      </c>
      <c r="AB286" s="45" t="s">
        <v>854</v>
      </c>
    </row>
    <row r="287" spans="1:28" ht="15" customHeight="1">
      <c r="A287" s="25" t="s">
        <v>916</v>
      </c>
      <c r="B287" s="49"/>
      <c r="C287" s="49"/>
      <c r="D287" s="49" t="s">
        <v>917</v>
      </c>
      <c r="E287" s="49" t="s">
        <v>918</v>
      </c>
      <c r="F287" s="24" t="s">
        <v>207</v>
      </c>
      <c r="G287" s="45"/>
      <c r="H287" s="45"/>
      <c r="I287" s="45"/>
      <c r="J287" s="45"/>
      <c r="K287" s="45"/>
      <c r="L287" s="45"/>
      <c r="M287" s="45"/>
      <c r="N287" s="45"/>
      <c r="O287" s="45"/>
      <c r="P287" s="45"/>
      <c r="Q287" s="45"/>
      <c r="R287" s="45"/>
      <c r="S287" s="45"/>
      <c r="T287" s="45"/>
      <c r="U287" s="45"/>
      <c r="V287" s="45"/>
      <c r="W287" s="45" t="s">
        <v>817</v>
      </c>
      <c r="X287" s="45" t="s">
        <v>854</v>
      </c>
      <c r="Y287" s="45" t="s">
        <v>854</v>
      </c>
      <c r="Z287" s="45" t="s">
        <v>854</v>
      </c>
      <c r="AA287" s="45" t="s">
        <v>854</v>
      </c>
      <c r="AB287" s="45" t="s">
        <v>854</v>
      </c>
    </row>
    <row r="288" spans="1:28" ht="15" customHeight="1">
      <c r="A288" s="25" t="s">
        <v>919</v>
      </c>
      <c r="B288" s="49"/>
      <c r="C288" s="49"/>
      <c r="D288" s="49"/>
      <c r="E288" s="49" t="s">
        <v>920</v>
      </c>
      <c r="F288" s="24" t="s">
        <v>207</v>
      </c>
      <c r="G288" s="45"/>
      <c r="H288" s="45"/>
      <c r="I288" s="45"/>
      <c r="J288" s="45"/>
      <c r="K288" s="45"/>
      <c r="L288" s="45"/>
      <c r="M288" s="45"/>
      <c r="N288" s="45"/>
      <c r="O288" s="45"/>
      <c r="P288" s="45"/>
      <c r="Q288" s="45"/>
      <c r="R288" s="45"/>
      <c r="S288" s="45"/>
      <c r="T288" s="45"/>
      <c r="U288" s="45"/>
      <c r="V288" s="45"/>
      <c r="W288" s="45"/>
      <c r="X288" s="45" t="s">
        <v>817</v>
      </c>
      <c r="Y288" s="45" t="s">
        <v>817</v>
      </c>
      <c r="Z288" s="45" t="s">
        <v>817</v>
      </c>
      <c r="AA288" s="45" t="s">
        <v>817</v>
      </c>
      <c r="AB288" s="45" t="s">
        <v>817</v>
      </c>
    </row>
    <row r="289" spans="1:28" ht="15" customHeight="1">
      <c r="A289" s="25" t="s">
        <v>921</v>
      </c>
      <c r="B289" s="49"/>
      <c r="C289" s="49"/>
      <c r="D289" s="49"/>
      <c r="E289" s="49" t="s">
        <v>922</v>
      </c>
      <c r="F289" s="24" t="s">
        <v>207</v>
      </c>
      <c r="G289" s="45"/>
      <c r="H289" s="45"/>
      <c r="I289" s="45"/>
      <c r="J289" s="45"/>
      <c r="K289" s="45"/>
      <c r="L289" s="45"/>
      <c r="M289" s="45"/>
      <c r="N289" s="45"/>
      <c r="O289" s="45"/>
      <c r="P289" s="45"/>
      <c r="Q289" s="45"/>
      <c r="R289" s="45"/>
      <c r="S289" s="45"/>
      <c r="T289" s="45"/>
      <c r="U289" s="45"/>
      <c r="V289" s="45"/>
      <c r="W289" s="45"/>
      <c r="X289" s="45" t="s">
        <v>817</v>
      </c>
      <c r="Y289" s="45" t="s">
        <v>817</v>
      </c>
      <c r="Z289" s="45" t="s">
        <v>817</v>
      </c>
      <c r="AA289" s="45" t="s">
        <v>817</v>
      </c>
      <c r="AB289" s="45" t="s">
        <v>817</v>
      </c>
    </row>
    <row r="290" spans="1:28" ht="25.5">
      <c r="A290" s="25" t="s">
        <v>923</v>
      </c>
      <c r="B290" s="49"/>
      <c r="C290" s="49"/>
      <c r="D290" s="49"/>
      <c r="E290" s="49" t="s">
        <v>924</v>
      </c>
      <c r="F290" s="24" t="s">
        <v>207</v>
      </c>
      <c r="G290" s="45"/>
      <c r="H290" s="45"/>
      <c r="I290" s="45"/>
      <c r="J290" s="45"/>
      <c r="K290" s="45"/>
      <c r="L290" s="45"/>
      <c r="M290" s="45"/>
      <c r="N290" s="45"/>
      <c r="O290" s="45"/>
      <c r="P290" s="45"/>
      <c r="Q290" s="45"/>
      <c r="R290" s="45"/>
      <c r="S290" s="45"/>
      <c r="T290" s="45"/>
      <c r="U290" s="45"/>
      <c r="V290" s="45"/>
      <c r="W290" s="45"/>
      <c r="X290" s="45" t="s">
        <v>817</v>
      </c>
      <c r="Y290" s="45" t="s">
        <v>817</v>
      </c>
      <c r="Z290" s="45" t="s">
        <v>817</v>
      </c>
      <c r="AA290" s="45" t="s">
        <v>817</v>
      </c>
      <c r="AB290" s="45" t="s">
        <v>817</v>
      </c>
    </row>
    <row r="291" spans="1:28" ht="25.5">
      <c r="A291" s="25" t="s">
        <v>925</v>
      </c>
      <c r="B291" s="49"/>
      <c r="C291" s="49"/>
      <c r="D291" s="49"/>
      <c r="E291" s="49" t="s">
        <v>926</v>
      </c>
      <c r="F291" s="24" t="s">
        <v>207</v>
      </c>
      <c r="G291" s="45"/>
      <c r="H291" s="45"/>
      <c r="I291" s="45"/>
      <c r="J291" s="45"/>
      <c r="K291" s="45"/>
      <c r="L291" s="45"/>
      <c r="M291" s="45"/>
      <c r="N291" s="45"/>
      <c r="O291" s="45"/>
      <c r="P291" s="45"/>
      <c r="Q291" s="45"/>
      <c r="R291" s="45"/>
      <c r="S291" s="45"/>
      <c r="T291" s="45"/>
      <c r="U291" s="45"/>
      <c r="V291" s="45"/>
      <c r="W291" s="45"/>
      <c r="X291" s="45" t="s">
        <v>817</v>
      </c>
      <c r="Y291" s="45" t="s">
        <v>817</v>
      </c>
      <c r="Z291" s="45" t="s">
        <v>817</v>
      </c>
      <c r="AA291" s="45" t="s">
        <v>817</v>
      </c>
      <c r="AB291" s="45" t="s">
        <v>817</v>
      </c>
    </row>
    <row r="292" spans="1:28" ht="15" customHeight="1">
      <c r="A292" s="25" t="s">
        <v>927</v>
      </c>
      <c r="B292" s="49"/>
      <c r="C292" s="49"/>
      <c r="D292" s="49"/>
      <c r="E292" s="49" t="s">
        <v>928</v>
      </c>
      <c r="F292" s="24" t="s">
        <v>207</v>
      </c>
      <c r="G292" s="45"/>
      <c r="H292" s="45"/>
      <c r="I292" s="45"/>
      <c r="J292" s="45"/>
      <c r="K292" s="45"/>
      <c r="L292" s="45"/>
      <c r="M292" s="45"/>
      <c r="N292" s="45"/>
      <c r="O292" s="45"/>
      <c r="P292" s="45"/>
      <c r="Q292" s="45"/>
      <c r="R292" s="45"/>
      <c r="S292" s="45"/>
      <c r="T292" s="45"/>
      <c r="U292" s="45"/>
      <c r="V292" s="45"/>
      <c r="W292" s="45"/>
      <c r="X292" s="45" t="s">
        <v>817</v>
      </c>
      <c r="Y292" s="45" t="s">
        <v>817</v>
      </c>
      <c r="Z292" s="45" t="s">
        <v>817</v>
      </c>
      <c r="AA292" s="45" t="s">
        <v>817</v>
      </c>
      <c r="AB292" s="45" t="s">
        <v>817</v>
      </c>
    </row>
    <row r="293" spans="1:28" ht="110.25" customHeight="1">
      <c r="A293" s="25" t="s">
        <v>929</v>
      </c>
      <c r="B293" s="49"/>
      <c r="C293" s="49"/>
      <c r="D293" s="49"/>
      <c r="E293" s="49" t="s">
        <v>930</v>
      </c>
      <c r="F293" s="25" t="s">
        <v>7184</v>
      </c>
      <c r="G293" s="45"/>
      <c r="H293" s="45"/>
      <c r="I293" s="45"/>
      <c r="J293" s="45"/>
      <c r="K293" s="45"/>
      <c r="L293" s="45"/>
      <c r="M293" s="45"/>
      <c r="N293" s="45"/>
      <c r="O293" s="45"/>
      <c r="P293" s="45"/>
      <c r="Q293" s="45"/>
      <c r="R293" s="45"/>
      <c r="S293" s="45"/>
      <c r="T293" s="45"/>
      <c r="U293" s="45"/>
      <c r="V293" s="45"/>
      <c r="W293" s="45"/>
      <c r="X293" s="45" t="s">
        <v>817</v>
      </c>
      <c r="Y293" s="45" t="s">
        <v>817</v>
      </c>
      <c r="Z293" s="45" t="s">
        <v>817</v>
      </c>
      <c r="AA293" s="45" t="s">
        <v>817</v>
      </c>
      <c r="AB293" s="45" t="s">
        <v>817</v>
      </c>
    </row>
    <row r="294" spans="1:28" ht="15" customHeight="1">
      <c r="A294" s="25" t="s">
        <v>931</v>
      </c>
      <c r="B294" s="49"/>
      <c r="C294" s="49" t="s">
        <v>932</v>
      </c>
      <c r="D294" s="49" t="s">
        <v>933</v>
      </c>
      <c r="E294" s="49" t="s">
        <v>934</v>
      </c>
      <c r="F294" s="24" t="s">
        <v>207</v>
      </c>
      <c r="G294" s="45"/>
      <c r="H294" s="45"/>
      <c r="I294" s="45"/>
      <c r="J294" s="45"/>
      <c r="K294" s="45"/>
      <c r="L294" s="45"/>
      <c r="M294" s="45"/>
      <c r="N294" s="45"/>
      <c r="O294" s="45"/>
      <c r="P294" s="45"/>
      <c r="Q294" s="45"/>
      <c r="R294" s="45"/>
      <c r="S294" s="45"/>
      <c r="T294" s="45"/>
      <c r="U294" s="45"/>
      <c r="V294" s="45"/>
      <c r="W294" s="45"/>
      <c r="X294" s="45" t="s">
        <v>935</v>
      </c>
      <c r="Y294" s="45" t="s">
        <v>935</v>
      </c>
      <c r="Z294" s="45" t="s">
        <v>935</v>
      </c>
      <c r="AA294" s="45" t="s">
        <v>935</v>
      </c>
      <c r="AB294" s="45" t="s">
        <v>935</v>
      </c>
    </row>
    <row r="295" spans="1:28" ht="15" customHeight="1">
      <c r="A295" s="25" t="s">
        <v>936</v>
      </c>
      <c r="B295" s="49"/>
      <c r="C295" s="49" t="s">
        <v>937</v>
      </c>
      <c r="D295" s="49" t="s">
        <v>938</v>
      </c>
      <c r="E295" s="49" t="s">
        <v>939</v>
      </c>
      <c r="F295" s="24" t="s">
        <v>207</v>
      </c>
      <c r="G295" s="45"/>
      <c r="H295" s="45"/>
      <c r="I295" s="45"/>
      <c r="J295" s="45"/>
      <c r="K295" s="45"/>
      <c r="L295" s="45"/>
      <c r="M295" s="45"/>
      <c r="N295" s="45"/>
      <c r="O295" s="45"/>
      <c r="P295" s="45"/>
      <c r="Q295" s="45"/>
      <c r="R295" s="45"/>
      <c r="S295" s="45"/>
      <c r="T295" s="45"/>
      <c r="U295" s="45"/>
      <c r="V295" s="45"/>
      <c r="W295" s="45"/>
      <c r="X295" s="45" t="s">
        <v>935</v>
      </c>
      <c r="Y295" s="45" t="s">
        <v>935</v>
      </c>
      <c r="Z295" s="45" t="s">
        <v>935</v>
      </c>
      <c r="AA295" s="45" t="s">
        <v>935</v>
      </c>
      <c r="AB295" s="45" t="s">
        <v>935</v>
      </c>
    </row>
    <row r="296" spans="1:28" ht="15" customHeight="1">
      <c r="A296" s="25" t="s">
        <v>940</v>
      </c>
      <c r="B296" s="49"/>
      <c r="C296" s="49"/>
      <c r="D296" s="49" t="s">
        <v>941</v>
      </c>
      <c r="E296" s="49"/>
      <c r="F296" s="24" t="s">
        <v>207</v>
      </c>
      <c r="G296" s="45"/>
      <c r="H296" s="45"/>
      <c r="I296" s="45"/>
      <c r="J296" s="45"/>
      <c r="K296" s="45"/>
      <c r="L296" s="45"/>
      <c r="M296" s="45"/>
      <c r="N296" s="45"/>
      <c r="O296" s="45"/>
      <c r="P296" s="45"/>
      <c r="Q296" s="45"/>
      <c r="R296" s="45"/>
      <c r="S296" s="45"/>
      <c r="T296" s="45"/>
      <c r="U296" s="45"/>
      <c r="V296" s="45"/>
      <c r="W296" s="45"/>
      <c r="X296" s="45" t="s">
        <v>942</v>
      </c>
      <c r="Y296" s="45" t="s">
        <v>942</v>
      </c>
      <c r="Z296" s="45" t="s">
        <v>942</v>
      </c>
      <c r="AA296" s="45" t="s">
        <v>942</v>
      </c>
      <c r="AB296" s="45" t="s">
        <v>942</v>
      </c>
    </row>
    <row r="297" spans="1:28" ht="15" customHeight="1">
      <c r="A297" s="25" t="s">
        <v>943</v>
      </c>
      <c r="B297" s="49"/>
      <c r="C297" s="49"/>
      <c r="D297" s="49" t="s">
        <v>944</v>
      </c>
      <c r="E297" s="49"/>
      <c r="F297" s="24" t="s">
        <v>207</v>
      </c>
      <c r="G297" s="45"/>
      <c r="H297" s="45"/>
      <c r="I297" s="45"/>
      <c r="J297" s="45"/>
      <c r="K297" s="45"/>
      <c r="L297" s="45"/>
      <c r="M297" s="45"/>
      <c r="N297" s="45"/>
      <c r="O297" s="45"/>
      <c r="P297" s="45"/>
      <c r="Q297" s="45"/>
      <c r="R297" s="45"/>
      <c r="S297" s="45"/>
      <c r="T297" s="45"/>
      <c r="U297" s="45"/>
      <c r="V297" s="45"/>
      <c r="W297" s="45"/>
      <c r="X297" s="45" t="s">
        <v>942</v>
      </c>
      <c r="Y297" s="45" t="s">
        <v>942</v>
      </c>
      <c r="Z297" s="45" t="s">
        <v>942</v>
      </c>
      <c r="AA297" s="45" t="s">
        <v>942</v>
      </c>
      <c r="AB297" s="45" t="s">
        <v>942</v>
      </c>
    </row>
    <row r="298" spans="1:28" ht="15" customHeight="1">
      <c r="A298" s="25" t="s">
        <v>945</v>
      </c>
      <c r="B298" s="49"/>
      <c r="C298" s="49"/>
      <c r="D298" s="49"/>
      <c r="E298" s="49" t="s">
        <v>946</v>
      </c>
      <c r="F298" s="24" t="s">
        <v>207</v>
      </c>
      <c r="G298" s="45"/>
      <c r="H298" s="45"/>
      <c r="I298" s="45"/>
      <c r="J298" s="45"/>
      <c r="K298" s="45"/>
      <c r="L298" s="45"/>
      <c r="M298" s="45"/>
      <c r="N298" s="45"/>
      <c r="O298" s="45"/>
      <c r="P298" s="45"/>
      <c r="Q298" s="45"/>
      <c r="R298" s="45"/>
      <c r="S298" s="45"/>
      <c r="T298" s="45"/>
      <c r="U298" s="45"/>
      <c r="V298" s="45"/>
      <c r="W298" s="45"/>
      <c r="X298" s="45" t="s">
        <v>817</v>
      </c>
      <c r="Y298" s="45" t="s">
        <v>817</v>
      </c>
      <c r="Z298" s="45" t="s">
        <v>817</v>
      </c>
      <c r="AA298" s="45" t="s">
        <v>817</v>
      </c>
      <c r="AB298" s="45" t="s">
        <v>817</v>
      </c>
    </row>
    <row r="299" spans="1:28" ht="51">
      <c r="A299" s="25" t="s">
        <v>947</v>
      </c>
      <c r="B299" s="49"/>
      <c r="C299" s="49"/>
      <c r="D299" s="49"/>
      <c r="E299" s="49" t="s">
        <v>948</v>
      </c>
      <c r="F299" s="25" t="s">
        <v>5556</v>
      </c>
      <c r="G299" s="45"/>
      <c r="H299" s="45"/>
      <c r="I299" s="45"/>
      <c r="J299" s="45"/>
      <c r="K299" s="45"/>
      <c r="L299" s="45"/>
      <c r="M299" s="45"/>
      <c r="N299" s="45"/>
      <c r="O299" s="45"/>
      <c r="P299" s="45"/>
      <c r="Q299" s="45"/>
      <c r="R299" s="45"/>
      <c r="S299" s="45"/>
      <c r="T299" s="45"/>
      <c r="U299" s="45"/>
      <c r="V299" s="45"/>
      <c r="W299" s="45"/>
      <c r="X299" s="45" t="s">
        <v>817</v>
      </c>
      <c r="Y299" s="45" t="s">
        <v>817</v>
      </c>
      <c r="Z299" s="45" t="s">
        <v>817</v>
      </c>
      <c r="AA299" s="45" t="s">
        <v>817</v>
      </c>
      <c r="AB299" s="45" t="s">
        <v>817</v>
      </c>
    </row>
    <row r="300" spans="1:28" ht="15" customHeight="1">
      <c r="A300" s="25" t="s">
        <v>949</v>
      </c>
      <c r="B300" s="49"/>
      <c r="C300" s="49"/>
      <c r="D300" s="49"/>
      <c r="E300" s="49" t="s">
        <v>950</v>
      </c>
      <c r="F300" s="24" t="s">
        <v>207</v>
      </c>
      <c r="G300" s="45"/>
      <c r="H300" s="45"/>
      <c r="I300" s="45"/>
      <c r="J300" s="45"/>
      <c r="K300" s="45"/>
      <c r="L300" s="45"/>
      <c r="M300" s="45"/>
      <c r="N300" s="45"/>
      <c r="O300" s="45"/>
      <c r="P300" s="45"/>
      <c r="Q300" s="45"/>
      <c r="R300" s="45"/>
      <c r="S300" s="45"/>
      <c r="T300" s="45"/>
      <c r="U300" s="45"/>
      <c r="V300" s="45"/>
      <c r="W300" s="45"/>
      <c r="X300" s="45" t="s">
        <v>817</v>
      </c>
      <c r="Y300" s="45" t="s">
        <v>817</v>
      </c>
      <c r="Z300" s="45" t="s">
        <v>817</v>
      </c>
      <c r="AA300" s="45" t="s">
        <v>817</v>
      </c>
      <c r="AB300" s="45" t="s">
        <v>817</v>
      </c>
    </row>
    <row r="301" spans="1:28" ht="15" customHeight="1">
      <c r="A301" s="25" t="s">
        <v>951</v>
      </c>
      <c r="B301" s="49"/>
      <c r="C301" s="49"/>
      <c r="D301" s="49"/>
      <c r="E301" s="49" t="s">
        <v>952</v>
      </c>
      <c r="F301" s="52" t="s">
        <v>9017</v>
      </c>
      <c r="G301" s="45"/>
      <c r="H301" s="45"/>
      <c r="I301" s="45"/>
      <c r="J301" s="45"/>
      <c r="K301" s="45"/>
      <c r="L301" s="45"/>
      <c r="M301" s="45"/>
      <c r="N301" s="45"/>
      <c r="O301" s="45"/>
      <c r="P301" s="45"/>
      <c r="Q301" s="45"/>
      <c r="R301" s="45"/>
      <c r="S301" s="45"/>
      <c r="T301" s="45"/>
      <c r="U301" s="45"/>
      <c r="V301" s="45"/>
      <c r="W301" s="45"/>
      <c r="X301" s="45" t="s">
        <v>817</v>
      </c>
      <c r="Y301" s="45" t="s">
        <v>817</v>
      </c>
      <c r="Z301" s="45" t="s">
        <v>817</v>
      </c>
      <c r="AA301" s="45" t="s">
        <v>817</v>
      </c>
      <c r="AB301" s="45" t="s">
        <v>817</v>
      </c>
    </row>
    <row r="302" spans="1:28" ht="15" customHeight="1">
      <c r="A302" s="25" t="s">
        <v>953</v>
      </c>
      <c r="B302" s="49"/>
      <c r="C302" s="49"/>
      <c r="D302" s="49"/>
      <c r="E302" s="49" t="s">
        <v>954</v>
      </c>
      <c r="F302" s="24" t="s">
        <v>207</v>
      </c>
      <c r="G302" s="45"/>
      <c r="H302" s="45"/>
      <c r="I302" s="45"/>
      <c r="J302" s="45"/>
      <c r="K302" s="45"/>
      <c r="L302" s="45"/>
      <c r="M302" s="45"/>
      <c r="N302" s="45"/>
      <c r="O302" s="45"/>
      <c r="P302" s="45"/>
      <c r="Q302" s="45"/>
      <c r="R302" s="45"/>
      <c r="S302" s="45"/>
      <c r="T302" s="45"/>
      <c r="U302" s="45"/>
      <c r="V302" s="45"/>
      <c r="W302" s="45"/>
      <c r="X302" s="45" t="s">
        <v>817</v>
      </c>
      <c r="Y302" s="45" t="s">
        <v>817</v>
      </c>
      <c r="Z302" s="45" t="s">
        <v>817</v>
      </c>
      <c r="AA302" s="45" t="s">
        <v>817</v>
      </c>
      <c r="AB302" s="45" t="s">
        <v>817</v>
      </c>
    </row>
    <row r="303" spans="1:28" ht="15" customHeight="1">
      <c r="A303" s="25" t="s">
        <v>955</v>
      </c>
      <c r="B303" s="49"/>
      <c r="C303" s="49"/>
      <c r="D303" s="49"/>
      <c r="E303" s="49" t="s">
        <v>956</v>
      </c>
      <c r="F303" s="24" t="s">
        <v>207</v>
      </c>
      <c r="G303" s="45"/>
      <c r="H303" s="45"/>
      <c r="I303" s="45"/>
      <c r="J303" s="45"/>
      <c r="K303" s="45"/>
      <c r="L303" s="45"/>
      <c r="M303" s="45"/>
      <c r="N303" s="45"/>
      <c r="O303" s="45"/>
      <c r="P303" s="45"/>
      <c r="Q303" s="45"/>
      <c r="R303" s="45"/>
      <c r="S303" s="45"/>
      <c r="T303" s="45"/>
      <c r="U303" s="45"/>
      <c r="V303" s="45"/>
      <c r="W303" s="45"/>
      <c r="X303" s="45" t="s">
        <v>817</v>
      </c>
      <c r="Y303" s="45" t="s">
        <v>817</v>
      </c>
      <c r="Z303" s="45" t="s">
        <v>817</v>
      </c>
      <c r="AA303" s="45" t="s">
        <v>817</v>
      </c>
      <c r="AB303" s="45" t="s">
        <v>817</v>
      </c>
    </row>
    <row r="304" spans="1:28" ht="15" customHeight="1">
      <c r="A304" s="41" t="s">
        <v>957</v>
      </c>
      <c r="B304" s="49"/>
      <c r="C304" s="49"/>
      <c r="D304" s="49"/>
      <c r="E304" s="49" t="s">
        <v>958</v>
      </c>
      <c r="F304" s="24" t="s">
        <v>207</v>
      </c>
      <c r="G304" s="45"/>
      <c r="H304" s="45"/>
      <c r="I304" s="45"/>
      <c r="J304" s="45"/>
      <c r="K304" s="45"/>
      <c r="L304" s="45"/>
      <c r="M304" s="45"/>
      <c r="N304" s="45"/>
      <c r="O304" s="45"/>
      <c r="P304" s="45"/>
      <c r="Q304" s="45"/>
      <c r="R304" s="45"/>
      <c r="S304" s="45"/>
      <c r="T304" s="45"/>
      <c r="U304" s="45"/>
      <c r="V304" s="45"/>
      <c r="W304" s="45"/>
      <c r="X304" s="45" t="s">
        <v>817</v>
      </c>
      <c r="Y304" s="45" t="s">
        <v>817</v>
      </c>
      <c r="Z304" s="45" t="s">
        <v>817</v>
      </c>
      <c r="AA304" s="45" t="s">
        <v>817</v>
      </c>
      <c r="AB304" s="45" t="s">
        <v>817</v>
      </c>
    </row>
    <row r="305" spans="1:28" ht="15" customHeight="1">
      <c r="A305" s="25" t="s">
        <v>959</v>
      </c>
      <c r="B305" s="49"/>
      <c r="C305" s="49"/>
      <c r="D305" s="49"/>
      <c r="E305" s="49" t="s">
        <v>960</v>
      </c>
      <c r="F305" s="24" t="s">
        <v>207</v>
      </c>
      <c r="G305" s="45"/>
      <c r="H305" s="45"/>
      <c r="I305" s="45"/>
      <c r="J305" s="45"/>
      <c r="K305" s="45"/>
      <c r="L305" s="45"/>
      <c r="M305" s="45"/>
      <c r="N305" s="45"/>
      <c r="O305" s="45"/>
      <c r="P305" s="45"/>
      <c r="Q305" s="45"/>
      <c r="R305" s="45"/>
      <c r="S305" s="45"/>
      <c r="T305" s="45"/>
      <c r="U305" s="45"/>
      <c r="V305" s="45"/>
      <c r="W305" s="45"/>
      <c r="X305" s="45"/>
      <c r="Y305" s="45" t="s">
        <v>817</v>
      </c>
      <c r="Z305" s="45" t="s">
        <v>817</v>
      </c>
      <c r="AA305" s="45" t="s">
        <v>817</v>
      </c>
      <c r="AB305" s="45" t="s">
        <v>817</v>
      </c>
    </row>
    <row r="306" spans="1:28" ht="15" customHeight="1">
      <c r="A306" s="25" t="s">
        <v>961</v>
      </c>
      <c r="B306" s="49"/>
      <c r="C306" s="49"/>
      <c r="D306" s="49"/>
      <c r="E306" s="49" t="s">
        <v>1248</v>
      </c>
      <c r="F306" s="24" t="s">
        <v>207</v>
      </c>
      <c r="G306" s="45"/>
      <c r="H306" s="45"/>
      <c r="I306" s="45"/>
      <c r="J306" s="45"/>
      <c r="K306" s="45"/>
      <c r="L306" s="45"/>
      <c r="M306" s="45"/>
      <c r="N306" s="45"/>
      <c r="O306" s="45"/>
      <c r="P306" s="45"/>
      <c r="Q306" s="45"/>
      <c r="R306" s="45"/>
      <c r="S306" s="45"/>
      <c r="T306" s="45"/>
      <c r="U306" s="45"/>
      <c r="V306" s="45"/>
      <c r="W306" s="45"/>
      <c r="X306" s="45"/>
      <c r="Y306" s="45" t="s">
        <v>817</v>
      </c>
      <c r="Z306" s="45" t="s">
        <v>817</v>
      </c>
      <c r="AA306" s="45" t="s">
        <v>817</v>
      </c>
      <c r="AB306" s="45" t="s">
        <v>817</v>
      </c>
    </row>
    <row r="307" spans="1:28" ht="15" customHeight="1">
      <c r="A307" s="41" t="s">
        <v>962</v>
      </c>
      <c r="B307" s="49"/>
      <c r="C307" s="49"/>
      <c r="D307" s="49"/>
      <c r="E307" s="49" t="s">
        <v>963</v>
      </c>
      <c r="F307" s="24" t="s">
        <v>207</v>
      </c>
      <c r="G307" s="45"/>
      <c r="H307" s="45"/>
      <c r="I307" s="45"/>
      <c r="J307" s="45"/>
      <c r="K307" s="45"/>
      <c r="L307" s="45"/>
      <c r="M307" s="45"/>
      <c r="N307" s="45"/>
      <c r="O307" s="45"/>
      <c r="P307" s="45"/>
      <c r="Q307" s="45"/>
      <c r="R307" s="45"/>
      <c r="S307" s="45"/>
      <c r="T307" s="45"/>
      <c r="U307" s="45"/>
      <c r="V307" s="45"/>
      <c r="W307" s="45"/>
      <c r="X307" s="45" t="s">
        <v>817</v>
      </c>
      <c r="Y307" s="45" t="s">
        <v>817</v>
      </c>
      <c r="Z307" s="45" t="s">
        <v>817</v>
      </c>
      <c r="AA307" s="45" t="s">
        <v>817</v>
      </c>
      <c r="AB307" s="45" t="s">
        <v>817</v>
      </c>
    </row>
    <row r="308" spans="1:28" ht="15" customHeight="1">
      <c r="A308" s="25" t="s">
        <v>964</v>
      </c>
      <c r="B308" s="49"/>
      <c r="C308" s="49"/>
      <c r="D308" s="49"/>
      <c r="E308" s="49" t="s">
        <v>965</v>
      </c>
      <c r="F308" s="24" t="s">
        <v>207</v>
      </c>
      <c r="G308" s="45"/>
      <c r="H308" s="45"/>
      <c r="I308" s="45"/>
      <c r="J308" s="45"/>
      <c r="K308" s="45"/>
      <c r="L308" s="45"/>
      <c r="M308" s="45"/>
      <c r="N308" s="45"/>
      <c r="O308" s="45"/>
      <c r="P308" s="45"/>
      <c r="Q308" s="45"/>
      <c r="R308" s="45"/>
      <c r="S308" s="45"/>
      <c r="T308" s="45"/>
      <c r="U308" s="45"/>
      <c r="V308" s="45"/>
      <c r="W308" s="45"/>
      <c r="X308" s="45"/>
      <c r="Y308" s="45" t="s">
        <v>817</v>
      </c>
      <c r="Z308" s="45" t="s">
        <v>817</v>
      </c>
      <c r="AA308" s="45" t="s">
        <v>817</v>
      </c>
      <c r="AB308" s="45" t="s">
        <v>817</v>
      </c>
    </row>
    <row r="309" spans="1:28" ht="15" customHeight="1">
      <c r="A309" s="25" t="s">
        <v>966</v>
      </c>
      <c r="B309" s="49"/>
      <c r="C309" s="49"/>
      <c r="D309" s="49"/>
      <c r="E309" s="49" t="s">
        <v>1247</v>
      </c>
      <c r="F309" s="24" t="s">
        <v>207</v>
      </c>
      <c r="G309" s="45"/>
      <c r="H309" s="45"/>
      <c r="I309" s="45"/>
      <c r="J309" s="45"/>
      <c r="K309" s="45"/>
      <c r="L309" s="45"/>
      <c r="M309" s="45"/>
      <c r="N309" s="45"/>
      <c r="O309" s="45"/>
      <c r="P309" s="45"/>
      <c r="Q309" s="45"/>
      <c r="R309" s="45"/>
      <c r="S309" s="45"/>
      <c r="T309" s="45"/>
      <c r="U309" s="45"/>
      <c r="V309" s="45"/>
      <c r="W309" s="45"/>
      <c r="X309" s="45"/>
      <c r="Y309" s="45" t="s">
        <v>817</v>
      </c>
      <c r="Z309" s="45" t="s">
        <v>817</v>
      </c>
      <c r="AA309" s="45" t="s">
        <v>817</v>
      </c>
      <c r="AB309" s="45" t="s">
        <v>817</v>
      </c>
    </row>
    <row r="310" spans="1:28" ht="15" customHeight="1">
      <c r="A310" s="25" t="s">
        <v>967</v>
      </c>
      <c r="B310" s="49"/>
      <c r="C310" s="49"/>
      <c r="D310" s="49"/>
      <c r="E310" s="49" t="s">
        <v>968</v>
      </c>
      <c r="F310" s="24" t="s">
        <v>207</v>
      </c>
      <c r="G310" s="45"/>
      <c r="H310" s="45"/>
      <c r="I310" s="45"/>
      <c r="J310" s="45"/>
      <c r="K310" s="45"/>
      <c r="L310" s="45"/>
      <c r="M310" s="45"/>
      <c r="N310" s="45"/>
      <c r="O310" s="45"/>
      <c r="P310" s="45"/>
      <c r="Q310" s="45"/>
      <c r="R310" s="45"/>
      <c r="S310" s="45"/>
      <c r="T310" s="45"/>
      <c r="U310" s="45"/>
      <c r="V310" s="45"/>
      <c r="W310" s="45"/>
      <c r="X310" s="45" t="s">
        <v>817</v>
      </c>
      <c r="Y310" s="45" t="s">
        <v>817</v>
      </c>
      <c r="Z310" s="45" t="s">
        <v>817</v>
      </c>
      <c r="AA310" s="45" t="s">
        <v>817</v>
      </c>
      <c r="AB310" s="45" t="s">
        <v>817</v>
      </c>
    </row>
    <row r="311" spans="1:28" ht="15" customHeight="1">
      <c r="A311" s="25" t="s">
        <v>969</v>
      </c>
      <c r="B311" s="49"/>
      <c r="C311" s="49"/>
      <c r="D311" s="49"/>
      <c r="E311" s="49" t="s">
        <v>970</v>
      </c>
      <c r="F311" s="24" t="s">
        <v>207</v>
      </c>
      <c r="G311" s="45"/>
      <c r="H311" s="45"/>
      <c r="I311" s="45"/>
      <c r="J311" s="45"/>
      <c r="K311" s="45"/>
      <c r="L311" s="45"/>
      <c r="M311" s="45"/>
      <c r="N311" s="45"/>
      <c r="O311" s="45"/>
      <c r="P311" s="45"/>
      <c r="Q311" s="45"/>
      <c r="R311" s="45"/>
      <c r="S311" s="45"/>
      <c r="T311" s="45"/>
      <c r="U311" s="45"/>
      <c r="V311" s="45"/>
      <c r="W311" s="45"/>
      <c r="X311" s="45" t="s">
        <v>817</v>
      </c>
      <c r="Y311" s="45" t="s">
        <v>817</v>
      </c>
      <c r="Z311" s="45" t="s">
        <v>817</v>
      </c>
      <c r="AA311" s="45" t="s">
        <v>817</v>
      </c>
      <c r="AB311" s="45" t="s">
        <v>817</v>
      </c>
    </row>
    <row r="312" spans="1:28" ht="15" customHeight="1">
      <c r="A312" s="25" t="s">
        <v>303</v>
      </c>
      <c r="B312" s="49"/>
      <c r="C312" s="49"/>
      <c r="D312" s="49"/>
      <c r="E312" s="49" t="s">
        <v>971</v>
      </c>
      <c r="F312" s="24" t="s">
        <v>207</v>
      </c>
      <c r="G312" s="45"/>
      <c r="H312" s="45"/>
      <c r="I312" s="45"/>
      <c r="J312" s="45"/>
      <c r="K312" s="45"/>
      <c r="L312" s="45"/>
      <c r="M312" s="45"/>
      <c r="N312" s="45"/>
      <c r="O312" s="45"/>
      <c r="P312" s="45"/>
      <c r="Q312" s="45"/>
      <c r="R312" s="45"/>
      <c r="S312" s="45"/>
      <c r="T312" s="45"/>
      <c r="U312" s="45"/>
      <c r="V312" s="45"/>
      <c r="W312" s="45"/>
      <c r="X312" s="45" t="s">
        <v>817</v>
      </c>
      <c r="Y312" s="45" t="s">
        <v>817</v>
      </c>
      <c r="Z312" s="45" t="s">
        <v>817</v>
      </c>
      <c r="AA312" s="45" t="s">
        <v>817</v>
      </c>
      <c r="AB312" s="45" t="s">
        <v>817</v>
      </c>
    </row>
    <row r="313" spans="1:28" ht="15" customHeight="1">
      <c r="A313" s="25" t="s">
        <v>972</v>
      </c>
      <c r="B313" s="49"/>
      <c r="C313" s="49"/>
      <c r="D313" s="49"/>
      <c r="E313" s="49" t="s">
        <v>973</v>
      </c>
      <c r="F313" s="24" t="s">
        <v>207</v>
      </c>
      <c r="G313" s="45"/>
      <c r="H313" s="45"/>
      <c r="I313" s="45"/>
      <c r="J313" s="45"/>
      <c r="K313" s="45"/>
      <c r="L313" s="45"/>
      <c r="M313" s="45"/>
      <c r="N313" s="45"/>
      <c r="O313" s="45"/>
      <c r="P313" s="45"/>
      <c r="Q313" s="45"/>
      <c r="R313" s="45"/>
      <c r="S313" s="45"/>
      <c r="T313" s="45"/>
      <c r="U313" s="45"/>
      <c r="V313" s="45"/>
      <c r="W313" s="45"/>
      <c r="X313" s="45" t="s">
        <v>817</v>
      </c>
      <c r="Y313" s="45" t="s">
        <v>817</v>
      </c>
      <c r="Z313" s="45" t="s">
        <v>817</v>
      </c>
      <c r="AA313" s="45" t="s">
        <v>817</v>
      </c>
      <c r="AB313" s="45" t="s">
        <v>817</v>
      </c>
    </row>
    <row r="314" spans="1:28" ht="15" customHeight="1">
      <c r="A314" s="25" t="s">
        <v>974</v>
      </c>
      <c r="B314" s="49"/>
      <c r="C314" s="49"/>
      <c r="D314" s="49"/>
      <c r="E314" s="49" t="s">
        <v>975</v>
      </c>
      <c r="F314" s="24" t="s">
        <v>207</v>
      </c>
      <c r="G314" s="45"/>
      <c r="H314" s="45"/>
      <c r="I314" s="45"/>
      <c r="J314" s="45"/>
      <c r="K314" s="45"/>
      <c r="L314" s="45"/>
      <c r="M314" s="45"/>
      <c r="N314" s="45"/>
      <c r="O314" s="45"/>
      <c r="P314" s="45"/>
      <c r="Q314" s="45"/>
      <c r="R314" s="45"/>
      <c r="S314" s="45"/>
      <c r="T314" s="45"/>
      <c r="U314" s="45"/>
      <c r="V314" s="45"/>
      <c r="W314" s="45"/>
      <c r="X314" s="45" t="s">
        <v>817</v>
      </c>
      <c r="Y314" s="45" t="s">
        <v>817</v>
      </c>
      <c r="Z314" s="45" t="s">
        <v>817</v>
      </c>
      <c r="AA314" s="45" t="s">
        <v>817</v>
      </c>
      <c r="AB314" s="45" t="s">
        <v>817</v>
      </c>
    </row>
    <row r="315" spans="1:28" ht="15" customHeight="1">
      <c r="A315" s="25" t="s">
        <v>976</v>
      </c>
      <c r="B315" s="49"/>
      <c r="C315" s="49"/>
      <c r="D315" s="49"/>
      <c r="E315" s="49" t="s">
        <v>977</v>
      </c>
      <c r="F315" s="24" t="s">
        <v>207</v>
      </c>
      <c r="G315" s="45"/>
      <c r="H315" s="45"/>
      <c r="I315" s="45"/>
      <c r="J315" s="45"/>
      <c r="K315" s="45"/>
      <c r="L315" s="45"/>
      <c r="M315" s="45"/>
      <c r="N315" s="45"/>
      <c r="O315" s="45"/>
      <c r="P315" s="45"/>
      <c r="Q315" s="45"/>
      <c r="R315" s="45"/>
      <c r="S315" s="45"/>
      <c r="T315" s="45"/>
      <c r="U315" s="45"/>
      <c r="V315" s="45"/>
      <c r="W315" s="45"/>
      <c r="X315" s="45" t="s">
        <v>817</v>
      </c>
      <c r="Y315" s="45" t="s">
        <v>817</v>
      </c>
      <c r="Z315" s="45" t="s">
        <v>817</v>
      </c>
      <c r="AA315" s="45" t="s">
        <v>817</v>
      </c>
      <c r="AB315" s="45" t="s">
        <v>817</v>
      </c>
    </row>
    <row r="316" spans="1:28" ht="15" customHeight="1">
      <c r="A316" s="25" t="s">
        <v>978</v>
      </c>
      <c r="B316" s="49"/>
      <c r="C316" s="49"/>
      <c r="D316" s="49"/>
      <c r="E316" s="49" t="s">
        <v>1246</v>
      </c>
      <c r="F316" s="24" t="s">
        <v>207</v>
      </c>
      <c r="G316" s="45"/>
      <c r="H316" s="45"/>
      <c r="I316" s="45"/>
      <c r="J316" s="45"/>
      <c r="K316" s="45"/>
      <c r="L316" s="45"/>
      <c r="M316" s="45"/>
      <c r="N316" s="45"/>
      <c r="O316" s="45"/>
      <c r="P316" s="45"/>
      <c r="Q316" s="45"/>
      <c r="R316" s="45"/>
      <c r="S316" s="45"/>
      <c r="T316" s="45"/>
      <c r="U316" s="45"/>
      <c r="V316" s="45"/>
      <c r="W316" s="45"/>
      <c r="X316" s="45"/>
      <c r="Y316" s="45" t="s">
        <v>817</v>
      </c>
      <c r="Z316" s="45" t="s">
        <v>817</v>
      </c>
      <c r="AA316" s="45" t="s">
        <v>817</v>
      </c>
      <c r="AB316" s="45" t="s">
        <v>817</v>
      </c>
    </row>
    <row r="317" spans="1:28" ht="15" customHeight="1">
      <c r="A317" s="25" t="s">
        <v>979</v>
      </c>
      <c r="B317" s="49"/>
      <c r="C317" s="49"/>
      <c r="D317" s="49"/>
      <c r="E317" s="49" t="s">
        <v>1245</v>
      </c>
      <c r="F317" s="24" t="s">
        <v>207</v>
      </c>
      <c r="G317" s="45"/>
      <c r="H317" s="45"/>
      <c r="I317" s="45"/>
      <c r="J317" s="45"/>
      <c r="K317" s="45"/>
      <c r="L317" s="45"/>
      <c r="M317" s="45"/>
      <c r="N317" s="45"/>
      <c r="O317" s="45"/>
      <c r="P317" s="45"/>
      <c r="Q317" s="45"/>
      <c r="R317" s="45"/>
      <c r="S317" s="45"/>
      <c r="T317" s="45"/>
      <c r="U317" s="45"/>
      <c r="V317" s="45"/>
      <c r="W317" s="45"/>
      <c r="X317" s="45"/>
      <c r="Y317" s="45" t="s">
        <v>817</v>
      </c>
      <c r="Z317" s="45" t="s">
        <v>817</v>
      </c>
      <c r="AA317" s="45" t="s">
        <v>817</v>
      </c>
      <c r="AB317" s="45" t="s">
        <v>817</v>
      </c>
    </row>
    <row r="318" spans="1:28" ht="15" customHeight="1">
      <c r="A318" s="25" t="s">
        <v>980</v>
      </c>
      <c r="B318" s="49"/>
      <c r="C318" s="49"/>
      <c r="D318" s="49"/>
      <c r="E318" s="49" t="s">
        <v>981</v>
      </c>
      <c r="F318" s="24" t="s">
        <v>207</v>
      </c>
      <c r="G318" s="45"/>
      <c r="H318" s="45"/>
      <c r="I318" s="45"/>
      <c r="J318" s="45"/>
      <c r="K318" s="45"/>
      <c r="L318" s="45"/>
      <c r="M318" s="45"/>
      <c r="N318" s="45"/>
      <c r="O318" s="45"/>
      <c r="P318" s="45"/>
      <c r="Q318" s="45"/>
      <c r="R318" s="45"/>
      <c r="S318" s="45"/>
      <c r="T318" s="45"/>
      <c r="U318" s="45"/>
      <c r="V318" s="45"/>
      <c r="W318" s="45"/>
      <c r="X318" s="45" t="s">
        <v>817</v>
      </c>
      <c r="Y318" s="45" t="s">
        <v>817</v>
      </c>
      <c r="Z318" s="45" t="s">
        <v>817</v>
      </c>
      <c r="AA318" s="45" t="s">
        <v>817</v>
      </c>
      <c r="AB318" s="45" t="s">
        <v>817</v>
      </c>
    </row>
    <row r="319" spans="1:28" ht="15" customHeight="1">
      <c r="A319" s="25" t="s">
        <v>982</v>
      </c>
      <c r="B319" s="49"/>
      <c r="C319" s="49"/>
      <c r="D319" s="49"/>
      <c r="E319" s="49" t="s">
        <v>983</v>
      </c>
      <c r="F319" s="24" t="s">
        <v>207</v>
      </c>
      <c r="G319" s="45"/>
      <c r="H319" s="45"/>
      <c r="I319" s="45"/>
      <c r="J319" s="45"/>
      <c r="K319" s="45"/>
      <c r="L319" s="45"/>
      <c r="M319" s="45"/>
      <c r="N319" s="45"/>
      <c r="O319" s="45"/>
      <c r="P319" s="45"/>
      <c r="Q319" s="45"/>
      <c r="R319" s="45"/>
      <c r="S319" s="45"/>
      <c r="T319" s="45"/>
      <c r="U319" s="45"/>
      <c r="V319" s="45"/>
      <c r="W319" s="45"/>
      <c r="X319" s="45" t="s">
        <v>817</v>
      </c>
      <c r="Y319" s="45" t="s">
        <v>817</v>
      </c>
      <c r="Z319" s="45" t="s">
        <v>817</v>
      </c>
      <c r="AA319" s="45" t="s">
        <v>817</v>
      </c>
      <c r="AB319" s="45" t="s">
        <v>817</v>
      </c>
    </row>
    <row r="320" spans="1:28" ht="15" customHeight="1">
      <c r="A320" s="25" t="s">
        <v>984</v>
      </c>
      <c r="B320" s="49"/>
      <c r="C320" s="49"/>
      <c r="D320" s="49"/>
      <c r="E320" s="49" t="s">
        <v>985</v>
      </c>
      <c r="F320" s="24" t="s">
        <v>207</v>
      </c>
      <c r="G320" s="45"/>
      <c r="H320" s="45"/>
      <c r="I320" s="45"/>
      <c r="J320" s="45"/>
      <c r="K320" s="45"/>
      <c r="L320" s="45"/>
      <c r="M320" s="45"/>
      <c r="N320" s="45"/>
      <c r="O320" s="45"/>
      <c r="P320" s="45"/>
      <c r="Q320" s="45"/>
      <c r="R320" s="45"/>
      <c r="S320" s="45"/>
      <c r="T320" s="45"/>
      <c r="U320" s="45"/>
      <c r="V320" s="45"/>
      <c r="W320" s="45"/>
      <c r="X320" s="45" t="s">
        <v>817</v>
      </c>
      <c r="Y320" s="45" t="s">
        <v>817</v>
      </c>
      <c r="Z320" s="45" t="s">
        <v>817</v>
      </c>
      <c r="AA320" s="45" t="s">
        <v>817</v>
      </c>
      <c r="AB320" s="45" t="s">
        <v>817</v>
      </c>
    </row>
    <row r="321" spans="1:28" ht="15" customHeight="1">
      <c r="A321" s="25" t="s">
        <v>986</v>
      </c>
      <c r="B321" s="49"/>
      <c r="C321" s="49"/>
      <c r="D321" s="49"/>
      <c r="E321" s="49" t="s">
        <v>987</v>
      </c>
      <c r="F321" s="24" t="s">
        <v>207</v>
      </c>
      <c r="G321" s="45"/>
      <c r="H321" s="45"/>
      <c r="I321" s="45"/>
      <c r="J321" s="45"/>
      <c r="K321" s="45"/>
      <c r="L321" s="45"/>
      <c r="M321" s="45"/>
      <c r="N321" s="45"/>
      <c r="O321" s="45"/>
      <c r="P321" s="45"/>
      <c r="Q321" s="45"/>
      <c r="R321" s="45"/>
      <c r="S321" s="45"/>
      <c r="T321" s="45"/>
      <c r="U321" s="45"/>
      <c r="V321" s="45"/>
      <c r="W321" s="45"/>
      <c r="X321" s="45" t="s">
        <v>817</v>
      </c>
      <c r="Y321" s="45" t="s">
        <v>817</v>
      </c>
      <c r="Z321" s="45" t="s">
        <v>817</v>
      </c>
      <c r="AA321" s="45" t="s">
        <v>817</v>
      </c>
      <c r="AB321" s="45" t="s">
        <v>817</v>
      </c>
    </row>
    <row r="322" spans="1:28" ht="15" customHeight="1">
      <c r="A322" s="25" t="s">
        <v>988</v>
      </c>
      <c r="B322" s="49"/>
      <c r="C322" s="49"/>
      <c r="D322" s="49"/>
      <c r="E322" s="49" t="s">
        <v>989</v>
      </c>
      <c r="F322" s="24" t="s">
        <v>207</v>
      </c>
      <c r="G322" s="45"/>
      <c r="H322" s="45"/>
      <c r="I322" s="45"/>
      <c r="J322" s="45"/>
      <c r="K322" s="45"/>
      <c r="L322" s="45"/>
      <c r="M322" s="45"/>
      <c r="N322" s="45"/>
      <c r="O322" s="45"/>
      <c r="P322" s="45"/>
      <c r="Q322" s="45"/>
      <c r="R322" s="45"/>
      <c r="S322" s="45"/>
      <c r="T322" s="45"/>
      <c r="U322" s="45"/>
      <c r="V322" s="45"/>
      <c r="W322" s="45"/>
      <c r="X322" s="45" t="s">
        <v>817</v>
      </c>
      <c r="Y322" s="45" t="s">
        <v>817</v>
      </c>
      <c r="Z322" s="45" t="s">
        <v>817</v>
      </c>
      <c r="AA322" s="45" t="s">
        <v>817</v>
      </c>
      <c r="AB322" s="45" t="s">
        <v>817</v>
      </c>
    </row>
    <row r="323" spans="1:28" ht="15" customHeight="1">
      <c r="A323" s="25" t="s">
        <v>990</v>
      </c>
      <c r="B323" s="49"/>
      <c r="C323" s="49"/>
      <c r="D323" s="49"/>
      <c r="E323" s="49" t="s">
        <v>991</v>
      </c>
      <c r="F323" s="24" t="s">
        <v>207</v>
      </c>
      <c r="G323" s="45"/>
      <c r="H323" s="45"/>
      <c r="I323" s="45"/>
      <c r="J323" s="45"/>
      <c r="K323" s="45"/>
      <c r="L323" s="45"/>
      <c r="M323" s="45"/>
      <c r="N323" s="45"/>
      <c r="O323" s="45"/>
      <c r="P323" s="45"/>
      <c r="Q323" s="45"/>
      <c r="R323" s="45"/>
      <c r="S323" s="45"/>
      <c r="T323" s="45"/>
      <c r="U323" s="45"/>
      <c r="V323" s="45"/>
      <c r="W323" s="45"/>
      <c r="X323" s="45" t="s">
        <v>817</v>
      </c>
      <c r="Y323" s="45" t="s">
        <v>817</v>
      </c>
      <c r="Z323" s="45" t="s">
        <v>817</v>
      </c>
      <c r="AA323" s="45" t="s">
        <v>817</v>
      </c>
      <c r="AB323" s="45" t="s">
        <v>817</v>
      </c>
    </row>
    <row r="324" spans="1:28" ht="15" customHeight="1">
      <c r="A324" s="25" t="s">
        <v>992</v>
      </c>
      <c r="B324" s="49"/>
      <c r="C324" s="49"/>
      <c r="D324" s="49"/>
      <c r="E324" s="49" t="s">
        <v>1244</v>
      </c>
      <c r="F324" s="24" t="s">
        <v>207</v>
      </c>
      <c r="G324" s="45"/>
      <c r="H324" s="45"/>
      <c r="I324" s="45"/>
      <c r="J324" s="45"/>
      <c r="K324" s="45"/>
      <c r="L324" s="45"/>
      <c r="M324" s="45"/>
      <c r="N324" s="45"/>
      <c r="O324" s="45"/>
      <c r="P324" s="45"/>
      <c r="Q324" s="45"/>
      <c r="R324" s="45"/>
      <c r="S324" s="45"/>
      <c r="T324" s="45"/>
      <c r="U324" s="45"/>
      <c r="V324" s="45"/>
      <c r="W324" s="45"/>
      <c r="X324" s="45" t="s">
        <v>817</v>
      </c>
      <c r="Y324" s="45" t="s">
        <v>817</v>
      </c>
      <c r="Z324" s="45" t="s">
        <v>817</v>
      </c>
      <c r="AA324" s="45" t="s">
        <v>817</v>
      </c>
      <c r="AB324" s="45" t="s">
        <v>817</v>
      </c>
    </row>
    <row r="325" spans="1:28" ht="15" customHeight="1">
      <c r="A325" s="25" t="s">
        <v>993</v>
      </c>
      <c r="B325" s="49"/>
      <c r="C325" s="49"/>
      <c r="D325" s="49"/>
      <c r="E325" s="49" t="s">
        <v>994</v>
      </c>
      <c r="F325" s="24" t="s">
        <v>207</v>
      </c>
      <c r="G325" s="45"/>
      <c r="H325" s="45"/>
      <c r="I325" s="45"/>
      <c r="J325" s="45"/>
      <c r="K325" s="45"/>
      <c r="L325" s="45"/>
      <c r="M325" s="45"/>
      <c r="N325" s="45"/>
      <c r="O325" s="45"/>
      <c r="P325" s="45"/>
      <c r="Q325" s="45"/>
      <c r="R325" s="45"/>
      <c r="S325" s="45"/>
      <c r="T325" s="45"/>
      <c r="U325" s="45"/>
      <c r="V325" s="45"/>
      <c r="W325" s="45"/>
      <c r="X325" s="45" t="s">
        <v>817</v>
      </c>
      <c r="Y325" s="45" t="s">
        <v>817</v>
      </c>
      <c r="Z325" s="45" t="s">
        <v>817</v>
      </c>
      <c r="AA325" s="45" t="s">
        <v>817</v>
      </c>
      <c r="AB325" s="45" t="s">
        <v>817</v>
      </c>
    </row>
    <row r="326" spans="1:28" ht="15" customHeight="1">
      <c r="A326" s="25" t="s">
        <v>995</v>
      </c>
      <c r="B326" s="49"/>
      <c r="C326" s="49"/>
      <c r="D326" s="49"/>
      <c r="E326" s="49" t="s">
        <v>996</v>
      </c>
      <c r="F326" s="24" t="s">
        <v>207</v>
      </c>
      <c r="G326" s="45"/>
      <c r="H326" s="45"/>
      <c r="I326" s="45"/>
      <c r="J326" s="45"/>
      <c r="K326" s="45"/>
      <c r="L326" s="45"/>
      <c r="M326" s="45"/>
      <c r="N326" s="45"/>
      <c r="O326" s="45"/>
      <c r="P326" s="45"/>
      <c r="Q326" s="45"/>
      <c r="R326" s="45"/>
      <c r="S326" s="45"/>
      <c r="T326" s="45"/>
      <c r="U326" s="45"/>
      <c r="V326" s="45"/>
      <c r="W326" s="45"/>
      <c r="X326" s="45" t="s">
        <v>817</v>
      </c>
      <c r="Y326" s="45" t="s">
        <v>817</v>
      </c>
      <c r="Z326" s="45" t="s">
        <v>817</v>
      </c>
      <c r="AA326" s="45" t="s">
        <v>817</v>
      </c>
      <c r="AB326" s="45" t="s">
        <v>817</v>
      </c>
    </row>
    <row r="327" spans="1:28" ht="25.5">
      <c r="A327" s="25" t="s">
        <v>997</v>
      </c>
      <c r="B327" s="49"/>
      <c r="C327" s="49"/>
      <c r="D327" s="49"/>
      <c r="E327" s="49" t="s">
        <v>998</v>
      </c>
      <c r="F327" s="52" t="s">
        <v>9017</v>
      </c>
      <c r="G327" s="45"/>
      <c r="H327" s="45"/>
      <c r="I327" s="45"/>
      <c r="J327" s="45"/>
      <c r="K327" s="45"/>
      <c r="L327" s="45"/>
      <c r="M327" s="45"/>
      <c r="N327" s="45"/>
      <c r="O327" s="45"/>
      <c r="P327" s="45"/>
      <c r="Q327" s="45"/>
      <c r="R327" s="45"/>
      <c r="S327" s="45"/>
      <c r="T327" s="45"/>
      <c r="U327" s="45"/>
      <c r="V327" s="45"/>
      <c r="W327" s="45"/>
      <c r="X327" s="45" t="s">
        <v>817</v>
      </c>
      <c r="Y327" s="45" t="s">
        <v>817</v>
      </c>
      <c r="Z327" s="45" t="s">
        <v>817</v>
      </c>
      <c r="AA327" s="45" t="s">
        <v>817</v>
      </c>
      <c r="AB327" s="45" t="s">
        <v>817</v>
      </c>
    </row>
    <row r="328" spans="1:28" ht="15" customHeight="1">
      <c r="A328" s="25" t="s">
        <v>999</v>
      </c>
      <c r="B328" s="49"/>
      <c r="C328" s="49"/>
      <c r="D328" s="49"/>
      <c r="E328" s="49" t="s">
        <v>1000</v>
      </c>
      <c r="F328" s="24" t="s">
        <v>207</v>
      </c>
      <c r="G328" s="45"/>
      <c r="H328" s="45"/>
      <c r="I328" s="45"/>
      <c r="J328" s="45"/>
      <c r="K328" s="45"/>
      <c r="L328" s="45"/>
      <c r="M328" s="45"/>
      <c r="N328" s="45"/>
      <c r="O328" s="45"/>
      <c r="P328" s="45"/>
      <c r="Q328" s="45"/>
      <c r="R328" s="45"/>
      <c r="S328" s="45"/>
      <c r="T328" s="45"/>
      <c r="U328" s="45"/>
      <c r="V328" s="45"/>
      <c r="W328" s="45"/>
      <c r="X328" s="45" t="s">
        <v>817</v>
      </c>
      <c r="Y328" s="45" t="s">
        <v>817</v>
      </c>
      <c r="Z328" s="45" t="s">
        <v>817</v>
      </c>
      <c r="AA328" s="45" t="s">
        <v>817</v>
      </c>
      <c r="AB328" s="45" t="s">
        <v>817</v>
      </c>
    </row>
    <row r="329" spans="1:28" ht="38.25">
      <c r="A329" s="25" t="s">
        <v>1001</v>
      </c>
      <c r="B329" s="49"/>
      <c r="C329" s="49"/>
      <c r="D329" s="49"/>
      <c r="E329" s="49" t="s">
        <v>1002</v>
      </c>
      <c r="F329" s="25" t="s">
        <v>5540</v>
      </c>
      <c r="G329" s="45"/>
      <c r="H329" s="45"/>
      <c r="I329" s="45"/>
      <c r="J329" s="45"/>
      <c r="K329" s="45"/>
      <c r="L329" s="45"/>
      <c r="M329" s="45"/>
      <c r="N329" s="45"/>
      <c r="O329" s="45"/>
      <c r="P329" s="45"/>
      <c r="Q329" s="45"/>
      <c r="R329" s="45"/>
      <c r="S329" s="45"/>
      <c r="T329" s="45"/>
      <c r="U329" s="45"/>
      <c r="V329" s="45"/>
      <c r="W329" s="45"/>
      <c r="X329" s="45" t="s">
        <v>817</v>
      </c>
      <c r="Y329" s="45" t="s">
        <v>817</v>
      </c>
      <c r="Z329" s="45" t="s">
        <v>817</v>
      </c>
      <c r="AA329" s="45" t="s">
        <v>817</v>
      </c>
      <c r="AB329" s="45" t="s">
        <v>817</v>
      </c>
    </row>
    <row r="330" spans="1:28" ht="38.25">
      <c r="A330" s="25" t="s">
        <v>1003</v>
      </c>
      <c r="B330" s="49"/>
      <c r="C330" s="49"/>
      <c r="D330" s="49"/>
      <c r="E330" s="49" t="s">
        <v>1004</v>
      </c>
      <c r="F330" s="25" t="s">
        <v>5540</v>
      </c>
      <c r="G330" s="45"/>
      <c r="H330" s="45"/>
      <c r="I330" s="45"/>
      <c r="J330" s="45"/>
      <c r="K330" s="45"/>
      <c r="L330" s="45"/>
      <c r="M330" s="45"/>
      <c r="N330" s="45"/>
      <c r="O330" s="45"/>
      <c r="P330" s="45"/>
      <c r="Q330" s="45"/>
      <c r="R330" s="45"/>
      <c r="S330" s="45"/>
      <c r="T330" s="45"/>
      <c r="U330" s="45"/>
      <c r="V330" s="45"/>
      <c r="W330" s="45" t="s">
        <v>817</v>
      </c>
      <c r="X330" s="45" t="s">
        <v>817</v>
      </c>
      <c r="Y330" s="45" t="s">
        <v>817</v>
      </c>
      <c r="Z330" s="45" t="s">
        <v>817</v>
      </c>
      <c r="AA330" s="45" t="s">
        <v>817</v>
      </c>
      <c r="AB330" s="45" t="s">
        <v>817</v>
      </c>
    </row>
    <row r="331" spans="1:28" ht="15" customHeight="1">
      <c r="A331" s="25" t="s">
        <v>1005</v>
      </c>
      <c r="B331" s="49"/>
      <c r="C331" s="49"/>
      <c r="D331" s="49"/>
      <c r="E331" s="49" t="s">
        <v>1006</v>
      </c>
      <c r="F331" s="24" t="s">
        <v>207</v>
      </c>
      <c r="G331" s="45"/>
      <c r="H331" s="45"/>
      <c r="I331" s="45"/>
      <c r="J331" s="45"/>
      <c r="K331" s="45"/>
      <c r="L331" s="45"/>
      <c r="M331" s="45"/>
      <c r="N331" s="45"/>
      <c r="O331" s="45"/>
      <c r="P331" s="45"/>
      <c r="Q331" s="45"/>
      <c r="R331" s="45"/>
      <c r="S331" s="45"/>
      <c r="T331" s="45"/>
      <c r="U331" s="45"/>
      <c r="V331" s="45"/>
      <c r="W331" s="45"/>
      <c r="X331" s="45" t="s">
        <v>817</v>
      </c>
      <c r="Y331" s="45" t="s">
        <v>817</v>
      </c>
      <c r="Z331" s="45" t="s">
        <v>817</v>
      </c>
      <c r="AA331" s="45" t="s">
        <v>817</v>
      </c>
      <c r="AB331" s="45"/>
    </row>
    <row r="332" spans="1:28" ht="25.5">
      <c r="A332" s="46" t="s">
        <v>1007</v>
      </c>
      <c r="B332" s="50"/>
      <c r="C332" s="50"/>
      <c r="D332" s="50"/>
      <c r="E332" s="50"/>
      <c r="F332" s="47"/>
      <c r="G332" s="48"/>
      <c r="H332" s="48"/>
      <c r="I332" s="48"/>
      <c r="J332" s="48"/>
      <c r="K332" s="48"/>
      <c r="L332" s="48"/>
      <c r="M332" s="48"/>
      <c r="N332" s="48"/>
      <c r="O332" s="48"/>
      <c r="P332" s="48"/>
      <c r="Q332" s="48"/>
      <c r="R332" s="48"/>
      <c r="S332" s="48"/>
      <c r="T332" s="48"/>
      <c r="U332" s="48"/>
      <c r="V332" s="48"/>
      <c r="W332" s="48"/>
      <c r="X332" s="48"/>
      <c r="Y332" s="48"/>
      <c r="Z332" s="48"/>
      <c r="AA332" s="48"/>
      <c r="AB332" s="48"/>
    </row>
    <row r="333" spans="1:28" ht="15" customHeight="1">
      <c r="A333" s="25" t="s">
        <v>224</v>
      </c>
      <c r="B333" s="49" t="s">
        <v>223</v>
      </c>
      <c r="C333" s="49"/>
      <c r="D333" s="49"/>
      <c r="E333" s="49"/>
      <c r="F333" s="24" t="s">
        <v>207</v>
      </c>
      <c r="G333" s="45"/>
      <c r="H333" s="45"/>
      <c r="I333" s="45"/>
      <c r="J333" s="45" t="s">
        <v>339</v>
      </c>
      <c r="K333" s="45" t="s">
        <v>339</v>
      </c>
      <c r="L333" s="45" t="s">
        <v>339</v>
      </c>
      <c r="M333" s="45" t="s">
        <v>339</v>
      </c>
      <c r="N333" s="45" t="s">
        <v>339</v>
      </c>
      <c r="O333" s="45" t="s">
        <v>339</v>
      </c>
      <c r="P333" s="45" t="s">
        <v>339</v>
      </c>
      <c r="Q333" s="45" t="s">
        <v>339</v>
      </c>
      <c r="R333" s="45" t="s">
        <v>339</v>
      </c>
      <c r="S333" s="45" t="s">
        <v>339</v>
      </c>
      <c r="T333" s="45" t="s">
        <v>339</v>
      </c>
      <c r="U333" s="45" t="s">
        <v>339</v>
      </c>
      <c r="V333" s="45" t="s">
        <v>339</v>
      </c>
      <c r="W333" s="45" t="s">
        <v>339</v>
      </c>
      <c r="X333" s="45" t="s">
        <v>339</v>
      </c>
      <c r="Y333" s="45" t="s">
        <v>339</v>
      </c>
      <c r="Z333" s="45" t="s">
        <v>339</v>
      </c>
      <c r="AA333" s="45" t="s">
        <v>339</v>
      </c>
      <c r="AB333" s="45" t="s">
        <v>339</v>
      </c>
    </row>
    <row r="334" spans="1:28" ht="15" customHeight="1">
      <c r="A334" s="25" t="s">
        <v>1222</v>
      </c>
      <c r="B334" s="49" t="s">
        <v>215</v>
      </c>
      <c r="C334" s="49"/>
      <c r="D334" s="49"/>
      <c r="E334" s="49"/>
      <c r="F334" s="24" t="s">
        <v>207</v>
      </c>
      <c r="G334" s="45"/>
      <c r="H334" s="45"/>
      <c r="I334" s="45"/>
      <c r="J334" s="45"/>
      <c r="K334" s="45"/>
      <c r="L334" s="45"/>
      <c r="M334" s="45"/>
      <c r="N334" s="45"/>
      <c r="O334" s="45"/>
      <c r="P334" s="45"/>
      <c r="Q334" s="45" t="s">
        <v>339</v>
      </c>
      <c r="R334" s="45" t="s">
        <v>339</v>
      </c>
      <c r="S334" s="45" t="s">
        <v>339</v>
      </c>
      <c r="T334" s="45" t="s">
        <v>339</v>
      </c>
      <c r="U334" s="45" t="s">
        <v>339</v>
      </c>
      <c r="V334" s="45" t="s">
        <v>339</v>
      </c>
      <c r="W334" s="45" t="s">
        <v>339</v>
      </c>
      <c r="X334" s="45" t="s">
        <v>339</v>
      </c>
      <c r="Y334" s="45" t="s">
        <v>339</v>
      </c>
      <c r="Z334" s="45" t="s">
        <v>339</v>
      </c>
      <c r="AA334" s="45" t="s">
        <v>339</v>
      </c>
      <c r="AB334" s="45" t="s">
        <v>339</v>
      </c>
    </row>
    <row r="335" spans="1:28" ht="15" customHeight="1">
      <c r="A335" s="25" t="s">
        <v>1223</v>
      </c>
      <c r="B335" s="49" t="s">
        <v>210</v>
      </c>
      <c r="C335" s="49"/>
      <c r="D335" s="49"/>
      <c r="E335" s="49"/>
      <c r="F335" s="24" t="s">
        <v>207</v>
      </c>
      <c r="G335" s="45"/>
      <c r="H335" s="45"/>
      <c r="I335" s="45"/>
      <c r="J335" s="45"/>
      <c r="K335" s="45"/>
      <c r="L335" s="45"/>
      <c r="M335" s="45"/>
      <c r="N335" s="45"/>
      <c r="O335" s="45"/>
      <c r="P335" s="45"/>
      <c r="Q335" s="45"/>
      <c r="R335" s="45" t="s">
        <v>339</v>
      </c>
      <c r="S335" s="45" t="s">
        <v>339</v>
      </c>
      <c r="T335" s="45" t="s">
        <v>339</v>
      </c>
      <c r="U335" s="45" t="s">
        <v>339</v>
      </c>
      <c r="V335" s="45" t="s">
        <v>339</v>
      </c>
      <c r="W335" s="45" t="s">
        <v>339</v>
      </c>
      <c r="X335" s="45" t="s">
        <v>339</v>
      </c>
      <c r="Y335" s="45" t="s">
        <v>339</v>
      </c>
      <c r="Z335" s="45" t="s">
        <v>339</v>
      </c>
      <c r="AA335" s="45" t="s">
        <v>339</v>
      </c>
      <c r="AB335" s="45" t="s">
        <v>339</v>
      </c>
    </row>
    <row r="336" spans="1:28" ht="15" customHeight="1">
      <c r="A336" s="25" t="s">
        <v>1224</v>
      </c>
      <c r="B336" s="49" t="s">
        <v>208</v>
      </c>
      <c r="C336" s="49"/>
      <c r="D336" s="49"/>
      <c r="E336" s="49"/>
      <c r="F336" s="24" t="s">
        <v>207</v>
      </c>
      <c r="G336" s="45"/>
      <c r="H336" s="45"/>
      <c r="I336" s="45"/>
      <c r="J336" s="45"/>
      <c r="K336" s="45"/>
      <c r="L336" s="45"/>
      <c r="M336" s="45"/>
      <c r="N336" s="45"/>
      <c r="O336" s="45"/>
      <c r="P336" s="45"/>
      <c r="Q336" s="45" t="s">
        <v>339</v>
      </c>
      <c r="R336" s="45" t="s">
        <v>339</v>
      </c>
      <c r="S336" s="45" t="s">
        <v>339</v>
      </c>
      <c r="T336" s="45" t="s">
        <v>339</v>
      </c>
      <c r="U336" s="45" t="s">
        <v>339</v>
      </c>
      <c r="V336" s="45" t="s">
        <v>339</v>
      </c>
      <c r="W336" s="45" t="s">
        <v>339</v>
      </c>
      <c r="X336" s="45" t="s">
        <v>339</v>
      </c>
      <c r="Y336" s="45" t="s">
        <v>339</v>
      </c>
      <c r="Z336" s="45" t="s">
        <v>339</v>
      </c>
      <c r="AA336" s="45" t="s">
        <v>339</v>
      </c>
      <c r="AB336" s="45" t="s">
        <v>339</v>
      </c>
    </row>
    <row r="337" spans="1:28" ht="15" customHeight="1">
      <c r="A337" s="25" t="s">
        <v>1225</v>
      </c>
      <c r="B337" s="49" t="s">
        <v>209</v>
      </c>
      <c r="C337" s="49"/>
      <c r="D337" s="49"/>
      <c r="E337" s="49"/>
      <c r="F337" s="24" t="s">
        <v>207</v>
      </c>
      <c r="G337" s="45"/>
      <c r="H337" s="45"/>
      <c r="I337" s="45"/>
      <c r="J337" s="45"/>
      <c r="K337" s="45"/>
      <c r="L337" s="45"/>
      <c r="M337" s="45"/>
      <c r="N337" s="45"/>
      <c r="O337" s="45"/>
      <c r="P337" s="45"/>
      <c r="Q337" s="45" t="s">
        <v>339</v>
      </c>
      <c r="R337" s="45" t="s">
        <v>339</v>
      </c>
      <c r="S337" s="45" t="s">
        <v>339</v>
      </c>
      <c r="T337" s="45" t="s">
        <v>339</v>
      </c>
      <c r="U337" s="45" t="s">
        <v>339</v>
      </c>
      <c r="V337" s="45" t="s">
        <v>339</v>
      </c>
      <c r="W337" s="45" t="s">
        <v>339</v>
      </c>
      <c r="X337" s="45" t="s">
        <v>339</v>
      </c>
      <c r="Y337" s="45" t="s">
        <v>339</v>
      </c>
      <c r="Z337" s="45" t="s">
        <v>339</v>
      </c>
      <c r="AA337" s="45" t="s">
        <v>339</v>
      </c>
      <c r="AB337" s="45" t="s">
        <v>339</v>
      </c>
    </row>
    <row r="338" spans="1:28" ht="15" customHeight="1">
      <c r="A338" s="25" t="s">
        <v>1226</v>
      </c>
      <c r="B338" s="49" t="s">
        <v>216</v>
      </c>
      <c r="C338" s="49"/>
      <c r="D338" s="49"/>
      <c r="E338" s="49"/>
      <c r="F338" s="24" t="s">
        <v>207</v>
      </c>
      <c r="G338" s="45"/>
      <c r="H338" s="45"/>
      <c r="I338" s="45"/>
      <c r="J338" s="45"/>
      <c r="K338" s="45"/>
      <c r="L338" s="45"/>
      <c r="M338" s="45"/>
      <c r="N338" s="45"/>
      <c r="O338" s="45"/>
      <c r="P338" s="45"/>
      <c r="Q338" s="45" t="s">
        <v>339</v>
      </c>
      <c r="R338" s="45" t="s">
        <v>339</v>
      </c>
      <c r="S338" s="45" t="s">
        <v>339</v>
      </c>
      <c r="T338" s="45" t="s">
        <v>339</v>
      </c>
      <c r="U338" s="45" t="s">
        <v>339</v>
      </c>
      <c r="V338" s="45" t="s">
        <v>339</v>
      </c>
      <c r="W338" s="45" t="s">
        <v>339</v>
      </c>
      <c r="X338" s="45" t="s">
        <v>339</v>
      </c>
      <c r="Y338" s="45" t="s">
        <v>339</v>
      </c>
      <c r="Z338" s="45" t="s">
        <v>339</v>
      </c>
      <c r="AA338" s="45" t="s">
        <v>339</v>
      </c>
      <c r="AB338" s="45" t="s">
        <v>339</v>
      </c>
    </row>
    <row r="339" spans="1:28" ht="15" customHeight="1">
      <c r="A339" s="25" t="s">
        <v>1008</v>
      </c>
      <c r="B339" s="49" t="s">
        <v>1009</v>
      </c>
      <c r="C339" s="49"/>
      <c r="D339" s="49"/>
      <c r="E339" s="49"/>
      <c r="F339" s="24" t="s">
        <v>207</v>
      </c>
      <c r="G339" s="45"/>
      <c r="H339" s="45"/>
      <c r="I339" s="45"/>
      <c r="J339" s="45"/>
      <c r="K339" s="45"/>
      <c r="L339" s="45"/>
      <c r="M339" s="45"/>
      <c r="N339" s="45"/>
      <c r="O339" s="45"/>
      <c r="P339" s="45"/>
      <c r="Q339" s="45"/>
      <c r="R339" s="45"/>
      <c r="S339" s="45"/>
      <c r="T339" s="45"/>
      <c r="U339" s="45"/>
      <c r="V339" s="45"/>
      <c r="W339" s="45"/>
      <c r="X339" s="45"/>
      <c r="Y339" s="45" t="s">
        <v>339</v>
      </c>
      <c r="Z339" s="45" t="s">
        <v>339</v>
      </c>
      <c r="AA339" s="568"/>
      <c r="AB339" s="568"/>
    </row>
    <row r="340" spans="1:28" ht="15" customHeight="1">
      <c r="A340" s="25" t="s">
        <v>214</v>
      </c>
      <c r="B340" s="49" t="s">
        <v>213</v>
      </c>
      <c r="C340" s="49"/>
      <c r="D340" s="49"/>
      <c r="E340" s="49"/>
      <c r="F340" s="24" t="s">
        <v>207</v>
      </c>
      <c r="G340" s="45"/>
      <c r="H340" s="45"/>
      <c r="I340" s="45"/>
      <c r="J340" s="45"/>
      <c r="K340" s="45"/>
      <c r="L340" s="45"/>
      <c r="M340" s="45"/>
      <c r="N340" s="45"/>
      <c r="O340" s="45"/>
      <c r="P340" s="45"/>
      <c r="Q340" s="45" t="s">
        <v>339</v>
      </c>
      <c r="R340" s="45" t="s">
        <v>339</v>
      </c>
      <c r="S340" s="45" t="s">
        <v>339</v>
      </c>
      <c r="T340" s="45" t="s">
        <v>339</v>
      </c>
      <c r="U340" s="45" t="s">
        <v>339</v>
      </c>
      <c r="V340" s="45" t="s">
        <v>339</v>
      </c>
      <c r="W340" s="45" t="s">
        <v>339</v>
      </c>
      <c r="X340" s="45" t="s">
        <v>339</v>
      </c>
      <c r="Y340" s="45" t="s">
        <v>339</v>
      </c>
      <c r="Z340" s="45" t="s">
        <v>339</v>
      </c>
      <c r="AA340" s="45" t="s">
        <v>339</v>
      </c>
      <c r="AB340" s="45"/>
    </row>
    <row r="341" spans="1:28" ht="15" customHeight="1">
      <c r="A341" s="25" t="s">
        <v>222</v>
      </c>
      <c r="B341" s="49" t="s">
        <v>221</v>
      </c>
      <c r="C341" s="49"/>
      <c r="D341" s="49"/>
      <c r="E341" s="49"/>
      <c r="F341" s="24" t="s">
        <v>207</v>
      </c>
      <c r="G341" s="45"/>
      <c r="H341" s="45"/>
      <c r="I341" s="45"/>
      <c r="J341" s="45" t="s">
        <v>339</v>
      </c>
      <c r="K341" s="45" t="s">
        <v>339</v>
      </c>
      <c r="L341" s="45" t="s">
        <v>339</v>
      </c>
      <c r="M341" s="45" t="s">
        <v>339</v>
      </c>
      <c r="N341" s="45" t="s">
        <v>339</v>
      </c>
      <c r="O341" s="45" t="s">
        <v>339</v>
      </c>
      <c r="P341" s="45" t="s">
        <v>339</v>
      </c>
      <c r="Q341" s="45" t="s">
        <v>339</v>
      </c>
      <c r="R341" s="45"/>
      <c r="S341" s="45"/>
      <c r="T341" s="45"/>
      <c r="U341" s="45"/>
      <c r="V341" s="45"/>
      <c r="W341" s="45"/>
      <c r="X341" s="45"/>
      <c r="Y341" s="45"/>
      <c r="Z341" s="45"/>
      <c r="AA341" s="45"/>
      <c r="AB341" s="45"/>
    </row>
    <row r="342" spans="1:28" ht="15" customHeight="1">
      <c r="A342" s="25" t="s">
        <v>220</v>
      </c>
      <c r="B342" s="49" t="s">
        <v>219</v>
      </c>
      <c r="C342" s="49"/>
      <c r="D342" s="49"/>
      <c r="E342" s="49"/>
      <c r="F342" s="24" t="s">
        <v>207</v>
      </c>
      <c r="G342" s="45"/>
      <c r="H342" s="45"/>
      <c r="I342" s="45"/>
      <c r="J342" s="45" t="s">
        <v>339</v>
      </c>
      <c r="K342" s="45" t="s">
        <v>339</v>
      </c>
      <c r="L342" s="45" t="s">
        <v>339</v>
      </c>
      <c r="M342" s="45" t="s">
        <v>339</v>
      </c>
      <c r="N342" s="45" t="s">
        <v>339</v>
      </c>
      <c r="O342" s="45" t="s">
        <v>339</v>
      </c>
      <c r="P342" s="45" t="s">
        <v>339</v>
      </c>
      <c r="Q342" s="45" t="s">
        <v>339</v>
      </c>
      <c r="R342" s="45"/>
      <c r="S342" s="45"/>
      <c r="T342" s="45"/>
      <c r="U342" s="45"/>
      <c r="V342" s="45"/>
      <c r="W342" s="45"/>
      <c r="X342" s="45"/>
      <c r="Y342" s="45"/>
      <c r="Z342" s="45"/>
      <c r="AA342" s="45"/>
      <c r="AB342" s="45"/>
    </row>
    <row r="343" spans="1:28" ht="15" customHeight="1">
      <c r="A343" s="25" t="s">
        <v>212</v>
      </c>
      <c r="B343" s="49" t="s">
        <v>211</v>
      </c>
      <c r="C343" s="49"/>
      <c r="D343" s="49"/>
      <c r="E343" s="49"/>
      <c r="F343" s="24" t="s">
        <v>207</v>
      </c>
      <c r="G343" s="45"/>
      <c r="H343" s="45"/>
      <c r="I343" s="45"/>
      <c r="J343" s="45" t="s">
        <v>339</v>
      </c>
      <c r="K343" s="45" t="s">
        <v>339</v>
      </c>
      <c r="L343" s="45" t="s">
        <v>339</v>
      </c>
      <c r="M343" s="45" t="s">
        <v>339</v>
      </c>
      <c r="N343" s="45" t="s">
        <v>339</v>
      </c>
      <c r="O343" s="45" t="s">
        <v>339</v>
      </c>
      <c r="P343" s="45" t="s">
        <v>339</v>
      </c>
      <c r="Q343" s="45" t="s">
        <v>339</v>
      </c>
      <c r="R343" s="45"/>
      <c r="S343" s="45"/>
      <c r="T343" s="45"/>
      <c r="U343" s="45"/>
      <c r="V343" s="45"/>
      <c r="W343" s="45"/>
      <c r="X343" s="45"/>
      <c r="Y343" s="45"/>
      <c r="Z343" s="45"/>
      <c r="AA343" s="45"/>
      <c r="AB343" s="45"/>
    </row>
    <row r="344" spans="1:28" ht="15" customHeight="1">
      <c r="A344" s="25" t="s">
        <v>218</v>
      </c>
      <c r="B344" s="49" t="s">
        <v>217</v>
      </c>
      <c r="C344" s="49"/>
      <c r="D344" s="49"/>
      <c r="E344" s="49"/>
      <c r="F344" s="24" t="s">
        <v>207</v>
      </c>
      <c r="G344" s="45"/>
      <c r="H344" s="45"/>
      <c r="I344" s="45"/>
      <c r="J344" s="45" t="s">
        <v>339</v>
      </c>
      <c r="K344" s="45" t="s">
        <v>339</v>
      </c>
      <c r="L344" s="45" t="s">
        <v>339</v>
      </c>
      <c r="M344" s="45" t="s">
        <v>339</v>
      </c>
      <c r="N344" s="45" t="s">
        <v>339</v>
      </c>
      <c r="O344" s="45" t="s">
        <v>339</v>
      </c>
      <c r="P344" s="45" t="s">
        <v>339</v>
      </c>
      <c r="Q344" s="45" t="s">
        <v>339</v>
      </c>
      <c r="R344" s="45"/>
      <c r="S344" s="45"/>
      <c r="T344" s="45"/>
      <c r="U344" s="45"/>
      <c r="V344" s="45"/>
      <c r="W344" s="45"/>
      <c r="X344" s="45"/>
      <c r="Y344" s="45"/>
      <c r="Z344" s="45"/>
      <c r="AA344" s="45"/>
      <c r="AB344" s="45"/>
    </row>
    <row r="345" spans="1:28" ht="25.5">
      <c r="A345" s="46" t="s">
        <v>1010</v>
      </c>
      <c r="B345" s="50"/>
      <c r="C345" s="50"/>
      <c r="D345" s="50"/>
      <c r="E345" s="50"/>
      <c r="F345" s="47"/>
      <c r="G345" s="48"/>
      <c r="H345" s="48"/>
      <c r="I345" s="48"/>
      <c r="J345" s="48"/>
      <c r="K345" s="48"/>
      <c r="L345" s="48"/>
      <c r="M345" s="48"/>
      <c r="N345" s="48"/>
      <c r="O345" s="48"/>
      <c r="P345" s="48"/>
      <c r="Q345" s="48"/>
      <c r="R345" s="48"/>
      <c r="S345" s="48"/>
      <c r="T345" s="48"/>
      <c r="U345" s="48"/>
      <c r="V345" s="48"/>
      <c r="W345" s="48"/>
      <c r="X345" s="48"/>
      <c r="Y345" s="48"/>
      <c r="Z345" s="48"/>
      <c r="AA345" s="48"/>
      <c r="AB345" s="48"/>
    </row>
    <row r="346" spans="1:28" ht="15" customHeight="1">
      <c r="A346" s="25" t="s">
        <v>1011</v>
      </c>
      <c r="B346" s="49"/>
      <c r="C346" s="49"/>
      <c r="D346" s="49" t="s">
        <v>1012</v>
      </c>
      <c r="E346" s="49" t="s">
        <v>1013</v>
      </c>
      <c r="F346" s="24" t="s">
        <v>207</v>
      </c>
      <c r="G346" s="45"/>
      <c r="H346" s="45"/>
      <c r="I346" s="45"/>
      <c r="J346" s="45"/>
      <c r="K346" s="45"/>
      <c r="L346" s="45"/>
      <c r="M346" s="45"/>
      <c r="N346" s="45"/>
      <c r="O346" s="45"/>
      <c r="P346" s="45"/>
      <c r="Q346" s="45"/>
      <c r="R346" s="45"/>
      <c r="S346" s="45"/>
      <c r="T346" s="45"/>
      <c r="U346" s="45"/>
      <c r="V346" s="45"/>
      <c r="W346" s="45"/>
      <c r="X346" s="45" t="s">
        <v>854</v>
      </c>
      <c r="Y346" s="45" t="s">
        <v>854</v>
      </c>
      <c r="Z346" s="45" t="s">
        <v>854</v>
      </c>
      <c r="AA346" s="45" t="s">
        <v>854</v>
      </c>
      <c r="AB346" s="45" t="s">
        <v>854</v>
      </c>
    </row>
    <row r="347" spans="1:28" ht="15" customHeight="1">
      <c r="A347" s="25" t="s">
        <v>1014</v>
      </c>
      <c r="B347" s="49"/>
      <c r="C347" s="49"/>
      <c r="D347" s="49" t="s">
        <v>1015</v>
      </c>
      <c r="E347" s="49" t="s">
        <v>1016</v>
      </c>
      <c r="F347" s="24" t="s">
        <v>207</v>
      </c>
      <c r="G347" s="45"/>
      <c r="H347" s="45"/>
      <c r="I347" s="45"/>
      <c r="J347" s="45"/>
      <c r="K347" s="45"/>
      <c r="L347" s="45"/>
      <c r="M347" s="45"/>
      <c r="N347" s="45"/>
      <c r="O347" s="45"/>
      <c r="P347" s="45"/>
      <c r="Q347" s="45"/>
      <c r="R347" s="45"/>
      <c r="S347" s="45"/>
      <c r="T347" s="45"/>
      <c r="U347" s="45"/>
      <c r="V347" s="45"/>
      <c r="W347" s="45"/>
      <c r="X347" s="45" t="s">
        <v>854</v>
      </c>
      <c r="Y347" s="45" t="s">
        <v>854</v>
      </c>
      <c r="Z347" s="45" t="s">
        <v>854</v>
      </c>
      <c r="AA347" s="45" t="s">
        <v>854</v>
      </c>
      <c r="AB347" s="45" t="s">
        <v>854</v>
      </c>
    </row>
    <row r="348" spans="1:28" ht="15" customHeight="1">
      <c r="A348" s="41" t="s">
        <v>1227</v>
      </c>
      <c r="B348" s="49"/>
      <c r="C348" s="49"/>
      <c r="D348" s="49" t="s">
        <v>529</v>
      </c>
      <c r="E348" s="49" t="s">
        <v>528</v>
      </c>
      <c r="F348" s="24" t="s">
        <v>207</v>
      </c>
      <c r="G348" s="45" t="s">
        <v>854</v>
      </c>
      <c r="H348" s="45" t="s">
        <v>854</v>
      </c>
      <c r="I348" s="45" t="s">
        <v>854</v>
      </c>
      <c r="J348" s="45" t="s">
        <v>854</v>
      </c>
      <c r="K348" s="45" t="s">
        <v>854</v>
      </c>
      <c r="L348" s="45" t="s">
        <v>854</v>
      </c>
      <c r="M348" s="45" t="s">
        <v>854</v>
      </c>
      <c r="N348" s="45" t="s">
        <v>854</v>
      </c>
      <c r="O348" s="45" t="s">
        <v>854</v>
      </c>
      <c r="P348" s="45" t="s">
        <v>854</v>
      </c>
      <c r="Q348" s="45" t="s">
        <v>854</v>
      </c>
      <c r="R348" s="45" t="s">
        <v>854</v>
      </c>
      <c r="S348" s="45" t="s">
        <v>854</v>
      </c>
      <c r="T348" s="45" t="s">
        <v>854</v>
      </c>
      <c r="U348" s="45" t="s">
        <v>854</v>
      </c>
      <c r="V348" s="45" t="s">
        <v>854</v>
      </c>
      <c r="W348" s="45" t="s">
        <v>854</v>
      </c>
      <c r="X348" s="45" t="s">
        <v>854</v>
      </c>
      <c r="Y348" s="45" t="s">
        <v>854</v>
      </c>
      <c r="Z348" s="45" t="s">
        <v>854</v>
      </c>
      <c r="AA348" s="45" t="s">
        <v>854</v>
      </c>
      <c r="AB348" s="45" t="s">
        <v>854</v>
      </c>
    </row>
    <row r="349" spans="1:28" ht="15" customHeight="1">
      <c r="A349" s="41" t="s">
        <v>1228</v>
      </c>
      <c r="B349" s="49"/>
      <c r="C349" s="49"/>
      <c r="D349" s="49" t="s">
        <v>527</v>
      </c>
      <c r="E349" s="49" t="s">
        <v>526</v>
      </c>
      <c r="F349" s="24" t="s">
        <v>207</v>
      </c>
      <c r="G349" s="45" t="s">
        <v>854</v>
      </c>
      <c r="H349" s="45" t="s">
        <v>854</v>
      </c>
      <c r="I349" s="45" t="s">
        <v>854</v>
      </c>
      <c r="J349" s="45" t="s">
        <v>854</v>
      </c>
      <c r="K349" s="45" t="s">
        <v>854</v>
      </c>
      <c r="L349" s="45" t="s">
        <v>854</v>
      </c>
      <c r="M349" s="45" t="s">
        <v>854</v>
      </c>
      <c r="N349" s="45" t="s">
        <v>854</v>
      </c>
      <c r="O349" s="45" t="s">
        <v>854</v>
      </c>
      <c r="P349" s="45" t="s">
        <v>854</v>
      </c>
      <c r="Q349" s="45" t="s">
        <v>854</v>
      </c>
      <c r="R349" s="45" t="s">
        <v>854</v>
      </c>
      <c r="S349" s="45" t="s">
        <v>854</v>
      </c>
      <c r="T349" s="45" t="s">
        <v>854</v>
      </c>
      <c r="U349" s="45" t="s">
        <v>854</v>
      </c>
      <c r="V349" s="45" t="s">
        <v>854</v>
      </c>
      <c r="W349" s="45" t="s">
        <v>854</v>
      </c>
      <c r="X349" s="45" t="s">
        <v>854</v>
      </c>
      <c r="Y349" s="45" t="s">
        <v>854</v>
      </c>
      <c r="Z349" s="45" t="s">
        <v>854</v>
      </c>
      <c r="AA349" s="45" t="s">
        <v>854</v>
      </c>
      <c r="AB349" s="45" t="s">
        <v>854</v>
      </c>
    </row>
    <row r="350" spans="1:28" ht="172.5" customHeight="1">
      <c r="A350" s="41" t="s">
        <v>1017</v>
      </c>
      <c r="B350" s="49"/>
      <c r="C350" s="49"/>
      <c r="D350" s="49" t="s">
        <v>1018</v>
      </c>
      <c r="E350" s="49" t="s">
        <v>1019</v>
      </c>
      <c r="F350" s="25" t="s">
        <v>5558</v>
      </c>
      <c r="G350" s="45"/>
      <c r="H350" s="45"/>
      <c r="I350" s="45"/>
      <c r="J350" s="45"/>
      <c r="K350" s="45"/>
      <c r="L350" s="45"/>
      <c r="M350" s="45"/>
      <c r="N350" s="45"/>
      <c r="O350" s="45"/>
      <c r="P350" s="45"/>
      <c r="Q350" s="45"/>
      <c r="R350" s="45"/>
      <c r="S350" s="45"/>
      <c r="T350" s="45"/>
      <c r="U350" s="45"/>
      <c r="V350" s="45"/>
      <c r="W350" s="45"/>
      <c r="X350" s="45"/>
      <c r="Y350" s="45" t="s">
        <v>854</v>
      </c>
      <c r="Z350" s="45" t="s">
        <v>854</v>
      </c>
      <c r="AA350" s="45" t="s">
        <v>854</v>
      </c>
      <c r="AB350" s="45" t="s">
        <v>854</v>
      </c>
    </row>
    <row r="351" spans="1:28" ht="15" customHeight="1">
      <c r="A351" s="41" t="s">
        <v>1229</v>
      </c>
      <c r="B351" s="49"/>
      <c r="C351" s="49"/>
      <c r="D351" s="49" t="s">
        <v>525</v>
      </c>
      <c r="E351" s="49" t="s">
        <v>524</v>
      </c>
      <c r="F351" s="24" t="s">
        <v>207</v>
      </c>
      <c r="G351" s="45" t="s">
        <v>854</v>
      </c>
      <c r="H351" s="45" t="s">
        <v>854</v>
      </c>
      <c r="I351" s="45" t="s">
        <v>854</v>
      </c>
      <c r="J351" s="45" t="s">
        <v>854</v>
      </c>
      <c r="K351" s="45" t="s">
        <v>854</v>
      </c>
      <c r="L351" s="45" t="s">
        <v>854</v>
      </c>
      <c r="M351" s="45" t="s">
        <v>854</v>
      </c>
      <c r="N351" s="45" t="s">
        <v>854</v>
      </c>
      <c r="O351" s="45" t="s">
        <v>854</v>
      </c>
      <c r="P351" s="45" t="s">
        <v>854</v>
      </c>
      <c r="Q351" s="45" t="s">
        <v>854</v>
      </c>
      <c r="R351" s="45" t="s">
        <v>854</v>
      </c>
      <c r="S351" s="45" t="s">
        <v>854</v>
      </c>
      <c r="T351" s="45" t="s">
        <v>854</v>
      </c>
      <c r="U351" s="45" t="s">
        <v>854</v>
      </c>
      <c r="V351" s="45" t="s">
        <v>854</v>
      </c>
      <c r="W351" s="45" t="s">
        <v>854</v>
      </c>
      <c r="X351" s="45" t="s">
        <v>854</v>
      </c>
      <c r="Y351" s="45" t="s">
        <v>854</v>
      </c>
      <c r="Z351" s="45" t="s">
        <v>854</v>
      </c>
      <c r="AA351" s="45" t="s">
        <v>854</v>
      </c>
      <c r="AB351" s="45" t="s">
        <v>854</v>
      </c>
    </row>
    <row r="352" spans="1:28" ht="15" customHeight="1">
      <c r="A352" s="41" t="s">
        <v>1020</v>
      </c>
      <c r="B352" s="49"/>
      <c r="C352" s="49"/>
      <c r="D352" s="49" t="s">
        <v>1021</v>
      </c>
      <c r="E352" s="49" t="s">
        <v>1022</v>
      </c>
      <c r="F352" s="24" t="s">
        <v>207</v>
      </c>
      <c r="G352" s="45"/>
      <c r="H352" s="45"/>
      <c r="I352" s="45"/>
      <c r="J352" s="45"/>
      <c r="K352" s="45"/>
      <c r="L352" s="45"/>
      <c r="M352" s="45"/>
      <c r="N352" s="45"/>
      <c r="O352" s="45"/>
      <c r="P352" s="45"/>
      <c r="Q352" s="45"/>
      <c r="R352" s="45"/>
      <c r="S352" s="45"/>
      <c r="T352" s="45"/>
      <c r="U352" s="45"/>
      <c r="V352" s="45"/>
      <c r="W352" s="45"/>
      <c r="X352" s="45"/>
      <c r="Y352" s="45" t="s">
        <v>854</v>
      </c>
      <c r="Z352" s="45" t="s">
        <v>854</v>
      </c>
      <c r="AA352" s="45" t="s">
        <v>854</v>
      </c>
      <c r="AB352" s="45" t="s">
        <v>854</v>
      </c>
    </row>
    <row r="353" spans="1:28" ht="15" customHeight="1">
      <c r="A353" s="41" t="s">
        <v>1230</v>
      </c>
      <c r="B353" s="49"/>
      <c r="C353" s="49"/>
      <c r="D353" s="49" t="s">
        <v>362</v>
      </c>
      <c r="E353" s="49" t="s">
        <v>523</v>
      </c>
      <c r="F353" s="24" t="s">
        <v>207</v>
      </c>
      <c r="G353" s="45" t="s">
        <v>854</v>
      </c>
      <c r="H353" s="45" t="s">
        <v>854</v>
      </c>
      <c r="I353" s="45" t="s">
        <v>854</v>
      </c>
      <c r="J353" s="45" t="s">
        <v>854</v>
      </c>
      <c r="K353" s="45" t="s">
        <v>854</v>
      </c>
      <c r="L353" s="45" t="s">
        <v>854</v>
      </c>
      <c r="M353" s="45" t="s">
        <v>854</v>
      </c>
      <c r="N353" s="45" t="s">
        <v>854</v>
      </c>
      <c r="O353" s="45" t="s">
        <v>854</v>
      </c>
      <c r="P353" s="45" t="s">
        <v>854</v>
      </c>
      <c r="Q353" s="45" t="s">
        <v>854</v>
      </c>
      <c r="R353" s="45" t="s">
        <v>854</v>
      </c>
      <c r="S353" s="45" t="s">
        <v>854</v>
      </c>
      <c r="T353" s="45" t="s">
        <v>854</v>
      </c>
      <c r="U353" s="45" t="s">
        <v>854</v>
      </c>
      <c r="V353" s="45" t="s">
        <v>854</v>
      </c>
      <c r="W353" s="45" t="s">
        <v>854</v>
      </c>
      <c r="X353" s="45" t="s">
        <v>854</v>
      </c>
      <c r="Y353" s="45" t="s">
        <v>854</v>
      </c>
      <c r="Z353" s="45" t="s">
        <v>854</v>
      </c>
      <c r="AA353" s="45" t="s">
        <v>854</v>
      </c>
      <c r="AB353" s="45" t="s">
        <v>854</v>
      </c>
    </row>
    <row r="354" spans="1:28" ht="15" customHeight="1">
      <c r="A354" s="41" t="s">
        <v>1231</v>
      </c>
      <c r="B354" s="49"/>
      <c r="C354" s="49"/>
      <c r="D354" s="49" t="s">
        <v>361</v>
      </c>
      <c r="E354" s="49" t="s">
        <v>522</v>
      </c>
      <c r="F354" s="24" t="s">
        <v>207</v>
      </c>
      <c r="G354" s="45" t="s">
        <v>854</v>
      </c>
      <c r="H354" s="45" t="s">
        <v>854</v>
      </c>
      <c r="I354" s="45" t="s">
        <v>854</v>
      </c>
      <c r="J354" s="45" t="s">
        <v>854</v>
      </c>
      <c r="K354" s="45" t="s">
        <v>854</v>
      </c>
      <c r="L354" s="45" t="s">
        <v>854</v>
      </c>
      <c r="M354" s="45" t="s">
        <v>854</v>
      </c>
      <c r="N354" s="45" t="s">
        <v>854</v>
      </c>
      <c r="O354" s="45" t="s">
        <v>854</v>
      </c>
      <c r="P354" s="45" t="s">
        <v>854</v>
      </c>
      <c r="Q354" s="45" t="s">
        <v>854</v>
      </c>
      <c r="R354" s="45" t="s">
        <v>854</v>
      </c>
      <c r="S354" s="45" t="s">
        <v>854</v>
      </c>
      <c r="T354" s="45" t="s">
        <v>854</v>
      </c>
      <c r="U354" s="45" t="s">
        <v>854</v>
      </c>
      <c r="V354" s="45" t="s">
        <v>854</v>
      </c>
      <c r="W354" s="45" t="s">
        <v>854</v>
      </c>
      <c r="X354" s="45" t="s">
        <v>854</v>
      </c>
      <c r="Y354" s="45" t="s">
        <v>854</v>
      </c>
      <c r="Z354" s="45" t="s">
        <v>854</v>
      </c>
      <c r="AA354" s="45" t="s">
        <v>854</v>
      </c>
      <c r="AB354" s="45" t="s">
        <v>854</v>
      </c>
    </row>
    <row r="355" spans="1:28" ht="172.5" customHeight="1">
      <c r="A355" s="41" t="s">
        <v>1023</v>
      </c>
      <c r="B355" s="49"/>
      <c r="C355" s="49"/>
      <c r="D355" s="49" t="s">
        <v>1024</v>
      </c>
      <c r="E355" s="49" t="s">
        <v>1025</v>
      </c>
      <c r="F355" s="25" t="s">
        <v>5558</v>
      </c>
      <c r="G355" s="45"/>
      <c r="H355" s="45"/>
      <c r="I355" s="45"/>
      <c r="J355" s="45"/>
      <c r="K355" s="45"/>
      <c r="L355" s="45"/>
      <c r="M355" s="45"/>
      <c r="N355" s="45"/>
      <c r="O355" s="45"/>
      <c r="P355" s="45"/>
      <c r="Q355" s="45"/>
      <c r="R355" s="45"/>
      <c r="S355" s="45"/>
      <c r="T355" s="45"/>
      <c r="U355" s="45"/>
      <c r="V355" s="45"/>
      <c r="W355" s="45"/>
      <c r="X355" s="45"/>
      <c r="Y355" s="45" t="s">
        <v>854</v>
      </c>
      <c r="Z355" s="45" t="s">
        <v>854</v>
      </c>
      <c r="AA355" s="45" t="s">
        <v>854</v>
      </c>
      <c r="AB355" s="45" t="s">
        <v>854</v>
      </c>
    </row>
    <row r="356" spans="1:28" ht="15" customHeight="1">
      <c r="A356" s="41" t="s">
        <v>1232</v>
      </c>
      <c r="B356" s="49"/>
      <c r="C356" s="49"/>
      <c r="D356" s="49" t="s">
        <v>363</v>
      </c>
      <c r="E356" s="49" t="s">
        <v>521</v>
      </c>
      <c r="F356" s="24" t="s">
        <v>207</v>
      </c>
      <c r="G356" s="45" t="s">
        <v>854</v>
      </c>
      <c r="H356" s="45" t="s">
        <v>854</v>
      </c>
      <c r="I356" s="45" t="s">
        <v>854</v>
      </c>
      <c r="J356" s="45" t="s">
        <v>854</v>
      </c>
      <c r="K356" s="45" t="s">
        <v>854</v>
      </c>
      <c r="L356" s="45" t="s">
        <v>854</v>
      </c>
      <c r="M356" s="45" t="s">
        <v>854</v>
      </c>
      <c r="N356" s="45" t="s">
        <v>854</v>
      </c>
      <c r="O356" s="45" t="s">
        <v>854</v>
      </c>
      <c r="P356" s="45" t="s">
        <v>854</v>
      </c>
      <c r="Q356" s="45" t="s">
        <v>854</v>
      </c>
      <c r="R356" s="45" t="s">
        <v>854</v>
      </c>
      <c r="S356" s="45" t="s">
        <v>854</v>
      </c>
      <c r="T356" s="45" t="s">
        <v>854</v>
      </c>
      <c r="U356" s="45" t="s">
        <v>854</v>
      </c>
      <c r="V356" s="45" t="s">
        <v>854</v>
      </c>
      <c r="W356" s="45" t="s">
        <v>854</v>
      </c>
      <c r="X356" s="45" t="s">
        <v>854</v>
      </c>
      <c r="Y356" s="45" t="s">
        <v>854</v>
      </c>
      <c r="Z356" s="45" t="s">
        <v>854</v>
      </c>
      <c r="AA356" s="45" t="s">
        <v>854</v>
      </c>
      <c r="AB356" s="45" t="s">
        <v>854</v>
      </c>
    </row>
    <row r="357" spans="1:28" ht="15" customHeight="1">
      <c r="A357" s="25" t="s">
        <v>520</v>
      </c>
      <c r="B357" s="49"/>
      <c r="C357" s="49"/>
      <c r="D357" s="49" t="s">
        <v>519</v>
      </c>
      <c r="E357" s="49" t="s">
        <v>518</v>
      </c>
      <c r="F357" s="24" t="s">
        <v>207</v>
      </c>
      <c r="G357" s="45"/>
      <c r="H357" s="45"/>
      <c r="I357" s="45"/>
      <c r="J357" s="45"/>
      <c r="K357" s="45"/>
      <c r="L357" s="45"/>
      <c r="M357" s="45"/>
      <c r="N357" s="45"/>
      <c r="O357" s="45"/>
      <c r="P357" s="45"/>
      <c r="Q357" s="45"/>
      <c r="R357" s="45" t="s">
        <v>854</v>
      </c>
      <c r="S357" s="45" t="s">
        <v>854</v>
      </c>
      <c r="T357" s="45" t="s">
        <v>854</v>
      </c>
      <c r="U357" s="45" t="s">
        <v>854</v>
      </c>
      <c r="V357" s="45" t="s">
        <v>854</v>
      </c>
      <c r="W357" s="45" t="s">
        <v>854</v>
      </c>
      <c r="X357" s="45" t="s">
        <v>854</v>
      </c>
      <c r="Y357" s="45" t="s">
        <v>854</v>
      </c>
      <c r="Z357" s="45" t="s">
        <v>854</v>
      </c>
      <c r="AA357" s="45" t="s">
        <v>854</v>
      </c>
      <c r="AB357" s="45" t="s">
        <v>854</v>
      </c>
    </row>
    <row r="358" spans="1:28" ht="15" customHeight="1">
      <c r="A358" s="25" t="s">
        <v>517</v>
      </c>
      <c r="B358" s="49"/>
      <c r="C358" s="49"/>
      <c r="D358" s="49" t="s">
        <v>516</v>
      </c>
      <c r="E358" s="49" t="s">
        <v>515</v>
      </c>
      <c r="F358" s="24" t="s">
        <v>207</v>
      </c>
      <c r="G358" s="45"/>
      <c r="H358" s="45"/>
      <c r="I358" s="45"/>
      <c r="J358" s="45"/>
      <c r="K358" s="45"/>
      <c r="L358" s="45"/>
      <c r="M358" s="45"/>
      <c r="N358" s="45"/>
      <c r="O358" s="45"/>
      <c r="P358" s="45"/>
      <c r="Q358" s="45"/>
      <c r="R358" s="45" t="s">
        <v>854</v>
      </c>
      <c r="S358" s="45" t="s">
        <v>854</v>
      </c>
      <c r="T358" s="45" t="s">
        <v>854</v>
      </c>
      <c r="U358" s="45" t="s">
        <v>854</v>
      </c>
      <c r="V358" s="45" t="s">
        <v>854</v>
      </c>
      <c r="W358" s="45" t="s">
        <v>854</v>
      </c>
      <c r="X358" s="45" t="s">
        <v>854</v>
      </c>
      <c r="Y358" s="45" t="s">
        <v>854</v>
      </c>
      <c r="Z358" s="45" t="s">
        <v>854</v>
      </c>
      <c r="AA358" s="45" t="s">
        <v>854</v>
      </c>
      <c r="AB358" s="45" t="s">
        <v>854</v>
      </c>
    </row>
    <row r="359" spans="1:28" ht="15" customHeight="1">
      <c r="A359" s="41" t="s">
        <v>1026</v>
      </c>
      <c r="B359" s="49"/>
      <c r="C359" s="49"/>
      <c r="D359" s="49" t="s">
        <v>1027</v>
      </c>
      <c r="E359" s="49" t="s">
        <v>1028</v>
      </c>
      <c r="F359" s="24" t="s">
        <v>207</v>
      </c>
      <c r="G359" s="45"/>
      <c r="H359" s="45"/>
      <c r="I359" s="45"/>
      <c r="J359" s="45"/>
      <c r="K359" s="45"/>
      <c r="L359" s="45"/>
      <c r="M359" s="45"/>
      <c r="N359" s="45"/>
      <c r="O359" s="45"/>
      <c r="P359" s="45"/>
      <c r="Q359" s="45"/>
      <c r="R359" s="45"/>
      <c r="S359" s="45"/>
      <c r="T359" s="45"/>
      <c r="U359" s="45"/>
      <c r="V359" s="45"/>
      <c r="W359" s="45"/>
      <c r="X359" s="45" t="s">
        <v>942</v>
      </c>
      <c r="Y359" s="45" t="s">
        <v>854</v>
      </c>
      <c r="Z359" s="45" t="s">
        <v>854</v>
      </c>
      <c r="AA359" s="45" t="s">
        <v>854</v>
      </c>
      <c r="AB359" s="45" t="s">
        <v>854</v>
      </c>
    </row>
    <row r="360" spans="1:28" ht="15" customHeight="1">
      <c r="A360" s="25" t="s">
        <v>255</v>
      </c>
      <c r="B360" s="49"/>
      <c r="C360" s="49"/>
      <c r="D360" s="49" t="s">
        <v>1029</v>
      </c>
      <c r="E360" s="49" t="s">
        <v>254</v>
      </c>
      <c r="F360" s="24" t="s">
        <v>207</v>
      </c>
      <c r="G360" s="45"/>
      <c r="H360" s="45"/>
      <c r="I360" s="45"/>
      <c r="J360" s="45"/>
      <c r="K360" s="45"/>
      <c r="L360" s="45"/>
      <c r="M360" s="45"/>
      <c r="N360" s="45"/>
      <c r="O360" s="45"/>
      <c r="P360" s="45"/>
      <c r="Q360" s="45"/>
      <c r="R360" s="45"/>
      <c r="S360" s="45"/>
      <c r="T360" s="45"/>
      <c r="U360" s="45"/>
      <c r="V360" s="45"/>
      <c r="W360" s="45" t="s">
        <v>817</v>
      </c>
      <c r="X360" s="45" t="s">
        <v>854</v>
      </c>
      <c r="Y360" s="45" t="s">
        <v>854</v>
      </c>
      <c r="Z360" s="45" t="s">
        <v>854</v>
      </c>
      <c r="AA360" s="45" t="s">
        <v>854</v>
      </c>
      <c r="AB360" s="45" t="s">
        <v>854</v>
      </c>
    </row>
    <row r="361" spans="1:28" ht="15" customHeight="1">
      <c r="A361" s="25" t="s">
        <v>267</v>
      </c>
      <c r="B361" s="49"/>
      <c r="C361" s="49"/>
      <c r="D361" s="49" t="s">
        <v>1030</v>
      </c>
      <c r="E361" s="49" t="s">
        <v>266</v>
      </c>
      <c r="F361" s="24" t="s">
        <v>207</v>
      </c>
      <c r="G361" s="45"/>
      <c r="H361" s="45"/>
      <c r="I361" s="45"/>
      <c r="J361" s="45"/>
      <c r="K361" s="45"/>
      <c r="L361" s="45"/>
      <c r="M361" s="45"/>
      <c r="N361" s="45"/>
      <c r="O361" s="45"/>
      <c r="P361" s="45"/>
      <c r="Q361" s="45"/>
      <c r="R361" s="45"/>
      <c r="S361" s="45"/>
      <c r="T361" s="45"/>
      <c r="U361" s="45"/>
      <c r="V361" s="45"/>
      <c r="W361" s="45" t="s">
        <v>817</v>
      </c>
      <c r="X361" s="45" t="s">
        <v>854</v>
      </c>
      <c r="Y361" s="45" t="s">
        <v>854</v>
      </c>
      <c r="Z361" s="45" t="s">
        <v>854</v>
      </c>
      <c r="AA361" s="45" t="s">
        <v>854</v>
      </c>
      <c r="AB361" s="45" t="s">
        <v>854</v>
      </c>
    </row>
    <row r="362" spans="1:28" ht="15" customHeight="1">
      <c r="A362" s="25" t="s">
        <v>257</v>
      </c>
      <c r="B362" s="49"/>
      <c r="C362" s="49"/>
      <c r="D362" s="49" t="s">
        <v>1031</v>
      </c>
      <c r="E362" s="49" t="s">
        <v>256</v>
      </c>
      <c r="F362" s="24" t="s">
        <v>207</v>
      </c>
      <c r="G362" s="45"/>
      <c r="H362" s="45"/>
      <c r="I362" s="45"/>
      <c r="J362" s="45"/>
      <c r="K362" s="45"/>
      <c r="L362" s="45"/>
      <c r="M362" s="45"/>
      <c r="N362" s="45"/>
      <c r="O362" s="45"/>
      <c r="P362" s="45"/>
      <c r="Q362" s="45"/>
      <c r="R362" s="45"/>
      <c r="S362" s="45"/>
      <c r="T362" s="45"/>
      <c r="U362" s="45"/>
      <c r="V362" s="45"/>
      <c r="W362" s="45" t="s">
        <v>817</v>
      </c>
      <c r="X362" s="45" t="s">
        <v>854</v>
      </c>
      <c r="Y362" s="45" t="s">
        <v>854</v>
      </c>
      <c r="Z362" s="45" t="s">
        <v>854</v>
      </c>
      <c r="AA362" s="45" t="s">
        <v>854</v>
      </c>
      <c r="AB362" s="45" t="s">
        <v>854</v>
      </c>
    </row>
    <row r="363" spans="1:28" ht="15" customHeight="1">
      <c r="A363" s="25" t="s">
        <v>281</v>
      </c>
      <c r="B363" s="49"/>
      <c r="C363" s="49"/>
      <c r="D363" s="49" t="s">
        <v>1032</v>
      </c>
      <c r="E363" s="49" t="s">
        <v>280</v>
      </c>
      <c r="F363" s="24" t="s">
        <v>207</v>
      </c>
      <c r="G363" s="45"/>
      <c r="H363" s="45"/>
      <c r="I363" s="45"/>
      <c r="J363" s="45"/>
      <c r="K363" s="45"/>
      <c r="L363" s="45"/>
      <c r="M363" s="45"/>
      <c r="N363" s="45"/>
      <c r="O363" s="45"/>
      <c r="P363" s="45"/>
      <c r="Q363" s="45"/>
      <c r="R363" s="45"/>
      <c r="S363" s="45"/>
      <c r="T363" s="45"/>
      <c r="U363" s="45"/>
      <c r="V363" s="45"/>
      <c r="W363" s="45" t="s">
        <v>817</v>
      </c>
      <c r="X363" s="45" t="s">
        <v>854</v>
      </c>
      <c r="Y363" s="45" t="s">
        <v>854</v>
      </c>
      <c r="Z363" s="45" t="s">
        <v>854</v>
      </c>
      <c r="AA363" s="45" t="s">
        <v>854</v>
      </c>
      <c r="AB363" s="45" t="s">
        <v>854</v>
      </c>
    </row>
    <row r="364" spans="1:28" ht="15" customHeight="1">
      <c r="A364" s="25" t="s">
        <v>263</v>
      </c>
      <c r="B364" s="49"/>
      <c r="C364" s="49"/>
      <c r="D364" s="49" t="s">
        <v>1033</v>
      </c>
      <c r="E364" s="49" t="s">
        <v>262</v>
      </c>
      <c r="F364" s="24" t="s">
        <v>207</v>
      </c>
      <c r="G364" s="45"/>
      <c r="H364" s="45"/>
      <c r="I364" s="45"/>
      <c r="J364" s="45"/>
      <c r="K364" s="45"/>
      <c r="L364" s="45"/>
      <c r="M364" s="45"/>
      <c r="N364" s="45"/>
      <c r="O364" s="45"/>
      <c r="P364" s="45"/>
      <c r="Q364" s="45"/>
      <c r="R364" s="45"/>
      <c r="S364" s="45"/>
      <c r="T364" s="45"/>
      <c r="U364" s="45"/>
      <c r="V364" s="45"/>
      <c r="W364" s="45" t="s">
        <v>817</v>
      </c>
      <c r="X364" s="45" t="s">
        <v>854</v>
      </c>
      <c r="Y364" s="45" t="s">
        <v>854</v>
      </c>
      <c r="Z364" s="45" t="s">
        <v>854</v>
      </c>
      <c r="AA364" s="45" t="s">
        <v>854</v>
      </c>
      <c r="AB364" s="45" t="s">
        <v>854</v>
      </c>
    </row>
    <row r="365" spans="1:28" ht="15" customHeight="1">
      <c r="A365" s="25" t="s">
        <v>1233</v>
      </c>
      <c r="B365" s="49"/>
      <c r="C365" s="49"/>
      <c r="D365" s="49" t="s">
        <v>307</v>
      </c>
      <c r="E365" s="49" t="s">
        <v>306</v>
      </c>
      <c r="F365" s="24" t="s">
        <v>207</v>
      </c>
      <c r="G365" s="45" t="s">
        <v>854</v>
      </c>
      <c r="H365" s="45" t="s">
        <v>854</v>
      </c>
      <c r="I365" s="45" t="s">
        <v>854</v>
      </c>
      <c r="J365" s="45" t="s">
        <v>854</v>
      </c>
      <c r="K365" s="45" t="s">
        <v>854</v>
      </c>
      <c r="L365" s="45" t="s">
        <v>854</v>
      </c>
      <c r="M365" s="45" t="s">
        <v>854</v>
      </c>
      <c r="N365" s="45" t="s">
        <v>854</v>
      </c>
      <c r="O365" s="45" t="s">
        <v>854</v>
      </c>
      <c r="P365" s="45" t="s">
        <v>854</v>
      </c>
      <c r="Q365" s="45" t="s">
        <v>854</v>
      </c>
      <c r="R365" s="45" t="s">
        <v>854</v>
      </c>
      <c r="S365" s="45" t="s">
        <v>854</v>
      </c>
      <c r="T365" s="45" t="s">
        <v>854</v>
      </c>
      <c r="U365" s="45" t="s">
        <v>854</v>
      </c>
      <c r="V365" s="45" t="s">
        <v>854</v>
      </c>
      <c r="W365" s="45" t="s">
        <v>854</v>
      </c>
      <c r="X365" s="45" t="s">
        <v>854</v>
      </c>
      <c r="Y365" s="45" t="s">
        <v>854</v>
      </c>
      <c r="Z365" s="45" t="s">
        <v>854</v>
      </c>
      <c r="AA365" s="45" t="s">
        <v>854</v>
      </c>
      <c r="AB365" s="45" t="s">
        <v>854</v>
      </c>
    </row>
    <row r="366" spans="1:28" ht="15" customHeight="1">
      <c r="A366" s="25" t="s">
        <v>1234</v>
      </c>
      <c r="B366" s="49"/>
      <c r="C366" s="49"/>
      <c r="D366" s="49" t="s">
        <v>305</v>
      </c>
      <c r="E366" s="49" t="s">
        <v>304</v>
      </c>
      <c r="F366" s="24" t="s">
        <v>207</v>
      </c>
      <c r="G366" s="45" t="s">
        <v>854</v>
      </c>
      <c r="H366" s="45" t="s">
        <v>854</v>
      </c>
      <c r="I366" s="45" t="s">
        <v>854</v>
      </c>
      <c r="J366" s="45" t="s">
        <v>854</v>
      </c>
      <c r="K366" s="45" t="s">
        <v>854</v>
      </c>
      <c r="L366" s="45" t="s">
        <v>854</v>
      </c>
      <c r="M366" s="45" t="s">
        <v>854</v>
      </c>
      <c r="N366" s="45" t="s">
        <v>854</v>
      </c>
      <c r="O366" s="45" t="s">
        <v>854</v>
      </c>
      <c r="P366" s="45" t="s">
        <v>854</v>
      </c>
      <c r="Q366" s="45" t="s">
        <v>854</v>
      </c>
      <c r="R366" s="45" t="s">
        <v>854</v>
      </c>
      <c r="S366" s="45" t="s">
        <v>854</v>
      </c>
      <c r="T366" s="45" t="s">
        <v>854</v>
      </c>
      <c r="U366" s="45" t="s">
        <v>854</v>
      </c>
      <c r="V366" s="45" t="s">
        <v>854</v>
      </c>
      <c r="W366" s="45" t="s">
        <v>854</v>
      </c>
      <c r="X366" s="45" t="s">
        <v>854</v>
      </c>
      <c r="Y366" s="45" t="s">
        <v>854</v>
      </c>
      <c r="Z366" s="45" t="s">
        <v>854</v>
      </c>
      <c r="AA366" s="45" t="s">
        <v>854</v>
      </c>
      <c r="AB366" s="45" t="s">
        <v>854</v>
      </c>
    </row>
    <row r="367" spans="1:28" ht="15" customHeight="1">
      <c r="A367" s="25" t="s">
        <v>1235</v>
      </c>
      <c r="B367" s="49"/>
      <c r="C367" s="49"/>
      <c r="D367" s="49" t="s">
        <v>302</v>
      </c>
      <c r="E367" s="49" t="s">
        <v>301</v>
      </c>
      <c r="F367" s="24" t="s">
        <v>207</v>
      </c>
      <c r="G367" s="45" t="s">
        <v>854</v>
      </c>
      <c r="H367" s="45" t="s">
        <v>854</v>
      </c>
      <c r="I367" s="45" t="s">
        <v>854</v>
      </c>
      <c r="J367" s="45" t="s">
        <v>854</v>
      </c>
      <c r="K367" s="45" t="s">
        <v>854</v>
      </c>
      <c r="L367" s="45" t="s">
        <v>854</v>
      </c>
      <c r="M367" s="45" t="s">
        <v>854</v>
      </c>
      <c r="N367" s="45" t="s">
        <v>854</v>
      </c>
      <c r="O367" s="45" t="s">
        <v>854</v>
      </c>
      <c r="P367" s="45" t="s">
        <v>854</v>
      </c>
      <c r="Q367" s="45" t="s">
        <v>854</v>
      </c>
      <c r="R367" s="45" t="s">
        <v>854</v>
      </c>
      <c r="S367" s="45" t="s">
        <v>854</v>
      </c>
      <c r="T367" s="45" t="s">
        <v>854</v>
      </c>
      <c r="U367" s="45" t="s">
        <v>854</v>
      </c>
      <c r="V367" s="45" t="s">
        <v>854</v>
      </c>
      <c r="W367" s="45" t="s">
        <v>854</v>
      </c>
      <c r="X367" s="45" t="s">
        <v>854</v>
      </c>
      <c r="Y367" s="45" t="s">
        <v>854</v>
      </c>
      <c r="Z367" s="45" t="s">
        <v>854</v>
      </c>
      <c r="AA367" s="45" t="s">
        <v>854</v>
      </c>
      <c r="AB367" s="45" t="s">
        <v>854</v>
      </c>
    </row>
    <row r="368" spans="1:28" ht="15" customHeight="1">
      <c r="A368" s="25" t="s">
        <v>277</v>
      </c>
      <c r="B368" s="49"/>
      <c r="C368" s="49"/>
      <c r="D368" s="49" t="s">
        <v>1034</v>
      </c>
      <c r="E368" s="49" t="s">
        <v>276</v>
      </c>
      <c r="F368" s="24" t="s">
        <v>207</v>
      </c>
      <c r="G368" s="45"/>
      <c r="H368" s="45"/>
      <c r="I368" s="45"/>
      <c r="J368" s="45"/>
      <c r="K368" s="45"/>
      <c r="L368" s="45"/>
      <c r="M368" s="45"/>
      <c r="N368" s="45"/>
      <c r="O368" s="45"/>
      <c r="P368" s="45"/>
      <c r="Q368" s="45"/>
      <c r="R368" s="45"/>
      <c r="S368" s="45"/>
      <c r="T368" s="45"/>
      <c r="U368" s="45"/>
      <c r="V368" s="45"/>
      <c r="W368" s="45" t="s">
        <v>817</v>
      </c>
      <c r="X368" s="45" t="s">
        <v>854</v>
      </c>
      <c r="Y368" s="45" t="s">
        <v>854</v>
      </c>
      <c r="Z368" s="45" t="s">
        <v>854</v>
      </c>
      <c r="AA368" s="45" t="s">
        <v>854</v>
      </c>
      <c r="AB368" s="45" t="s">
        <v>854</v>
      </c>
    </row>
    <row r="369" spans="1:28" ht="15" customHeight="1">
      <c r="A369" s="25" t="s">
        <v>1236</v>
      </c>
      <c r="B369" s="49"/>
      <c r="C369" s="49"/>
      <c r="D369" s="49" t="s">
        <v>297</v>
      </c>
      <c r="E369" s="49" t="s">
        <v>296</v>
      </c>
      <c r="F369" s="24" t="s">
        <v>207</v>
      </c>
      <c r="G369" s="45" t="s">
        <v>854</v>
      </c>
      <c r="H369" s="45" t="s">
        <v>854</v>
      </c>
      <c r="I369" s="45" t="s">
        <v>854</v>
      </c>
      <c r="J369" s="45" t="s">
        <v>854</v>
      </c>
      <c r="K369" s="45" t="s">
        <v>854</v>
      </c>
      <c r="L369" s="45" t="s">
        <v>854</v>
      </c>
      <c r="M369" s="45" t="s">
        <v>854</v>
      </c>
      <c r="N369" s="45" t="s">
        <v>854</v>
      </c>
      <c r="O369" s="45" t="s">
        <v>854</v>
      </c>
      <c r="P369" s="45" t="s">
        <v>854</v>
      </c>
      <c r="Q369" s="45" t="s">
        <v>854</v>
      </c>
      <c r="R369" s="45" t="s">
        <v>854</v>
      </c>
      <c r="S369" s="45" t="s">
        <v>854</v>
      </c>
      <c r="T369" s="45" t="s">
        <v>854</v>
      </c>
      <c r="U369" s="45" t="s">
        <v>854</v>
      </c>
      <c r="V369" s="45" t="s">
        <v>854</v>
      </c>
      <c r="W369" s="45" t="s">
        <v>854</v>
      </c>
      <c r="X369" s="45" t="s">
        <v>854</v>
      </c>
      <c r="Y369" s="45" t="s">
        <v>854</v>
      </c>
      <c r="Z369" s="45" t="s">
        <v>854</v>
      </c>
      <c r="AA369" s="45" t="s">
        <v>854</v>
      </c>
      <c r="AB369" s="45" t="s">
        <v>854</v>
      </c>
    </row>
    <row r="370" spans="1:28" ht="15" customHeight="1">
      <c r="A370" s="25" t="s">
        <v>9053</v>
      </c>
      <c r="B370" s="49"/>
      <c r="C370" s="49"/>
      <c r="D370" s="49" t="s">
        <v>505</v>
      </c>
      <c r="E370" s="49" t="s">
        <v>504</v>
      </c>
      <c r="F370" s="24" t="s">
        <v>207</v>
      </c>
      <c r="G370" s="45" t="s">
        <v>854</v>
      </c>
      <c r="H370" s="45" t="s">
        <v>854</v>
      </c>
      <c r="I370" s="45" t="s">
        <v>854</v>
      </c>
      <c r="J370" s="45" t="s">
        <v>854</v>
      </c>
      <c r="K370" s="45" t="s">
        <v>854</v>
      </c>
      <c r="L370" s="45" t="s">
        <v>854</v>
      </c>
      <c r="M370" s="45" t="s">
        <v>854</v>
      </c>
      <c r="N370" s="45" t="s">
        <v>854</v>
      </c>
      <c r="O370" s="45" t="s">
        <v>854</v>
      </c>
      <c r="P370" s="45" t="s">
        <v>854</v>
      </c>
      <c r="Q370" s="45" t="s">
        <v>854</v>
      </c>
      <c r="R370" s="45" t="s">
        <v>854</v>
      </c>
      <c r="S370" s="45" t="s">
        <v>854</v>
      </c>
      <c r="T370" s="45" t="s">
        <v>854</v>
      </c>
      <c r="U370" s="45" t="s">
        <v>854</v>
      </c>
      <c r="V370" s="45" t="s">
        <v>854</v>
      </c>
      <c r="W370" s="45" t="s">
        <v>854</v>
      </c>
      <c r="X370" s="45" t="s">
        <v>854</v>
      </c>
      <c r="Y370" s="45" t="s">
        <v>854</v>
      </c>
      <c r="Z370" s="45" t="s">
        <v>854</v>
      </c>
      <c r="AA370" s="45" t="s">
        <v>854</v>
      </c>
      <c r="AB370" s="45" t="s">
        <v>854</v>
      </c>
    </row>
    <row r="371" spans="1:28" ht="15" customHeight="1">
      <c r="A371" s="25" t="s">
        <v>283</v>
      </c>
      <c r="B371" s="49"/>
      <c r="C371" s="49"/>
      <c r="D371" s="49" t="s">
        <v>1035</v>
      </c>
      <c r="E371" s="49" t="s">
        <v>282</v>
      </c>
      <c r="F371" s="24" t="s">
        <v>207</v>
      </c>
      <c r="G371" s="45"/>
      <c r="H371" s="45"/>
      <c r="I371" s="45"/>
      <c r="J371" s="45"/>
      <c r="K371" s="45"/>
      <c r="L371" s="45"/>
      <c r="M371" s="45"/>
      <c r="N371" s="45"/>
      <c r="O371" s="45"/>
      <c r="P371" s="45"/>
      <c r="Q371" s="45"/>
      <c r="R371" s="45"/>
      <c r="S371" s="45"/>
      <c r="T371" s="45"/>
      <c r="U371" s="45"/>
      <c r="V371" s="45"/>
      <c r="W371" s="45" t="s">
        <v>817</v>
      </c>
      <c r="X371" s="45" t="s">
        <v>854</v>
      </c>
      <c r="Y371" s="45" t="s">
        <v>854</v>
      </c>
      <c r="Z371" s="45" t="s">
        <v>854</v>
      </c>
      <c r="AA371" s="45" t="s">
        <v>854</v>
      </c>
      <c r="AB371" s="45" t="s">
        <v>854</v>
      </c>
    </row>
    <row r="372" spans="1:28" ht="15" customHeight="1">
      <c r="A372" s="25" t="s">
        <v>279</v>
      </c>
      <c r="B372" s="49"/>
      <c r="C372" s="49"/>
      <c r="D372" s="49"/>
      <c r="E372" s="49" t="s">
        <v>278</v>
      </c>
      <c r="F372" s="24" t="s">
        <v>207</v>
      </c>
      <c r="G372" s="45"/>
      <c r="H372" s="45"/>
      <c r="I372" s="45"/>
      <c r="J372" s="45"/>
      <c r="K372" s="45"/>
      <c r="L372" s="45"/>
      <c r="M372" s="45"/>
      <c r="N372" s="45"/>
      <c r="O372" s="45"/>
      <c r="P372" s="45"/>
      <c r="Q372" s="45"/>
      <c r="R372" s="45"/>
      <c r="S372" s="45"/>
      <c r="T372" s="45"/>
      <c r="U372" s="45"/>
      <c r="V372" s="45"/>
      <c r="W372" s="45" t="s">
        <v>817</v>
      </c>
      <c r="X372" s="45" t="s">
        <v>817</v>
      </c>
      <c r="Y372" s="45" t="s">
        <v>817</v>
      </c>
      <c r="Z372" s="45" t="s">
        <v>817</v>
      </c>
      <c r="AA372" s="45" t="s">
        <v>817</v>
      </c>
      <c r="AB372" s="45" t="s">
        <v>817</v>
      </c>
    </row>
    <row r="373" spans="1:28" ht="15" customHeight="1">
      <c r="A373" s="25" t="s">
        <v>1036</v>
      </c>
      <c r="B373" s="49"/>
      <c r="C373" s="49"/>
      <c r="D373" s="49" t="s">
        <v>1037</v>
      </c>
      <c r="E373" s="49" t="s">
        <v>265</v>
      </c>
      <c r="F373" s="24" t="s">
        <v>207</v>
      </c>
      <c r="G373" s="45"/>
      <c r="H373" s="45"/>
      <c r="I373" s="45"/>
      <c r="J373" s="45"/>
      <c r="K373" s="45"/>
      <c r="L373" s="45"/>
      <c r="M373" s="45"/>
      <c r="N373" s="45"/>
      <c r="O373" s="45"/>
      <c r="P373" s="45"/>
      <c r="Q373" s="45"/>
      <c r="R373" s="45"/>
      <c r="S373" s="45"/>
      <c r="T373" s="45"/>
      <c r="U373" s="45"/>
      <c r="V373" s="45"/>
      <c r="W373" s="45" t="s">
        <v>817</v>
      </c>
      <c r="X373" s="45" t="s">
        <v>854</v>
      </c>
      <c r="Y373" s="45" t="s">
        <v>854</v>
      </c>
      <c r="Z373" s="45" t="s">
        <v>854</v>
      </c>
      <c r="AA373" s="45" t="s">
        <v>854</v>
      </c>
      <c r="AB373" s="45" t="s">
        <v>854</v>
      </c>
    </row>
    <row r="374" spans="1:28" ht="15" customHeight="1">
      <c r="A374" s="25" t="s">
        <v>259</v>
      </c>
      <c r="B374" s="49"/>
      <c r="C374" s="49"/>
      <c r="D374" s="49" t="s">
        <v>1038</v>
      </c>
      <c r="E374" s="49" t="s">
        <v>258</v>
      </c>
      <c r="F374" s="24" t="s">
        <v>207</v>
      </c>
      <c r="G374" s="45"/>
      <c r="H374" s="45"/>
      <c r="I374" s="45"/>
      <c r="J374" s="45"/>
      <c r="K374" s="45"/>
      <c r="L374" s="45"/>
      <c r="M374" s="45"/>
      <c r="N374" s="45"/>
      <c r="O374" s="45"/>
      <c r="P374" s="45"/>
      <c r="Q374" s="45"/>
      <c r="R374" s="45"/>
      <c r="S374" s="45"/>
      <c r="T374" s="45"/>
      <c r="U374" s="45"/>
      <c r="V374" s="45"/>
      <c r="W374" s="45" t="s">
        <v>817</v>
      </c>
      <c r="X374" s="45" t="s">
        <v>854</v>
      </c>
      <c r="Y374" s="45" t="s">
        <v>854</v>
      </c>
      <c r="Z374" s="45" t="s">
        <v>854</v>
      </c>
      <c r="AA374" s="45" t="s">
        <v>854</v>
      </c>
      <c r="AB374" s="45" t="s">
        <v>854</v>
      </c>
    </row>
    <row r="375" spans="1:28" ht="15" customHeight="1">
      <c r="A375" s="25" t="s">
        <v>9054</v>
      </c>
      <c r="B375" s="49"/>
      <c r="C375" s="49"/>
      <c r="D375" s="49"/>
      <c r="E375" s="49" t="s">
        <v>7760</v>
      </c>
      <c r="F375" s="24" t="s">
        <v>207</v>
      </c>
      <c r="G375" s="45"/>
      <c r="H375" s="45"/>
      <c r="I375" s="45"/>
      <c r="J375" s="45"/>
      <c r="K375" s="45"/>
      <c r="L375" s="45"/>
      <c r="M375" s="45"/>
      <c r="N375" s="45"/>
      <c r="O375" s="45"/>
      <c r="P375" s="45"/>
      <c r="Q375" s="45"/>
      <c r="R375" s="45"/>
      <c r="S375" s="45"/>
      <c r="T375" s="45"/>
      <c r="U375" s="45"/>
      <c r="V375" s="45"/>
      <c r="W375" s="45"/>
      <c r="X375" s="45"/>
      <c r="Y375" s="45"/>
      <c r="Z375" s="45"/>
      <c r="AA375" s="45" t="s">
        <v>817</v>
      </c>
      <c r="AB375" s="45" t="s">
        <v>817</v>
      </c>
    </row>
    <row r="376" spans="1:28" ht="15" customHeight="1">
      <c r="A376" s="25" t="s">
        <v>9055</v>
      </c>
      <c r="B376" s="49"/>
      <c r="C376" s="49"/>
      <c r="D376" s="49" t="s">
        <v>1039</v>
      </c>
      <c r="E376" s="49" t="s">
        <v>1040</v>
      </c>
      <c r="F376" s="24" t="s">
        <v>207</v>
      </c>
      <c r="G376" s="45"/>
      <c r="H376" s="45"/>
      <c r="I376" s="45"/>
      <c r="J376" s="45"/>
      <c r="K376" s="45"/>
      <c r="L376" s="45"/>
      <c r="M376" s="45"/>
      <c r="N376" s="45"/>
      <c r="O376" s="45"/>
      <c r="P376" s="45"/>
      <c r="Q376" s="45"/>
      <c r="R376" s="45"/>
      <c r="S376" s="45"/>
      <c r="T376" s="45"/>
      <c r="U376" s="45"/>
      <c r="V376" s="45"/>
      <c r="W376" s="45"/>
      <c r="X376" s="45" t="s">
        <v>942</v>
      </c>
      <c r="Y376" s="45" t="s">
        <v>854</v>
      </c>
      <c r="Z376" s="45" t="s">
        <v>854</v>
      </c>
      <c r="AA376" s="45" t="s">
        <v>854</v>
      </c>
      <c r="AB376" s="45" t="s">
        <v>854</v>
      </c>
    </row>
    <row r="377" spans="1:28" ht="15" customHeight="1">
      <c r="A377" s="25" t="s">
        <v>1041</v>
      </c>
      <c r="B377" s="49"/>
      <c r="C377" s="49"/>
      <c r="D377" s="49" t="s">
        <v>1042</v>
      </c>
      <c r="E377" s="49" t="s">
        <v>1043</v>
      </c>
      <c r="F377" s="24" t="s">
        <v>207</v>
      </c>
      <c r="G377" s="45"/>
      <c r="H377" s="45"/>
      <c r="I377" s="45"/>
      <c r="J377" s="45"/>
      <c r="K377" s="45"/>
      <c r="L377" s="45"/>
      <c r="M377" s="45"/>
      <c r="N377" s="45"/>
      <c r="O377" s="45"/>
      <c r="P377" s="45"/>
      <c r="Q377" s="45"/>
      <c r="R377" s="45"/>
      <c r="S377" s="45"/>
      <c r="T377" s="45"/>
      <c r="U377" s="45"/>
      <c r="V377" s="45"/>
      <c r="W377" s="45"/>
      <c r="X377" s="45"/>
      <c r="Y377" s="45" t="s">
        <v>854</v>
      </c>
      <c r="Z377" s="45" t="s">
        <v>854</v>
      </c>
      <c r="AA377" s="45" t="s">
        <v>854</v>
      </c>
      <c r="AB377" s="45" t="s">
        <v>854</v>
      </c>
    </row>
    <row r="378" spans="1:28" ht="15" customHeight="1">
      <c r="A378" s="25" t="s">
        <v>1044</v>
      </c>
      <c r="B378" s="49"/>
      <c r="C378" s="49"/>
      <c r="D378" s="49" t="s">
        <v>1045</v>
      </c>
      <c r="E378" s="49" t="s">
        <v>1046</v>
      </c>
      <c r="F378" s="24" t="s">
        <v>207</v>
      </c>
      <c r="G378" s="45"/>
      <c r="H378" s="45"/>
      <c r="I378" s="45"/>
      <c r="J378" s="45"/>
      <c r="K378" s="45"/>
      <c r="L378" s="45"/>
      <c r="M378" s="45"/>
      <c r="N378" s="45"/>
      <c r="O378" s="45"/>
      <c r="P378" s="45"/>
      <c r="Q378" s="45"/>
      <c r="R378" s="45"/>
      <c r="S378" s="45"/>
      <c r="T378" s="45"/>
      <c r="U378" s="45"/>
      <c r="V378" s="45"/>
      <c r="W378" s="45"/>
      <c r="X378" s="45"/>
      <c r="Y378" s="45" t="s">
        <v>854</v>
      </c>
      <c r="Z378" s="45" t="s">
        <v>854</v>
      </c>
      <c r="AA378" s="45" t="s">
        <v>854</v>
      </c>
      <c r="AB378" s="45" t="s">
        <v>854</v>
      </c>
    </row>
    <row r="379" spans="1:28" ht="15" customHeight="1">
      <c r="A379" s="25" t="s">
        <v>1047</v>
      </c>
      <c r="B379" s="49"/>
      <c r="C379" s="49"/>
      <c r="D379" s="49" t="s">
        <v>1048</v>
      </c>
      <c r="E379" s="49" t="s">
        <v>1049</v>
      </c>
      <c r="F379" s="24" t="s">
        <v>207</v>
      </c>
      <c r="G379" s="45"/>
      <c r="H379" s="45"/>
      <c r="I379" s="45"/>
      <c r="J379" s="45"/>
      <c r="K379" s="45"/>
      <c r="L379" s="45"/>
      <c r="M379" s="45"/>
      <c r="N379" s="45"/>
      <c r="O379" s="45"/>
      <c r="P379" s="45"/>
      <c r="Q379" s="45"/>
      <c r="R379" s="45"/>
      <c r="S379" s="45"/>
      <c r="T379" s="45"/>
      <c r="U379" s="45"/>
      <c r="V379" s="45"/>
      <c r="W379" s="45"/>
      <c r="X379" s="45"/>
      <c r="Y379" s="45" t="s">
        <v>854</v>
      </c>
      <c r="Z379" s="45" t="s">
        <v>854</v>
      </c>
      <c r="AA379" s="45" t="s">
        <v>854</v>
      </c>
      <c r="AB379" s="45" t="s">
        <v>854</v>
      </c>
    </row>
    <row r="380" spans="1:28" ht="15" customHeight="1">
      <c r="A380" s="25" t="s">
        <v>1050</v>
      </c>
      <c r="B380" s="49"/>
      <c r="C380" s="49"/>
      <c r="D380" s="49" t="s">
        <v>1051</v>
      </c>
      <c r="E380" s="49" t="s">
        <v>1052</v>
      </c>
      <c r="F380" s="24" t="s">
        <v>207</v>
      </c>
      <c r="G380" s="45"/>
      <c r="H380" s="45"/>
      <c r="I380" s="45"/>
      <c r="J380" s="45"/>
      <c r="K380" s="45"/>
      <c r="L380" s="45"/>
      <c r="M380" s="45"/>
      <c r="N380" s="45"/>
      <c r="O380" s="45"/>
      <c r="P380" s="45"/>
      <c r="Q380" s="45"/>
      <c r="R380" s="45"/>
      <c r="S380" s="45"/>
      <c r="T380" s="45"/>
      <c r="U380" s="45"/>
      <c r="V380" s="45"/>
      <c r="W380" s="45"/>
      <c r="X380" s="45"/>
      <c r="Y380" s="45" t="s">
        <v>854</v>
      </c>
      <c r="Z380" s="45" t="s">
        <v>854</v>
      </c>
      <c r="AA380" s="45" t="s">
        <v>854</v>
      </c>
      <c r="AB380" s="45" t="s">
        <v>854</v>
      </c>
    </row>
    <row r="381" spans="1:28" ht="15" customHeight="1">
      <c r="A381" s="25" t="s">
        <v>1053</v>
      </c>
      <c r="B381" s="49"/>
      <c r="C381" s="49"/>
      <c r="D381" s="49" t="s">
        <v>1054</v>
      </c>
      <c r="E381" s="49" t="s">
        <v>1055</v>
      </c>
      <c r="F381" s="24" t="s">
        <v>207</v>
      </c>
      <c r="G381" s="45"/>
      <c r="H381" s="45"/>
      <c r="I381" s="45"/>
      <c r="J381" s="45"/>
      <c r="K381" s="45"/>
      <c r="L381" s="45"/>
      <c r="M381" s="45"/>
      <c r="N381" s="45"/>
      <c r="O381" s="45"/>
      <c r="P381" s="45"/>
      <c r="Q381" s="45"/>
      <c r="R381" s="45"/>
      <c r="S381" s="45"/>
      <c r="T381" s="45"/>
      <c r="U381" s="45"/>
      <c r="V381" s="45"/>
      <c r="W381" s="45"/>
      <c r="X381" s="45"/>
      <c r="Y381" s="45" t="s">
        <v>854</v>
      </c>
      <c r="Z381" s="45" t="s">
        <v>854</v>
      </c>
      <c r="AA381" s="45" t="s">
        <v>854</v>
      </c>
      <c r="AB381" s="45" t="s">
        <v>854</v>
      </c>
    </row>
    <row r="382" spans="1:28" ht="15" customHeight="1">
      <c r="A382" s="25" t="s">
        <v>1056</v>
      </c>
      <c r="B382" s="49"/>
      <c r="C382" s="49"/>
      <c r="D382" s="49" t="s">
        <v>1057</v>
      </c>
      <c r="E382" s="49" t="s">
        <v>1058</v>
      </c>
      <c r="F382" s="24" t="s">
        <v>207</v>
      </c>
      <c r="G382" s="45"/>
      <c r="H382" s="45"/>
      <c r="I382" s="45"/>
      <c r="J382" s="45"/>
      <c r="K382" s="45"/>
      <c r="L382" s="45"/>
      <c r="M382" s="45"/>
      <c r="N382" s="45"/>
      <c r="O382" s="45"/>
      <c r="P382" s="45"/>
      <c r="Q382" s="45"/>
      <c r="R382" s="45"/>
      <c r="S382" s="45"/>
      <c r="T382" s="45"/>
      <c r="U382" s="45"/>
      <c r="V382" s="45"/>
      <c r="W382" s="45"/>
      <c r="X382" s="45"/>
      <c r="Y382" s="45" t="s">
        <v>854</v>
      </c>
      <c r="Z382" s="45" t="s">
        <v>854</v>
      </c>
      <c r="AA382" s="45" t="s">
        <v>854</v>
      </c>
      <c r="AB382" s="45" t="s">
        <v>854</v>
      </c>
    </row>
    <row r="383" spans="1:28" ht="15" customHeight="1">
      <c r="A383" s="25" t="s">
        <v>1059</v>
      </c>
      <c r="B383" s="49"/>
      <c r="C383" s="49"/>
      <c r="D383" s="49" t="s">
        <v>1060</v>
      </c>
      <c r="E383" s="49" t="s">
        <v>1061</v>
      </c>
      <c r="F383" s="24" t="s">
        <v>207</v>
      </c>
      <c r="G383" s="45"/>
      <c r="H383" s="45"/>
      <c r="I383" s="45"/>
      <c r="J383" s="45"/>
      <c r="K383" s="45"/>
      <c r="L383" s="45"/>
      <c r="M383" s="45"/>
      <c r="N383" s="45"/>
      <c r="O383" s="45"/>
      <c r="P383" s="45"/>
      <c r="Q383" s="45"/>
      <c r="R383" s="45"/>
      <c r="S383" s="45"/>
      <c r="T383" s="45"/>
      <c r="U383" s="45"/>
      <c r="V383" s="45"/>
      <c r="W383" s="45"/>
      <c r="X383" s="45"/>
      <c r="Y383" s="45" t="s">
        <v>854</v>
      </c>
      <c r="Z383" s="45" t="s">
        <v>854</v>
      </c>
      <c r="AA383" s="45" t="s">
        <v>854</v>
      </c>
      <c r="AB383" s="45" t="s">
        <v>854</v>
      </c>
    </row>
    <row r="384" spans="1:28" ht="15" customHeight="1">
      <c r="A384" s="25" t="s">
        <v>1062</v>
      </c>
      <c r="B384" s="49"/>
      <c r="C384" s="49"/>
      <c r="D384" s="49" t="s">
        <v>1063</v>
      </c>
      <c r="E384" s="49" t="s">
        <v>1064</v>
      </c>
      <c r="F384" s="24" t="s">
        <v>207</v>
      </c>
      <c r="G384" s="45"/>
      <c r="H384" s="45"/>
      <c r="I384" s="45"/>
      <c r="J384" s="45"/>
      <c r="K384" s="45"/>
      <c r="L384" s="45"/>
      <c r="M384" s="45"/>
      <c r="N384" s="45"/>
      <c r="O384" s="45"/>
      <c r="P384" s="45"/>
      <c r="Q384" s="45"/>
      <c r="R384" s="45"/>
      <c r="S384" s="45"/>
      <c r="T384" s="45"/>
      <c r="U384" s="45"/>
      <c r="V384" s="45"/>
      <c r="W384" s="45"/>
      <c r="X384" s="45"/>
      <c r="Y384" s="45" t="s">
        <v>854</v>
      </c>
      <c r="Z384" s="45" t="s">
        <v>854</v>
      </c>
      <c r="AA384" s="45" t="s">
        <v>854</v>
      </c>
      <c r="AB384" s="45" t="s">
        <v>854</v>
      </c>
    </row>
    <row r="385" spans="1:28" ht="15" customHeight="1">
      <c r="A385" s="25" t="s">
        <v>1065</v>
      </c>
      <c r="B385" s="49"/>
      <c r="C385" s="49"/>
      <c r="D385" s="49" t="s">
        <v>1066</v>
      </c>
      <c r="E385" s="49" t="s">
        <v>1067</v>
      </c>
      <c r="F385" s="24" t="s">
        <v>207</v>
      </c>
      <c r="G385" s="45"/>
      <c r="H385" s="45"/>
      <c r="I385" s="45"/>
      <c r="J385" s="45"/>
      <c r="K385" s="45"/>
      <c r="L385" s="45"/>
      <c r="M385" s="45"/>
      <c r="N385" s="45"/>
      <c r="O385" s="45"/>
      <c r="P385" s="45"/>
      <c r="Q385" s="45"/>
      <c r="R385" s="45"/>
      <c r="S385" s="45"/>
      <c r="T385" s="45"/>
      <c r="U385" s="45"/>
      <c r="V385" s="45"/>
      <c r="W385" s="45"/>
      <c r="X385" s="45"/>
      <c r="Y385" s="45" t="s">
        <v>854</v>
      </c>
      <c r="Z385" s="45" t="s">
        <v>854</v>
      </c>
      <c r="AA385" s="45" t="s">
        <v>854</v>
      </c>
      <c r="AB385" s="45" t="s">
        <v>854</v>
      </c>
    </row>
    <row r="386" spans="1:28" ht="15" customHeight="1">
      <c r="A386" s="25" t="s">
        <v>1068</v>
      </c>
      <c r="B386" s="49"/>
      <c r="C386" s="49"/>
      <c r="D386" s="49" t="s">
        <v>1069</v>
      </c>
      <c r="E386" s="49" t="s">
        <v>1070</v>
      </c>
      <c r="F386" s="24" t="s">
        <v>207</v>
      </c>
      <c r="G386" s="45"/>
      <c r="H386" s="45"/>
      <c r="I386" s="45"/>
      <c r="J386" s="45"/>
      <c r="K386" s="45"/>
      <c r="L386" s="45"/>
      <c r="M386" s="45"/>
      <c r="N386" s="45"/>
      <c r="O386" s="45"/>
      <c r="P386" s="45"/>
      <c r="Q386" s="45"/>
      <c r="R386" s="45"/>
      <c r="S386" s="45"/>
      <c r="T386" s="45"/>
      <c r="U386" s="45"/>
      <c r="V386" s="45"/>
      <c r="W386" s="45"/>
      <c r="X386" s="45"/>
      <c r="Y386" s="45" t="s">
        <v>854</v>
      </c>
      <c r="Z386" s="45" t="s">
        <v>854</v>
      </c>
      <c r="AA386" s="45" t="s">
        <v>854</v>
      </c>
      <c r="AB386" s="45" t="s">
        <v>854</v>
      </c>
    </row>
    <row r="387" spans="1:28" ht="15" customHeight="1">
      <c r="A387" s="25" t="s">
        <v>1071</v>
      </c>
      <c r="B387" s="49"/>
      <c r="C387" s="49"/>
      <c r="D387" s="49" t="s">
        <v>1072</v>
      </c>
      <c r="E387" s="49" t="s">
        <v>1073</v>
      </c>
      <c r="F387" s="24" t="s">
        <v>207</v>
      </c>
      <c r="G387" s="45"/>
      <c r="H387" s="45"/>
      <c r="I387" s="45"/>
      <c r="J387" s="45"/>
      <c r="K387" s="45"/>
      <c r="L387" s="45"/>
      <c r="M387" s="45"/>
      <c r="N387" s="45"/>
      <c r="O387" s="45"/>
      <c r="P387" s="45"/>
      <c r="Q387" s="45"/>
      <c r="R387" s="45"/>
      <c r="S387" s="45"/>
      <c r="T387" s="45"/>
      <c r="U387" s="45"/>
      <c r="V387" s="45"/>
      <c r="W387" s="45"/>
      <c r="X387" s="45"/>
      <c r="Y387" s="45" t="s">
        <v>854</v>
      </c>
      <c r="Z387" s="45" t="s">
        <v>854</v>
      </c>
      <c r="AA387" s="45" t="s">
        <v>854</v>
      </c>
      <c r="AB387" s="45" t="s">
        <v>854</v>
      </c>
    </row>
    <row r="388" spans="1:28" ht="15" customHeight="1">
      <c r="A388" s="25" t="s">
        <v>1074</v>
      </c>
      <c r="B388" s="49"/>
      <c r="C388" s="49"/>
      <c r="D388" s="49" t="s">
        <v>1075</v>
      </c>
      <c r="E388" s="49" t="s">
        <v>1076</v>
      </c>
      <c r="F388" s="24" t="s">
        <v>207</v>
      </c>
      <c r="G388" s="45"/>
      <c r="H388" s="45"/>
      <c r="I388" s="45"/>
      <c r="J388" s="45"/>
      <c r="K388" s="45"/>
      <c r="L388" s="45"/>
      <c r="M388" s="45"/>
      <c r="N388" s="45"/>
      <c r="O388" s="45"/>
      <c r="P388" s="45"/>
      <c r="Q388" s="45"/>
      <c r="R388" s="45"/>
      <c r="S388" s="45"/>
      <c r="T388" s="45"/>
      <c r="U388" s="45"/>
      <c r="V388" s="45"/>
      <c r="W388" s="45"/>
      <c r="X388" s="45"/>
      <c r="Y388" s="45" t="s">
        <v>854</v>
      </c>
      <c r="Z388" s="45" t="s">
        <v>854</v>
      </c>
      <c r="AA388" s="45" t="s">
        <v>854</v>
      </c>
      <c r="AB388" s="45" t="s">
        <v>854</v>
      </c>
    </row>
    <row r="389" spans="1:28" ht="15" customHeight="1">
      <c r="A389" s="25" t="s">
        <v>1077</v>
      </c>
      <c r="B389" s="49"/>
      <c r="C389" s="49"/>
      <c r="D389" s="49"/>
      <c r="E389" s="49" t="s">
        <v>1078</v>
      </c>
      <c r="F389" s="24" t="s">
        <v>207</v>
      </c>
      <c r="G389" s="45"/>
      <c r="H389" s="45"/>
      <c r="I389" s="45"/>
      <c r="J389" s="45"/>
      <c r="K389" s="45"/>
      <c r="L389" s="45"/>
      <c r="M389" s="45"/>
      <c r="N389" s="45"/>
      <c r="O389" s="45"/>
      <c r="P389" s="45"/>
      <c r="Q389" s="45"/>
      <c r="R389" s="45"/>
      <c r="S389" s="45"/>
      <c r="T389" s="45"/>
      <c r="U389" s="45"/>
      <c r="V389" s="45"/>
      <c r="W389" s="45"/>
      <c r="X389" s="45"/>
      <c r="Y389" s="45" t="s">
        <v>817</v>
      </c>
      <c r="Z389" s="45" t="s">
        <v>817</v>
      </c>
      <c r="AA389" s="45" t="s">
        <v>817</v>
      </c>
      <c r="AB389" s="45" t="s">
        <v>817</v>
      </c>
    </row>
    <row r="390" spans="1:28" ht="15" customHeight="1">
      <c r="A390" s="25" t="s">
        <v>1079</v>
      </c>
      <c r="B390" s="49"/>
      <c r="C390" s="49"/>
      <c r="D390" s="49"/>
      <c r="E390" s="49" t="s">
        <v>1080</v>
      </c>
      <c r="F390" s="24" t="s">
        <v>207</v>
      </c>
      <c r="G390" s="45"/>
      <c r="H390" s="45"/>
      <c r="I390" s="45"/>
      <c r="J390" s="45"/>
      <c r="K390" s="45"/>
      <c r="L390" s="45"/>
      <c r="M390" s="45"/>
      <c r="N390" s="45"/>
      <c r="O390" s="45"/>
      <c r="P390" s="45"/>
      <c r="Q390" s="45"/>
      <c r="R390" s="45"/>
      <c r="S390" s="45"/>
      <c r="T390" s="45"/>
      <c r="U390" s="45"/>
      <c r="V390" s="45"/>
      <c r="W390" s="45"/>
      <c r="X390" s="45"/>
      <c r="Y390" s="45" t="s">
        <v>817</v>
      </c>
      <c r="Z390" s="45" t="s">
        <v>817</v>
      </c>
      <c r="AA390" s="45" t="s">
        <v>817</v>
      </c>
      <c r="AB390" s="45" t="s">
        <v>817</v>
      </c>
    </row>
    <row r="391" spans="1:28" ht="25.5">
      <c r="A391" s="46" t="s">
        <v>1813</v>
      </c>
      <c r="B391" s="50"/>
      <c r="C391" s="50"/>
      <c r="D391" s="50"/>
      <c r="E391" s="50"/>
      <c r="F391" s="47"/>
      <c r="G391" s="48"/>
      <c r="H391" s="48"/>
      <c r="I391" s="48"/>
      <c r="J391" s="48"/>
      <c r="K391" s="48"/>
      <c r="L391" s="48"/>
      <c r="M391" s="48"/>
      <c r="N391" s="48"/>
      <c r="O391" s="48"/>
      <c r="P391" s="48"/>
      <c r="Q391" s="48"/>
      <c r="R391" s="48"/>
      <c r="S391" s="48"/>
      <c r="T391" s="48"/>
      <c r="U391" s="48"/>
      <c r="V391" s="48"/>
      <c r="W391" s="48"/>
      <c r="X391" s="48"/>
      <c r="Y391" s="48"/>
      <c r="Z391" s="48"/>
      <c r="AA391" s="48"/>
      <c r="AB391" s="48"/>
    </row>
    <row r="392" spans="1:28" ht="15" customHeight="1">
      <c r="A392" s="25" t="s">
        <v>599</v>
      </c>
      <c r="B392" s="49" t="s">
        <v>598</v>
      </c>
      <c r="C392" s="49" t="s">
        <v>595</v>
      </c>
      <c r="D392" s="49" t="s">
        <v>597</v>
      </c>
      <c r="E392" s="49" t="s">
        <v>596</v>
      </c>
      <c r="F392" s="24" t="s">
        <v>207</v>
      </c>
      <c r="G392" s="45" t="s">
        <v>777</v>
      </c>
      <c r="H392" s="45" t="s">
        <v>777</v>
      </c>
      <c r="I392" s="45" t="s">
        <v>777</v>
      </c>
      <c r="J392" s="45" t="s">
        <v>777</v>
      </c>
      <c r="K392" s="45" t="s">
        <v>777</v>
      </c>
      <c r="L392" s="45" t="s">
        <v>777</v>
      </c>
      <c r="M392" s="45" t="s">
        <v>777</v>
      </c>
      <c r="N392" s="45" t="s">
        <v>777</v>
      </c>
      <c r="O392" s="45" t="s">
        <v>777</v>
      </c>
      <c r="P392" s="45" t="s">
        <v>777</v>
      </c>
      <c r="Q392" s="45" t="s">
        <v>777</v>
      </c>
      <c r="R392" s="45" t="s">
        <v>777</v>
      </c>
      <c r="S392" s="45" t="s">
        <v>777</v>
      </c>
      <c r="T392" s="45" t="s">
        <v>777</v>
      </c>
      <c r="U392" s="45" t="s">
        <v>777</v>
      </c>
      <c r="V392" s="45" t="s">
        <v>777</v>
      </c>
      <c r="W392" s="45" t="s">
        <v>777</v>
      </c>
      <c r="X392" s="45" t="s">
        <v>777</v>
      </c>
      <c r="Y392" s="45" t="s">
        <v>777</v>
      </c>
      <c r="Z392" s="45" t="s">
        <v>777</v>
      </c>
      <c r="AA392" s="45" t="s">
        <v>777</v>
      </c>
      <c r="AB392" s="45" t="s">
        <v>777</v>
      </c>
    </row>
    <row r="393" spans="1:28" ht="15" customHeight="1">
      <c r="A393" s="25" t="s">
        <v>576</v>
      </c>
      <c r="B393" s="49" t="s">
        <v>575</v>
      </c>
      <c r="C393" s="49"/>
      <c r="D393" s="49" t="s">
        <v>574</v>
      </c>
      <c r="E393" s="49" t="s">
        <v>573</v>
      </c>
      <c r="F393" s="24" t="s">
        <v>207</v>
      </c>
      <c r="G393" s="45" t="s">
        <v>808</v>
      </c>
      <c r="H393" s="45" t="s">
        <v>808</v>
      </c>
      <c r="I393" s="45" t="s">
        <v>808</v>
      </c>
      <c r="J393" s="45" t="s">
        <v>808</v>
      </c>
      <c r="K393" s="45" t="s">
        <v>808</v>
      </c>
      <c r="L393" s="45" t="s">
        <v>808</v>
      </c>
      <c r="M393" s="45" t="s">
        <v>808</v>
      </c>
      <c r="N393" s="45" t="s">
        <v>808</v>
      </c>
      <c r="O393" s="45" t="s">
        <v>808</v>
      </c>
      <c r="P393" s="45" t="s">
        <v>808</v>
      </c>
      <c r="Q393" s="45" t="s">
        <v>808</v>
      </c>
      <c r="R393" s="45" t="s">
        <v>808</v>
      </c>
      <c r="S393" s="45" t="s">
        <v>808</v>
      </c>
      <c r="T393" s="45" t="s">
        <v>808</v>
      </c>
      <c r="U393" s="45" t="s">
        <v>808</v>
      </c>
      <c r="V393" s="45" t="s">
        <v>808</v>
      </c>
      <c r="W393" s="45" t="s">
        <v>808</v>
      </c>
      <c r="X393" s="45" t="s">
        <v>808</v>
      </c>
      <c r="Y393" s="45" t="s">
        <v>808</v>
      </c>
      <c r="Z393" s="45" t="s">
        <v>808</v>
      </c>
      <c r="AA393" s="45" t="s">
        <v>808</v>
      </c>
      <c r="AB393" s="45" t="s">
        <v>808</v>
      </c>
    </row>
    <row r="394" spans="1:28" ht="15" customHeight="1">
      <c r="A394" s="25" t="s">
        <v>471</v>
      </c>
      <c r="B394" s="49" t="s">
        <v>470</v>
      </c>
      <c r="C394" s="49"/>
      <c r="D394" s="49"/>
      <c r="E394" s="49" t="s">
        <v>1081</v>
      </c>
      <c r="F394" s="24" t="s">
        <v>207</v>
      </c>
      <c r="G394" s="45"/>
      <c r="H394" s="45"/>
      <c r="I394" s="45"/>
      <c r="J394" s="45"/>
      <c r="K394" s="45"/>
      <c r="L394" s="45"/>
      <c r="M394" s="45"/>
      <c r="N394" s="45"/>
      <c r="O394" s="45"/>
      <c r="P394" s="45"/>
      <c r="Q394" s="45"/>
      <c r="R394" s="45" t="s">
        <v>339</v>
      </c>
      <c r="S394" s="45" t="s">
        <v>339</v>
      </c>
      <c r="T394" s="45" t="s">
        <v>339</v>
      </c>
      <c r="U394" s="45" t="s">
        <v>339</v>
      </c>
      <c r="V394" s="45" t="s">
        <v>339</v>
      </c>
      <c r="W394" s="45" t="s">
        <v>339</v>
      </c>
      <c r="X394" s="45" t="s">
        <v>338</v>
      </c>
      <c r="Y394" s="45" t="s">
        <v>338</v>
      </c>
      <c r="Z394" s="45" t="s">
        <v>338</v>
      </c>
      <c r="AA394" s="45" t="s">
        <v>338</v>
      </c>
      <c r="AB394" s="45" t="s">
        <v>338</v>
      </c>
    </row>
    <row r="395" spans="1:28" ht="15" customHeight="1">
      <c r="A395" s="25" t="s">
        <v>347</v>
      </c>
      <c r="B395" s="49" t="s">
        <v>346</v>
      </c>
      <c r="C395" s="49"/>
      <c r="D395" s="49"/>
      <c r="E395" s="49" t="s">
        <v>1082</v>
      </c>
      <c r="F395" s="24" t="s">
        <v>207</v>
      </c>
      <c r="G395" s="45" t="s">
        <v>338</v>
      </c>
      <c r="H395" s="45" t="s">
        <v>338</v>
      </c>
      <c r="I395" s="45" t="s">
        <v>338</v>
      </c>
      <c r="J395" s="45" t="s">
        <v>338</v>
      </c>
      <c r="K395" s="45" t="s">
        <v>338</v>
      </c>
      <c r="L395" s="45" t="s">
        <v>338</v>
      </c>
      <c r="M395" s="45" t="s">
        <v>338</v>
      </c>
      <c r="N395" s="45" t="s">
        <v>338</v>
      </c>
      <c r="O395" s="45" t="s">
        <v>338</v>
      </c>
      <c r="P395" s="45" t="s">
        <v>338</v>
      </c>
      <c r="Q395" s="45" t="s">
        <v>338</v>
      </c>
      <c r="R395" s="45"/>
      <c r="S395" s="45"/>
      <c r="T395" s="45"/>
      <c r="U395" s="45"/>
      <c r="V395" s="45"/>
      <c r="W395" s="45"/>
      <c r="X395" s="45"/>
      <c r="Y395" s="45"/>
      <c r="Z395" s="45"/>
      <c r="AA395" s="45"/>
      <c r="AB395" s="45"/>
    </row>
    <row r="396" spans="1:28" ht="15" customHeight="1">
      <c r="A396" s="25" t="s">
        <v>1083</v>
      </c>
      <c r="B396" s="49" t="s">
        <v>1084</v>
      </c>
      <c r="C396" s="49"/>
      <c r="D396" s="49"/>
      <c r="E396" s="49" t="s">
        <v>1085</v>
      </c>
      <c r="F396" s="24" t="s">
        <v>207</v>
      </c>
      <c r="G396" s="45"/>
      <c r="H396" s="45"/>
      <c r="I396" s="45"/>
      <c r="J396" s="45"/>
      <c r="K396" s="45"/>
      <c r="L396" s="45"/>
      <c r="M396" s="45"/>
      <c r="N396" s="45"/>
      <c r="O396" s="45"/>
      <c r="P396" s="45"/>
      <c r="Q396" s="45"/>
      <c r="R396" s="45"/>
      <c r="S396" s="45"/>
      <c r="T396" s="45"/>
      <c r="U396" s="45"/>
      <c r="V396" s="45"/>
      <c r="W396" s="45"/>
      <c r="X396" s="45" t="s">
        <v>817</v>
      </c>
      <c r="Y396" s="45" t="s">
        <v>338</v>
      </c>
      <c r="Z396" s="45" t="s">
        <v>338</v>
      </c>
      <c r="AA396" s="45" t="s">
        <v>338</v>
      </c>
      <c r="AB396" s="45" t="s">
        <v>338</v>
      </c>
    </row>
    <row r="397" spans="1:28" ht="15" customHeight="1">
      <c r="A397" s="25" t="s">
        <v>1086</v>
      </c>
      <c r="B397" s="49" t="s">
        <v>1087</v>
      </c>
      <c r="C397" s="49"/>
      <c r="D397" s="49"/>
      <c r="E397" s="49" t="s">
        <v>1088</v>
      </c>
      <c r="F397" s="24" t="s">
        <v>207</v>
      </c>
      <c r="G397" s="45"/>
      <c r="H397" s="45"/>
      <c r="I397" s="45"/>
      <c r="J397" s="45"/>
      <c r="K397" s="45"/>
      <c r="L397" s="45"/>
      <c r="M397" s="45"/>
      <c r="N397" s="45"/>
      <c r="O397" s="45"/>
      <c r="P397" s="45"/>
      <c r="Q397" s="45"/>
      <c r="R397" s="45"/>
      <c r="S397" s="45"/>
      <c r="T397" s="45"/>
      <c r="U397" s="45"/>
      <c r="V397" s="45"/>
      <c r="W397" s="45"/>
      <c r="X397" s="45" t="s">
        <v>817</v>
      </c>
      <c r="Y397" s="45" t="s">
        <v>338</v>
      </c>
      <c r="Z397" s="45" t="s">
        <v>338</v>
      </c>
      <c r="AA397" s="45" t="s">
        <v>338</v>
      </c>
      <c r="AB397" s="45" t="s">
        <v>338</v>
      </c>
    </row>
    <row r="398" spans="1:28" ht="15" customHeight="1">
      <c r="A398" s="25" t="s">
        <v>1089</v>
      </c>
      <c r="B398" s="49" t="s">
        <v>322</v>
      </c>
      <c r="C398" s="49"/>
      <c r="D398" s="49"/>
      <c r="E398" s="49" t="s">
        <v>1090</v>
      </c>
      <c r="F398" s="24" t="s">
        <v>207</v>
      </c>
      <c r="G398" s="45" t="s">
        <v>339</v>
      </c>
      <c r="H398" s="45" t="s">
        <v>339</v>
      </c>
      <c r="I398" s="45" t="s">
        <v>339</v>
      </c>
      <c r="J398" s="45" t="s">
        <v>339</v>
      </c>
      <c r="K398" s="45" t="s">
        <v>339</v>
      </c>
      <c r="L398" s="45" t="s">
        <v>339</v>
      </c>
      <c r="M398" s="45" t="s">
        <v>339</v>
      </c>
      <c r="N398" s="45" t="s">
        <v>339</v>
      </c>
      <c r="O398" s="45" t="s">
        <v>339</v>
      </c>
      <c r="P398" s="45" t="s">
        <v>339</v>
      </c>
      <c r="Q398" s="45" t="s">
        <v>339</v>
      </c>
      <c r="R398" s="45" t="s">
        <v>339</v>
      </c>
      <c r="S398" s="45" t="s">
        <v>339</v>
      </c>
      <c r="T398" s="45" t="s">
        <v>339</v>
      </c>
      <c r="U398" s="45" t="s">
        <v>339</v>
      </c>
      <c r="V398" s="45" t="s">
        <v>339</v>
      </c>
      <c r="W398" s="45" t="s">
        <v>339</v>
      </c>
      <c r="X398" s="45" t="s">
        <v>338</v>
      </c>
      <c r="Y398" s="45" t="s">
        <v>338</v>
      </c>
      <c r="Z398" s="45" t="s">
        <v>338</v>
      </c>
      <c r="AA398" s="45" t="s">
        <v>338</v>
      </c>
      <c r="AB398" s="45" t="s">
        <v>338</v>
      </c>
    </row>
    <row r="399" spans="1:28" ht="38.25">
      <c r="A399" s="25" t="s">
        <v>1091</v>
      </c>
      <c r="B399" s="49" t="s">
        <v>1092</v>
      </c>
      <c r="C399" s="49"/>
      <c r="D399" s="49"/>
      <c r="E399" s="49"/>
      <c r="F399" s="25" t="s">
        <v>5540</v>
      </c>
      <c r="G399" s="45" t="s">
        <v>339</v>
      </c>
      <c r="H399" s="45" t="s">
        <v>339</v>
      </c>
      <c r="I399" s="45" t="s">
        <v>339</v>
      </c>
      <c r="J399" s="45" t="s">
        <v>339</v>
      </c>
      <c r="K399" s="45" t="s">
        <v>339</v>
      </c>
      <c r="L399" s="45" t="s">
        <v>339</v>
      </c>
      <c r="M399" s="45" t="s">
        <v>339</v>
      </c>
      <c r="N399" s="45" t="s">
        <v>339</v>
      </c>
      <c r="O399" s="45" t="s">
        <v>339</v>
      </c>
      <c r="P399" s="45" t="s">
        <v>339</v>
      </c>
      <c r="Q399" s="45" t="s">
        <v>339</v>
      </c>
      <c r="R399" s="45" t="s">
        <v>339</v>
      </c>
      <c r="S399" s="45" t="s">
        <v>339</v>
      </c>
      <c r="T399" s="45" t="s">
        <v>339</v>
      </c>
      <c r="U399" s="45" t="s">
        <v>339</v>
      </c>
      <c r="V399" s="45" t="s">
        <v>339</v>
      </c>
      <c r="W399" s="45" t="s">
        <v>339</v>
      </c>
      <c r="X399" s="45" t="s">
        <v>339</v>
      </c>
      <c r="Y399" s="45" t="s">
        <v>339</v>
      </c>
      <c r="Z399" s="45" t="s">
        <v>339</v>
      </c>
      <c r="AA399" s="45" t="s">
        <v>339</v>
      </c>
      <c r="AB399" s="45" t="s">
        <v>339</v>
      </c>
    </row>
    <row r="400" spans="1:28" ht="38.25">
      <c r="A400" s="25" t="s">
        <v>1093</v>
      </c>
      <c r="B400" s="49" t="s">
        <v>1094</v>
      </c>
      <c r="C400" s="49"/>
      <c r="D400" s="49"/>
      <c r="E400" s="49"/>
      <c r="F400" s="25" t="s">
        <v>5540</v>
      </c>
      <c r="G400" s="45" t="s">
        <v>339</v>
      </c>
      <c r="H400" s="45" t="s">
        <v>339</v>
      </c>
      <c r="I400" s="45" t="s">
        <v>339</v>
      </c>
      <c r="J400" s="45" t="s">
        <v>339</v>
      </c>
      <c r="K400" s="45" t="s">
        <v>339</v>
      </c>
      <c r="L400" s="45" t="s">
        <v>339</v>
      </c>
      <c r="M400" s="45" t="s">
        <v>339</v>
      </c>
      <c r="N400" s="45" t="s">
        <v>339</v>
      </c>
      <c r="O400" s="45" t="s">
        <v>339</v>
      </c>
      <c r="P400" s="45" t="s">
        <v>339</v>
      </c>
      <c r="Q400" s="45" t="s">
        <v>339</v>
      </c>
      <c r="R400" s="45" t="s">
        <v>339</v>
      </c>
      <c r="S400" s="45" t="s">
        <v>339</v>
      </c>
      <c r="T400" s="45" t="s">
        <v>339</v>
      </c>
      <c r="U400" s="45" t="s">
        <v>339</v>
      </c>
      <c r="V400" s="45" t="s">
        <v>339</v>
      </c>
      <c r="W400" s="45" t="s">
        <v>339</v>
      </c>
      <c r="X400" s="45" t="s">
        <v>339</v>
      </c>
      <c r="Y400" s="45" t="s">
        <v>339</v>
      </c>
      <c r="Z400" s="45" t="s">
        <v>339</v>
      </c>
      <c r="AA400" s="45" t="s">
        <v>339</v>
      </c>
      <c r="AB400" s="45" t="s">
        <v>339</v>
      </c>
    </row>
    <row r="401" spans="1:28" ht="38.25">
      <c r="A401" s="25" t="s">
        <v>1095</v>
      </c>
      <c r="B401" s="49" t="s">
        <v>1096</v>
      </c>
      <c r="C401" s="49"/>
      <c r="D401" s="49"/>
      <c r="E401" s="49"/>
      <c r="F401" s="25" t="s">
        <v>5540</v>
      </c>
      <c r="G401" s="45" t="s">
        <v>339</v>
      </c>
      <c r="H401" s="45" t="s">
        <v>339</v>
      </c>
      <c r="I401" s="45" t="s">
        <v>339</v>
      </c>
      <c r="J401" s="45" t="s">
        <v>339</v>
      </c>
      <c r="K401" s="45" t="s">
        <v>339</v>
      </c>
      <c r="L401" s="45" t="s">
        <v>339</v>
      </c>
      <c r="M401" s="45" t="s">
        <v>339</v>
      </c>
      <c r="N401" s="45" t="s">
        <v>339</v>
      </c>
      <c r="O401" s="45" t="s">
        <v>339</v>
      </c>
      <c r="P401" s="45" t="s">
        <v>339</v>
      </c>
      <c r="Q401" s="45" t="s">
        <v>339</v>
      </c>
      <c r="R401" s="45" t="s">
        <v>339</v>
      </c>
      <c r="S401" s="45"/>
      <c r="T401" s="45" t="s">
        <v>339</v>
      </c>
      <c r="U401" s="45" t="s">
        <v>339</v>
      </c>
      <c r="V401" s="45" t="s">
        <v>339</v>
      </c>
      <c r="W401" s="45" t="s">
        <v>339</v>
      </c>
      <c r="X401" s="45" t="s">
        <v>339</v>
      </c>
      <c r="Y401" s="45" t="s">
        <v>339</v>
      </c>
      <c r="Z401" s="45" t="s">
        <v>339</v>
      </c>
      <c r="AA401" s="45" t="s">
        <v>339</v>
      </c>
      <c r="AB401" s="45" t="s">
        <v>339</v>
      </c>
    </row>
    <row r="402" spans="1:28" ht="38.25">
      <c r="A402" s="25" t="s">
        <v>1097</v>
      </c>
      <c r="B402" s="49" t="s">
        <v>1098</v>
      </c>
      <c r="C402" s="49"/>
      <c r="D402" s="49"/>
      <c r="E402" s="49"/>
      <c r="F402" s="25" t="s">
        <v>5540</v>
      </c>
      <c r="G402" s="45" t="s">
        <v>339</v>
      </c>
      <c r="H402" s="45" t="s">
        <v>339</v>
      </c>
      <c r="I402" s="45" t="s">
        <v>339</v>
      </c>
      <c r="J402" s="45" t="s">
        <v>339</v>
      </c>
      <c r="K402" s="45" t="s">
        <v>339</v>
      </c>
      <c r="L402" s="45" t="s">
        <v>339</v>
      </c>
      <c r="M402" s="45" t="s">
        <v>339</v>
      </c>
      <c r="N402" s="45" t="s">
        <v>339</v>
      </c>
      <c r="O402" s="45" t="s">
        <v>339</v>
      </c>
      <c r="P402" s="45" t="s">
        <v>339</v>
      </c>
      <c r="Q402" s="45" t="s">
        <v>339</v>
      </c>
      <c r="R402" s="45"/>
      <c r="S402" s="45"/>
      <c r="T402" s="45"/>
      <c r="U402" s="45"/>
      <c r="V402" s="45"/>
      <c r="W402" s="45"/>
      <c r="X402" s="45"/>
      <c r="Y402" s="45"/>
      <c r="Z402" s="45"/>
      <c r="AA402" s="45"/>
      <c r="AB402" s="45"/>
    </row>
    <row r="403" spans="1:28" ht="38.25">
      <c r="A403" s="25" t="s">
        <v>1099</v>
      </c>
      <c r="B403" s="49"/>
      <c r="C403" s="49"/>
      <c r="D403" s="49" t="s">
        <v>1100</v>
      </c>
      <c r="E403" s="49" t="s">
        <v>1101</v>
      </c>
      <c r="F403" s="25" t="s">
        <v>5540</v>
      </c>
      <c r="G403" s="45" t="s">
        <v>854</v>
      </c>
      <c r="H403" s="45" t="s">
        <v>854</v>
      </c>
      <c r="I403" s="45" t="s">
        <v>854</v>
      </c>
      <c r="J403" s="45" t="s">
        <v>854</v>
      </c>
      <c r="K403" s="45" t="s">
        <v>854</v>
      </c>
      <c r="L403" s="45" t="s">
        <v>854</v>
      </c>
      <c r="M403" s="45" t="s">
        <v>854</v>
      </c>
      <c r="N403" s="45" t="s">
        <v>854</v>
      </c>
      <c r="O403" s="45" t="s">
        <v>854</v>
      </c>
      <c r="P403" s="45" t="s">
        <v>854</v>
      </c>
      <c r="Q403" s="45" t="s">
        <v>854</v>
      </c>
      <c r="R403" s="45" t="s">
        <v>854</v>
      </c>
      <c r="S403" s="45" t="s">
        <v>854</v>
      </c>
      <c r="T403" s="45" t="s">
        <v>854</v>
      </c>
      <c r="U403" s="45" t="s">
        <v>854</v>
      </c>
      <c r="V403" s="45" t="s">
        <v>854</v>
      </c>
      <c r="W403" s="45" t="s">
        <v>854</v>
      </c>
      <c r="X403" s="45" t="s">
        <v>854</v>
      </c>
      <c r="Y403" s="45" t="s">
        <v>854</v>
      </c>
      <c r="Z403" s="45" t="s">
        <v>854</v>
      </c>
      <c r="AA403" s="45" t="s">
        <v>854</v>
      </c>
      <c r="AB403" s="45" t="s">
        <v>854</v>
      </c>
    </row>
    <row r="404" spans="1:28" ht="38.25">
      <c r="A404" s="25" t="s">
        <v>1102</v>
      </c>
      <c r="B404" s="49"/>
      <c r="C404" s="49"/>
      <c r="D404" s="49" t="s">
        <v>1103</v>
      </c>
      <c r="E404" s="49" t="s">
        <v>1104</v>
      </c>
      <c r="F404" s="25" t="s">
        <v>5540</v>
      </c>
      <c r="G404" s="45"/>
      <c r="H404" s="45"/>
      <c r="I404" s="45"/>
      <c r="J404" s="45"/>
      <c r="K404" s="45"/>
      <c r="L404" s="45"/>
      <c r="M404" s="45"/>
      <c r="N404" s="45"/>
      <c r="O404" s="45"/>
      <c r="P404" s="45"/>
      <c r="Q404" s="45"/>
      <c r="R404" s="45"/>
      <c r="S404" s="45"/>
      <c r="T404" s="45"/>
      <c r="U404" s="45"/>
      <c r="V404" s="45"/>
      <c r="W404" s="45"/>
      <c r="X404" s="45"/>
      <c r="Y404" s="45" t="s">
        <v>854</v>
      </c>
      <c r="Z404" s="45" t="s">
        <v>854</v>
      </c>
      <c r="AA404" s="45" t="s">
        <v>854</v>
      </c>
      <c r="AB404" s="45" t="s">
        <v>854</v>
      </c>
    </row>
    <row r="405" spans="1:28" ht="38.25">
      <c r="A405" s="25" t="s">
        <v>1105</v>
      </c>
      <c r="B405" s="49"/>
      <c r="C405" s="49"/>
      <c r="D405" s="49"/>
      <c r="E405" s="49" t="s">
        <v>1106</v>
      </c>
      <c r="F405" s="25" t="s">
        <v>5540</v>
      </c>
      <c r="G405" s="45" t="s">
        <v>817</v>
      </c>
      <c r="H405" s="45" t="s">
        <v>817</v>
      </c>
      <c r="I405" s="45" t="s">
        <v>817</v>
      </c>
      <c r="J405" s="45" t="s">
        <v>817</v>
      </c>
      <c r="K405" s="45" t="s">
        <v>817</v>
      </c>
      <c r="L405" s="45" t="s">
        <v>817</v>
      </c>
      <c r="M405" s="45" t="s">
        <v>817</v>
      </c>
      <c r="N405" s="45" t="s">
        <v>817</v>
      </c>
      <c r="O405" s="45" t="s">
        <v>817</v>
      </c>
      <c r="P405" s="45" t="s">
        <v>817</v>
      </c>
      <c r="Q405" s="45" t="s">
        <v>817</v>
      </c>
      <c r="R405" s="45" t="s">
        <v>817</v>
      </c>
      <c r="S405" s="45" t="s">
        <v>817</v>
      </c>
      <c r="T405" s="45" t="s">
        <v>817</v>
      </c>
      <c r="U405" s="45" t="s">
        <v>817</v>
      </c>
      <c r="V405" s="45" t="s">
        <v>817</v>
      </c>
      <c r="W405" s="45" t="s">
        <v>817</v>
      </c>
      <c r="X405" s="45" t="s">
        <v>817</v>
      </c>
      <c r="Y405" s="45" t="s">
        <v>817</v>
      </c>
      <c r="Z405" s="45" t="s">
        <v>817</v>
      </c>
      <c r="AA405" s="45" t="s">
        <v>817</v>
      </c>
      <c r="AB405" s="45" t="s">
        <v>817</v>
      </c>
    </row>
    <row r="406" spans="1:28" ht="38.25">
      <c r="A406" s="25" t="s">
        <v>1107</v>
      </c>
      <c r="B406" s="49" t="s">
        <v>1108</v>
      </c>
      <c r="C406" s="49"/>
      <c r="D406" s="49" t="s">
        <v>1109</v>
      </c>
      <c r="E406" s="49" t="s">
        <v>1110</v>
      </c>
      <c r="F406" s="25" t="s">
        <v>5540</v>
      </c>
      <c r="G406" s="45"/>
      <c r="H406" s="45"/>
      <c r="I406" s="45" t="s">
        <v>808</v>
      </c>
      <c r="J406" s="45" t="s">
        <v>808</v>
      </c>
      <c r="K406" s="45" t="s">
        <v>808</v>
      </c>
      <c r="L406" s="45" t="s">
        <v>808</v>
      </c>
      <c r="M406" s="45" t="s">
        <v>808</v>
      </c>
      <c r="N406" s="45" t="s">
        <v>808</v>
      </c>
      <c r="O406" s="45" t="s">
        <v>808</v>
      </c>
      <c r="P406" s="45" t="s">
        <v>808</v>
      </c>
      <c r="Q406" s="45" t="s">
        <v>808</v>
      </c>
      <c r="R406" s="45" t="s">
        <v>808</v>
      </c>
      <c r="S406" s="45" t="s">
        <v>808</v>
      </c>
      <c r="T406" s="45" t="s">
        <v>808</v>
      </c>
      <c r="U406" s="45" t="s">
        <v>808</v>
      </c>
      <c r="V406" s="45" t="s">
        <v>808</v>
      </c>
      <c r="W406" s="45" t="s">
        <v>808</v>
      </c>
      <c r="X406" s="45" t="s">
        <v>808</v>
      </c>
      <c r="Y406" s="45" t="s">
        <v>808</v>
      </c>
      <c r="Z406" s="45" t="s">
        <v>808</v>
      </c>
      <c r="AA406" s="45" t="s">
        <v>808</v>
      </c>
      <c r="AB406" s="45" t="s">
        <v>808</v>
      </c>
    </row>
    <row r="407" spans="1:28" ht="38.25">
      <c r="A407" s="25" t="s">
        <v>1111</v>
      </c>
      <c r="B407" s="49"/>
      <c r="C407" s="49"/>
      <c r="D407" s="49" t="s">
        <v>1112</v>
      </c>
      <c r="E407" s="49" t="s">
        <v>1113</v>
      </c>
      <c r="F407" s="25" t="s">
        <v>5540</v>
      </c>
      <c r="G407" s="45"/>
      <c r="H407" s="45"/>
      <c r="I407" s="45"/>
      <c r="J407" s="45"/>
      <c r="K407" s="45"/>
      <c r="L407" s="45"/>
      <c r="M407" s="45"/>
      <c r="N407" s="45"/>
      <c r="O407" s="45"/>
      <c r="P407" s="45"/>
      <c r="Q407" s="45"/>
      <c r="R407" s="45"/>
      <c r="S407" s="45"/>
      <c r="T407" s="45"/>
      <c r="U407" s="45"/>
      <c r="V407" s="45"/>
      <c r="W407" s="45"/>
      <c r="X407" s="45" t="s">
        <v>854</v>
      </c>
      <c r="Y407" s="45" t="s">
        <v>854</v>
      </c>
      <c r="Z407" s="45" t="s">
        <v>854</v>
      </c>
      <c r="AA407" s="45" t="s">
        <v>854</v>
      </c>
      <c r="AB407" s="45" t="s">
        <v>854</v>
      </c>
    </row>
    <row r="408" spans="1:28" ht="15" customHeight="1">
      <c r="A408" s="25" t="s">
        <v>261</v>
      </c>
      <c r="B408" s="49"/>
      <c r="C408" s="49"/>
      <c r="D408" s="49" t="s">
        <v>1114</v>
      </c>
      <c r="E408" s="49" t="s">
        <v>260</v>
      </c>
      <c r="F408" s="24" t="s">
        <v>207</v>
      </c>
      <c r="G408" s="45"/>
      <c r="H408" s="45"/>
      <c r="I408" s="45"/>
      <c r="J408" s="45"/>
      <c r="K408" s="45"/>
      <c r="L408" s="45"/>
      <c r="M408" s="45"/>
      <c r="N408" s="45"/>
      <c r="O408" s="45"/>
      <c r="P408" s="45"/>
      <c r="Q408" s="45"/>
      <c r="R408" s="45"/>
      <c r="S408" s="45"/>
      <c r="T408" s="45"/>
      <c r="U408" s="45"/>
      <c r="V408" s="45"/>
      <c r="W408" s="45" t="s">
        <v>817</v>
      </c>
      <c r="X408" s="45" t="s">
        <v>854</v>
      </c>
      <c r="Y408" s="45" t="s">
        <v>854</v>
      </c>
      <c r="Z408" s="45" t="s">
        <v>854</v>
      </c>
      <c r="AA408" s="45" t="s">
        <v>854</v>
      </c>
      <c r="AB408" s="45" t="s">
        <v>854</v>
      </c>
    </row>
    <row r="409" spans="1:28" ht="15" customHeight="1">
      <c r="A409" s="25" t="s">
        <v>269</v>
      </c>
      <c r="B409" s="49"/>
      <c r="C409" s="49"/>
      <c r="D409" s="49" t="s">
        <v>1115</v>
      </c>
      <c r="E409" s="49" t="s">
        <v>268</v>
      </c>
      <c r="F409" s="24" t="s">
        <v>207</v>
      </c>
      <c r="G409" s="45"/>
      <c r="H409" s="45"/>
      <c r="I409" s="45"/>
      <c r="J409" s="45"/>
      <c r="K409" s="45"/>
      <c r="L409" s="45"/>
      <c r="M409" s="45"/>
      <c r="N409" s="45"/>
      <c r="O409" s="45"/>
      <c r="P409" s="45"/>
      <c r="Q409" s="45"/>
      <c r="R409" s="45"/>
      <c r="S409" s="45"/>
      <c r="T409" s="45"/>
      <c r="U409" s="45"/>
      <c r="V409" s="45"/>
      <c r="W409" s="45" t="s">
        <v>817</v>
      </c>
      <c r="X409" s="45" t="s">
        <v>854</v>
      </c>
      <c r="Y409" s="45" t="s">
        <v>854</v>
      </c>
      <c r="Z409" s="45" t="s">
        <v>854</v>
      </c>
      <c r="AA409" s="45" t="s">
        <v>854</v>
      </c>
      <c r="AB409" s="45" t="s">
        <v>854</v>
      </c>
    </row>
    <row r="410" spans="1:28" ht="38.25">
      <c r="A410" s="25" t="s">
        <v>1116</v>
      </c>
      <c r="B410" s="49"/>
      <c r="C410" s="49"/>
      <c r="D410" s="49" t="s">
        <v>1117</v>
      </c>
      <c r="E410" s="49" t="s">
        <v>1118</v>
      </c>
      <c r="F410" s="25" t="s">
        <v>5540</v>
      </c>
      <c r="G410" s="45"/>
      <c r="H410" s="45"/>
      <c r="I410" s="45"/>
      <c r="J410" s="45"/>
      <c r="K410" s="45"/>
      <c r="L410" s="45"/>
      <c r="M410" s="45"/>
      <c r="N410" s="45"/>
      <c r="O410" s="45"/>
      <c r="P410" s="45"/>
      <c r="Q410" s="45"/>
      <c r="R410" s="45"/>
      <c r="S410" s="45"/>
      <c r="T410" s="45"/>
      <c r="U410" s="45"/>
      <c r="V410" s="45"/>
      <c r="W410" s="45"/>
      <c r="X410" s="45" t="s">
        <v>942</v>
      </c>
      <c r="Y410" s="45" t="s">
        <v>854</v>
      </c>
      <c r="Z410" s="45" t="s">
        <v>854</v>
      </c>
      <c r="AA410" s="45" t="s">
        <v>854</v>
      </c>
      <c r="AB410" s="45" t="s">
        <v>854</v>
      </c>
    </row>
    <row r="411" spans="1:28" ht="38.25">
      <c r="A411" s="25" t="s">
        <v>1119</v>
      </c>
      <c r="B411" s="49"/>
      <c r="C411" s="49"/>
      <c r="D411" s="49" t="s">
        <v>1120</v>
      </c>
      <c r="E411" s="49" t="s">
        <v>1121</v>
      </c>
      <c r="F411" s="25" t="s">
        <v>5540</v>
      </c>
      <c r="G411" s="45"/>
      <c r="H411" s="45"/>
      <c r="I411" s="45"/>
      <c r="J411" s="45"/>
      <c r="K411" s="45"/>
      <c r="L411" s="45"/>
      <c r="M411" s="45"/>
      <c r="N411" s="45"/>
      <c r="O411" s="45"/>
      <c r="P411" s="45"/>
      <c r="Q411" s="45"/>
      <c r="R411" s="45"/>
      <c r="S411" s="45"/>
      <c r="T411" s="45"/>
      <c r="U411" s="45"/>
      <c r="V411" s="45"/>
      <c r="W411" s="45"/>
      <c r="X411" s="45" t="s">
        <v>942</v>
      </c>
      <c r="Y411" s="45" t="s">
        <v>854</v>
      </c>
      <c r="Z411" s="45" t="s">
        <v>854</v>
      </c>
      <c r="AA411" s="45" t="s">
        <v>854</v>
      </c>
      <c r="AB411" s="45" t="s">
        <v>854</v>
      </c>
    </row>
    <row r="412" spans="1:28" ht="38.25">
      <c r="A412" s="25" t="s">
        <v>1122</v>
      </c>
      <c r="B412" s="49"/>
      <c r="C412" s="49"/>
      <c r="D412" s="49" t="s">
        <v>1123</v>
      </c>
      <c r="E412" s="49" t="s">
        <v>1124</v>
      </c>
      <c r="F412" s="25" t="s">
        <v>5540</v>
      </c>
      <c r="G412" s="45"/>
      <c r="H412" s="45"/>
      <c r="I412" s="45"/>
      <c r="J412" s="45"/>
      <c r="K412" s="45"/>
      <c r="L412" s="45"/>
      <c r="M412" s="45"/>
      <c r="N412" s="45"/>
      <c r="O412" s="45"/>
      <c r="P412" s="45"/>
      <c r="Q412" s="45"/>
      <c r="R412" s="45"/>
      <c r="S412" s="45"/>
      <c r="T412" s="45"/>
      <c r="U412" s="45"/>
      <c r="V412" s="45"/>
      <c r="W412" s="45"/>
      <c r="X412" s="45" t="s">
        <v>942</v>
      </c>
      <c r="Y412" s="45" t="s">
        <v>854</v>
      </c>
      <c r="Z412" s="45" t="s">
        <v>854</v>
      </c>
      <c r="AA412" s="45" t="s">
        <v>854</v>
      </c>
      <c r="AB412" s="45" t="s">
        <v>854</v>
      </c>
    </row>
    <row r="413" spans="1:28" ht="38.25">
      <c r="A413" s="25" t="s">
        <v>1125</v>
      </c>
      <c r="B413" s="49"/>
      <c r="C413" s="49"/>
      <c r="D413" s="49" t="s">
        <v>1126</v>
      </c>
      <c r="E413" s="49" t="s">
        <v>1127</v>
      </c>
      <c r="F413" s="25" t="s">
        <v>5540</v>
      </c>
      <c r="G413" s="45"/>
      <c r="H413" s="45"/>
      <c r="I413" s="45"/>
      <c r="J413" s="45"/>
      <c r="K413" s="45"/>
      <c r="L413" s="45"/>
      <c r="M413" s="45"/>
      <c r="N413" s="45"/>
      <c r="O413" s="45"/>
      <c r="P413" s="45"/>
      <c r="Q413" s="45"/>
      <c r="R413" s="45"/>
      <c r="S413" s="45"/>
      <c r="T413" s="45"/>
      <c r="U413" s="45"/>
      <c r="V413" s="45"/>
      <c r="W413" s="45"/>
      <c r="X413" s="45" t="s">
        <v>854</v>
      </c>
      <c r="Y413" s="45" t="s">
        <v>854</v>
      </c>
      <c r="Z413" s="45" t="s">
        <v>854</v>
      </c>
      <c r="AA413" s="45" t="s">
        <v>854</v>
      </c>
      <c r="AB413" s="45" t="s">
        <v>854</v>
      </c>
    </row>
    <row r="414" spans="1:28" ht="38.25">
      <c r="A414" s="25" t="s">
        <v>1128</v>
      </c>
      <c r="B414" s="49"/>
      <c r="C414" s="49"/>
      <c r="D414" s="49" t="s">
        <v>1129</v>
      </c>
      <c r="E414" s="49" t="s">
        <v>1130</v>
      </c>
      <c r="F414" s="25" t="s">
        <v>5540</v>
      </c>
      <c r="G414" s="45"/>
      <c r="H414" s="45"/>
      <c r="I414" s="45"/>
      <c r="J414" s="45"/>
      <c r="K414" s="45"/>
      <c r="L414" s="45"/>
      <c r="M414" s="45"/>
      <c r="N414" s="45"/>
      <c r="O414" s="45"/>
      <c r="P414" s="45"/>
      <c r="Q414" s="45"/>
      <c r="R414" s="45"/>
      <c r="S414" s="45"/>
      <c r="T414" s="45"/>
      <c r="U414" s="45"/>
      <c r="V414" s="45"/>
      <c r="W414" s="45"/>
      <c r="X414" s="45" t="s">
        <v>942</v>
      </c>
      <c r="Y414" s="45" t="s">
        <v>854</v>
      </c>
      <c r="Z414" s="45" t="s">
        <v>854</v>
      </c>
      <c r="AA414" s="45" t="s">
        <v>854</v>
      </c>
      <c r="AB414" s="45" t="s">
        <v>854</v>
      </c>
    </row>
    <row r="415" spans="1:28" ht="38.25">
      <c r="A415" s="25" t="s">
        <v>1131</v>
      </c>
      <c r="B415" s="49"/>
      <c r="C415" s="49"/>
      <c r="D415" s="49" t="s">
        <v>1132</v>
      </c>
      <c r="E415" s="49" t="s">
        <v>1133</v>
      </c>
      <c r="F415" s="25" t="s">
        <v>5540</v>
      </c>
      <c r="G415" s="45" t="s">
        <v>854</v>
      </c>
      <c r="H415" s="45" t="s">
        <v>854</v>
      </c>
      <c r="I415" s="45" t="s">
        <v>854</v>
      </c>
      <c r="J415" s="45" t="s">
        <v>854</v>
      </c>
      <c r="K415" s="45" t="s">
        <v>854</v>
      </c>
      <c r="L415" s="45" t="s">
        <v>854</v>
      </c>
      <c r="M415" s="45" t="s">
        <v>854</v>
      </c>
      <c r="N415" s="45" t="s">
        <v>854</v>
      </c>
      <c r="O415" s="45" t="s">
        <v>854</v>
      </c>
      <c r="P415" s="45" t="s">
        <v>854</v>
      </c>
      <c r="Q415" s="45" t="s">
        <v>854</v>
      </c>
      <c r="R415" s="45" t="s">
        <v>854</v>
      </c>
      <c r="S415" s="45" t="s">
        <v>854</v>
      </c>
      <c r="T415" s="45" t="s">
        <v>854</v>
      </c>
      <c r="U415" s="45" t="s">
        <v>854</v>
      </c>
      <c r="V415" s="45" t="s">
        <v>854</v>
      </c>
      <c r="W415" s="45" t="s">
        <v>854</v>
      </c>
      <c r="X415" s="45" t="s">
        <v>854</v>
      </c>
      <c r="Y415" s="45" t="s">
        <v>854</v>
      </c>
      <c r="Z415" s="45" t="s">
        <v>854</v>
      </c>
      <c r="AA415" s="45" t="s">
        <v>854</v>
      </c>
      <c r="AB415" s="45" t="s">
        <v>854</v>
      </c>
    </row>
    <row r="416" spans="1:28" ht="15" customHeight="1">
      <c r="A416" s="25" t="s">
        <v>1237</v>
      </c>
      <c r="B416" s="49"/>
      <c r="C416" s="49"/>
      <c r="D416" s="49" t="s">
        <v>329</v>
      </c>
      <c r="E416" s="49" t="s">
        <v>328</v>
      </c>
      <c r="F416" s="24" t="s">
        <v>207</v>
      </c>
      <c r="G416" s="45" t="s">
        <v>854</v>
      </c>
      <c r="H416" s="45" t="s">
        <v>854</v>
      </c>
      <c r="I416" s="45" t="s">
        <v>854</v>
      </c>
      <c r="J416" s="45" t="s">
        <v>854</v>
      </c>
      <c r="K416" s="45" t="s">
        <v>854</v>
      </c>
      <c r="L416" s="45" t="s">
        <v>854</v>
      </c>
      <c r="M416" s="45" t="s">
        <v>854</v>
      </c>
      <c r="N416" s="45" t="s">
        <v>854</v>
      </c>
      <c r="O416" s="45" t="s">
        <v>854</v>
      </c>
      <c r="P416" s="45" t="s">
        <v>854</v>
      </c>
      <c r="Q416" s="45" t="s">
        <v>854</v>
      </c>
      <c r="R416" s="45" t="s">
        <v>854</v>
      </c>
      <c r="S416" s="45" t="s">
        <v>854</v>
      </c>
      <c r="T416" s="45" t="s">
        <v>854</v>
      </c>
      <c r="U416" s="45" t="s">
        <v>854</v>
      </c>
      <c r="V416" s="45" t="s">
        <v>854</v>
      </c>
      <c r="W416" s="45" t="s">
        <v>854</v>
      </c>
      <c r="X416" s="45" t="s">
        <v>854</v>
      </c>
      <c r="Y416" s="45" t="s">
        <v>854</v>
      </c>
      <c r="Z416" s="45" t="s">
        <v>854</v>
      </c>
      <c r="AA416" s="45" t="s">
        <v>854</v>
      </c>
      <c r="AB416" s="45" t="s">
        <v>854</v>
      </c>
    </row>
    <row r="417" spans="1:28" ht="15" customHeight="1">
      <c r="A417" s="25" t="s">
        <v>1238</v>
      </c>
      <c r="B417" s="49"/>
      <c r="C417" s="49"/>
      <c r="D417" s="49" t="s">
        <v>324</v>
      </c>
      <c r="E417" s="49" t="s">
        <v>323</v>
      </c>
      <c r="F417" s="24" t="s">
        <v>207</v>
      </c>
      <c r="G417" s="45" t="s">
        <v>854</v>
      </c>
      <c r="H417" s="45" t="s">
        <v>854</v>
      </c>
      <c r="I417" s="45" t="s">
        <v>854</v>
      </c>
      <c r="J417" s="45" t="s">
        <v>854</v>
      </c>
      <c r="K417" s="45" t="s">
        <v>854</v>
      </c>
      <c r="L417" s="45" t="s">
        <v>854</v>
      </c>
      <c r="M417" s="45" t="s">
        <v>854</v>
      </c>
      <c r="N417" s="45" t="s">
        <v>854</v>
      </c>
      <c r="O417" s="45" t="s">
        <v>854</v>
      </c>
      <c r="P417" s="45" t="s">
        <v>854</v>
      </c>
      <c r="Q417" s="45" t="s">
        <v>854</v>
      </c>
      <c r="R417" s="45" t="s">
        <v>854</v>
      </c>
      <c r="S417" s="45" t="s">
        <v>854</v>
      </c>
      <c r="T417" s="45" t="s">
        <v>854</v>
      </c>
      <c r="U417" s="45" t="s">
        <v>854</v>
      </c>
      <c r="V417" s="45" t="s">
        <v>854</v>
      </c>
      <c r="W417" s="45" t="s">
        <v>854</v>
      </c>
      <c r="X417" s="45" t="s">
        <v>854</v>
      </c>
      <c r="Y417" s="45" t="s">
        <v>854</v>
      </c>
      <c r="Z417" s="45" t="s">
        <v>854</v>
      </c>
      <c r="AA417" s="45" t="s">
        <v>854</v>
      </c>
      <c r="AB417" s="45" t="s">
        <v>854</v>
      </c>
    </row>
    <row r="418" spans="1:28" ht="38.25">
      <c r="A418" s="25" t="s">
        <v>1134</v>
      </c>
      <c r="B418" s="49"/>
      <c r="C418" s="49"/>
      <c r="D418" s="49" t="s">
        <v>1135</v>
      </c>
      <c r="E418" s="49" t="s">
        <v>1136</v>
      </c>
      <c r="F418" s="25" t="s">
        <v>5540</v>
      </c>
      <c r="G418" s="45" t="s">
        <v>854</v>
      </c>
      <c r="H418" s="45" t="s">
        <v>854</v>
      </c>
      <c r="I418" s="45" t="s">
        <v>854</v>
      </c>
      <c r="J418" s="45" t="s">
        <v>854</v>
      </c>
      <c r="K418" s="45" t="s">
        <v>854</v>
      </c>
      <c r="L418" s="45" t="s">
        <v>854</v>
      </c>
      <c r="M418" s="45" t="s">
        <v>854</v>
      </c>
      <c r="N418" s="45" t="s">
        <v>854</v>
      </c>
      <c r="O418" s="45" t="s">
        <v>854</v>
      </c>
      <c r="P418" s="45" t="s">
        <v>854</v>
      </c>
      <c r="Q418" s="45" t="s">
        <v>854</v>
      </c>
      <c r="R418" s="45"/>
      <c r="S418" s="45"/>
      <c r="T418" s="45"/>
      <c r="U418" s="45"/>
      <c r="V418" s="45"/>
      <c r="W418" s="45"/>
      <c r="X418" s="45"/>
      <c r="Y418" s="45"/>
      <c r="Z418" s="45"/>
      <c r="AA418" s="45"/>
      <c r="AB418" s="45"/>
    </row>
    <row r="419" spans="1:28" ht="15" customHeight="1">
      <c r="A419" s="25" t="s">
        <v>1239</v>
      </c>
      <c r="B419" s="49"/>
      <c r="C419" s="49"/>
      <c r="D419" s="49" t="s">
        <v>327</v>
      </c>
      <c r="E419" s="49" t="s">
        <v>326</v>
      </c>
      <c r="F419" s="24" t="s">
        <v>207</v>
      </c>
      <c r="G419" s="45" t="s">
        <v>854</v>
      </c>
      <c r="H419" s="45" t="s">
        <v>854</v>
      </c>
      <c r="I419" s="45" t="s">
        <v>854</v>
      </c>
      <c r="J419" s="45" t="s">
        <v>854</v>
      </c>
      <c r="K419" s="45" t="s">
        <v>854</v>
      </c>
      <c r="L419" s="45" t="s">
        <v>854</v>
      </c>
      <c r="M419" s="45" t="s">
        <v>854</v>
      </c>
      <c r="N419" s="45" t="s">
        <v>854</v>
      </c>
      <c r="O419" s="45" t="s">
        <v>854</v>
      </c>
      <c r="P419" s="45" t="s">
        <v>854</v>
      </c>
      <c r="Q419" s="45" t="s">
        <v>854</v>
      </c>
      <c r="R419" s="45" t="s">
        <v>854</v>
      </c>
      <c r="S419" s="45" t="s">
        <v>854</v>
      </c>
      <c r="T419" s="45" t="s">
        <v>854</v>
      </c>
      <c r="U419" s="45"/>
      <c r="V419" s="45"/>
      <c r="W419" s="45"/>
      <c r="X419" s="45"/>
      <c r="Y419" s="45"/>
      <c r="Z419" s="45"/>
      <c r="AA419" s="45"/>
      <c r="AB419" s="45"/>
    </row>
    <row r="420" spans="1:28" ht="15" customHeight="1">
      <c r="A420" s="25" t="s">
        <v>1240</v>
      </c>
      <c r="B420" s="49"/>
      <c r="C420" s="49"/>
      <c r="D420" s="49" t="s">
        <v>333</v>
      </c>
      <c r="E420" s="49" t="s">
        <v>332</v>
      </c>
      <c r="F420" s="24" t="s">
        <v>207</v>
      </c>
      <c r="G420" s="45" t="s">
        <v>854</v>
      </c>
      <c r="H420" s="45" t="s">
        <v>854</v>
      </c>
      <c r="I420" s="45" t="s">
        <v>854</v>
      </c>
      <c r="J420" s="45" t="s">
        <v>854</v>
      </c>
      <c r="K420" s="45" t="s">
        <v>854</v>
      </c>
      <c r="L420" s="45" t="s">
        <v>854</v>
      </c>
      <c r="M420" s="45" t="s">
        <v>854</v>
      </c>
      <c r="N420" s="45" t="s">
        <v>854</v>
      </c>
      <c r="O420" s="45" t="s">
        <v>854</v>
      </c>
      <c r="P420" s="45" t="s">
        <v>854</v>
      </c>
      <c r="Q420" s="45"/>
      <c r="R420" s="45"/>
      <c r="S420" s="45"/>
      <c r="T420" s="45"/>
      <c r="U420" s="45"/>
      <c r="V420" s="45"/>
      <c r="W420" s="45"/>
      <c r="X420" s="45"/>
      <c r="Y420" s="45"/>
      <c r="Z420" s="45"/>
      <c r="AA420" s="45"/>
      <c r="AB420" s="45"/>
    </row>
    <row r="421" spans="1:28" ht="15" customHeight="1">
      <c r="A421" s="25" t="s">
        <v>1241</v>
      </c>
      <c r="B421" s="49"/>
      <c r="C421" s="49"/>
      <c r="D421" s="49" t="s">
        <v>292</v>
      </c>
      <c r="E421" s="49" t="s">
        <v>291</v>
      </c>
      <c r="F421" s="24" t="s">
        <v>207</v>
      </c>
      <c r="G421" s="45" t="s">
        <v>854</v>
      </c>
      <c r="H421" s="45" t="s">
        <v>854</v>
      </c>
      <c r="I421" s="45" t="s">
        <v>854</v>
      </c>
      <c r="J421" s="45" t="s">
        <v>854</v>
      </c>
      <c r="K421" s="45" t="s">
        <v>854</v>
      </c>
      <c r="L421" s="45" t="s">
        <v>854</v>
      </c>
      <c r="M421" s="45" t="s">
        <v>854</v>
      </c>
      <c r="N421" s="45" t="s">
        <v>854</v>
      </c>
      <c r="O421" s="45" t="s">
        <v>854</v>
      </c>
      <c r="P421" s="45" t="s">
        <v>854</v>
      </c>
      <c r="Q421" s="45" t="s">
        <v>854</v>
      </c>
      <c r="R421" s="45" t="s">
        <v>854</v>
      </c>
      <c r="S421" s="45" t="s">
        <v>854</v>
      </c>
      <c r="T421" s="45" t="s">
        <v>854</v>
      </c>
      <c r="U421" s="45" t="s">
        <v>854</v>
      </c>
      <c r="V421" s="45" t="s">
        <v>854</v>
      </c>
      <c r="W421" s="45" t="s">
        <v>854</v>
      </c>
      <c r="X421" s="45" t="s">
        <v>854</v>
      </c>
      <c r="Y421" s="45" t="s">
        <v>854</v>
      </c>
      <c r="Z421" s="45" t="s">
        <v>854</v>
      </c>
      <c r="AA421" s="45" t="s">
        <v>854</v>
      </c>
      <c r="AB421" s="45" t="s">
        <v>854</v>
      </c>
    </row>
    <row r="422" spans="1:28" ht="15" customHeight="1">
      <c r="A422" s="25" t="s">
        <v>1242</v>
      </c>
      <c r="B422" s="49"/>
      <c r="C422" s="49"/>
      <c r="D422" s="49" t="s">
        <v>375</v>
      </c>
      <c r="E422" s="49" t="s">
        <v>290</v>
      </c>
      <c r="F422" s="24" t="s">
        <v>207</v>
      </c>
      <c r="G422" s="45" t="s">
        <v>854</v>
      </c>
      <c r="H422" s="45" t="s">
        <v>854</v>
      </c>
      <c r="I422" s="45" t="s">
        <v>854</v>
      </c>
      <c r="J422" s="45" t="s">
        <v>854</v>
      </c>
      <c r="K422" s="45" t="s">
        <v>854</v>
      </c>
      <c r="L422" s="45" t="s">
        <v>854</v>
      </c>
      <c r="M422" s="45" t="s">
        <v>854</v>
      </c>
      <c r="N422" s="45" t="s">
        <v>854</v>
      </c>
      <c r="O422" s="45" t="s">
        <v>854</v>
      </c>
      <c r="P422" s="45" t="s">
        <v>854</v>
      </c>
      <c r="Q422" s="45" t="s">
        <v>854</v>
      </c>
      <c r="R422" s="45" t="s">
        <v>854</v>
      </c>
      <c r="S422" s="45" t="s">
        <v>854</v>
      </c>
      <c r="T422" s="45" t="s">
        <v>854</v>
      </c>
      <c r="U422" s="45" t="s">
        <v>854</v>
      </c>
      <c r="V422" s="45" t="s">
        <v>854</v>
      </c>
      <c r="W422" s="45" t="s">
        <v>854</v>
      </c>
      <c r="X422" s="45" t="s">
        <v>854</v>
      </c>
      <c r="Y422" s="45" t="s">
        <v>854</v>
      </c>
      <c r="Z422" s="45" t="s">
        <v>854</v>
      </c>
      <c r="AA422" s="45" t="s">
        <v>854</v>
      </c>
      <c r="AB422" s="45" t="s">
        <v>854</v>
      </c>
    </row>
    <row r="423" spans="1:28" ht="15" customHeight="1">
      <c r="A423" s="25" t="s">
        <v>1243</v>
      </c>
      <c r="B423" s="49"/>
      <c r="C423" s="49"/>
      <c r="D423" s="49" t="s">
        <v>321</v>
      </c>
      <c r="E423" s="49" t="s">
        <v>320</v>
      </c>
      <c r="F423" s="24" t="s">
        <v>207</v>
      </c>
      <c r="G423" s="45" t="s">
        <v>854</v>
      </c>
      <c r="H423" s="45" t="s">
        <v>854</v>
      </c>
      <c r="I423" s="45" t="s">
        <v>854</v>
      </c>
      <c r="J423" s="45" t="s">
        <v>854</v>
      </c>
      <c r="K423" s="45" t="s">
        <v>854</v>
      </c>
      <c r="L423" s="45" t="s">
        <v>854</v>
      </c>
      <c r="M423" s="45" t="s">
        <v>854</v>
      </c>
      <c r="N423" s="45" t="s">
        <v>854</v>
      </c>
      <c r="O423" s="45" t="s">
        <v>854</v>
      </c>
      <c r="P423" s="45" t="s">
        <v>854</v>
      </c>
      <c r="Q423" s="45" t="s">
        <v>854</v>
      </c>
      <c r="R423" s="45" t="s">
        <v>854</v>
      </c>
      <c r="S423" s="45" t="s">
        <v>854</v>
      </c>
      <c r="T423" s="45" t="s">
        <v>854</v>
      </c>
      <c r="U423" s="45" t="s">
        <v>854</v>
      </c>
      <c r="V423" s="45" t="s">
        <v>854</v>
      </c>
      <c r="W423" s="45" t="s">
        <v>854</v>
      </c>
      <c r="X423" s="45" t="s">
        <v>854</v>
      </c>
      <c r="Y423" s="45" t="s">
        <v>854</v>
      </c>
      <c r="Z423" s="45" t="s">
        <v>854</v>
      </c>
      <c r="AA423" s="45" t="s">
        <v>854</v>
      </c>
      <c r="AB423" s="45" t="s">
        <v>854</v>
      </c>
    </row>
    <row r="424" spans="1:28" ht="15" customHeight="1">
      <c r="A424" s="25" t="s">
        <v>1137</v>
      </c>
      <c r="B424" s="49"/>
      <c r="C424" s="49"/>
      <c r="D424" s="49" t="s">
        <v>1138</v>
      </c>
      <c r="E424" s="49" t="s">
        <v>1139</v>
      </c>
      <c r="F424" s="24" t="s">
        <v>207</v>
      </c>
      <c r="G424" s="45"/>
      <c r="H424" s="45"/>
      <c r="I424" s="45"/>
      <c r="J424" s="45"/>
      <c r="K424" s="45"/>
      <c r="L424" s="45"/>
      <c r="M424" s="45"/>
      <c r="N424" s="45"/>
      <c r="O424" s="45"/>
      <c r="P424" s="45"/>
      <c r="Q424" s="45"/>
      <c r="R424" s="45"/>
      <c r="S424" s="45"/>
      <c r="T424" s="45"/>
      <c r="U424" s="45"/>
      <c r="V424" s="45"/>
      <c r="W424" s="45"/>
      <c r="X424" s="45" t="s">
        <v>854</v>
      </c>
      <c r="Y424" s="45" t="s">
        <v>854</v>
      </c>
      <c r="Z424" s="45" t="s">
        <v>854</v>
      </c>
      <c r="AA424" s="45" t="s">
        <v>854</v>
      </c>
      <c r="AB424" s="45" t="s">
        <v>854</v>
      </c>
    </row>
    <row r="425" spans="1:28" ht="15" customHeight="1">
      <c r="A425" s="25" t="s">
        <v>1140</v>
      </c>
      <c r="B425" s="49"/>
      <c r="C425" s="49"/>
      <c r="D425" s="49"/>
      <c r="E425" s="49" t="s">
        <v>1141</v>
      </c>
      <c r="F425" s="24" t="s">
        <v>207</v>
      </c>
      <c r="G425" s="45"/>
      <c r="H425" s="45"/>
      <c r="I425" s="45"/>
      <c r="J425" s="45"/>
      <c r="K425" s="45"/>
      <c r="L425" s="45"/>
      <c r="M425" s="45"/>
      <c r="N425" s="45"/>
      <c r="O425" s="45"/>
      <c r="P425" s="45"/>
      <c r="Q425" s="45"/>
      <c r="R425" s="45"/>
      <c r="S425" s="45"/>
      <c r="T425" s="45"/>
      <c r="U425" s="45"/>
      <c r="V425" s="45"/>
      <c r="W425" s="45"/>
      <c r="X425" s="45"/>
      <c r="Y425" s="45" t="s">
        <v>817</v>
      </c>
      <c r="Z425" s="45" t="s">
        <v>817</v>
      </c>
      <c r="AA425" s="45" t="s">
        <v>817</v>
      </c>
      <c r="AB425" s="45" t="s">
        <v>817</v>
      </c>
    </row>
    <row r="426" spans="1:28" ht="15" customHeight="1">
      <c r="A426" s="25" t="s">
        <v>1142</v>
      </c>
      <c r="B426" s="49"/>
      <c r="C426" s="49"/>
      <c r="D426" s="49"/>
      <c r="E426" s="49" t="s">
        <v>1143</v>
      </c>
      <c r="F426" s="24" t="s">
        <v>207</v>
      </c>
      <c r="G426" s="45"/>
      <c r="H426" s="45"/>
      <c r="I426" s="45"/>
      <c r="J426" s="45"/>
      <c r="K426" s="45"/>
      <c r="L426" s="45"/>
      <c r="M426" s="45"/>
      <c r="N426" s="45"/>
      <c r="O426" s="45"/>
      <c r="P426" s="45"/>
      <c r="Q426" s="45"/>
      <c r="R426" s="45"/>
      <c r="S426" s="45"/>
      <c r="T426" s="45"/>
      <c r="U426" s="45"/>
      <c r="V426" s="45"/>
      <c r="W426" s="45"/>
      <c r="X426" s="45" t="s">
        <v>817</v>
      </c>
      <c r="Y426" s="45" t="s">
        <v>817</v>
      </c>
      <c r="Z426" s="45" t="s">
        <v>817</v>
      </c>
      <c r="AA426" s="45" t="s">
        <v>817</v>
      </c>
      <c r="AB426" s="45" t="s">
        <v>817</v>
      </c>
    </row>
    <row r="427" spans="1:28" ht="15" customHeight="1">
      <c r="A427" s="25" t="s">
        <v>1144</v>
      </c>
      <c r="B427" s="49"/>
      <c r="C427" s="49"/>
      <c r="D427" s="49" t="s">
        <v>1145</v>
      </c>
      <c r="E427" s="49" t="s">
        <v>1146</v>
      </c>
      <c r="F427" s="24" t="s">
        <v>207</v>
      </c>
      <c r="G427" s="45"/>
      <c r="H427" s="45"/>
      <c r="I427" s="45"/>
      <c r="J427" s="45"/>
      <c r="K427" s="45"/>
      <c r="L427" s="45"/>
      <c r="M427" s="45"/>
      <c r="N427" s="45"/>
      <c r="O427" s="45"/>
      <c r="P427" s="45"/>
      <c r="Q427" s="45"/>
      <c r="R427" s="45"/>
      <c r="S427" s="45"/>
      <c r="T427" s="45"/>
      <c r="U427" s="45"/>
      <c r="V427" s="45"/>
      <c r="W427" s="45"/>
      <c r="X427" s="45" t="s">
        <v>942</v>
      </c>
      <c r="Y427" s="45" t="s">
        <v>854</v>
      </c>
      <c r="Z427" s="45" t="s">
        <v>854</v>
      </c>
      <c r="AA427" s="45" t="s">
        <v>854</v>
      </c>
      <c r="AB427" s="45" t="s">
        <v>854</v>
      </c>
    </row>
    <row r="428" spans="1:28" ht="25.5">
      <c r="A428" s="46" t="s">
        <v>1147</v>
      </c>
      <c r="B428" s="50"/>
      <c r="C428" s="50"/>
      <c r="D428" s="50"/>
      <c r="E428" s="50"/>
      <c r="F428" s="47"/>
      <c r="G428" s="48"/>
      <c r="H428" s="48"/>
      <c r="I428" s="48"/>
      <c r="J428" s="48"/>
      <c r="K428" s="48"/>
      <c r="L428" s="48"/>
      <c r="M428" s="48"/>
      <c r="N428" s="48"/>
      <c r="O428" s="48"/>
      <c r="P428" s="48"/>
      <c r="Q428" s="48"/>
      <c r="R428" s="48"/>
      <c r="S428" s="48"/>
      <c r="T428" s="48"/>
      <c r="U428" s="48"/>
      <c r="V428" s="48"/>
      <c r="W428" s="48"/>
      <c r="X428" s="48"/>
      <c r="Y428" s="48"/>
      <c r="Z428" s="48"/>
      <c r="AA428" s="48"/>
      <c r="AB428" s="48"/>
    </row>
    <row r="429" spans="1:28" ht="15" customHeight="1">
      <c r="A429" s="25" t="s">
        <v>1148</v>
      </c>
      <c r="B429" s="49"/>
      <c r="C429" s="49" t="s">
        <v>1149</v>
      </c>
      <c r="D429" s="49"/>
      <c r="E429" s="49"/>
      <c r="F429" s="24" t="s">
        <v>207</v>
      </c>
      <c r="G429" s="45"/>
      <c r="H429" s="45"/>
      <c r="I429" s="45"/>
      <c r="J429" s="45"/>
      <c r="K429" s="45"/>
      <c r="L429" s="45"/>
      <c r="M429" s="45"/>
      <c r="N429" s="45"/>
      <c r="O429" s="45"/>
      <c r="P429" s="45"/>
      <c r="Q429" s="45"/>
      <c r="R429" s="45"/>
      <c r="S429" s="45"/>
      <c r="T429" s="45"/>
      <c r="U429" s="45"/>
      <c r="V429" s="45"/>
      <c r="W429" s="45"/>
      <c r="X429" s="45"/>
      <c r="Y429" s="45" t="s">
        <v>785</v>
      </c>
      <c r="Z429" s="45" t="s">
        <v>785</v>
      </c>
      <c r="AA429" s="45" t="s">
        <v>785</v>
      </c>
      <c r="AB429" s="45" t="s">
        <v>785</v>
      </c>
    </row>
    <row r="430" spans="1:28" ht="15" customHeight="1">
      <c r="A430" s="25" t="s">
        <v>1150</v>
      </c>
      <c r="B430" s="49"/>
      <c r="C430" s="49" t="s">
        <v>1151</v>
      </c>
      <c r="D430" s="49"/>
      <c r="E430" s="49"/>
      <c r="F430" s="24" t="s">
        <v>207</v>
      </c>
      <c r="G430" s="45"/>
      <c r="H430" s="45"/>
      <c r="I430" s="45"/>
      <c r="J430" s="45"/>
      <c r="K430" s="45"/>
      <c r="L430" s="45"/>
      <c r="M430" s="45"/>
      <c r="N430" s="45"/>
      <c r="O430" s="45"/>
      <c r="P430" s="45"/>
      <c r="Q430" s="45"/>
      <c r="R430" s="45"/>
      <c r="S430" s="45"/>
      <c r="T430" s="45"/>
      <c r="U430" s="45"/>
      <c r="V430" s="45"/>
      <c r="W430" s="45"/>
      <c r="X430" s="45"/>
      <c r="Y430" s="45" t="s">
        <v>785</v>
      </c>
      <c r="Z430" s="45" t="s">
        <v>785</v>
      </c>
      <c r="AA430" s="45" t="s">
        <v>785</v>
      </c>
      <c r="AB430" s="45" t="s">
        <v>785</v>
      </c>
    </row>
    <row r="431" spans="1:28" ht="15" customHeight="1">
      <c r="A431" s="25" t="s">
        <v>1152</v>
      </c>
      <c r="B431" s="49"/>
      <c r="C431" s="49" t="s">
        <v>1153</v>
      </c>
      <c r="D431" s="49"/>
      <c r="E431" s="49"/>
      <c r="F431" s="24" t="s">
        <v>207</v>
      </c>
      <c r="G431" s="45"/>
      <c r="H431" s="45"/>
      <c r="I431" s="45"/>
      <c r="J431" s="45"/>
      <c r="K431" s="45"/>
      <c r="L431" s="45"/>
      <c r="M431" s="45"/>
      <c r="N431" s="45"/>
      <c r="O431" s="45"/>
      <c r="P431" s="45"/>
      <c r="Q431" s="45"/>
      <c r="R431" s="45"/>
      <c r="S431" s="45"/>
      <c r="T431" s="45"/>
      <c r="U431" s="45"/>
      <c r="V431" s="45"/>
      <c r="W431" s="45"/>
      <c r="X431" s="45"/>
      <c r="Y431" s="45" t="s">
        <v>785</v>
      </c>
      <c r="Z431" s="45" t="s">
        <v>785</v>
      </c>
      <c r="AA431" s="45" t="s">
        <v>785</v>
      </c>
      <c r="AB431" s="45" t="s">
        <v>785</v>
      </c>
    </row>
    <row r="432" spans="1:28" ht="15" customHeight="1">
      <c r="A432" s="25" t="s">
        <v>1154</v>
      </c>
      <c r="B432" s="49"/>
      <c r="C432" s="49" t="s">
        <v>1155</v>
      </c>
      <c r="D432" s="49"/>
      <c r="E432" s="49"/>
      <c r="F432" s="24" t="s">
        <v>207</v>
      </c>
      <c r="G432" s="45"/>
      <c r="H432" s="45"/>
      <c r="I432" s="45"/>
      <c r="J432" s="45"/>
      <c r="K432" s="45"/>
      <c r="L432" s="45"/>
      <c r="M432" s="45"/>
      <c r="N432" s="45"/>
      <c r="O432" s="45"/>
      <c r="P432" s="45"/>
      <c r="Q432" s="45"/>
      <c r="R432" s="45"/>
      <c r="S432" s="45"/>
      <c r="T432" s="45"/>
      <c r="U432" s="45"/>
      <c r="V432" s="45"/>
      <c r="W432" s="45"/>
      <c r="X432" s="45"/>
      <c r="Y432" s="45" t="s">
        <v>785</v>
      </c>
      <c r="Z432" s="45" t="s">
        <v>785</v>
      </c>
      <c r="AA432" s="45" t="s">
        <v>785</v>
      </c>
      <c r="AB432" s="45" t="s">
        <v>785</v>
      </c>
    </row>
    <row r="433" spans="1:28" ht="15" customHeight="1">
      <c r="A433" s="25" t="s">
        <v>1156</v>
      </c>
      <c r="B433" s="49"/>
      <c r="C433" s="49" t="s">
        <v>1157</v>
      </c>
      <c r="D433" s="49"/>
      <c r="E433" s="49"/>
      <c r="F433" s="24" t="s">
        <v>207</v>
      </c>
      <c r="G433" s="45"/>
      <c r="H433" s="45"/>
      <c r="I433" s="45"/>
      <c r="J433" s="45"/>
      <c r="K433" s="45"/>
      <c r="L433" s="45"/>
      <c r="M433" s="45"/>
      <c r="N433" s="45"/>
      <c r="O433" s="45"/>
      <c r="P433" s="45"/>
      <c r="Q433" s="45"/>
      <c r="R433" s="45"/>
      <c r="S433" s="45"/>
      <c r="T433" s="45"/>
      <c r="U433" s="45"/>
      <c r="V433" s="45"/>
      <c r="W433" s="45"/>
      <c r="X433" s="45"/>
      <c r="Y433" s="45" t="s">
        <v>785</v>
      </c>
      <c r="Z433" s="45" t="s">
        <v>785</v>
      </c>
      <c r="AA433" s="45" t="s">
        <v>785</v>
      </c>
      <c r="AB433" s="45" t="s">
        <v>785</v>
      </c>
    </row>
    <row r="434" spans="1:28" ht="15" customHeight="1">
      <c r="A434" s="25" t="s">
        <v>1158</v>
      </c>
      <c r="B434" s="49"/>
      <c r="C434" s="49" t="s">
        <v>1159</v>
      </c>
      <c r="D434" s="49"/>
      <c r="E434" s="49"/>
      <c r="F434" s="24" t="s">
        <v>207</v>
      </c>
      <c r="G434" s="45"/>
      <c r="H434" s="45"/>
      <c r="I434" s="45"/>
      <c r="J434" s="45"/>
      <c r="K434" s="45"/>
      <c r="L434" s="45"/>
      <c r="M434" s="45"/>
      <c r="N434" s="45"/>
      <c r="O434" s="45"/>
      <c r="P434" s="45"/>
      <c r="Q434" s="45"/>
      <c r="R434" s="45"/>
      <c r="S434" s="45"/>
      <c r="T434" s="45"/>
      <c r="U434" s="45"/>
      <c r="V434" s="45"/>
      <c r="W434" s="45"/>
      <c r="X434" s="45"/>
      <c r="Y434" s="45" t="s">
        <v>785</v>
      </c>
      <c r="Z434" s="45" t="s">
        <v>785</v>
      </c>
      <c r="AA434" s="45" t="s">
        <v>785</v>
      </c>
      <c r="AB434" s="45" t="s">
        <v>785</v>
      </c>
    </row>
    <row r="435" spans="1:28" ht="15" customHeight="1">
      <c r="A435" s="25" t="s">
        <v>1160</v>
      </c>
      <c r="B435" s="49"/>
      <c r="C435" s="49" t="s">
        <v>1161</v>
      </c>
      <c r="D435" s="49"/>
      <c r="E435" s="49"/>
      <c r="F435" s="24" t="s">
        <v>207</v>
      </c>
      <c r="G435" s="45"/>
      <c r="H435" s="45"/>
      <c r="I435" s="45"/>
      <c r="J435" s="45"/>
      <c r="K435" s="45"/>
      <c r="L435" s="45"/>
      <c r="M435" s="45"/>
      <c r="N435" s="45"/>
      <c r="O435" s="45"/>
      <c r="P435" s="45"/>
      <c r="Q435" s="45"/>
      <c r="R435" s="45"/>
      <c r="S435" s="45"/>
      <c r="T435" s="45"/>
      <c r="U435" s="45"/>
      <c r="V435" s="45"/>
      <c r="W435" s="45"/>
      <c r="X435" s="45"/>
      <c r="Y435" s="45" t="s">
        <v>785</v>
      </c>
      <c r="Z435" s="45" t="s">
        <v>785</v>
      </c>
      <c r="AA435" s="45" t="s">
        <v>785</v>
      </c>
      <c r="AB435" s="45" t="s">
        <v>785</v>
      </c>
    </row>
  </sheetData>
  <mergeCells count="5">
    <mergeCell ref="F8:F11"/>
    <mergeCell ref="A1:C1"/>
    <mergeCell ref="A2:F2"/>
    <mergeCell ref="A4:F4"/>
    <mergeCell ref="A5:E5"/>
  </mergeCells>
  <phoneticPr fontId="19" type="noConversion"/>
  <conditionalFormatting sqref="A1:A6">
    <cfRule type="duplicateValues" dxfId="51" priority="36"/>
  </conditionalFormatting>
  <conditionalFormatting sqref="A14">
    <cfRule type="duplicateValues" dxfId="50" priority="3"/>
  </conditionalFormatting>
  <conditionalFormatting sqref="A25">
    <cfRule type="duplicateValues" dxfId="49" priority="2"/>
  </conditionalFormatting>
  <conditionalFormatting sqref="A37">
    <cfRule type="duplicateValues" dxfId="48" priority="5"/>
  </conditionalFormatting>
  <conditionalFormatting sqref="A42">
    <cfRule type="duplicateValues" dxfId="47" priority="7"/>
  </conditionalFormatting>
  <conditionalFormatting sqref="A133">
    <cfRule type="duplicateValues" dxfId="46" priority="11"/>
  </conditionalFormatting>
  <conditionalFormatting sqref="A139">
    <cfRule type="duplicateValues" dxfId="45" priority="9"/>
  </conditionalFormatting>
  <conditionalFormatting sqref="A140">
    <cfRule type="duplicateValues" dxfId="44" priority="10"/>
  </conditionalFormatting>
  <conditionalFormatting sqref="A211">
    <cfRule type="duplicateValues" dxfId="43" priority="1"/>
  </conditionalFormatting>
  <conditionalFormatting sqref="A404">
    <cfRule type="duplicateValues" dxfId="42" priority="8"/>
  </conditionalFormatting>
  <conditionalFormatting sqref="A405:A427 A134:A138 A13 A8:A11 A429:A435 A38:A41 A26:A36 A212:A403 A20:A21 A23:A24 A141:A167 A43:A132 A169:A210">
    <cfRule type="duplicateValues" dxfId="41" priority="12"/>
  </conditionalFormatting>
  <conditionalFormatting sqref="A428">
    <cfRule type="duplicateValues" dxfId="40" priority="6"/>
  </conditionalFormatting>
  <hyperlinks>
    <hyperlink ref="F24" location="'A3'!B7" display="See Appendix 3 for description of category codes" xr:uid="{86974AC5-AA87-4182-ACCA-F37834CB983A}"/>
    <hyperlink ref="F130" location="'A3'!B300" display="See Appendix 3 for description of category codes" xr:uid="{67A697C4-520C-4069-9818-A64410178FD5}"/>
    <hyperlink ref="F301" location="'A3'!B505" display="See Appendix 3 for description of category codes" xr:uid="{3EE6E574-E16C-4EFE-9C1E-1D209394DDAF}"/>
    <hyperlink ref="F327" location="'A3'!B540" display="See Appendix 3 for description of category codes" xr:uid="{620A8C42-099D-42A1-B9FA-6B4BDC1F75A1}"/>
    <hyperlink ref="F20" r:id="rId1" xr:uid="{D0C89D56-0685-4F24-A90F-F205127A19FA}"/>
  </hyperlinks>
  <pageMargins left="0.7" right="0.7" top="0.75" bottom="0.75" header="0.3" footer="0.3"/>
  <pageSetup paperSize="9" orientation="portrait" r:id="rId2"/>
  <drawing r:id="rId3"/>
  <legacy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D69D2-EBE5-4AB5-BC2C-955FC6B98146}">
  <sheetPr codeName="Sheet68"/>
  <dimension ref="A1:L680"/>
  <sheetViews>
    <sheetView showGridLines="0" zoomScale="80" zoomScaleNormal="80" workbookViewId="0">
      <pane ySplit="7" topLeftCell="A8" activePane="bottomLeft" state="frozen"/>
      <selection activeCell="A5" sqref="A5"/>
      <selection pane="bottomLeft" activeCell="E23" sqref="E23"/>
    </sheetView>
  </sheetViews>
  <sheetFormatPr defaultColWidth="9.140625" defaultRowHeight="12.75"/>
  <cols>
    <col min="1" max="1" width="41.85546875" style="851" bestFit="1" customWidth="1"/>
    <col min="2" max="2" width="22" style="851" bestFit="1" customWidth="1"/>
    <col min="3" max="3" width="23.5703125" style="851" bestFit="1" customWidth="1"/>
    <col min="4" max="4" width="18.42578125" style="851" bestFit="1" customWidth="1"/>
    <col min="5" max="5" width="39.5703125" style="851" bestFit="1" customWidth="1"/>
    <col min="6" max="6" width="60.7109375" style="851" bestFit="1" customWidth="1"/>
    <col min="7" max="7" width="11" style="851" bestFit="1" customWidth="1"/>
    <col min="8" max="8" width="19.5703125" style="851" bestFit="1" customWidth="1"/>
    <col min="9" max="9" width="42.140625" style="851" bestFit="1" customWidth="1"/>
    <col min="10" max="10" width="34.42578125" style="851" bestFit="1" customWidth="1"/>
    <col min="11" max="11" width="9.140625" style="851"/>
    <col min="12" max="12" width="32.7109375" style="851" bestFit="1" customWidth="1"/>
    <col min="13" max="16384" width="9.140625" style="851"/>
  </cols>
  <sheetData>
    <row r="1" spans="1:12" s="849" customFormat="1" ht="64.5" customHeight="1">
      <c r="A1" s="1247" t="s">
        <v>1</v>
      </c>
      <c r="B1" s="1247"/>
      <c r="C1" s="1247"/>
      <c r="D1" s="1247"/>
      <c r="E1" s="1247"/>
      <c r="F1" s="1247"/>
      <c r="G1" s="1247"/>
      <c r="H1" s="1247"/>
      <c r="I1" s="1247"/>
      <c r="J1" s="1247"/>
      <c r="K1" s="1247"/>
      <c r="L1" s="1247"/>
    </row>
    <row r="2" spans="1:12" s="849" customFormat="1" ht="15.75">
      <c r="A2" s="1248" t="str">
        <f>Contents!A2</f>
        <v>Business Longitudinal Analysis Data Environment (BLADE) Modular Product Data Item List, 2001-02 to 2025-26</v>
      </c>
      <c r="B2" s="1248"/>
      <c r="C2" s="1248"/>
      <c r="D2" s="1248"/>
      <c r="E2" s="1248"/>
      <c r="F2" s="1248"/>
    </row>
    <row r="3" spans="1:12" s="849" customFormat="1" ht="14.25">
      <c r="A3" s="1249" t="str">
        <f>Contents!A3</f>
        <v>Released April 2026</v>
      </c>
      <c r="B3" s="1249"/>
      <c r="C3" s="1249"/>
      <c r="D3" s="1249"/>
      <c r="E3" s="1249"/>
      <c r="F3" s="1249"/>
      <c r="G3" s="850"/>
      <c r="H3" s="862"/>
    </row>
    <row r="4" spans="1:12" s="849" customFormat="1" ht="15.75">
      <c r="A4" s="1250" t="str">
        <f>Contents!C81</f>
        <v xml:space="preserve">Appendix 7: Merchandise Trade, Australian Port List </v>
      </c>
      <c r="B4" s="1250"/>
      <c r="C4" s="1250"/>
      <c r="D4" s="1250"/>
      <c r="E4" s="1250"/>
      <c r="F4" s="1250"/>
    </row>
    <row r="5" spans="1:12" s="849" customFormat="1" ht="14.25">
      <c r="A5" s="1251" t="s">
        <v>10897</v>
      </c>
      <c r="B5" s="1251"/>
      <c r="C5" s="1251"/>
      <c r="D5" s="1251"/>
      <c r="E5" s="1251"/>
      <c r="F5" s="1251"/>
    </row>
    <row r="6" spans="1:12" s="849" customFormat="1" ht="44.25" customHeight="1">
      <c r="A6" s="1252" t="s">
        <v>10898</v>
      </c>
      <c r="B6" s="1251"/>
      <c r="C6" s="1251"/>
      <c r="D6" s="1251"/>
      <c r="E6" s="1251"/>
      <c r="F6" s="1251"/>
    </row>
    <row r="7" spans="1:12" ht="13.5" customHeight="1">
      <c r="A7" s="852" t="s">
        <v>10108</v>
      </c>
      <c r="B7" s="852" t="s">
        <v>10109</v>
      </c>
      <c r="C7" s="852" t="s">
        <v>4109</v>
      </c>
      <c r="D7" s="852" t="s">
        <v>10110</v>
      </c>
      <c r="E7" s="852" t="s">
        <v>10111</v>
      </c>
      <c r="F7" s="853"/>
      <c r="G7" s="853"/>
    </row>
    <row r="8" spans="1:12">
      <c r="A8" s="855" t="s">
        <v>10799</v>
      </c>
      <c r="B8" s="855">
        <v>101</v>
      </c>
      <c r="C8" s="855" t="s">
        <v>10800</v>
      </c>
      <c r="D8" s="856">
        <v>32143</v>
      </c>
      <c r="E8" s="856" t="s">
        <v>5546</v>
      </c>
      <c r="I8" s="853"/>
    </row>
    <row r="9" spans="1:12">
      <c r="A9" s="855" t="s">
        <v>10713</v>
      </c>
      <c r="B9" s="855">
        <v>102</v>
      </c>
      <c r="C9" s="855" t="s">
        <v>10800</v>
      </c>
      <c r="D9" s="856">
        <v>32143</v>
      </c>
      <c r="E9" s="856" t="s">
        <v>5546</v>
      </c>
      <c r="I9" s="853"/>
    </row>
    <row r="10" spans="1:12">
      <c r="A10" s="855" t="s">
        <v>10801</v>
      </c>
      <c r="B10" s="855">
        <v>103</v>
      </c>
      <c r="C10" s="855" t="s">
        <v>10800</v>
      </c>
      <c r="D10" s="856">
        <v>32143</v>
      </c>
      <c r="E10" s="856" t="s">
        <v>5546</v>
      </c>
      <c r="I10" s="853"/>
    </row>
    <row r="11" spans="1:12">
      <c r="A11" s="855" t="s">
        <v>10802</v>
      </c>
      <c r="B11" s="855">
        <v>104</v>
      </c>
      <c r="C11" s="855" t="s">
        <v>10800</v>
      </c>
      <c r="D11" s="856">
        <v>32143</v>
      </c>
      <c r="E11" s="856" t="s">
        <v>5546</v>
      </c>
      <c r="I11" s="853"/>
    </row>
    <row r="12" spans="1:12">
      <c r="A12" s="855" t="s">
        <v>10803</v>
      </c>
      <c r="B12" s="855">
        <v>105</v>
      </c>
      <c r="C12" s="855" t="s">
        <v>10800</v>
      </c>
      <c r="D12" s="856">
        <v>32143</v>
      </c>
      <c r="E12" s="856">
        <v>39813</v>
      </c>
      <c r="I12" s="853"/>
    </row>
    <row r="13" spans="1:12">
      <c r="A13" s="855" t="s">
        <v>10804</v>
      </c>
      <c r="B13" s="855">
        <v>106</v>
      </c>
      <c r="C13" s="855" t="s">
        <v>10800</v>
      </c>
      <c r="D13" s="856">
        <v>32143</v>
      </c>
      <c r="E13" s="856" t="s">
        <v>5546</v>
      </c>
      <c r="I13" s="853"/>
    </row>
    <row r="14" spans="1:12">
      <c r="A14" s="855" t="s">
        <v>10805</v>
      </c>
      <c r="B14" s="855">
        <v>107</v>
      </c>
      <c r="C14" s="855" t="s">
        <v>10800</v>
      </c>
      <c r="D14" s="856">
        <v>32143</v>
      </c>
      <c r="E14" s="856" t="s">
        <v>5546</v>
      </c>
      <c r="I14" s="853"/>
    </row>
    <row r="15" spans="1:12">
      <c r="A15" s="855" t="s">
        <v>10806</v>
      </c>
      <c r="B15" s="855">
        <v>112</v>
      </c>
      <c r="C15" s="855" t="s">
        <v>10800</v>
      </c>
      <c r="D15" s="856">
        <v>32143</v>
      </c>
      <c r="E15" s="856" t="s">
        <v>5546</v>
      </c>
      <c r="I15" s="853"/>
    </row>
    <row r="16" spans="1:12">
      <c r="A16" s="855" t="s">
        <v>10807</v>
      </c>
      <c r="B16" s="855">
        <v>118</v>
      </c>
      <c r="C16" s="855" t="s">
        <v>10800</v>
      </c>
      <c r="D16" s="856">
        <v>32143</v>
      </c>
      <c r="E16" s="856" t="s">
        <v>5546</v>
      </c>
      <c r="I16" s="853"/>
    </row>
    <row r="17" spans="1:9">
      <c r="A17" s="855" t="s">
        <v>10808</v>
      </c>
      <c r="B17" s="855">
        <v>198</v>
      </c>
      <c r="C17" s="855" t="s">
        <v>10800</v>
      </c>
      <c r="D17" s="856">
        <v>32143</v>
      </c>
      <c r="E17" s="856" t="s">
        <v>5546</v>
      </c>
      <c r="I17" s="853"/>
    </row>
    <row r="18" spans="1:9">
      <c r="A18" s="855" t="s">
        <v>10809</v>
      </c>
      <c r="B18" s="855">
        <v>201</v>
      </c>
      <c r="C18" s="855" t="s">
        <v>10810</v>
      </c>
      <c r="D18" s="856">
        <v>32143</v>
      </c>
      <c r="E18" s="856" t="s">
        <v>5546</v>
      </c>
      <c r="I18" s="853"/>
    </row>
    <row r="19" spans="1:9">
      <c r="A19" s="855" t="s">
        <v>10811</v>
      </c>
      <c r="B19" s="855">
        <v>202</v>
      </c>
      <c r="C19" s="855" t="s">
        <v>10810</v>
      </c>
      <c r="D19" s="856">
        <v>32143</v>
      </c>
      <c r="E19" s="856" t="s">
        <v>5546</v>
      </c>
      <c r="I19" s="853"/>
    </row>
    <row r="20" spans="1:9">
      <c r="A20" s="855" t="s">
        <v>10812</v>
      </c>
      <c r="B20" s="855">
        <v>203</v>
      </c>
      <c r="C20" s="855" t="s">
        <v>10810</v>
      </c>
      <c r="D20" s="856">
        <v>32143</v>
      </c>
      <c r="E20" s="856" t="s">
        <v>5546</v>
      </c>
      <c r="I20" s="853"/>
    </row>
    <row r="21" spans="1:9">
      <c r="A21" s="855" t="s">
        <v>10813</v>
      </c>
      <c r="B21" s="855">
        <v>204</v>
      </c>
      <c r="C21" s="855" t="s">
        <v>10810</v>
      </c>
      <c r="D21" s="856">
        <v>32143</v>
      </c>
      <c r="E21" s="856" t="s">
        <v>5546</v>
      </c>
      <c r="I21" s="853"/>
    </row>
    <row r="22" spans="1:9">
      <c r="A22" s="855" t="s">
        <v>10814</v>
      </c>
      <c r="B22" s="855">
        <v>212</v>
      </c>
      <c r="C22" s="855" t="s">
        <v>10810</v>
      </c>
      <c r="D22" s="856">
        <v>44927</v>
      </c>
      <c r="E22" s="856" t="s">
        <v>5546</v>
      </c>
      <c r="I22" s="853"/>
    </row>
    <row r="23" spans="1:9">
      <c r="A23" s="855" t="s">
        <v>10815</v>
      </c>
      <c r="B23" s="855">
        <v>298</v>
      </c>
      <c r="C23" s="855" t="s">
        <v>10810</v>
      </c>
      <c r="D23" s="856">
        <v>32143</v>
      </c>
      <c r="E23" s="856" t="s">
        <v>5546</v>
      </c>
      <c r="I23" s="853"/>
    </row>
    <row r="24" spans="1:9">
      <c r="A24" s="855" t="s">
        <v>10816</v>
      </c>
      <c r="B24" s="855">
        <v>301</v>
      </c>
      <c r="C24" s="855" t="s">
        <v>10817</v>
      </c>
      <c r="D24" s="856">
        <v>32143</v>
      </c>
      <c r="E24" s="856" t="s">
        <v>5546</v>
      </c>
      <c r="I24" s="853"/>
    </row>
    <row r="25" spans="1:9">
      <c r="A25" s="855" t="s">
        <v>10818</v>
      </c>
      <c r="B25" s="855">
        <v>303</v>
      </c>
      <c r="C25" s="855" t="s">
        <v>10817</v>
      </c>
      <c r="D25" s="856">
        <v>32143</v>
      </c>
      <c r="E25" s="856" t="s">
        <v>5546</v>
      </c>
      <c r="I25" s="853"/>
    </row>
    <row r="26" spans="1:9">
      <c r="A26" s="855" t="s">
        <v>10819</v>
      </c>
      <c r="B26" s="855">
        <v>304</v>
      </c>
      <c r="C26" s="855" t="s">
        <v>10817</v>
      </c>
      <c r="D26" s="856">
        <v>32143</v>
      </c>
      <c r="E26" s="856" t="s">
        <v>5546</v>
      </c>
      <c r="I26" s="853"/>
    </row>
    <row r="27" spans="1:9">
      <c r="A27" s="855" t="s">
        <v>10820</v>
      </c>
      <c r="B27" s="855">
        <v>305</v>
      </c>
      <c r="C27" s="855" t="s">
        <v>10817</v>
      </c>
      <c r="D27" s="856">
        <v>32143</v>
      </c>
      <c r="E27" s="856" t="s">
        <v>5546</v>
      </c>
      <c r="I27" s="853"/>
    </row>
    <row r="28" spans="1:9">
      <c r="A28" s="855" t="s">
        <v>10821</v>
      </c>
      <c r="B28" s="855">
        <v>306</v>
      </c>
      <c r="C28" s="855" t="s">
        <v>10817</v>
      </c>
      <c r="D28" s="856">
        <v>32143</v>
      </c>
      <c r="E28" s="856" t="s">
        <v>5546</v>
      </c>
      <c r="I28" s="853"/>
    </row>
    <row r="29" spans="1:9">
      <c r="A29" s="855" t="s">
        <v>10822</v>
      </c>
      <c r="B29" s="855">
        <v>307</v>
      </c>
      <c r="C29" s="855" t="s">
        <v>10817</v>
      </c>
      <c r="D29" s="856">
        <v>32143</v>
      </c>
      <c r="E29" s="856" t="s">
        <v>5546</v>
      </c>
      <c r="I29" s="853"/>
    </row>
    <row r="30" spans="1:9">
      <c r="A30" s="855" t="s">
        <v>10823</v>
      </c>
      <c r="B30" s="855">
        <v>309</v>
      </c>
      <c r="C30" s="855" t="s">
        <v>10817</v>
      </c>
      <c r="D30" s="856">
        <v>32143</v>
      </c>
      <c r="E30" s="856" t="s">
        <v>5546</v>
      </c>
      <c r="I30" s="853"/>
    </row>
    <row r="31" spans="1:9">
      <c r="A31" s="855" t="s">
        <v>10824</v>
      </c>
      <c r="B31" s="855">
        <v>310</v>
      </c>
      <c r="C31" s="855" t="s">
        <v>10817</v>
      </c>
      <c r="D31" s="856">
        <v>32143</v>
      </c>
      <c r="E31" s="856">
        <v>39813</v>
      </c>
      <c r="I31" s="853"/>
    </row>
    <row r="32" spans="1:9">
      <c r="A32" s="855" t="s">
        <v>10825</v>
      </c>
      <c r="B32" s="855">
        <v>311</v>
      </c>
      <c r="C32" s="855" t="s">
        <v>10817</v>
      </c>
      <c r="D32" s="856">
        <v>32143</v>
      </c>
      <c r="E32" s="856" t="s">
        <v>5546</v>
      </c>
      <c r="I32" s="853"/>
    </row>
    <row r="33" spans="1:9">
      <c r="A33" s="855" t="s">
        <v>10826</v>
      </c>
      <c r="B33" s="855">
        <v>312</v>
      </c>
      <c r="C33" s="855" t="s">
        <v>10817</v>
      </c>
      <c r="D33" s="856">
        <v>32143</v>
      </c>
      <c r="E33" s="856" t="s">
        <v>5546</v>
      </c>
      <c r="I33" s="853"/>
    </row>
    <row r="34" spans="1:9">
      <c r="A34" s="855" t="s">
        <v>10827</v>
      </c>
      <c r="B34" s="855">
        <v>313</v>
      </c>
      <c r="C34" s="855" t="s">
        <v>10817</v>
      </c>
      <c r="D34" s="856">
        <v>32143</v>
      </c>
      <c r="E34" s="856" t="s">
        <v>5546</v>
      </c>
      <c r="I34" s="853"/>
    </row>
    <row r="35" spans="1:9">
      <c r="A35" s="855" t="s">
        <v>10828</v>
      </c>
      <c r="B35" s="855">
        <v>316</v>
      </c>
      <c r="C35" s="855" t="s">
        <v>10817</v>
      </c>
      <c r="D35" s="856">
        <v>32143</v>
      </c>
      <c r="E35" s="856" t="s">
        <v>5546</v>
      </c>
      <c r="I35" s="853"/>
    </row>
    <row r="36" spans="1:9">
      <c r="A36" s="855" t="s">
        <v>10829</v>
      </c>
      <c r="B36" s="855">
        <v>317</v>
      </c>
      <c r="C36" s="855" t="s">
        <v>10817</v>
      </c>
      <c r="D36" s="856">
        <v>32143</v>
      </c>
      <c r="E36" s="856" t="s">
        <v>5546</v>
      </c>
      <c r="I36" s="853"/>
    </row>
    <row r="37" spans="1:9">
      <c r="A37" s="855" t="s">
        <v>10830</v>
      </c>
      <c r="B37" s="855">
        <v>318</v>
      </c>
      <c r="C37" s="855" t="s">
        <v>10817</v>
      </c>
      <c r="D37" s="856">
        <v>32143</v>
      </c>
      <c r="E37" s="856" t="s">
        <v>5546</v>
      </c>
      <c r="I37" s="853"/>
    </row>
    <row r="38" spans="1:9">
      <c r="A38" s="855" t="s">
        <v>10831</v>
      </c>
      <c r="B38" s="855">
        <v>325</v>
      </c>
      <c r="C38" s="855" t="s">
        <v>10817</v>
      </c>
      <c r="D38" s="856">
        <v>44927</v>
      </c>
      <c r="E38" s="856" t="s">
        <v>5546</v>
      </c>
      <c r="I38" s="853"/>
    </row>
    <row r="39" spans="1:9">
      <c r="A39" s="855" t="s">
        <v>10832</v>
      </c>
      <c r="B39" s="855">
        <v>326</v>
      </c>
      <c r="C39" s="855" t="s">
        <v>10817</v>
      </c>
      <c r="D39" s="856">
        <v>44927</v>
      </c>
      <c r="E39" s="856" t="s">
        <v>5546</v>
      </c>
      <c r="I39" s="853"/>
    </row>
    <row r="40" spans="1:9">
      <c r="A40" s="855" t="s">
        <v>10833</v>
      </c>
      <c r="B40" s="855">
        <v>327</v>
      </c>
      <c r="C40" s="855" t="s">
        <v>10817</v>
      </c>
      <c r="D40" s="856">
        <v>44927</v>
      </c>
      <c r="E40" s="856" t="s">
        <v>5546</v>
      </c>
      <c r="I40" s="853"/>
    </row>
    <row r="41" spans="1:9">
      <c r="A41" s="855" t="s">
        <v>10834</v>
      </c>
      <c r="B41" s="855">
        <v>398</v>
      </c>
      <c r="C41" s="855" t="s">
        <v>10817</v>
      </c>
      <c r="D41" s="856">
        <v>32143</v>
      </c>
      <c r="E41" s="856" t="s">
        <v>5546</v>
      </c>
      <c r="I41" s="853"/>
    </row>
    <row r="42" spans="1:9">
      <c r="A42" s="855" t="s">
        <v>10835</v>
      </c>
      <c r="B42" s="855">
        <v>401</v>
      </c>
      <c r="C42" s="855" t="s">
        <v>10836</v>
      </c>
      <c r="D42" s="856">
        <v>32143</v>
      </c>
      <c r="E42" s="856" t="s">
        <v>5546</v>
      </c>
      <c r="I42" s="853"/>
    </row>
    <row r="43" spans="1:9">
      <c r="A43" s="855" t="s">
        <v>10837</v>
      </c>
      <c r="B43" s="855">
        <v>402</v>
      </c>
      <c r="C43" s="855" t="s">
        <v>10836</v>
      </c>
      <c r="D43" s="856">
        <v>32143</v>
      </c>
      <c r="E43" s="856">
        <v>39813</v>
      </c>
      <c r="I43" s="853"/>
    </row>
    <row r="44" spans="1:9">
      <c r="A44" s="855" t="s">
        <v>10838</v>
      </c>
      <c r="B44" s="855">
        <v>403</v>
      </c>
      <c r="C44" s="855" t="s">
        <v>10836</v>
      </c>
      <c r="D44" s="856">
        <v>32143</v>
      </c>
      <c r="E44" s="856" t="s">
        <v>5546</v>
      </c>
      <c r="I44" s="853"/>
    </row>
    <row r="45" spans="1:9">
      <c r="A45" s="855" t="s">
        <v>10839</v>
      </c>
      <c r="B45" s="855">
        <v>406</v>
      </c>
      <c r="C45" s="855" t="s">
        <v>10836</v>
      </c>
      <c r="D45" s="856">
        <v>32143</v>
      </c>
      <c r="E45" s="856">
        <v>39813</v>
      </c>
      <c r="I45" s="853"/>
    </row>
    <row r="46" spans="1:9">
      <c r="A46" s="855" t="s">
        <v>10840</v>
      </c>
      <c r="B46" s="855">
        <v>408</v>
      </c>
      <c r="C46" s="855" t="s">
        <v>10836</v>
      </c>
      <c r="D46" s="856">
        <v>32143</v>
      </c>
      <c r="E46" s="856" t="s">
        <v>5546</v>
      </c>
      <c r="I46" s="853"/>
    </row>
    <row r="47" spans="1:9">
      <c r="A47" s="855" t="s">
        <v>10841</v>
      </c>
      <c r="B47" s="855">
        <v>409</v>
      </c>
      <c r="C47" s="855" t="s">
        <v>10836</v>
      </c>
      <c r="D47" s="856">
        <v>32143</v>
      </c>
      <c r="E47" s="856" t="s">
        <v>5546</v>
      </c>
      <c r="I47" s="853"/>
    </row>
    <row r="48" spans="1:9">
      <c r="A48" s="855" t="s">
        <v>10842</v>
      </c>
      <c r="B48" s="855">
        <v>411</v>
      </c>
      <c r="C48" s="855" t="s">
        <v>10836</v>
      </c>
      <c r="D48" s="856">
        <v>32143</v>
      </c>
      <c r="E48" s="856" t="s">
        <v>5546</v>
      </c>
      <c r="I48" s="853"/>
    </row>
    <row r="49" spans="1:9">
      <c r="A49" s="855" t="s">
        <v>10843</v>
      </c>
      <c r="B49" s="855">
        <v>413</v>
      </c>
      <c r="C49" s="855" t="s">
        <v>10836</v>
      </c>
      <c r="D49" s="856">
        <v>32143</v>
      </c>
      <c r="E49" s="856" t="s">
        <v>5546</v>
      </c>
      <c r="I49" s="853"/>
    </row>
    <row r="50" spans="1:9">
      <c r="A50" s="855" t="s">
        <v>10844</v>
      </c>
      <c r="B50" s="855">
        <v>417</v>
      </c>
      <c r="C50" s="855" t="s">
        <v>10836</v>
      </c>
      <c r="D50" s="856">
        <v>32143</v>
      </c>
      <c r="E50" s="856" t="s">
        <v>5546</v>
      </c>
      <c r="I50" s="853"/>
    </row>
    <row r="51" spans="1:9">
      <c r="A51" s="855" t="s">
        <v>10845</v>
      </c>
      <c r="B51" s="855">
        <v>418</v>
      </c>
      <c r="C51" s="855" t="s">
        <v>10836</v>
      </c>
      <c r="D51" s="856">
        <v>39814</v>
      </c>
      <c r="E51" s="856" t="s">
        <v>5546</v>
      </c>
      <c r="I51" s="853"/>
    </row>
    <row r="52" spans="1:9">
      <c r="A52" s="855" t="s">
        <v>10846</v>
      </c>
      <c r="B52" s="855">
        <v>421</v>
      </c>
      <c r="C52" s="855" t="s">
        <v>10836</v>
      </c>
      <c r="D52" s="856">
        <v>32143</v>
      </c>
      <c r="E52" s="856" t="s">
        <v>5546</v>
      </c>
      <c r="I52" s="853"/>
    </row>
    <row r="53" spans="1:9">
      <c r="A53" s="855" t="s">
        <v>10847</v>
      </c>
      <c r="B53" s="855">
        <v>429</v>
      </c>
      <c r="C53" s="855" t="s">
        <v>10836</v>
      </c>
      <c r="D53" s="856">
        <v>44927</v>
      </c>
      <c r="E53" s="856" t="s">
        <v>5546</v>
      </c>
      <c r="I53" s="853"/>
    </row>
    <row r="54" spans="1:9">
      <c r="A54" s="855" t="s">
        <v>10848</v>
      </c>
      <c r="B54" s="855">
        <v>498</v>
      </c>
      <c r="C54" s="855" t="s">
        <v>10836</v>
      </c>
      <c r="D54" s="856">
        <v>32143</v>
      </c>
      <c r="E54" s="856" t="s">
        <v>5546</v>
      </c>
      <c r="I54" s="853"/>
    </row>
    <row r="55" spans="1:9">
      <c r="A55" s="855" t="s">
        <v>10849</v>
      </c>
      <c r="B55" s="855">
        <v>501</v>
      </c>
      <c r="C55" s="855" t="s">
        <v>10850</v>
      </c>
      <c r="D55" s="856">
        <v>32143</v>
      </c>
      <c r="E55" s="856" t="s">
        <v>5546</v>
      </c>
      <c r="I55" s="853"/>
    </row>
    <row r="56" spans="1:9">
      <c r="A56" s="855" t="s">
        <v>10851</v>
      </c>
      <c r="B56" s="855">
        <v>502</v>
      </c>
      <c r="C56" s="855" t="s">
        <v>10850</v>
      </c>
      <c r="D56" s="856">
        <v>32143</v>
      </c>
      <c r="E56" s="856" t="s">
        <v>5546</v>
      </c>
      <c r="I56" s="853"/>
    </row>
    <row r="57" spans="1:9">
      <c r="A57" s="855" t="s">
        <v>10852</v>
      </c>
      <c r="B57" s="855">
        <v>504</v>
      </c>
      <c r="C57" s="855" t="s">
        <v>10850</v>
      </c>
      <c r="D57" s="856">
        <v>32143</v>
      </c>
      <c r="E57" s="856" t="s">
        <v>5546</v>
      </c>
      <c r="I57" s="853"/>
    </row>
    <row r="58" spans="1:9">
      <c r="A58" s="855" t="s">
        <v>10853</v>
      </c>
      <c r="B58" s="855">
        <v>505</v>
      </c>
      <c r="C58" s="855" t="s">
        <v>10850</v>
      </c>
      <c r="D58" s="856">
        <v>32143</v>
      </c>
      <c r="E58" s="856" t="s">
        <v>5546</v>
      </c>
      <c r="I58" s="853"/>
    </row>
    <row r="59" spans="1:9">
      <c r="A59" s="855" t="s">
        <v>10854</v>
      </c>
      <c r="B59" s="855">
        <v>507</v>
      </c>
      <c r="C59" s="855" t="s">
        <v>10850</v>
      </c>
      <c r="D59" s="856">
        <v>32143</v>
      </c>
      <c r="E59" s="856">
        <v>39813</v>
      </c>
      <c r="I59" s="853"/>
    </row>
    <row r="60" spans="1:9">
      <c r="A60" s="855" t="s">
        <v>10855</v>
      </c>
      <c r="B60" s="855">
        <v>508</v>
      </c>
      <c r="C60" s="855" t="s">
        <v>10850</v>
      </c>
      <c r="D60" s="856">
        <v>32143</v>
      </c>
      <c r="E60" s="856" t="s">
        <v>5546</v>
      </c>
      <c r="I60" s="853"/>
    </row>
    <row r="61" spans="1:9">
      <c r="A61" s="855" t="s">
        <v>10856</v>
      </c>
      <c r="B61" s="855">
        <v>509</v>
      </c>
      <c r="C61" s="855" t="s">
        <v>10850</v>
      </c>
      <c r="D61" s="856">
        <v>32143</v>
      </c>
      <c r="E61" s="856">
        <v>39813</v>
      </c>
      <c r="I61" s="853"/>
    </row>
    <row r="62" spans="1:9">
      <c r="A62" s="855" t="s">
        <v>10857</v>
      </c>
      <c r="B62" s="855">
        <v>510</v>
      </c>
      <c r="C62" s="855" t="s">
        <v>10850</v>
      </c>
      <c r="D62" s="856">
        <v>32143</v>
      </c>
      <c r="E62" s="856" t="s">
        <v>5546</v>
      </c>
      <c r="I62" s="853"/>
    </row>
    <row r="63" spans="1:9">
      <c r="A63" s="855" t="s">
        <v>10858</v>
      </c>
      <c r="B63" s="855">
        <v>512</v>
      </c>
      <c r="C63" s="855" t="s">
        <v>10850</v>
      </c>
      <c r="D63" s="856">
        <v>32143</v>
      </c>
      <c r="E63" s="856" t="s">
        <v>5546</v>
      </c>
      <c r="I63" s="853"/>
    </row>
    <row r="64" spans="1:9">
      <c r="A64" s="855" t="s">
        <v>10859</v>
      </c>
      <c r="B64" s="855">
        <v>513</v>
      </c>
      <c r="C64" s="855" t="s">
        <v>10850</v>
      </c>
      <c r="D64" s="856">
        <v>32143</v>
      </c>
      <c r="E64" s="856" t="s">
        <v>5546</v>
      </c>
      <c r="I64" s="853"/>
    </row>
    <row r="65" spans="1:9">
      <c r="A65" s="855" t="s">
        <v>10860</v>
      </c>
      <c r="B65" s="855">
        <v>515</v>
      </c>
      <c r="C65" s="855" t="s">
        <v>10850</v>
      </c>
      <c r="D65" s="856">
        <v>32143</v>
      </c>
      <c r="E65" s="856" t="s">
        <v>5546</v>
      </c>
      <c r="I65" s="853"/>
    </row>
    <row r="66" spans="1:9">
      <c r="A66" s="855" t="s">
        <v>10861</v>
      </c>
      <c r="B66" s="855">
        <v>517</v>
      </c>
      <c r="C66" s="855" t="s">
        <v>10850</v>
      </c>
      <c r="D66" s="856">
        <v>32143</v>
      </c>
      <c r="E66" s="856" t="s">
        <v>5546</v>
      </c>
      <c r="I66" s="853"/>
    </row>
    <row r="67" spans="1:9">
      <c r="A67" s="855" t="s">
        <v>10862</v>
      </c>
      <c r="B67" s="855">
        <v>518</v>
      </c>
      <c r="C67" s="855" t="s">
        <v>10850</v>
      </c>
      <c r="D67" s="856">
        <v>32143</v>
      </c>
      <c r="E67" s="856" t="s">
        <v>5546</v>
      </c>
      <c r="I67" s="853"/>
    </row>
    <row r="68" spans="1:9">
      <c r="A68" s="855" t="s">
        <v>10863</v>
      </c>
      <c r="B68" s="855">
        <v>519</v>
      </c>
      <c r="C68" s="855" t="s">
        <v>10850</v>
      </c>
      <c r="D68" s="856">
        <v>32143</v>
      </c>
      <c r="E68" s="856" t="s">
        <v>5546</v>
      </c>
      <c r="I68" s="853"/>
    </row>
    <row r="69" spans="1:9">
      <c r="A69" s="855" t="s">
        <v>10864</v>
      </c>
      <c r="B69" s="855">
        <v>520</v>
      </c>
      <c r="C69" s="855" t="s">
        <v>10850</v>
      </c>
      <c r="D69" s="856">
        <v>32143</v>
      </c>
      <c r="E69" s="856" t="s">
        <v>5546</v>
      </c>
      <c r="I69" s="853"/>
    </row>
    <row r="70" spans="1:9">
      <c r="A70" s="855" t="s">
        <v>10865</v>
      </c>
      <c r="B70" s="855">
        <v>521</v>
      </c>
      <c r="C70" s="855" t="s">
        <v>10850</v>
      </c>
      <c r="D70" s="856">
        <v>32143</v>
      </c>
      <c r="E70" s="856" t="s">
        <v>5546</v>
      </c>
      <c r="I70" s="853"/>
    </row>
    <row r="71" spans="1:9">
      <c r="A71" s="855" t="s">
        <v>10866</v>
      </c>
      <c r="B71" s="855">
        <v>523</v>
      </c>
      <c r="C71" s="855" t="s">
        <v>10850</v>
      </c>
      <c r="D71" s="856">
        <v>32143</v>
      </c>
      <c r="E71" s="856" t="s">
        <v>5546</v>
      </c>
      <c r="I71" s="853"/>
    </row>
    <row r="72" spans="1:9">
      <c r="A72" s="855" t="s">
        <v>10867</v>
      </c>
      <c r="B72" s="855">
        <v>524</v>
      </c>
      <c r="C72" s="855" t="s">
        <v>10850</v>
      </c>
      <c r="D72" s="856">
        <v>32143</v>
      </c>
      <c r="E72" s="856" t="s">
        <v>5546</v>
      </c>
      <c r="I72" s="853"/>
    </row>
    <row r="73" spans="1:9">
      <c r="A73" s="855" t="s">
        <v>10868</v>
      </c>
      <c r="B73" s="855">
        <v>526</v>
      </c>
      <c r="C73" s="855" t="s">
        <v>10850</v>
      </c>
      <c r="D73" s="856">
        <v>44927</v>
      </c>
      <c r="E73" s="856" t="s">
        <v>5546</v>
      </c>
      <c r="I73" s="853"/>
    </row>
    <row r="74" spans="1:9">
      <c r="A74" s="855" t="s">
        <v>10869</v>
      </c>
      <c r="B74" s="855">
        <v>527</v>
      </c>
      <c r="C74" s="855" t="s">
        <v>10850</v>
      </c>
      <c r="D74" s="856">
        <v>44927</v>
      </c>
      <c r="E74" s="856" t="s">
        <v>5546</v>
      </c>
      <c r="I74" s="853"/>
    </row>
    <row r="75" spans="1:9">
      <c r="A75" s="855" t="s">
        <v>10870</v>
      </c>
      <c r="B75" s="855">
        <v>580</v>
      </c>
      <c r="C75" s="855" t="s">
        <v>10850</v>
      </c>
      <c r="D75" s="856">
        <v>38534</v>
      </c>
      <c r="E75" s="856" t="s">
        <v>5546</v>
      </c>
      <c r="I75" s="853"/>
    </row>
    <row r="76" spans="1:9">
      <c r="A76" s="855" t="s">
        <v>10871</v>
      </c>
      <c r="B76" s="855">
        <v>598</v>
      </c>
      <c r="C76" s="855" t="s">
        <v>10850</v>
      </c>
      <c r="D76" s="856">
        <v>32143</v>
      </c>
      <c r="E76" s="856" t="s">
        <v>5546</v>
      </c>
      <c r="I76" s="853"/>
    </row>
    <row r="77" spans="1:9">
      <c r="A77" s="855" t="s">
        <v>10872</v>
      </c>
      <c r="B77" s="855">
        <v>601</v>
      </c>
      <c r="C77" s="855" t="s">
        <v>10873</v>
      </c>
      <c r="D77" s="856">
        <v>32143</v>
      </c>
      <c r="E77" s="856" t="s">
        <v>5546</v>
      </c>
      <c r="I77" s="853"/>
    </row>
    <row r="78" spans="1:9">
      <c r="A78" s="855" t="s">
        <v>10874</v>
      </c>
      <c r="B78" s="855">
        <v>602</v>
      </c>
      <c r="C78" s="855" t="s">
        <v>10873</v>
      </c>
      <c r="D78" s="856">
        <v>32143</v>
      </c>
      <c r="E78" s="856" t="s">
        <v>5546</v>
      </c>
      <c r="I78" s="853"/>
    </row>
    <row r="79" spans="1:9">
      <c r="A79" s="855" t="s">
        <v>10875</v>
      </c>
      <c r="B79" s="855">
        <v>603</v>
      </c>
      <c r="C79" s="855" t="s">
        <v>10873</v>
      </c>
      <c r="D79" s="856">
        <v>32143</v>
      </c>
      <c r="E79" s="856" t="s">
        <v>5546</v>
      </c>
      <c r="I79" s="853"/>
    </row>
    <row r="80" spans="1:9">
      <c r="A80" s="855" t="s">
        <v>10876</v>
      </c>
      <c r="B80" s="855">
        <v>605</v>
      </c>
      <c r="C80" s="855" t="s">
        <v>10873</v>
      </c>
      <c r="D80" s="856">
        <v>32143</v>
      </c>
      <c r="E80" s="856" t="s">
        <v>5546</v>
      </c>
      <c r="I80" s="853"/>
    </row>
    <row r="81" spans="1:10">
      <c r="A81" s="855" t="s">
        <v>10877</v>
      </c>
      <c r="B81" s="855">
        <v>607</v>
      </c>
      <c r="C81" s="855" t="s">
        <v>10873</v>
      </c>
      <c r="D81" s="856">
        <v>32143</v>
      </c>
      <c r="E81" s="856">
        <v>39813</v>
      </c>
      <c r="I81" s="853"/>
    </row>
    <row r="82" spans="1:10">
      <c r="A82" s="855" t="s">
        <v>10878</v>
      </c>
      <c r="B82" s="855">
        <v>610</v>
      </c>
      <c r="C82" s="855" t="s">
        <v>10873</v>
      </c>
      <c r="D82" s="856">
        <v>32143</v>
      </c>
      <c r="E82" s="856" t="s">
        <v>5546</v>
      </c>
      <c r="I82" s="853"/>
    </row>
    <row r="83" spans="1:10">
      <c r="A83" s="855" t="s">
        <v>10879</v>
      </c>
      <c r="B83" s="855">
        <v>611</v>
      </c>
      <c r="C83" s="855" t="s">
        <v>10873</v>
      </c>
      <c r="D83" s="856">
        <v>32143</v>
      </c>
      <c r="E83" s="856" t="s">
        <v>5546</v>
      </c>
      <c r="I83" s="853"/>
    </row>
    <row r="84" spans="1:10">
      <c r="A84" s="855" t="s">
        <v>10880</v>
      </c>
      <c r="B84" s="855">
        <v>698</v>
      </c>
      <c r="C84" s="855" t="s">
        <v>10873</v>
      </c>
      <c r="D84" s="856">
        <v>32143</v>
      </c>
      <c r="E84" s="856" t="s">
        <v>5546</v>
      </c>
      <c r="I84" s="853"/>
    </row>
    <row r="85" spans="1:10">
      <c r="A85" s="855" t="s">
        <v>10881</v>
      </c>
      <c r="B85" s="855">
        <v>701</v>
      </c>
      <c r="C85" s="855" t="s">
        <v>10882</v>
      </c>
      <c r="D85" s="856">
        <v>32143</v>
      </c>
      <c r="E85" s="856" t="s">
        <v>5546</v>
      </c>
      <c r="I85" s="853"/>
    </row>
    <row r="86" spans="1:10">
      <c r="A86" s="855" t="s">
        <v>10883</v>
      </c>
      <c r="B86" s="855">
        <v>703</v>
      </c>
      <c r="C86" s="855" t="s">
        <v>10882</v>
      </c>
      <c r="D86" s="856">
        <v>32143</v>
      </c>
      <c r="E86" s="856" t="s">
        <v>5546</v>
      </c>
      <c r="I86" s="853"/>
    </row>
    <row r="87" spans="1:10">
      <c r="A87" s="855" t="s">
        <v>10884</v>
      </c>
      <c r="B87" s="855">
        <v>704</v>
      </c>
      <c r="C87" s="855" t="s">
        <v>10882</v>
      </c>
      <c r="D87" s="856">
        <v>32143</v>
      </c>
      <c r="E87" s="856" t="s">
        <v>5546</v>
      </c>
      <c r="I87" s="853"/>
    </row>
    <row r="88" spans="1:10">
      <c r="A88" s="855" t="s">
        <v>10885</v>
      </c>
      <c r="B88" s="855">
        <v>780</v>
      </c>
      <c r="C88" s="855" t="s">
        <v>10882</v>
      </c>
      <c r="D88" s="856">
        <v>38534</v>
      </c>
      <c r="E88" s="856" t="s">
        <v>5546</v>
      </c>
      <c r="I88" s="853"/>
    </row>
    <row r="89" spans="1:10">
      <c r="A89" s="855" t="s">
        <v>10886</v>
      </c>
      <c r="B89" s="855">
        <v>798</v>
      </c>
      <c r="C89" s="855" t="s">
        <v>10882</v>
      </c>
      <c r="D89" s="856">
        <v>32143</v>
      </c>
      <c r="E89" s="856" t="s">
        <v>5546</v>
      </c>
      <c r="I89" s="853"/>
    </row>
    <row r="90" spans="1:10">
      <c r="A90" s="855" t="s">
        <v>10887</v>
      </c>
      <c r="B90" s="855">
        <v>801</v>
      </c>
      <c r="C90" s="855" t="s">
        <v>10888</v>
      </c>
      <c r="D90" s="856">
        <v>32143</v>
      </c>
      <c r="E90" s="856" t="s">
        <v>5546</v>
      </c>
      <c r="I90" s="853"/>
    </row>
    <row r="91" spans="1:10">
      <c r="A91" s="855" t="s">
        <v>10889</v>
      </c>
      <c r="B91" s="855">
        <v>898</v>
      </c>
      <c r="C91" s="855" t="s">
        <v>10888</v>
      </c>
      <c r="D91" s="856">
        <v>32143</v>
      </c>
      <c r="E91" s="856" t="s">
        <v>5546</v>
      </c>
      <c r="I91" s="853"/>
    </row>
    <row r="92" spans="1:10">
      <c r="A92" s="855" t="s">
        <v>10789</v>
      </c>
      <c r="B92" s="855">
        <v>998</v>
      </c>
      <c r="C92" s="855" t="s">
        <v>10890</v>
      </c>
      <c r="D92" s="856">
        <v>32143</v>
      </c>
      <c r="E92" s="856" t="s">
        <v>5546</v>
      </c>
      <c r="I92" s="853"/>
    </row>
    <row r="93" spans="1:10">
      <c r="J93" s="853"/>
    </row>
    <row r="94" spans="1:10">
      <c r="A94" s="862" t="s">
        <v>8288</v>
      </c>
      <c r="J94" s="853"/>
    </row>
    <row r="95" spans="1:10">
      <c r="J95" s="853"/>
    </row>
    <row r="96" spans="1:10">
      <c r="J96" s="853"/>
    </row>
    <row r="97" spans="10:10">
      <c r="J97" s="853"/>
    </row>
    <row r="98" spans="10:10">
      <c r="J98" s="853"/>
    </row>
    <row r="99" spans="10:10">
      <c r="J99" s="853"/>
    </row>
    <row r="100" spans="10:10">
      <c r="J100" s="853"/>
    </row>
    <row r="101" spans="10:10">
      <c r="J101" s="853"/>
    </row>
    <row r="102" spans="10:10">
      <c r="J102" s="853"/>
    </row>
    <row r="103" spans="10:10">
      <c r="J103" s="853"/>
    </row>
    <row r="104" spans="10:10">
      <c r="J104" s="853"/>
    </row>
    <row r="105" spans="10:10">
      <c r="J105" s="853"/>
    </row>
    <row r="106" spans="10:10">
      <c r="J106" s="853"/>
    </row>
    <row r="107" spans="10:10">
      <c r="J107" s="853"/>
    </row>
    <row r="108" spans="10:10">
      <c r="J108" s="853"/>
    </row>
    <row r="109" spans="10:10">
      <c r="J109" s="853"/>
    </row>
    <row r="110" spans="10:10">
      <c r="J110" s="853"/>
    </row>
    <row r="111" spans="10:10">
      <c r="J111" s="853"/>
    </row>
    <row r="112" spans="10:10">
      <c r="J112" s="853"/>
    </row>
    <row r="113" spans="10:10">
      <c r="J113" s="853"/>
    </row>
    <row r="114" spans="10:10">
      <c r="J114" s="853"/>
    </row>
    <row r="115" spans="10:10">
      <c r="J115" s="853"/>
    </row>
    <row r="116" spans="10:10">
      <c r="J116" s="853"/>
    </row>
    <row r="117" spans="10:10">
      <c r="J117" s="853"/>
    </row>
    <row r="118" spans="10:10">
      <c r="J118" s="853"/>
    </row>
    <row r="119" spans="10:10">
      <c r="J119" s="853"/>
    </row>
    <row r="120" spans="10:10">
      <c r="J120" s="853"/>
    </row>
    <row r="121" spans="10:10">
      <c r="J121" s="853"/>
    </row>
    <row r="122" spans="10:10">
      <c r="J122" s="853"/>
    </row>
    <row r="123" spans="10:10">
      <c r="J123" s="853"/>
    </row>
    <row r="124" spans="10:10">
      <c r="J124" s="853"/>
    </row>
    <row r="125" spans="10:10">
      <c r="J125" s="853"/>
    </row>
    <row r="126" spans="10:10">
      <c r="J126" s="853"/>
    </row>
    <row r="127" spans="10:10">
      <c r="J127" s="853"/>
    </row>
    <row r="128" spans="10:10">
      <c r="J128" s="853"/>
    </row>
    <row r="129" spans="10:10">
      <c r="J129" s="853"/>
    </row>
    <row r="130" spans="10:10">
      <c r="J130" s="853"/>
    </row>
    <row r="131" spans="10:10">
      <c r="J131" s="853"/>
    </row>
    <row r="132" spans="10:10">
      <c r="J132" s="853"/>
    </row>
    <row r="133" spans="10:10">
      <c r="J133" s="853"/>
    </row>
    <row r="134" spans="10:10">
      <c r="J134" s="853"/>
    </row>
    <row r="135" spans="10:10">
      <c r="J135" s="853"/>
    </row>
    <row r="136" spans="10:10">
      <c r="J136" s="853"/>
    </row>
    <row r="137" spans="10:10">
      <c r="J137" s="853"/>
    </row>
    <row r="138" spans="10:10">
      <c r="J138" s="853"/>
    </row>
    <row r="139" spans="10:10">
      <c r="J139" s="853"/>
    </row>
    <row r="140" spans="10:10">
      <c r="J140" s="853"/>
    </row>
    <row r="141" spans="10:10">
      <c r="J141" s="853"/>
    </row>
    <row r="142" spans="10:10">
      <c r="J142" s="853"/>
    </row>
    <row r="143" spans="10:10">
      <c r="J143" s="853"/>
    </row>
    <row r="144" spans="10:10">
      <c r="J144" s="853"/>
    </row>
    <row r="145" spans="10:10">
      <c r="J145" s="853"/>
    </row>
    <row r="146" spans="10:10">
      <c r="J146" s="853"/>
    </row>
    <row r="147" spans="10:10">
      <c r="J147" s="853"/>
    </row>
    <row r="148" spans="10:10">
      <c r="J148" s="853"/>
    </row>
    <row r="149" spans="10:10">
      <c r="J149" s="853"/>
    </row>
    <row r="150" spans="10:10">
      <c r="J150" s="853"/>
    </row>
    <row r="151" spans="10:10">
      <c r="J151" s="853"/>
    </row>
    <row r="152" spans="10:10">
      <c r="J152" s="853"/>
    </row>
    <row r="153" spans="10:10">
      <c r="J153" s="853"/>
    </row>
    <row r="154" spans="10:10">
      <c r="J154" s="853"/>
    </row>
    <row r="155" spans="10:10">
      <c r="J155" s="853"/>
    </row>
    <row r="156" spans="10:10">
      <c r="J156" s="853"/>
    </row>
    <row r="157" spans="10:10">
      <c r="J157" s="853"/>
    </row>
    <row r="158" spans="10:10">
      <c r="J158" s="853"/>
    </row>
    <row r="159" spans="10:10">
      <c r="J159" s="853"/>
    </row>
    <row r="160" spans="10:10">
      <c r="J160" s="853"/>
    </row>
    <row r="161" spans="10:10">
      <c r="J161" s="853"/>
    </row>
    <row r="162" spans="10:10">
      <c r="J162" s="853"/>
    </row>
    <row r="163" spans="10:10">
      <c r="J163" s="853"/>
    </row>
    <row r="164" spans="10:10">
      <c r="J164" s="853"/>
    </row>
    <row r="165" spans="10:10">
      <c r="J165" s="853"/>
    </row>
    <row r="166" spans="10:10">
      <c r="J166" s="853"/>
    </row>
    <row r="167" spans="10:10">
      <c r="J167" s="853"/>
    </row>
    <row r="168" spans="10:10">
      <c r="J168" s="853"/>
    </row>
    <row r="169" spans="10:10">
      <c r="J169" s="853"/>
    </row>
    <row r="170" spans="10:10">
      <c r="J170" s="853"/>
    </row>
    <row r="171" spans="10:10">
      <c r="J171" s="853"/>
    </row>
    <row r="172" spans="10:10">
      <c r="J172" s="853"/>
    </row>
    <row r="173" spans="10:10">
      <c r="J173" s="853"/>
    </row>
    <row r="174" spans="10:10">
      <c r="J174" s="853"/>
    </row>
    <row r="175" spans="10:10">
      <c r="J175" s="853"/>
    </row>
    <row r="176" spans="10:10">
      <c r="J176" s="853"/>
    </row>
    <row r="177" spans="10:10">
      <c r="J177" s="853"/>
    </row>
    <row r="178" spans="10:10">
      <c r="J178" s="853"/>
    </row>
    <row r="179" spans="10:10">
      <c r="J179" s="853"/>
    </row>
    <row r="180" spans="10:10">
      <c r="J180" s="853"/>
    </row>
    <row r="181" spans="10:10">
      <c r="J181" s="853"/>
    </row>
    <row r="182" spans="10:10">
      <c r="J182" s="853"/>
    </row>
    <row r="183" spans="10:10">
      <c r="J183" s="853"/>
    </row>
    <row r="184" spans="10:10">
      <c r="J184" s="853"/>
    </row>
    <row r="185" spans="10:10">
      <c r="J185" s="853"/>
    </row>
    <row r="186" spans="10:10">
      <c r="J186" s="853"/>
    </row>
    <row r="187" spans="10:10">
      <c r="J187" s="853"/>
    </row>
    <row r="188" spans="10:10">
      <c r="J188" s="853"/>
    </row>
    <row r="189" spans="10:10">
      <c r="J189" s="853"/>
    </row>
    <row r="190" spans="10:10">
      <c r="J190" s="853"/>
    </row>
    <row r="191" spans="10:10">
      <c r="J191" s="853"/>
    </row>
    <row r="192" spans="10:10">
      <c r="J192" s="853"/>
    </row>
    <row r="193" spans="10:10">
      <c r="J193" s="853"/>
    </row>
    <row r="194" spans="10:10">
      <c r="J194" s="853"/>
    </row>
    <row r="195" spans="10:10">
      <c r="J195" s="853"/>
    </row>
    <row r="196" spans="10:10">
      <c r="J196" s="853"/>
    </row>
    <row r="197" spans="10:10">
      <c r="J197" s="853"/>
    </row>
    <row r="198" spans="10:10">
      <c r="J198" s="853"/>
    </row>
    <row r="199" spans="10:10">
      <c r="J199" s="853"/>
    </row>
    <row r="200" spans="10:10">
      <c r="J200" s="853"/>
    </row>
    <row r="201" spans="10:10">
      <c r="J201" s="853"/>
    </row>
    <row r="202" spans="10:10">
      <c r="J202" s="853"/>
    </row>
    <row r="203" spans="10:10">
      <c r="J203" s="853"/>
    </row>
    <row r="204" spans="10:10">
      <c r="J204" s="853"/>
    </row>
    <row r="205" spans="10:10">
      <c r="J205" s="853"/>
    </row>
    <row r="206" spans="10:10">
      <c r="J206" s="853"/>
    </row>
    <row r="207" spans="10:10">
      <c r="J207" s="853"/>
    </row>
    <row r="208" spans="10:10">
      <c r="J208" s="853"/>
    </row>
    <row r="209" spans="10:10">
      <c r="J209" s="853"/>
    </row>
    <row r="210" spans="10:10">
      <c r="J210" s="853"/>
    </row>
    <row r="211" spans="10:10">
      <c r="J211" s="853"/>
    </row>
    <row r="212" spans="10:10">
      <c r="J212" s="853"/>
    </row>
    <row r="213" spans="10:10">
      <c r="J213" s="853"/>
    </row>
    <row r="214" spans="10:10">
      <c r="J214" s="853"/>
    </row>
    <row r="215" spans="10:10">
      <c r="J215" s="853"/>
    </row>
    <row r="216" spans="10:10">
      <c r="J216" s="853"/>
    </row>
    <row r="217" spans="10:10">
      <c r="J217" s="853"/>
    </row>
    <row r="218" spans="10:10">
      <c r="J218" s="853"/>
    </row>
    <row r="219" spans="10:10">
      <c r="J219" s="853"/>
    </row>
    <row r="220" spans="10:10">
      <c r="J220" s="853"/>
    </row>
    <row r="221" spans="10:10">
      <c r="J221" s="853"/>
    </row>
    <row r="222" spans="10:10">
      <c r="J222" s="853"/>
    </row>
    <row r="223" spans="10:10">
      <c r="J223" s="853"/>
    </row>
    <row r="224" spans="10:10">
      <c r="J224" s="853"/>
    </row>
    <row r="225" spans="10:10">
      <c r="J225" s="853"/>
    </row>
    <row r="226" spans="10:10">
      <c r="J226" s="853"/>
    </row>
    <row r="227" spans="10:10">
      <c r="J227" s="853"/>
    </row>
    <row r="228" spans="10:10">
      <c r="J228" s="853"/>
    </row>
    <row r="229" spans="10:10">
      <c r="J229" s="853"/>
    </row>
    <row r="230" spans="10:10">
      <c r="J230" s="853"/>
    </row>
    <row r="231" spans="10:10">
      <c r="J231" s="853"/>
    </row>
    <row r="232" spans="10:10">
      <c r="J232" s="853"/>
    </row>
    <row r="233" spans="10:10">
      <c r="J233" s="853"/>
    </row>
    <row r="234" spans="10:10">
      <c r="J234" s="853"/>
    </row>
    <row r="235" spans="10:10">
      <c r="J235" s="853"/>
    </row>
    <row r="236" spans="10:10">
      <c r="J236" s="853"/>
    </row>
    <row r="237" spans="10:10">
      <c r="J237" s="853"/>
    </row>
    <row r="238" spans="10:10">
      <c r="J238" s="853"/>
    </row>
    <row r="239" spans="10:10">
      <c r="J239" s="853"/>
    </row>
    <row r="240" spans="10:10">
      <c r="J240" s="853"/>
    </row>
    <row r="241" spans="10:10">
      <c r="J241" s="853"/>
    </row>
    <row r="242" spans="10:10">
      <c r="J242" s="853"/>
    </row>
    <row r="243" spans="10:10">
      <c r="J243" s="853"/>
    </row>
    <row r="244" spans="10:10">
      <c r="J244" s="853"/>
    </row>
    <row r="245" spans="10:10">
      <c r="J245" s="853"/>
    </row>
    <row r="246" spans="10:10">
      <c r="J246" s="853"/>
    </row>
    <row r="247" spans="10:10">
      <c r="J247" s="853"/>
    </row>
    <row r="248" spans="10:10">
      <c r="J248" s="853"/>
    </row>
    <row r="249" spans="10:10">
      <c r="J249" s="853"/>
    </row>
    <row r="250" spans="10:10">
      <c r="J250" s="853"/>
    </row>
    <row r="251" spans="10:10">
      <c r="J251" s="853"/>
    </row>
    <row r="252" spans="10:10">
      <c r="J252" s="853"/>
    </row>
    <row r="253" spans="10:10">
      <c r="J253" s="853"/>
    </row>
    <row r="254" spans="10:10">
      <c r="J254" s="853"/>
    </row>
    <row r="255" spans="10:10">
      <c r="J255" s="853"/>
    </row>
    <row r="256" spans="10:10">
      <c r="J256" s="853"/>
    </row>
    <row r="257" spans="10:10">
      <c r="J257" s="853"/>
    </row>
    <row r="258" spans="10:10">
      <c r="J258" s="853"/>
    </row>
    <row r="259" spans="10:10">
      <c r="J259" s="853"/>
    </row>
    <row r="260" spans="10:10">
      <c r="J260" s="853"/>
    </row>
    <row r="261" spans="10:10">
      <c r="J261" s="853"/>
    </row>
    <row r="262" spans="10:10">
      <c r="J262" s="853"/>
    </row>
    <row r="263" spans="10:10">
      <c r="J263" s="853"/>
    </row>
    <row r="264" spans="10:10">
      <c r="J264" s="853"/>
    </row>
    <row r="265" spans="10:10">
      <c r="J265" s="853"/>
    </row>
    <row r="266" spans="10:10">
      <c r="J266" s="853"/>
    </row>
    <row r="267" spans="10:10">
      <c r="J267" s="853"/>
    </row>
    <row r="268" spans="10:10">
      <c r="J268" s="853"/>
    </row>
    <row r="269" spans="10:10">
      <c r="J269" s="853"/>
    </row>
    <row r="270" spans="10:10">
      <c r="J270" s="853"/>
    </row>
    <row r="271" spans="10:10">
      <c r="J271" s="853"/>
    </row>
    <row r="272" spans="10:10">
      <c r="J272" s="853"/>
    </row>
    <row r="273" spans="10:10">
      <c r="J273" s="853"/>
    </row>
    <row r="274" spans="10:10">
      <c r="J274" s="853"/>
    </row>
    <row r="275" spans="10:10">
      <c r="J275" s="853"/>
    </row>
    <row r="276" spans="10:10">
      <c r="J276" s="853"/>
    </row>
    <row r="277" spans="10:10">
      <c r="J277" s="853"/>
    </row>
    <row r="278" spans="10:10">
      <c r="J278" s="853"/>
    </row>
    <row r="279" spans="10:10">
      <c r="J279" s="853"/>
    </row>
    <row r="280" spans="10:10">
      <c r="J280" s="853"/>
    </row>
    <row r="281" spans="10:10">
      <c r="J281" s="853"/>
    </row>
    <row r="282" spans="10:10">
      <c r="J282" s="853"/>
    </row>
    <row r="283" spans="10:10">
      <c r="J283" s="853"/>
    </row>
    <row r="284" spans="10:10">
      <c r="J284" s="853"/>
    </row>
    <row r="285" spans="10:10">
      <c r="J285" s="853"/>
    </row>
    <row r="286" spans="10:10">
      <c r="J286" s="853"/>
    </row>
    <row r="287" spans="10:10">
      <c r="J287" s="853"/>
    </row>
    <row r="288" spans="10:10">
      <c r="J288" s="853"/>
    </row>
    <row r="289" spans="10:10">
      <c r="J289" s="853"/>
    </row>
    <row r="290" spans="10:10">
      <c r="J290" s="853"/>
    </row>
    <row r="291" spans="10:10">
      <c r="J291" s="853"/>
    </row>
    <row r="292" spans="10:10">
      <c r="J292" s="853"/>
    </row>
    <row r="293" spans="10:10">
      <c r="J293" s="853"/>
    </row>
    <row r="294" spans="10:10">
      <c r="J294" s="853"/>
    </row>
    <row r="295" spans="10:10">
      <c r="J295" s="853"/>
    </row>
    <row r="296" spans="10:10">
      <c r="J296" s="853"/>
    </row>
    <row r="297" spans="10:10">
      <c r="J297" s="853"/>
    </row>
    <row r="298" spans="10:10">
      <c r="J298" s="853"/>
    </row>
    <row r="299" spans="10:10">
      <c r="J299" s="853"/>
    </row>
    <row r="300" spans="10:10">
      <c r="J300" s="853"/>
    </row>
    <row r="301" spans="10:10">
      <c r="J301" s="853"/>
    </row>
    <row r="302" spans="10:10">
      <c r="J302" s="853"/>
    </row>
    <row r="303" spans="10:10">
      <c r="J303" s="853"/>
    </row>
    <row r="304" spans="10:10">
      <c r="J304" s="853"/>
    </row>
    <row r="305" spans="10:10">
      <c r="J305" s="853"/>
    </row>
    <row r="306" spans="10:10">
      <c r="J306" s="853"/>
    </row>
    <row r="307" spans="10:10">
      <c r="J307" s="853"/>
    </row>
    <row r="308" spans="10:10">
      <c r="J308" s="853"/>
    </row>
    <row r="309" spans="10:10">
      <c r="J309" s="853"/>
    </row>
    <row r="310" spans="10:10">
      <c r="J310" s="853"/>
    </row>
    <row r="311" spans="10:10">
      <c r="J311" s="853"/>
    </row>
    <row r="312" spans="10:10">
      <c r="J312" s="853"/>
    </row>
    <row r="313" spans="10:10">
      <c r="J313" s="853"/>
    </row>
    <row r="314" spans="10:10">
      <c r="J314" s="853"/>
    </row>
    <row r="315" spans="10:10">
      <c r="J315" s="853"/>
    </row>
    <row r="316" spans="10:10">
      <c r="J316" s="853"/>
    </row>
    <row r="317" spans="10:10">
      <c r="J317" s="853"/>
    </row>
    <row r="318" spans="10:10">
      <c r="J318" s="853"/>
    </row>
    <row r="319" spans="10:10">
      <c r="J319" s="853"/>
    </row>
    <row r="320" spans="10:10">
      <c r="J320" s="853"/>
    </row>
    <row r="321" spans="10:10">
      <c r="J321" s="853"/>
    </row>
    <row r="322" spans="10:10">
      <c r="J322" s="853"/>
    </row>
    <row r="323" spans="10:10">
      <c r="J323" s="853"/>
    </row>
    <row r="324" spans="10:10">
      <c r="J324" s="853"/>
    </row>
    <row r="325" spans="10:10">
      <c r="J325" s="853"/>
    </row>
    <row r="326" spans="10:10">
      <c r="J326" s="853"/>
    </row>
    <row r="327" spans="10:10">
      <c r="J327" s="853"/>
    </row>
    <row r="328" spans="10:10">
      <c r="J328" s="853"/>
    </row>
    <row r="329" spans="10:10">
      <c r="J329" s="853"/>
    </row>
    <row r="330" spans="10:10">
      <c r="J330" s="853"/>
    </row>
    <row r="331" spans="10:10">
      <c r="J331" s="853"/>
    </row>
    <row r="332" spans="10:10">
      <c r="J332" s="853"/>
    </row>
    <row r="333" spans="10:10">
      <c r="J333" s="853"/>
    </row>
    <row r="334" spans="10:10">
      <c r="J334" s="853"/>
    </row>
    <row r="335" spans="10:10">
      <c r="J335" s="853"/>
    </row>
    <row r="336" spans="10:10">
      <c r="J336" s="853"/>
    </row>
    <row r="337" spans="10:10">
      <c r="J337" s="853"/>
    </row>
    <row r="338" spans="10:10">
      <c r="J338" s="853"/>
    </row>
    <row r="339" spans="10:10">
      <c r="J339" s="853"/>
    </row>
    <row r="340" spans="10:10">
      <c r="J340" s="853"/>
    </row>
    <row r="341" spans="10:10">
      <c r="J341" s="853"/>
    </row>
    <row r="342" spans="10:10">
      <c r="J342" s="853"/>
    </row>
    <row r="343" spans="10:10">
      <c r="J343" s="853"/>
    </row>
    <row r="344" spans="10:10">
      <c r="J344" s="853"/>
    </row>
    <row r="345" spans="10:10">
      <c r="J345" s="853"/>
    </row>
    <row r="346" spans="10:10">
      <c r="J346" s="853"/>
    </row>
    <row r="347" spans="10:10">
      <c r="J347" s="853"/>
    </row>
    <row r="348" spans="10:10">
      <c r="J348" s="853"/>
    </row>
    <row r="349" spans="10:10">
      <c r="J349" s="853"/>
    </row>
    <row r="350" spans="10:10">
      <c r="J350" s="853"/>
    </row>
    <row r="351" spans="10:10">
      <c r="J351" s="853"/>
    </row>
    <row r="352" spans="10:10">
      <c r="J352" s="853"/>
    </row>
    <row r="353" spans="10:10">
      <c r="J353" s="853"/>
    </row>
    <row r="354" spans="10:10">
      <c r="J354" s="853"/>
    </row>
    <row r="355" spans="10:10">
      <c r="J355" s="853"/>
    </row>
    <row r="356" spans="10:10">
      <c r="J356" s="853"/>
    </row>
    <row r="357" spans="10:10">
      <c r="J357" s="853"/>
    </row>
    <row r="358" spans="10:10">
      <c r="J358" s="853"/>
    </row>
    <row r="359" spans="10:10">
      <c r="J359" s="853"/>
    </row>
    <row r="360" spans="10:10">
      <c r="J360" s="853"/>
    </row>
    <row r="361" spans="10:10">
      <c r="J361" s="853"/>
    </row>
    <row r="362" spans="10:10">
      <c r="J362" s="853"/>
    </row>
    <row r="363" spans="10:10">
      <c r="J363" s="853"/>
    </row>
    <row r="364" spans="10:10">
      <c r="J364" s="853"/>
    </row>
    <row r="365" spans="10:10">
      <c r="J365" s="853"/>
    </row>
    <row r="366" spans="10:10">
      <c r="J366" s="853"/>
    </row>
    <row r="367" spans="10:10">
      <c r="J367" s="853"/>
    </row>
    <row r="368" spans="10:10">
      <c r="J368" s="853"/>
    </row>
    <row r="369" spans="10:10">
      <c r="J369" s="853"/>
    </row>
    <row r="370" spans="10:10">
      <c r="J370" s="853"/>
    </row>
    <row r="371" spans="10:10">
      <c r="J371" s="853"/>
    </row>
    <row r="372" spans="10:10">
      <c r="J372" s="853"/>
    </row>
    <row r="373" spans="10:10">
      <c r="J373" s="853"/>
    </row>
    <row r="374" spans="10:10">
      <c r="J374" s="853"/>
    </row>
    <row r="375" spans="10:10">
      <c r="J375" s="853"/>
    </row>
    <row r="376" spans="10:10">
      <c r="J376" s="853"/>
    </row>
    <row r="377" spans="10:10">
      <c r="J377" s="853"/>
    </row>
    <row r="378" spans="10:10">
      <c r="J378" s="853"/>
    </row>
    <row r="379" spans="10:10">
      <c r="J379" s="853"/>
    </row>
    <row r="380" spans="10:10">
      <c r="J380" s="853"/>
    </row>
    <row r="381" spans="10:10">
      <c r="J381" s="853"/>
    </row>
    <row r="382" spans="10:10">
      <c r="J382" s="853"/>
    </row>
    <row r="383" spans="10:10">
      <c r="J383" s="853"/>
    </row>
    <row r="384" spans="10:10">
      <c r="J384" s="853"/>
    </row>
    <row r="385" spans="10:10">
      <c r="J385" s="853"/>
    </row>
    <row r="386" spans="10:10">
      <c r="J386" s="853"/>
    </row>
    <row r="387" spans="10:10">
      <c r="J387" s="853"/>
    </row>
    <row r="388" spans="10:10">
      <c r="J388" s="853"/>
    </row>
    <row r="389" spans="10:10">
      <c r="J389" s="853"/>
    </row>
    <row r="390" spans="10:10">
      <c r="J390" s="853"/>
    </row>
    <row r="391" spans="10:10">
      <c r="J391" s="853"/>
    </row>
    <row r="392" spans="10:10">
      <c r="J392" s="853"/>
    </row>
    <row r="393" spans="10:10">
      <c r="J393" s="853"/>
    </row>
    <row r="394" spans="10:10">
      <c r="J394" s="853"/>
    </row>
    <row r="395" spans="10:10">
      <c r="J395" s="853"/>
    </row>
    <row r="396" spans="10:10">
      <c r="J396" s="853"/>
    </row>
    <row r="397" spans="10:10">
      <c r="J397" s="853"/>
    </row>
    <row r="398" spans="10:10">
      <c r="J398" s="853"/>
    </row>
    <row r="399" spans="10:10">
      <c r="J399" s="853"/>
    </row>
    <row r="400" spans="10:10">
      <c r="J400" s="853"/>
    </row>
    <row r="401" spans="10:10">
      <c r="J401" s="853"/>
    </row>
    <row r="402" spans="10:10">
      <c r="J402" s="853"/>
    </row>
    <row r="403" spans="10:10">
      <c r="J403" s="853"/>
    </row>
    <row r="404" spans="10:10">
      <c r="J404" s="853"/>
    </row>
    <row r="405" spans="10:10">
      <c r="J405" s="853"/>
    </row>
    <row r="406" spans="10:10">
      <c r="J406" s="853"/>
    </row>
    <row r="407" spans="10:10">
      <c r="J407" s="853"/>
    </row>
    <row r="408" spans="10:10">
      <c r="J408" s="853"/>
    </row>
    <row r="409" spans="10:10">
      <c r="J409" s="853"/>
    </row>
    <row r="410" spans="10:10">
      <c r="J410" s="853"/>
    </row>
    <row r="411" spans="10:10">
      <c r="J411" s="853"/>
    </row>
    <row r="412" spans="10:10">
      <c r="J412" s="853"/>
    </row>
    <row r="413" spans="10:10">
      <c r="J413" s="853"/>
    </row>
    <row r="414" spans="10:10">
      <c r="J414" s="853"/>
    </row>
    <row r="415" spans="10:10">
      <c r="J415" s="853"/>
    </row>
    <row r="416" spans="10:10">
      <c r="J416" s="853"/>
    </row>
    <row r="417" spans="10:10">
      <c r="J417" s="853"/>
    </row>
    <row r="418" spans="10:10">
      <c r="J418" s="853"/>
    </row>
    <row r="419" spans="10:10">
      <c r="J419" s="853"/>
    </row>
    <row r="420" spans="10:10">
      <c r="J420" s="853"/>
    </row>
    <row r="421" spans="10:10">
      <c r="J421" s="853"/>
    </row>
    <row r="422" spans="10:10">
      <c r="J422" s="853"/>
    </row>
    <row r="423" spans="10:10">
      <c r="J423" s="853"/>
    </row>
    <row r="424" spans="10:10">
      <c r="J424" s="853"/>
    </row>
    <row r="425" spans="10:10">
      <c r="J425" s="853"/>
    </row>
    <row r="426" spans="10:10">
      <c r="J426" s="853"/>
    </row>
    <row r="427" spans="10:10">
      <c r="J427" s="853"/>
    </row>
    <row r="428" spans="10:10">
      <c r="J428" s="853"/>
    </row>
    <row r="429" spans="10:10">
      <c r="J429" s="853"/>
    </row>
    <row r="430" spans="10:10">
      <c r="J430" s="853"/>
    </row>
    <row r="431" spans="10:10">
      <c r="J431" s="853"/>
    </row>
    <row r="432" spans="10:10">
      <c r="J432" s="853"/>
    </row>
    <row r="433" spans="10:10">
      <c r="J433" s="853"/>
    </row>
    <row r="434" spans="10:10">
      <c r="J434" s="853"/>
    </row>
    <row r="435" spans="10:10">
      <c r="J435" s="853"/>
    </row>
    <row r="436" spans="10:10">
      <c r="J436" s="853"/>
    </row>
    <row r="437" spans="10:10">
      <c r="J437" s="853"/>
    </row>
    <row r="438" spans="10:10">
      <c r="J438" s="853"/>
    </row>
    <row r="439" spans="10:10">
      <c r="J439" s="853"/>
    </row>
    <row r="440" spans="10:10">
      <c r="J440" s="853"/>
    </row>
    <row r="441" spans="10:10">
      <c r="J441" s="853"/>
    </row>
    <row r="442" spans="10:10">
      <c r="J442" s="853"/>
    </row>
    <row r="443" spans="10:10">
      <c r="J443" s="853"/>
    </row>
    <row r="444" spans="10:10">
      <c r="J444" s="853"/>
    </row>
    <row r="445" spans="10:10">
      <c r="J445" s="853"/>
    </row>
    <row r="446" spans="10:10">
      <c r="J446" s="853"/>
    </row>
    <row r="447" spans="10:10">
      <c r="J447" s="853"/>
    </row>
    <row r="448" spans="10:10">
      <c r="J448" s="853"/>
    </row>
    <row r="449" spans="10:10">
      <c r="J449" s="853"/>
    </row>
    <row r="450" spans="10:10">
      <c r="J450" s="853"/>
    </row>
    <row r="451" spans="10:10">
      <c r="J451" s="853"/>
    </row>
    <row r="452" spans="10:10">
      <c r="J452" s="853"/>
    </row>
    <row r="453" spans="10:10">
      <c r="J453" s="853"/>
    </row>
    <row r="454" spans="10:10">
      <c r="J454" s="853"/>
    </row>
    <row r="455" spans="10:10">
      <c r="J455" s="853"/>
    </row>
    <row r="456" spans="10:10">
      <c r="J456" s="853"/>
    </row>
    <row r="457" spans="10:10">
      <c r="J457" s="853"/>
    </row>
    <row r="458" spans="10:10">
      <c r="J458" s="853"/>
    </row>
    <row r="459" spans="10:10">
      <c r="J459" s="853"/>
    </row>
    <row r="460" spans="10:10">
      <c r="J460" s="853"/>
    </row>
    <row r="461" spans="10:10">
      <c r="J461" s="853"/>
    </row>
    <row r="462" spans="10:10">
      <c r="J462" s="853"/>
    </row>
    <row r="463" spans="10:10">
      <c r="J463" s="853"/>
    </row>
    <row r="464" spans="10:10">
      <c r="J464" s="853"/>
    </row>
    <row r="465" spans="10:10">
      <c r="J465" s="853"/>
    </row>
    <row r="466" spans="10:10">
      <c r="J466" s="853"/>
    </row>
    <row r="467" spans="10:10">
      <c r="J467" s="853"/>
    </row>
    <row r="468" spans="10:10">
      <c r="J468" s="853"/>
    </row>
    <row r="469" spans="10:10">
      <c r="J469" s="853"/>
    </row>
    <row r="470" spans="10:10">
      <c r="J470" s="853"/>
    </row>
    <row r="471" spans="10:10">
      <c r="J471" s="853"/>
    </row>
    <row r="472" spans="10:10">
      <c r="J472" s="853"/>
    </row>
    <row r="473" spans="10:10">
      <c r="J473" s="853"/>
    </row>
    <row r="474" spans="10:10">
      <c r="J474" s="853"/>
    </row>
    <row r="475" spans="10:10">
      <c r="J475" s="853"/>
    </row>
    <row r="476" spans="10:10">
      <c r="J476" s="853"/>
    </row>
    <row r="477" spans="10:10">
      <c r="J477" s="853"/>
    </row>
    <row r="478" spans="10:10">
      <c r="J478" s="853"/>
    </row>
    <row r="479" spans="10:10">
      <c r="J479" s="853"/>
    </row>
    <row r="480" spans="10:10">
      <c r="J480" s="853"/>
    </row>
    <row r="481" spans="10:10">
      <c r="J481" s="853"/>
    </row>
    <row r="482" spans="10:10">
      <c r="J482" s="853"/>
    </row>
    <row r="483" spans="10:10">
      <c r="J483" s="853"/>
    </row>
    <row r="484" spans="10:10">
      <c r="J484" s="853"/>
    </row>
    <row r="485" spans="10:10">
      <c r="J485" s="853"/>
    </row>
    <row r="486" spans="10:10">
      <c r="J486" s="853"/>
    </row>
    <row r="487" spans="10:10">
      <c r="J487" s="853"/>
    </row>
    <row r="488" spans="10:10">
      <c r="J488" s="853"/>
    </row>
    <row r="489" spans="10:10">
      <c r="J489" s="853"/>
    </row>
    <row r="490" spans="10:10">
      <c r="J490" s="853"/>
    </row>
    <row r="491" spans="10:10">
      <c r="J491" s="853"/>
    </row>
    <row r="492" spans="10:10">
      <c r="J492" s="853"/>
    </row>
    <row r="493" spans="10:10">
      <c r="J493" s="853"/>
    </row>
    <row r="494" spans="10:10">
      <c r="J494" s="853"/>
    </row>
    <row r="495" spans="10:10">
      <c r="J495" s="853"/>
    </row>
    <row r="496" spans="10:10">
      <c r="J496" s="853"/>
    </row>
    <row r="497" spans="10:10">
      <c r="J497" s="853"/>
    </row>
    <row r="498" spans="10:10">
      <c r="J498" s="853"/>
    </row>
    <row r="499" spans="10:10">
      <c r="J499" s="853"/>
    </row>
    <row r="500" spans="10:10">
      <c r="J500" s="853"/>
    </row>
    <row r="501" spans="10:10">
      <c r="J501" s="853"/>
    </row>
    <row r="502" spans="10:10">
      <c r="J502" s="853"/>
    </row>
    <row r="503" spans="10:10">
      <c r="J503" s="853"/>
    </row>
    <row r="504" spans="10:10">
      <c r="J504" s="853"/>
    </row>
    <row r="505" spans="10:10">
      <c r="J505" s="853"/>
    </row>
    <row r="506" spans="10:10">
      <c r="J506" s="853"/>
    </row>
    <row r="507" spans="10:10">
      <c r="J507" s="853"/>
    </row>
    <row r="508" spans="10:10">
      <c r="J508" s="853"/>
    </row>
    <row r="509" spans="10:10">
      <c r="J509" s="853"/>
    </row>
    <row r="510" spans="10:10">
      <c r="J510" s="853"/>
    </row>
    <row r="511" spans="10:10">
      <c r="J511" s="853"/>
    </row>
    <row r="512" spans="10:10">
      <c r="J512" s="853"/>
    </row>
    <row r="513" spans="10:10">
      <c r="J513" s="853"/>
    </row>
    <row r="514" spans="10:10">
      <c r="J514" s="853"/>
    </row>
    <row r="515" spans="10:10">
      <c r="J515" s="853"/>
    </row>
    <row r="516" spans="10:10">
      <c r="J516" s="853"/>
    </row>
    <row r="517" spans="10:10">
      <c r="J517" s="853"/>
    </row>
    <row r="518" spans="10:10">
      <c r="J518" s="853"/>
    </row>
    <row r="519" spans="10:10">
      <c r="J519" s="853"/>
    </row>
    <row r="520" spans="10:10">
      <c r="J520" s="853"/>
    </row>
    <row r="521" spans="10:10">
      <c r="J521" s="853"/>
    </row>
    <row r="522" spans="10:10">
      <c r="J522" s="853"/>
    </row>
    <row r="523" spans="10:10">
      <c r="J523" s="853"/>
    </row>
    <row r="524" spans="10:10">
      <c r="J524" s="853"/>
    </row>
    <row r="525" spans="10:10">
      <c r="J525" s="853"/>
    </row>
    <row r="526" spans="10:10">
      <c r="J526" s="853"/>
    </row>
    <row r="527" spans="10:10">
      <c r="J527" s="853"/>
    </row>
    <row r="528" spans="10:10">
      <c r="J528" s="853"/>
    </row>
    <row r="529" spans="10:10">
      <c r="J529" s="853"/>
    </row>
    <row r="530" spans="10:10">
      <c r="J530" s="853"/>
    </row>
    <row r="531" spans="10:10">
      <c r="J531" s="853"/>
    </row>
    <row r="532" spans="10:10">
      <c r="J532" s="853"/>
    </row>
    <row r="533" spans="10:10">
      <c r="J533" s="853"/>
    </row>
    <row r="534" spans="10:10">
      <c r="J534" s="853"/>
    </row>
    <row r="535" spans="10:10">
      <c r="J535" s="853"/>
    </row>
    <row r="536" spans="10:10">
      <c r="J536" s="853"/>
    </row>
    <row r="537" spans="10:10">
      <c r="J537" s="853"/>
    </row>
    <row r="538" spans="10:10">
      <c r="J538" s="853"/>
    </row>
    <row r="539" spans="10:10">
      <c r="J539" s="853"/>
    </row>
    <row r="540" spans="10:10">
      <c r="J540" s="853"/>
    </row>
    <row r="541" spans="10:10">
      <c r="J541" s="853"/>
    </row>
    <row r="542" spans="10:10">
      <c r="J542" s="853"/>
    </row>
    <row r="543" spans="10:10">
      <c r="J543" s="853"/>
    </row>
    <row r="544" spans="10:10">
      <c r="J544" s="853"/>
    </row>
    <row r="545" spans="10:10">
      <c r="J545" s="853"/>
    </row>
    <row r="546" spans="10:10">
      <c r="J546" s="853"/>
    </row>
    <row r="547" spans="10:10">
      <c r="J547" s="853"/>
    </row>
    <row r="548" spans="10:10">
      <c r="J548" s="853"/>
    </row>
    <row r="549" spans="10:10">
      <c r="J549" s="853"/>
    </row>
    <row r="550" spans="10:10">
      <c r="J550" s="853"/>
    </row>
    <row r="551" spans="10:10">
      <c r="J551" s="853"/>
    </row>
    <row r="552" spans="10:10">
      <c r="J552" s="853"/>
    </row>
    <row r="553" spans="10:10">
      <c r="J553" s="853"/>
    </row>
    <row r="554" spans="10:10">
      <c r="J554" s="853"/>
    </row>
    <row r="555" spans="10:10">
      <c r="J555" s="853"/>
    </row>
    <row r="556" spans="10:10">
      <c r="J556" s="853"/>
    </row>
    <row r="557" spans="10:10">
      <c r="J557" s="853"/>
    </row>
    <row r="558" spans="10:10">
      <c r="J558" s="853"/>
    </row>
    <row r="559" spans="10:10">
      <c r="J559" s="853"/>
    </row>
    <row r="560" spans="10:10">
      <c r="J560" s="853"/>
    </row>
    <row r="561" spans="10:10">
      <c r="J561" s="853"/>
    </row>
    <row r="562" spans="10:10">
      <c r="J562" s="853"/>
    </row>
    <row r="563" spans="10:10">
      <c r="J563" s="853"/>
    </row>
    <row r="564" spans="10:10">
      <c r="J564" s="853"/>
    </row>
    <row r="565" spans="10:10">
      <c r="J565" s="853"/>
    </row>
    <row r="566" spans="10:10">
      <c r="J566" s="853"/>
    </row>
    <row r="567" spans="10:10">
      <c r="J567" s="853"/>
    </row>
    <row r="568" spans="10:10">
      <c r="J568" s="853"/>
    </row>
    <row r="569" spans="10:10">
      <c r="J569" s="853"/>
    </row>
    <row r="570" spans="10:10">
      <c r="J570" s="853"/>
    </row>
    <row r="571" spans="10:10">
      <c r="J571" s="853"/>
    </row>
    <row r="572" spans="10:10">
      <c r="J572" s="853"/>
    </row>
    <row r="573" spans="10:10">
      <c r="J573" s="853"/>
    </row>
    <row r="574" spans="10:10">
      <c r="J574" s="853"/>
    </row>
    <row r="575" spans="10:10">
      <c r="J575" s="853"/>
    </row>
    <row r="576" spans="10:10">
      <c r="J576" s="853"/>
    </row>
    <row r="577" spans="10:10">
      <c r="J577" s="853"/>
    </row>
    <row r="578" spans="10:10">
      <c r="J578" s="853"/>
    </row>
    <row r="579" spans="10:10">
      <c r="J579" s="853"/>
    </row>
    <row r="580" spans="10:10">
      <c r="J580" s="853"/>
    </row>
    <row r="581" spans="10:10">
      <c r="J581" s="853"/>
    </row>
    <row r="582" spans="10:10">
      <c r="J582" s="853"/>
    </row>
    <row r="583" spans="10:10">
      <c r="J583" s="853"/>
    </row>
    <row r="584" spans="10:10">
      <c r="J584" s="853"/>
    </row>
    <row r="585" spans="10:10">
      <c r="J585" s="853"/>
    </row>
    <row r="586" spans="10:10">
      <c r="J586" s="853"/>
    </row>
    <row r="587" spans="10:10">
      <c r="J587" s="853"/>
    </row>
    <row r="588" spans="10:10">
      <c r="J588" s="853"/>
    </row>
    <row r="589" spans="10:10">
      <c r="J589" s="853"/>
    </row>
    <row r="590" spans="10:10">
      <c r="J590" s="853"/>
    </row>
    <row r="591" spans="10:10">
      <c r="J591" s="853"/>
    </row>
    <row r="592" spans="10:10">
      <c r="J592" s="853"/>
    </row>
    <row r="593" spans="10:10">
      <c r="J593" s="853"/>
    </row>
    <row r="594" spans="10:10">
      <c r="J594" s="853"/>
    </row>
    <row r="595" spans="10:10">
      <c r="J595" s="853"/>
    </row>
    <row r="596" spans="10:10">
      <c r="J596" s="853"/>
    </row>
    <row r="597" spans="10:10">
      <c r="J597" s="853"/>
    </row>
    <row r="598" spans="10:10">
      <c r="J598" s="853"/>
    </row>
    <row r="599" spans="10:10">
      <c r="J599" s="853"/>
    </row>
    <row r="600" spans="10:10">
      <c r="J600" s="853"/>
    </row>
    <row r="601" spans="10:10">
      <c r="J601" s="853"/>
    </row>
    <row r="602" spans="10:10">
      <c r="J602" s="853"/>
    </row>
    <row r="603" spans="10:10">
      <c r="J603" s="853"/>
    </row>
    <row r="604" spans="10:10">
      <c r="J604" s="853"/>
    </row>
    <row r="605" spans="10:10">
      <c r="J605" s="853"/>
    </row>
    <row r="606" spans="10:10">
      <c r="J606" s="853"/>
    </row>
    <row r="607" spans="10:10">
      <c r="J607" s="853"/>
    </row>
    <row r="608" spans="10:10">
      <c r="J608" s="853"/>
    </row>
    <row r="609" spans="10:10">
      <c r="J609" s="853"/>
    </row>
    <row r="610" spans="10:10">
      <c r="J610" s="853"/>
    </row>
    <row r="611" spans="10:10">
      <c r="J611" s="853"/>
    </row>
    <row r="612" spans="10:10">
      <c r="J612" s="853"/>
    </row>
    <row r="613" spans="10:10">
      <c r="J613" s="853"/>
    </row>
    <row r="614" spans="10:10">
      <c r="J614" s="853"/>
    </row>
    <row r="615" spans="10:10">
      <c r="J615" s="853"/>
    </row>
    <row r="616" spans="10:10">
      <c r="J616" s="853"/>
    </row>
    <row r="617" spans="10:10">
      <c r="J617" s="853"/>
    </row>
    <row r="618" spans="10:10">
      <c r="J618" s="853"/>
    </row>
    <row r="619" spans="10:10">
      <c r="J619" s="853"/>
    </row>
    <row r="620" spans="10:10">
      <c r="J620" s="853"/>
    </row>
    <row r="621" spans="10:10">
      <c r="J621" s="853"/>
    </row>
    <row r="622" spans="10:10">
      <c r="J622" s="853"/>
    </row>
    <row r="623" spans="10:10">
      <c r="J623" s="853"/>
    </row>
    <row r="624" spans="10:10">
      <c r="J624" s="853"/>
    </row>
    <row r="625" spans="10:10">
      <c r="J625" s="853"/>
    </row>
    <row r="626" spans="10:10">
      <c r="J626" s="853"/>
    </row>
    <row r="627" spans="10:10">
      <c r="J627" s="853"/>
    </row>
    <row r="628" spans="10:10">
      <c r="J628" s="853"/>
    </row>
    <row r="629" spans="10:10">
      <c r="J629" s="853"/>
    </row>
    <row r="630" spans="10:10">
      <c r="J630" s="853"/>
    </row>
    <row r="631" spans="10:10">
      <c r="J631" s="853"/>
    </row>
    <row r="632" spans="10:10">
      <c r="J632" s="853"/>
    </row>
    <row r="633" spans="10:10">
      <c r="J633" s="853"/>
    </row>
    <row r="634" spans="10:10">
      <c r="J634" s="853"/>
    </row>
    <row r="635" spans="10:10">
      <c r="J635" s="853"/>
    </row>
    <row r="636" spans="10:10">
      <c r="J636" s="853"/>
    </row>
    <row r="637" spans="10:10">
      <c r="J637" s="853"/>
    </row>
    <row r="638" spans="10:10">
      <c r="J638" s="853"/>
    </row>
    <row r="639" spans="10:10">
      <c r="J639" s="853"/>
    </row>
    <row r="640" spans="10:10">
      <c r="J640" s="853"/>
    </row>
    <row r="641" spans="10:10">
      <c r="J641" s="853"/>
    </row>
    <row r="642" spans="10:10">
      <c r="J642" s="853"/>
    </row>
    <row r="643" spans="10:10">
      <c r="J643" s="853"/>
    </row>
    <row r="644" spans="10:10">
      <c r="J644" s="853"/>
    </row>
    <row r="645" spans="10:10">
      <c r="J645" s="853"/>
    </row>
    <row r="646" spans="10:10">
      <c r="J646" s="853"/>
    </row>
    <row r="647" spans="10:10">
      <c r="J647" s="853"/>
    </row>
    <row r="648" spans="10:10">
      <c r="J648" s="853"/>
    </row>
    <row r="649" spans="10:10">
      <c r="J649" s="853"/>
    </row>
    <row r="650" spans="10:10">
      <c r="J650" s="853"/>
    </row>
    <row r="651" spans="10:10">
      <c r="J651" s="853"/>
    </row>
    <row r="652" spans="10:10">
      <c r="J652" s="853"/>
    </row>
    <row r="653" spans="10:10">
      <c r="J653" s="853"/>
    </row>
    <row r="654" spans="10:10">
      <c r="J654" s="853"/>
    </row>
    <row r="655" spans="10:10">
      <c r="J655" s="853"/>
    </row>
    <row r="656" spans="10:10">
      <c r="J656" s="853"/>
    </row>
    <row r="657" spans="10:10">
      <c r="J657" s="853"/>
    </row>
    <row r="658" spans="10:10">
      <c r="J658" s="853"/>
    </row>
    <row r="659" spans="10:10">
      <c r="J659" s="853"/>
    </row>
    <row r="660" spans="10:10">
      <c r="J660" s="853"/>
    </row>
    <row r="661" spans="10:10">
      <c r="J661" s="853"/>
    </row>
    <row r="662" spans="10:10">
      <c r="J662" s="853"/>
    </row>
    <row r="663" spans="10:10">
      <c r="J663" s="853"/>
    </row>
    <row r="664" spans="10:10">
      <c r="J664" s="853"/>
    </row>
    <row r="665" spans="10:10">
      <c r="J665" s="853"/>
    </row>
    <row r="666" spans="10:10">
      <c r="J666" s="853"/>
    </row>
    <row r="667" spans="10:10">
      <c r="J667" s="853"/>
    </row>
    <row r="668" spans="10:10">
      <c r="J668" s="853"/>
    </row>
    <row r="669" spans="10:10">
      <c r="J669" s="853"/>
    </row>
    <row r="670" spans="10:10">
      <c r="J670" s="853"/>
    </row>
    <row r="671" spans="10:10">
      <c r="J671" s="853"/>
    </row>
    <row r="672" spans="10:10">
      <c r="J672" s="853"/>
    </row>
    <row r="673" spans="10:10">
      <c r="J673" s="853"/>
    </row>
    <row r="674" spans="10:10">
      <c r="J674" s="853"/>
    </row>
    <row r="675" spans="10:10">
      <c r="J675" s="853"/>
    </row>
    <row r="676" spans="10:10">
      <c r="J676" s="853"/>
    </row>
    <row r="677" spans="10:10">
      <c r="J677" s="853"/>
    </row>
    <row r="678" spans="10:10">
      <c r="J678" s="853"/>
    </row>
    <row r="679" spans="10:10">
      <c r="J679" s="853"/>
    </row>
    <row r="680" spans="10:10">
      <c r="J680" s="853"/>
    </row>
  </sheetData>
  <mergeCells count="6">
    <mergeCell ref="A6:F6"/>
    <mergeCell ref="A1:L1"/>
    <mergeCell ref="A2:F2"/>
    <mergeCell ref="A3:F3"/>
    <mergeCell ref="A4:F4"/>
    <mergeCell ref="A5:F5"/>
  </mergeCells>
  <hyperlinks>
    <hyperlink ref="A94" r:id="rId1" display="© Commonwealth of Australia 2019" xr:uid="{607AF1E4-D9B5-4EB8-955A-94E399C85579}"/>
  </hyperlinks>
  <pageMargins left="0.7" right="0.7" top="0.75" bottom="0.75" header="0.3" footer="0.3"/>
  <pageSetup paperSize="9" orientation="portrait"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5360B-D7DC-49C0-B8D5-0AF86821C852}">
  <sheetPr codeName="Sheet69"/>
  <dimension ref="A1:S48"/>
  <sheetViews>
    <sheetView showGridLines="0" zoomScale="80" zoomScaleNormal="80" workbookViewId="0">
      <selection activeCell="A4" sqref="A4:D4"/>
    </sheetView>
  </sheetViews>
  <sheetFormatPr defaultColWidth="9.140625" defaultRowHeight="14.25"/>
  <cols>
    <col min="1" max="1" width="42.140625" style="881" customWidth="1"/>
    <col min="2" max="2" width="2.7109375" style="881" bestFit="1" customWidth="1"/>
    <col min="3" max="3" width="24.7109375" style="881" customWidth="1"/>
    <col min="4" max="4" width="57.85546875" style="881" customWidth="1"/>
    <col min="5" max="16384" width="9.140625" style="881"/>
  </cols>
  <sheetData>
    <row r="1" spans="1:19" s="864" customFormat="1" ht="66" customHeight="1">
      <c r="A1" s="1247" t="s">
        <v>1</v>
      </c>
      <c r="B1" s="1247"/>
      <c r="C1" s="1247"/>
      <c r="D1" s="1247"/>
      <c r="E1" s="863"/>
      <c r="F1" s="863"/>
      <c r="G1" s="863"/>
      <c r="H1" s="863"/>
      <c r="I1" s="863"/>
      <c r="J1" s="863"/>
      <c r="K1" s="863"/>
      <c r="L1" s="863"/>
      <c r="M1" s="863"/>
      <c r="N1" s="863"/>
      <c r="O1" s="863"/>
      <c r="P1" s="863"/>
      <c r="Q1" s="863"/>
      <c r="R1" s="863"/>
      <c r="S1" s="863"/>
    </row>
    <row r="2" spans="1:19" s="867" customFormat="1" ht="15.75" customHeight="1">
      <c r="A2" s="1255" t="str">
        <f>Contents!A2</f>
        <v>Business Longitudinal Analysis Data Environment (BLADE) Modular Product Data Item List, 2001-02 to 2025-26</v>
      </c>
      <c r="B2" s="1255"/>
      <c r="C2" s="1255"/>
      <c r="D2" s="1255"/>
      <c r="E2" s="866"/>
      <c r="F2" s="866"/>
      <c r="G2" s="866"/>
      <c r="H2" s="866"/>
      <c r="I2" s="866"/>
      <c r="J2" s="866"/>
      <c r="K2" s="866"/>
      <c r="L2" s="866"/>
      <c r="M2" s="866"/>
      <c r="N2" s="866"/>
      <c r="O2" s="866"/>
      <c r="P2" s="866"/>
      <c r="Q2" s="866"/>
      <c r="R2" s="866"/>
      <c r="S2" s="866"/>
    </row>
    <row r="3" spans="1:19" s="867" customFormat="1" ht="15.75" customHeight="1">
      <c r="A3" s="1256" t="str">
        <f>Contents!A3</f>
        <v>Released April 2026</v>
      </c>
      <c r="B3" s="1256"/>
      <c r="C3" s="1256"/>
      <c r="D3" s="1256"/>
      <c r="E3" s="866"/>
      <c r="F3" s="866"/>
      <c r="G3" s="866"/>
      <c r="H3" s="866"/>
      <c r="I3" s="866"/>
      <c r="J3" s="866"/>
      <c r="K3" s="866"/>
      <c r="L3" s="866"/>
      <c r="M3" s="866"/>
      <c r="N3" s="866"/>
      <c r="O3" s="866"/>
      <c r="P3" s="866"/>
      <c r="Q3" s="866"/>
      <c r="R3" s="866"/>
      <c r="S3" s="866"/>
    </row>
    <row r="4" spans="1:19" s="867" customFormat="1" ht="15.75" customHeight="1">
      <c r="A4" s="1257" t="str">
        <f>Contents!C82</f>
        <v>Appendix 8: Merchandise Trade, Currency codes, names and countries</v>
      </c>
      <c r="B4" s="1257"/>
      <c r="C4" s="1257"/>
      <c r="D4" s="1257"/>
      <c r="E4" s="866"/>
      <c r="F4" s="866"/>
      <c r="G4" s="866"/>
      <c r="H4" s="866"/>
      <c r="I4" s="866"/>
      <c r="J4" s="866"/>
      <c r="K4" s="866"/>
      <c r="L4" s="866"/>
      <c r="M4" s="866"/>
      <c r="N4" s="866"/>
      <c r="O4" s="866"/>
      <c r="P4" s="866"/>
      <c r="Q4" s="866"/>
      <c r="R4" s="866"/>
      <c r="S4" s="866"/>
    </row>
    <row r="5" spans="1:19" s="867" customFormat="1" ht="30" customHeight="1">
      <c r="A5" s="1258" t="s">
        <v>9014</v>
      </c>
      <c r="B5" s="1258"/>
      <c r="C5" s="1258"/>
      <c r="D5" s="1258"/>
      <c r="E5" s="866"/>
      <c r="F5" s="866"/>
      <c r="G5" s="866"/>
      <c r="H5" s="866"/>
      <c r="I5" s="866"/>
      <c r="J5" s="866"/>
      <c r="K5" s="866"/>
      <c r="L5" s="866"/>
      <c r="M5" s="866"/>
      <c r="N5" s="866"/>
      <c r="O5" s="866"/>
      <c r="P5" s="866"/>
      <c r="Q5" s="866"/>
      <c r="R5" s="866"/>
      <c r="S5" s="866"/>
    </row>
    <row r="6" spans="1:19" s="871" customFormat="1" ht="15.75" customHeight="1">
      <c r="A6" s="628" t="s">
        <v>8552</v>
      </c>
      <c r="B6" s="1254" t="s">
        <v>8553</v>
      </c>
      <c r="C6" s="1254"/>
      <c r="D6" s="628" t="s">
        <v>8554</v>
      </c>
      <c r="E6" s="870"/>
    </row>
    <row r="7" spans="1:19" s="871" customFormat="1" ht="12.75">
      <c r="A7" s="673" t="s">
        <v>1310</v>
      </c>
      <c r="B7" s="675"/>
      <c r="C7" s="676" t="s">
        <v>8555</v>
      </c>
      <c r="D7" s="674" t="s">
        <v>8556</v>
      </c>
      <c r="E7" s="870"/>
    </row>
    <row r="8" spans="1:19" s="871" customFormat="1" ht="12.75">
      <c r="A8" s="872" t="s">
        <v>1311</v>
      </c>
      <c r="B8" s="873" t="s">
        <v>8557</v>
      </c>
      <c r="C8" s="874" t="s">
        <v>8558</v>
      </c>
      <c r="D8" s="872" t="s">
        <v>8559</v>
      </c>
      <c r="E8" s="870"/>
    </row>
    <row r="9" spans="1:19" s="871" customFormat="1" ht="12.75">
      <c r="A9" s="875" t="s">
        <v>1314</v>
      </c>
      <c r="B9" s="876" t="s">
        <v>8557</v>
      </c>
      <c r="C9" s="877" t="s">
        <v>8560</v>
      </c>
      <c r="D9" s="875" t="s">
        <v>8561</v>
      </c>
      <c r="E9" s="870"/>
    </row>
    <row r="10" spans="1:19" s="871" customFormat="1" ht="12.75">
      <c r="A10" s="875" t="s">
        <v>1325</v>
      </c>
      <c r="B10" s="876" t="s">
        <v>8643</v>
      </c>
      <c r="C10" s="676" t="s">
        <v>8671</v>
      </c>
      <c r="D10" s="674" t="s">
        <v>8672</v>
      </c>
      <c r="E10" s="870"/>
    </row>
    <row r="11" spans="1:19" s="871" customFormat="1" ht="12.75">
      <c r="A11" s="875" t="s">
        <v>1325</v>
      </c>
      <c r="B11" s="876"/>
      <c r="C11" s="676" t="s">
        <v>8562</v>
      </c>
      <c r="D11" s="674" t="s">
        <v>8563</v>
      </c>
      <c r="E11" s="870"/>
    </row>
    <row r="12" spans="1:19" s="871" customFormat="1" ht="12.75">
      <c r="A12" s="673" t="s">
        <v>1332</v>
      </c>
      <c r="B12" s="675"/>
      <c r="C12" s="676" t="s">
        <v>8564</v>
      </c>
      <c r="D12" s="674" t="s">
        <v>1605</v>
      </c>
      <c r="E12" s="870"/>
    </row>
    <row r="13" spans="1:19" s="871" customFormat="1" ht="12.75">
      <c r="A13" s="673" t="s">
        <v>8565</v>
      </c>
      <c r="B13" s="675"/>
      <c r="C13" s="676" t="s">
        <v>8566</v>
      </c>
      <c r="D13" s="674" t="s">
        <v>8567</v>
      </c>
      <c r="E13" s="870"/>
    </row>
    <row r="14" spans="1:19" s="871" customFormat="1" ht="12.75">
      <c r="A14" s="673" t="s">
        <v>1353</v>
      </c>
      <c r="B14" s="675"/>
      <c r="C14" s="676" t="s">
        <v>8568</v>
      </c>
      <c r="D14" s="674" t="s">
        <v>8569</v>
      </c>
      <c r="E14" s="870"/>
    </row>
    <row r="15" spans="1:19" s="871" customFormat="1" ht="12.75">
      <c r="A15" s="673" t="s">
        <v>8570</v>
      </c>
      <c r="B15" s="675"/>
      <c r="C15" s="676" t="s">
        <v>8571</v>
      </c>
      <c r="D15" s="674" t="s">
        <v>8572</v>
      </c>
      <c r="E15" s="870"/>
    </row>
    <row r="16" spans="1:19" s="871" customFormat="1" ht="12.75">
      <c r="A16" s="673" t="s">
        <v>8573</v>
      </c>
      <c r="B16" s="675"/>
      <c r="C16" s="676" t="s">
        <v>8574</v>
      </c>
      <c r="D16" s="674" t="s">
        <v>8575</v>
      </c>
      <c r="E16" s="870"/>
    </row>
    <row r="17" spans="1:5" s="871" customFormat="1" ht="12.75">
      <c r="A17" s="875" t="s">
        <v>1366</v>
      </c>
      <c r="B17" s="876" t="s">
        <v>8557</v>
      </c>
      <c r="C17" s="877" t="s">
        <v>8576</v>
      </c>
      <c r="D17" s="875" t="s">
        <v>8577</v>
      </c>
      <c r="E17" s="870"/>
    </row>
    <row r="18" spans="1:5" s="871" customFormat="1" ht="12.75">
      <c r="A18" s="875" t="s">
        <v>1350</v>
      </c>
      <c r="B18" s="876" t="s">
        <v>8557</v>
      </c>
      <c r="C18" s="877" t="s">
        <v>8673</v>
      </c>
      <c r="D18" s="875" t="s">
        <v>8674</v>
      </c>
      <c r="E18" s="870"/>
    </row>
    <row r="19" spans="1:5" s="871" customFormat="1" ht="12.75">
      <c r="A19" s="673" t="s">
        <v>8578</v>
      </c>
      <c r="B19" s="675"/>
      <c r="C19" s="676" t="s">
        <v>8579</v>
      </c>
      <c r="D19" s="674" t="s">
        <v>8580</v>
      </c>
      <c r="E19" s="870"/>
    </row>
    <row r="20" spans="1:5" s="871" customFormat="1" ht="12.75">
      <c r="A20" s="673" t="s">
        <v>8581</v>
      </c>
      <c r="B20" s="675"/>
      <c r="C20" s="676" t="s">
        <v>8582</v>
      </c>
      <c r="D20" s="674" t="s">
        <v>8583</v>
      </c>
      <c r="E20" s="870"/>
    </row>
    <row r="21" spans="1:5" s="871" customFormat="1" ht="12.75">
      <c r="A21" s="673" t="s">
        <v>8584</v>
      </c>
      <c r="B21" s="675"/>
      <c r="C21" s="676" t="s">
        <v>8585</v>
      </c>
      <c r="D21" s="674" t="s">
        <v>8586</v>
      </c>
      <c r="E21" s="870"/>
    </row>
    <row r="22" spans="1:5" s="871" customFormat="1" ht="12.75">
      <c r="A22" s="673" t="s">
        <v>1398</v>
      </c>
      <c r="B22" s="675" t="s">
        <v>8557</v>
      </c>
      <c r="C22" s="676" t="s">
        <v>8675</v>
      </c>
      <c r="D22" s="674" t="s">
        <v>8676</v>
      </c>
      <c r="E22" s="870"/>
    </row>
    <row r="23" spans="1:5" s="871" customFormat="1" ht="12.75">
      <c r="A23" s="673" t="s">
        <v>8587</v>
      </c>
      <c r="B23" s="675"/>
      <c r="C23" s="676" t="s">
        <v>8588</v>
      </c>
      <c r="D23" s="674" t="s">
        <v>8589</v>
      </c>
      <c r="E23" s="870"/>
    </row>
    <row r="24" spans="1:5" s="871" customFormat="1" ht="12.75">
      <c r="A24" s="673" t="s">
        <v>1403</v>
      </c>
      <c r="B24" s="675" t="s">
        <v>8557</v>
      </c>
      <c r="C24" s="676" t="s">
        <v>8677</v>
      </c>
      <c r="D24" s="674" t="s">
        <v>8678</v>
      </c>
      <c r="E24" s="870"/>
    </row>
    <row r="25" spans="1:5" s="871" customFormat="1" ht="12.75">
      <c r="A25" s="673" t="s">
        <v>8590</v>
      </c>
      <c r="B25" s="675"/>
      <c r="C25" s="676" t="s">
        <v>8591</v>
      </c>
      <c r="D25" s="674" t="s">
        <v>8592</v>
      </c>
      <c r="E25" s="870"/>
    </row>
    <row r="26" spans="1:5" s="871" customFormat="1" ht="12.75">
      <c r="A26" s="673" t="s">
        <v>8593</v>
      </c>
      <c r="B26" s="675"/>
      <c r="C26" s="676" t="s">
        <v>8594</v>
      </c>
      <c r="D26" s="674" t="s">
        <v>8595</v>
      </c>
      <c r="E26" s="870"/>
    </row>
    <row r="27" spans="1:5" s="871" customFormat="1" ht="12.75">
      <c r="A27" s="673" t="s">
        <v>8596</v>
      </c>
      <c r="B27" s="675"/>
      <c r="C27" s="676" t="s">
        <v>8597</v>
      </c>
      <c r="D27" s="674" t="s">
        <v>8598</v>
      </c>
      <c r="E27" s="870"/>
    </row>
    <row r="28" spans="1:5" s="871" customFormat="1" ht="12.75">
      <c r="A28" s="673" t="s">
        <v>8599</v>
      </c>
      <c r="B28" s="675"/>
      <c r="C28" s="676" t="s">
        <v>8600</v>
      </c>
      <c r="D28" s="674" t="s">
        <v>8601</v>
      </c>
      <c r="E28" s="870"/>
    </row>
    <row r="29" spans="1:5" s="871" customFormat="1" ht="12.75">
      <c r="A29" s="673" t="s">
        <v>8602</v>
      </c>
      <c r="B29" s="675"/>
      <c r="C29" s="676" t="s">
        <v>8603</v>
      </c>
      <c r="D29" s="674" t="s">
        <v>8569</v>
      </c>
      <c r="E29" s="870"/>
    </row>
    <row r="30" spans="1:5" s="871" customFormat="1" ht="12.75">
      <c r="A30" s="673" t="s">
        <v>8604</v>
      </c>
      <c r="B30" s="675"/>
      <c r="C30" s="676" t="s">
        <v>8605</v>
      </c>
      <c r="D30" s="674" t="s">
        <v>8583</v>
      </c>
      <c r="E30" s="870"/>
    </row>
    <row r="31" spans="1:5" s="871" customFormat="1" ht="12.75">
      <c r="A31" s="673" t="s">
        <v>8606</v>
      </c>
      <c r="B31" s="675"/>
      <c r="C31" s="676" t="s">
        <v>8607</v>
      </c>
      <c r="D31" s="674" t="s">
        <v>8608</v>
      </c>
      <c r="E31" s="870"/>
    </row>
    <row r="32" spans="1:5" s="871" customFormat="1" ht="12.75">
      <c r="A32" s="673" t="s">
        <v>8609</v>
      </c>
      <c r="B32" s="675"/>
      <c r="C32" s="676" t="s">
        <v>8610</v>
      </c>
      <c r="D32" s="674" t="s">
        <v>8611</v>
      </c>
      <c r="E32" s="870"/>
    </row>
    <row r="33" spans="1:5" s="871" customFormat="1" ht="12.75">
      <c r="A33" s="878" t="s">
        <v>1482</v>
      </c>
      <c r="B33" s="879"/>
      <c r="C33" s="880" t="s">
        <v>8612</v>
      </c>
      <c r="D33" s="878" t="s">
        <v>1702</v>
      </c>
      <c r="E33" s="870"/>
    </row>
    <row r="34" spans="1:5" s="871" customFormat="1" ht="12.75">
      <c r="A34" s="673" t="s">
        <v>8613</v>
      </c>
      <c r="B34" s="675"/>
      <c r="C34" s="676" t="s">
        <v>8614</v>
      </c>
      <c r="D34" s="674" t="s">
        <v>8615</v>
      </c>
      <c r="E34" s="870"/>
    </row>
    <row r="35" spans="1:5" s="871" customFormat="1" ht="12.75">
      <c r="A35" s="673" t="s">
        <v>8616</v>
      </c>
      <c r="B35" s="675"/>
      <c r="C35" s="676" t="s">
        <v>8617</v>
      </c>
      <c r="D35" s="674" t="s">
        <v>8618</v>
      </c>
      <c r="E35" s="870"/>
    </row>
    <row r="36" spans="1:5" s="871" customFormat="1" ht="12.75">
      <c r="A36" s="673" t="s">
        <v>8619</v>
      </c>
      <c r="B36" s="675"/>
      <c r="C36" s="676" t="s">
        <v>8620</v>
      </c>
      <c r="D36" s="674" t="s">
        <v>8621</v>
      </c>
      <c r="E36" s="870"/>
    </row>
    <row r="37" spans="1:5" s="871" customFormat="1" ht="12.75">
      <c r="A37" s="673" t="s">
        <v>1360</v>
      </c>
      <c r="B37" s="675" t="s">
        <v>8557</v>
      </c>
      <c r="C37" s="676" t="s">
        <v>8679</v>
      </c>
      <c r="D37" s="674" t="s">
        <v>8680</v>
      </c>
      <c r="E37" s="870"/>
    </row>
    <row r="38" spans="1:5" s="871" customFormat="1" ht="12.75">
      <c r="A38" s="673" t="s">
        <v>8622</v>
      </c>
      <c r="B38" s="675"/>
      <c r="C38" s="676" t="s">
        <v>8623</v>
      </c>
      <c r="D38" s="674" t="s">
        <v>8583</v>
      </c>
      <c r="E38" s="870"/>
    </row>
    <row r="39" spans="1:5" s="871" customFormat="1" ht="12.75">
      <c r="A39" s="673" t="s">
        <v>8624</v>
      </c>
      <c r="B39" s="675"/>
      <c r="C39" s="676" t="s">
        <v>8625</v>
      </c>
      <c r="D39" s="674" t="s">
        <v>8626</v>
      </c>
      <c r="E39" s="870"/>
    </row>
    <row r="40" spans="1:5" s="871" customFormat="1" ht="12.75">
      <c r="A40" s="673" t="s">
        <v>8627</v>
      </c>
      <c r="B40" s="675"/>
      <c r="C40" s="676" t="s">
        <v>8628</v>
      </c>
      <c r="D40" s="674" t="s">
        <v>8629</v>
      </c>
      <c r="E40" s="870"/>
    </row>
    <row r="41" spans="1:5" s="871" customFormat="1" ht="12.75">
      <c r="A41" s="673" t="s">
        <v>1555</v>
      </c>
      <c r="B41" s="675"/>
      <c r="C41" s="676" t="s">
        <v>8630</v>
      </c>
      <c r="D41" s="674" t="s">
        <v>8631</v>
      </c>
      <c r="E41" s="870"/>
    </row>
    <row r="42" spans="1:5" s="871" customFormat="1" ht="12.75">
      <c r="A42" s="673" t="s">
        <v>8632</v>
      </c>
      <c r="B42" s="675"/>
      <c r="C42" s="676" t="s">
        <v>8633</v>
      </c>
      <c r="D42" s="674" t="s">
        <v>8634</v>
      </c>
      <c r="E42" s="870"/>
    </row>
    <row r="43" spans="1:5" s="871" customFormat="1" ht="12.75">
      <c r="A43" s="673" t="s">
        <v>8635</v>
      </c>
      <c r="B43" s="675"/>
      <c r="C43" s="676" t="s">
        <v>8636</v>
      </c>
      <c r="D43" s="674" t="s">
        <v>8637</v>
      </c>
      <c r="E43" s="870"/>
    </row>
    <row r="44" spans="1:5" s="871" customFormat="1" ht="12.75">
      <c r="A44" s="673" t="s">
        <v>8535</v>
      </c>
      <c r="B44" s="675"/>
      <c r="C44" s="676" t="s">
        <v>8638</v>
      </c>
      <c r="D44" s="674" t="s">
        <v>8639</v>
      </c>
    </row>
    <row r="45" spans="1:5">
      <c r="A45" s="871"/>
      <c r="B45" s="871"/>
      <c r="C45" s="871"/>
      <c r="D45" s="871"/>
    </row>
    <row r="46" spans="1:5">
      <c r="A46" s="871" t="s">
        <v>8640</v>
      </c>
      <c r="B46" s="871"/>
      <c r="C46" s="871"/>
      <c r="D46" s="871"/>
    </row>
    <row r="47" spans="1:5">
      <c r="A47" s="871" t="s">
        <v>8681</v>
      </c>
      <c r="B47" s="871"/>
      <c r="C47" s="871"/>
      <c r="D47" s="871"/>
    </row>
    <row r="48" spans="1:5">
      <c r="A48" s="871" t="s">
        <v>10899</v>
      </c>
    </row>
  </sheetData>
  <mergeCells count="6">
    <mergeCell ref="B6:C6"/>
    <mergeCell ref="A1:D1"/>
    <mergeCell ref="A2:D2"/>
    <mergeCell ref="A3:D3"/>
    <mergeCell ref="A4:D4"/>
    <mergeCell ref="A5:D5"/>
  </mergeCells>
  <pageMargins left="0.7" right="0.7" top="0.75" bottom="0.75" header="0.3" footer="0.3"/>
  <pageSetup paperSize="9" orientation="portrait" horizontalDpi="4294967292"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37F79-7717-42E9-97F3-19F287194CD8}">
  <sheetPr codeName="Sheet70"/>
  <dimension ref="A1:S27"/>
  <sheetViews>
    <sheetView showGridLines="0" zoomScale="80" zoomScaleNormal="80" workbookViewId="0">
      <selection activeCell="A5" sqref="A5"/>
    </sheetView>
  </sheetViews>
  <sheetFormatPr defaultColWidth="9.140625" defaultRowHeight="15"/>
  <cols>
    <col min="1" max="1" width="34.85546875" style="884" customWidth="1"/>
    <col min="2" max="2" width="2.7109375" style="884" bestFit="1" customWidth="1"/>
    <col min="3" max="3" width="39.28515625" style="884" customWidth="1"/>
    <col min="4" max="4" width="87.28515625" style="884" customWidth="1"/>
    <col min="5" max="16384" width="9.140625" style="884"/>
  </cols>
  <sheetData>
    <row r="1" spans="1:19" s="883" customFormat="1" ht="66" customHeight="1">
      <c r="A1" s="1261" t="s">
        <v>1</v>
      </c>
      <c r="B1" s="1261"/>
      <c r="C1" s="1261"/>
      <c r="D1" s="1261"/>
      <c r="E1" s="882"/>
      <c r="F1" s="882"/>
      <c r="G1" s="882"/>
      <c r="H1" s="882"/>
      <c r="I1" s="882"/>
      <c r="J1" s="882"/>
      <c r="K1" s="882"/>
      <c r="L1" s="882"/>
      <c r="M1" s="882"/>
      <c r="N1" s="882"/>
      <c r="O1" s="882"/>
      <c r="P1" s="882"/>
      <c r="Q1" s="882"/>
      <c r="R1" s="882"/>
      <c r="S1" s="882"/>
    </row>
    <row r="2" spans="1:19" ht="15.75" customHeight="1">
      <c r="A2" s="1262" t="str">
        <f>Contents!A2</f>
        <v>Business Longitudinal Analysis Data Environment (BLADE) Modular Product Data Item List, 2001-02 to 2025-26</v>
      </c>
      <c r="B2" s="1262"/>
      <c r="C2" s="1262"/>
      <c r="D2" s="1262"/>
    </row>
    <row r="3" spans="1:19" ht="15.75" customHeight="1">
      <c r="A3" s="1263" t="str">
        <f>Contents!A3</f>
        <v>Released April 2026</v>
      </c>
      <c r="B3" s="1263"/>
      <c r="C3" s="1263"/>
      <c r="D3" s="1263"/>
    </row>
    <row r="4" spans="1:19" ht="15.75" customHeight="1">
      <c r="A4" s="1264" t="str">
        <f>Contents!C83</f>
        <v xml:space="preserve">Appendix 9: Merchandise Trade, Units of quantity codes and names </v>
      </c>
      <c r="B4" s="1264"/>
      <c r="C4" s="1264"/>
      <c r="D4" s="1264"/>
    </row>
    <row r="5" spans="1:19" s="885" customFormat="1" ht="15.75" customHeight="1">
      <c r="A5" s="628" t="s">
        <v>8995</v>
      </c>
      <c r="B5" s="1254" t="s">
        <v>8641</v>
      </c>
      <c r="C5" s="1254"/>
      <c r="D5" s="646"/>
    </row>
    <row r="6" spans="1:19">
      <c r="A6" s="670" t="s">
        <v>8278</v>
      </c>
      <c r="B6" s="671" t="s">
        <v>8557</v>
      </c>
      <c r="C6" s="672" t="s">
        <v>8642</v>
      </c>
      <c r="D6" s="847"/>
    </row>
    <row r="7" spans="1:19">
      <c r="A7" s="670" t="s">
        <v>8683</v>
      </c>
      <c r="B7" s="671"/>
      <c r="C7" s="672" t="s">
        <v>8996</v>
      </c>
      <c r="D7" s="848"/>
    </row>
    <row r="8" spans="1:19">
      <c r="A8" s="872" t="s">
        <v>8277</v>
      </c>
      <c r="B8" s="873" t="s">
        <v>8643</v>
      </c>
      <c r="C8" s="874" t="s">
        <v>8644</v>
      </c>
    </row>
    <row r="9" spans="1:19">
      <c r="A9" s="670" t="s">
        <v>8286</v>
      </c>
      <c r="B9" s="671"/>
      <c r="C9" s="672" t="s">
        <v>8645</v>
      </c>
    </row>
    <row r="10" spans="1:19">
      <c r="A10" s="670" t="s">
        <v>8281</v>
      </c>
      <c r="B10" s="671"/>
      <c r="C10" s="672" t="s">
        <v>8647</v>
      </c>
    </row>
    <row r="11" spans="1:19">
      <c r="A11" s="670" t="s">
        <v>8280</v>
      </c>
      <c r="B11" s="886" t="s">
        <v>8646</v>
      </c>
      <c r="C11" s="672" t="s">
        <v>8648</v>
      </c>
    </row>
    <row r="12" spans="1:19">
      <c r="A12" s="670" t="s">
        <v>8275</v>
      </c>
      <c r="B12" s="671"/>
      <c r="C12" s="672" t="s">
        <v>8649</v>
      </c>
    </row>
    <row r="13" spans="1:19">
      <c r="A13" s="670" t="s">
        <v>8276</v>
      </c>
      <c r="B13" s="671"/>
      <c r="C13" s="672" t="s">
        <v>8650</v>
      </c>
    </row>
    <row r="14" spans="1:19">
      <c r="A14" s="670" t="s">
        <v>8279</v>
      </c>
      <c r="B14" s="671"/>
      <c r="C14" s="672" t="s">
        <v>8651</v>
      </c>
      <c r="D14" s="885"/>
    </row>
    <row r="15" spans="1:19">
      <c r="A15" s="670" t="s">
        <v>8282</v>
      </c>
      <c r="B15" s="671"/>
      <c r="C15" s="672" t="s">
        <v>8652</v>
      </c>
    </row>
    <row r="16" spans="1:19">
      <c r="A16" s="670" t="s">
        <v>8287</v>
      </c>
      <c r="B16" s="671"/>
      <c r="C16" s="672" t="s">
        <v>8653</v>
      </c>
    </row>
    <row r="17" spans="1:5">
      <c r="A17" s="670" t="s">
        <v>8273</v>
      </c>
      <c r="B17" s="671"/>
      <c r="C17" s="672" t="s">
        <v>1887</v>
      </c>
    </row>
    <row r="18" spans="1:5">
      <c r="A18" s="670" t="s">
        <v>8274</v>
      </c>
      <c r="B18" s="671"/>
      <c r="C18" s="672" t="s">
        <v>8654</v>
      </c>
    </row>
    <row r="19" spans="1:5">
      <c r="A19" s="670" t="s">
        <v>8285</v>
      </c>
      <c r="B19" s="671"/>
      <c r="C19" s="672" t="s">
        <v>8655</v>
      </c>
    </row>
    <row r="20" spans="1:5">
      <c r="A20" s="670" t="s">
        <v>8284</v>
      </c>
      <c r="B20" s="671"/>
      <c r="C20" s="672" t="s">
        <v>8656</v>
      </c>
    </row>
    <row r="21" spans="1:5">
      <c r="A21" s="670" t="s">
        <v>8682</v>
      </c>
      <c r="B21" s="671"/>
      <c r="C21" s="672" t="s">
        <v>8997</v>
      </c>
    </row>
    <row r="22" spans="1:5">
      <c r="A22" s="670" t="s">
        <v>817</v>
      </c>
      <c r="B22" s="671"/>
      <c r="C22" s="672" t="s">
        <v>8657</v>
      </c>
    </row>
    <row r="23" spans="1:5">
      <c r="A23" s="670" t="s">
        <v>8283</v>
      </c>
      <c r="B23" s="671"/>
      <c r="C23" s="672" t="s">
        <v>8658</v>
      </c>
    </row>
    <row r="24" spans="1:5">
      <c r="A24" s="646"/>
      <c r="B24" s="646"/>
      <c r="C24" s="646"/>
    </row>
    <row r="25" spans="1:5" ht="15" customHeight="1">
      <c r="A25" s="1265" t="s">
        <v>8659</v>
      </c>
      <c r="B25" s="1265"/>
      <c r="C25" s="1265"/>
      <c r="D25" s="1259"/>
    </row>
    <row r="26" spans="1:5">
      <c r="A26" s="1259" t="s">
        <v>8660</v>
      </c>
      <c r="B26" s="1259"/>
      <c r="C26" s="1259"/>
      <c r="D26" s="1259"/>
      <c r="E26" s="678"/>
    </row>
    <row r="27" spans="1:5">
      <c r="A27" s="1260" t="s">
        <v>8661</v>
      </c>
      <c r="B27" s="1260"/>
      <c r="C27" s="1260"/>
      <c r="D27" s="1260"/>
    </row>
  </sheetData>
  <mergeCells count="8">
    <mergeCell ref="A26:D26"/>
    <mergeCell ref="A27:D27"/>
    <mergeCell ref="A1:D1"/>
    <mergeCell ref="A2:D2"/>
    <mergeCell ref="A3:D3"/>
    <mergeCell ref="A4:D4"/>
    <mergeCell ref="B5:C5"/>
    <mergeCell ref="A25:D25"/>
  </mergeCell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A050B-60D7-4F7D-BFFB-AA81FE2F8688}">
  <sheetPr codeName="Sheet71"/>
  <dimension ref="A1:B40"/>
  <sheetViews>
    <sheetView showGridLines="0" zoomScale="80" zoomScaleNormal="80" workbookViewId="0">
      <selection activeCell="A4" sqref="A4"/>
    </sheetView>
  </sheetViews>
  <sheetFormatPr defaultRowHeight="12.75"/>
  <cols>
    <col min="1" max="1" width="130" customWidth="1"/>
  </cols>
  <sheetData>
    <row r="1" spans="1:2" ht="66" customHeight="1">
      <c r="A1" s="887" t="s">
        <v>1</v>
      </c>
      <c r="B1" s="888"/>
    </row>
    <row r="2" spans="1:2" ht="15.75" customHeight="1">
      <c r="A2" s="865" t="str">
        <f>Contents!A2</f>
        <v>Business Longitudinal Analysis Data Environment (BLADE) Modular Product Data Item List, 2001-02 to 2025-26</v>
      </c>
    </row>
    <row r="3" spans="1:2" ht="12.75" customHeight="1">
      <c r="A3" s="868" t="str">
        <f>Contents!A3</f>
        <v>Released April 2026</v>
      </c>
    </row>
    <row r="4" spans="1:2" ht="26.25" customHeight="1">
      <c r="A4" s="869" t="str">
        <f>Contents!C84</f>
        <v>Appendix 10: Intellectual Property Longtudinal Research Data (IPLORD), Simplified patent classification system</v>
      </c>
    </row>
    <row r="5" spans="1:2" ht="19.5" customHeight="1">
      <c r="A5" s="889" t="s">
        <v>9212</v>
      </c>
    </row>
    <row r="6" spans="1:2">
      <c r="A6" s="5" t="s">
        <v>9185</v>
      </c>
    </row>
    <row r="7" spans="1:2">
      <c r="A7" s="5" t="s">
        <v>9186</v>
      </c>
    </row>
    <row r="8" spans="1:2">
      <c r="A8" s="5" t="s">
        <v>9187</v>
      </c>
    </row>
    <row r="9" spans="1:2">
      <c r="A9" s="5" t="s">
        <v>9188</v>
      </c>
    </row>
    <row r="10" spans="1:2">
      <c r="A10" s="5" t="s">
        <v>9189</v>
      </c>
    </row>
    <row r="11" spans="1:2">
      <c r="A11" s="1" t="s">
        <v>9190</v>
      </c>
      <c r="B11" s="787"/>
    </row>
    <row r="12" spans="1:2">
      <c r="A12" s="5" t="s">
        <v>9191</v>
      </c>
    </row>
    <row r="13" spans="1:2">
      <c r="A13" s="5" t="s">
        <v>9192</v>
      </c>
    </row>
    <row r="14" spans="1:2">
      <c r="A14" s="5" t="s">
        <v>9193</v>
      </c>
    </row>
    <row r="15" spans="1:2">
      <c r="A15" s="5" t="s">
        <v>9194</v>
      </c>
    </row>
    <row r="16" spans="1:2">
      <c r="A16" s="1" t="s">
        <v>9195</v>
      </c>
      <c r="B16" s="787"/>
    </row>
    <row r="17" spans="1:1">
      <c r="A17" s="5" t="s">
        <v>9196</v>
      </c>
    </row>
    <row r="18" spans="1:1">
      <c r="A18" s="5" t="s">
        <v>9197</v>
      </c>
    </row>
    <row r="19" spans="1:1">
      <c r="A19" s="5" t="s">
        <v>9198</v>
      </c>
    </row>
    <row r="20" spans="1:1">
      <c r="A20" s="5" t="s">
        <v>9199</v>
      </c>
    </row>
    <row r="21" spans="1:1">
      <c r="A21" s="5" t="s">
        <v>9200</v>
      </c>
    </row>
    <row r="22" spans="1:1">
      <c r="A22" s="5" t="s">
        <v>9201</v>
      </c>
    </row>
    <row r="23" spans="1:1">
      <c r="A23" s="5" t="s">
        <v>9202</v>
      </c>
    </row>
    <row r="24" spans="1:1">
      <c r="A24" s="5" t="s">
        <v>9203</v>
      </c>
    </row>
    <row r="25" spans="1:1">
      <c r="A25" s="5" t="s">
        <v>9204</v>
      </c>
    </row>
    <row r="26" spans="1:1">
      <c r="A26" s="5" t="s">
        <v>9205</v>
      </c>
    </row>
    <row r="27" spans="1:1">
      <c r="A27" s="5" t="s">
        <v>9206</v>
      </c>
    </row>
    <row r="28" spans="1:1">
      <c r="A28" s="5" t="s">
        <v>9207</v>
      </c>
    </row>
    <row r="29" spans="1:1">
      <c r="A29" s="5" t="s">
        <v>9208</v>
      </c>
    </row>
    <row r="30" spans="1:1">
      <c r="A30" s="5" t="s">
        <v>9209</v>
      </c>
    </row>
    <row r="31" spans="1:1">
      <c r="A31" s="5" t="s">
        <v>9210</v>
      </c>
    </row>
    <row r="32" spans="1:1">
      <c r="A32" s="5" t="s">
        <v>9211</v>
      </c>
    </row>
    <row r="33" spans="1:1">
      <c r="A33" s="5" t="s">
        <v>9213</v>
      </c>
    </row>
    <row r="34" spans="1:1">
      <c r="A34" s="5" t="s">
        <v>9214</v>
      </c>
    </row>
    <row r="35" spans="1:1">
      <c r="A35" s="5" t="s">
        <v>9215</v>
      </c>
    </row>
    <row r="36" spans="1:1">
      <c r="A36" s="5" t="s">
        <v>9216</v>
      </c>
    </row>
    <row r="37" spans="1:1">
      <c r="A37" s="5" t="s">
        <v>9217</v>
      </c>
    </row>
    <row r="38" spans="1:1">
      <c r="A38" s="5" t="s">
        <v>9218</v>
      </c>
    </row>
    <row r="39" spans="1:1">
      <c r="A39" s="5" t="s">
        <v>9219</v>
      </c>
    </row>
    <row r="40" spans="1:1">
      <c r="A40" s="5" t="s">
        <v>9220</v>
      </c>
    </row>
  </sheetData>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C4444-3511-497A-9BDF-5598A815EAE2}">
  <sheetPr codeName="Sheet72"/>
  <dimension ref="A1:L277"/>
  <sheetViews>
    <sheetView showGridLines="0" zoomScale="80" zoomScaleNormal="80" workbookViewId="0">
      <selection activeCell="A4" sqref="A4"/>
    </sheetView>
  </sheetViews>
  <sheetFormatPr defaultRowHeight="12.75"/>
  <cols>
    <col min="1" max="1" width="39.5703125" customWidth="1"/>
    <col min="2" max="2" width="17.5703125" style="68" customWidth="1"/>
    <col min="3" max="3" width="49.28515625" customWidth="1"/>
    <col min="4" max="4" width="180.42578125" customWidth="1"/>
  </cols>
  <sheetData>
    <row r="1" spans="1:12" s="2" customFormat="1" ht="66" customHeight="1">
      <c r="A1" s="1261" t="s">
        <v>1</v>
      </c>
      <c r="B1" s="1261"/>
      <c r="C1" s="1261"/>
      <c r="D1" s="1261"/>
      <c r="E1" s="888"/>
      <c r="F1" s="888"/>
      <c r="G1" s="888"/>
      <c r="H1" s="888"/>
      <c r="I1" s="888"/>
      <c r="J1" s="888"/>
      <c r="K1" s="888"/>
      <c r="L1" s="888"/>
    </row>
    <row r="2" spans="1:12" s="2" customFormat="1" ht="15.75" customHeight="1">
      <c r="A2" s="1179" t="str">
        <f>Contents!A2</f>
        <v>Business Longitudinal Analysis Data Environment (BLADE) Modular Product Data Item List, 2001-02 to 2025-26</v>
      </c>
      <c r="B2" s="1179"/>
      <c r="C2" s="1179"/>
      <c r="D2" s="1179"/>
      <c r="E2" s="1179"/>
      <c r="F2" s="1179"/>
      <c r="G2" s="1179"/>
      <c r="H2" s="1179"/>
      <c r="I2" s="1179"/>
      <c r="J2" s="653"/>
      <c r="K2" s="653"/>
      <c r="L2" s="653"/>
    </row>
    <row r="3" spans="1:12" s="2" customFormat="1" ht="15.75" customHeight="1">
      <c r="A3" s="51" t="str">
        <f>Contents!A3</f>
        <v>Released April 2026</v>
      </c>
    </row>
    <row r="4" spans="1:12" ht="15.75" customHeight="1">
      <c r="A4" s="23" t="str">
        <f>Contents!C85</f>
        <v xml:space="preserve">Appendix 11: Dealroom, categorical variable values </v>
      </c>
      <c r="B4" s="23"/>
      <c r="C4" s="63"/>
    </row>
    <row r="5" spans="1:12" ht="15.75" customHeight="1">
      <c r="A5" s="1007" t="s">
        <v>11808</v>
      </c>
      <c r="B5" s="1007"/>
      <c r="C5" s="1007"/>
      <c r="D5" s="1007"/>
      <c r="E5" s="1007"/>
      <c r="F5" s="1007"/>
      <c r="G5" s="1007"/>
      <c r="H5" s="1007"/>
      <c r="I5" s="1007"/>
    </row>
    <row r="6" spans="1:12" ht="96" customHeight="1">
      <c r="A6" s="982" t="s">
        <v>11807</v>
      </c>
      <c r="B6" s="982"/>
      <c r="C6" s="982"/>
      <c r="D6" s="982"/>
      <c r="E6" s="268"/>
      <c r="F6" s="268"/>
      <c r="G6" s="268"/>
      <c r="H6" s="268"/>
      <c r="I6" s="268"/>
    </row>
    <row r="7" spans="1:12" ht="15" customHeight="1">
      <c r="A7" s="64" t="s">
        <v>16</v>
      </c>
      <c r="B7" s="9" t="s">
        <v>17</v>
      </c>
      <c r="C7" s="179" t="s">
        <v>11806</v>
      </c>
      <c r="D7" s="119" t="s">
        <v>11805</v>
      </c>
    </row>
    <row r="8" spans="1:12" ht="38.25">
      <c r="A8" s="999" t="s">
        <v>11251</v>
      </c>
      <c r="B8" s="1037" t="s">
        <v>11252</v>
      </c>
      <c r="C8" s="905" t="s">
        <v>11804</v>
      </c>
      <c r="D8" s="66" t="s">
        <v>11803</v>
      </c>
    </row>
    <row r="9" spans="1:12" ht="38.25">
      <c r="A9" s="999"/>
      <c r="B9" s="1038"/>
      <c r="C9" s="905" t="s">
        <v>11802</v>
      </c>
      <c r="D9" s="66" t="s">
        <v>11801</v>
      </c>
    </row>
    <row r="10" spans="1:12" ht="38.25">
      <c r="A10" s="999"/>
      <c r="B10" s="1038"/>
      <c r="C10" s="905" t="s">
        <v>11800</v>
      </c>
      <c r="D10" s="66" t="s">
        <v>11799</v>
      </c>
    </row>
    <row r="11" spans="1:12" ht="38.25">
      <c r="A11" s="999"/>
      <c r="B11" s="1038"/>
      <c r="C11" s="905" t="s">
        <v>11798</v>
      </c>
      <c r="D11" s="66" t="s">
        <v>11797</v>
      </c>
    </row>
    <row r="12" spans="1:12" ht="38.25">
      <c r="A12" s="999"/>
      <c r="B12" s="1038"/>
      <c r="C12" s="905" t="s">
        <v>11796</v>
      </c>
      <c r="D12" s="66" t="s">
        <v>11795</v>
      </c>
    </row>
    <row r="13" spans="1:12" ht="51">
      <c r="A13" s="999"/>
      <c r="B13" s="1038"/>
      <c r="C13" s="905" t="s">
        <v>11794</v>
      </c>
      <c r="D13" s="66" t="s">
        <v>11793</v>
      </c>
    </row>
    <row r="14" spans="1:12" ht="38.25">
      <c r="A14" s="999"/>
      <c r="B14" s="1038"/>
      <c r="C14" s="905" t="s">
        <v>11792</v>
      </c>
      <c r="D14" s="66" t="s">
        <v>11791</v>
      </c>
    </row>
    <row r="15" spans="1:12" ht="38.25">
      <c r="A15" s="999"/>
      <c r="B15" s="1038"/>
      <c r="C15" s="905" t="s">
        <v>11790</v>
      </c>
      <c r="D15" s="149" t="s">
        <v>11789</v>
      </c>
    </row>
    <row r="16" spans="1:12" ht="51">
      <c r="A16" s="999"/>
      <c r="B16" s="1038"/>
      <c r="C16" s="905" t="s">
        <v>11788</v>
      </c>
      <c r="D16" s="66" t="s">
        <v>11787</v>
      </c>
    </row>
    <row r="17" spans="1:4" ht="38.25">
      <c r="A17" s="999"/>
      <c r="B17" s="1038"/>
      <c r="C17" s="905" t="s">
        <v>11786</v>
      </c>
      <c r="D17" s="66" t="s">
        <v>11785</v>
      </c>
    </row>
    <row r="18" spans="1:4" ht="38.25">
      <c r="A18" s="999"/>
      <c r="B18" s="1038"/>
      <c r="C18" s="905" t="s">
        <v>11784</v>
      </c>
      <c r="D18" s="66" t="s">
        <v>11783</v>
      </c>
    </row>
    <row r="19" spans="1:4" ht="51">
      <c r="A19" s="999"/>
      <c r="B19" s="1038"/>
      <c r="C19" s="905" t="s">
        <v>11782</v>
      </c>
      <c r="D19" s="66" t="s">
        <v>11781</v>
      </c>
    </row>
    <row r="20" spans="1:4" ht="38.25">
      <c r="A20" s="999"/>
      <c r="B20" s="1038"/>
      <c r="C20" s="905" t="s">
        <v>11780</v>
      </c>
      <c r="D20" s="66" t="s">
        <v>11779</v>
      </c>
    </row>
    <row r="21" spans="1:4" ht="38.25">
      <c r="A21" s="999"/>
      <c r="B21" s="1038"/>
      <c r="C21" s="905" t="s">
        <v>11778</v>
      </c>
      <c r="D21" s="66" t="s">
        <v>11777</v>
      </c>
    </row>
    <row r="22" spans="1:4" ht="38.25">
      <c r="A22" s="999"/>
      <c r="B22" s="1038"/>
      <c r="C22" s="905" t="s">
        <v>11776</v>
      </c>
      <c r="D22" s="66" t="s">
        <v>11775</v>
      </c>
    </row>
    <row r="23" spans="1:4" ht="38.25">
      <c r="A23" s="999"/>
      <c r="B23" s="1038"/>
      <c r="C23" s="905" t="s">
        <v>11774</v>
      </c>
      <c r="D23" s="66" t="s">
        <v>11773</v>
      </c>
    </row>
    <row r="24" spans="1:4" ht="38.25">
      <c r="A24" s="999"/>
      <c r="B24" s="1038"/>
      <c r="C24" s="905" t="s">
        <v>11772</v>
      </c>
      <c r="D24" s="66" t="s">
        <v>11771</v>
      </c>
    </row>
    <row r="25" spans="1:4" ht="38.25">
      <c r="A25" s="999"/>
      <c r="B25" s="1038"/>
      <c r="C25" s="905" t="s">
        <v>11770</v>
      </c>
      <c r="D25" s="66" t="s">
        <v>11769</v>
      </c>
    </row>
    <row r="26" spans="1:4" ht="51">
      <c r="A26" s="999"/>
      <c r="B26" s="1038"/>
      <c r="C26" s="905" t="s">
        <v>11768</v>
      </c>
      <c r="D26" s="149" t="s">
        <v>11767</v>
      </c>
    </row>
    <row r="27" spans="1:4" ht="51">
      <c r="A27" s="999"/>
      <c r="B27" s="1038"/>
      <c r="C27" s="905" t="s">
        <v>11766</v>
      </c>
      <c r="D27" s="66" t="s">
        <v>11765</v>
      </c>
    </row>
    <row r="28" spans="1:4" ht="51">
      <c r="A28" s="999"/>
      <c r="B28" s="1038"/>
      <c r="C28" s="905" t="s">
        <v>11764</v>
      </c>
      <c r="D28" s="66" t="s">
        <v>11763</v>
      </c>
    </row>
    <row r="29" spans="1:4" ht="38.25">
      <c r="A29" s="999"/>
      <c r="B29" s="1038"/>
      <c r="C29" s="905" t="s">
        <v>11762</v>
      </c>
      <c r="D29" s="66" t="s">
        <v>11761</v>
      </c>
    </row>
    <row r="30" spans="1:4" ht="51">
      <c r="A30" s="999"/>
      <c r="B30" s="1038"/>
      <c r="C30" s="905" t="s">
        <v>11760</v>
      </c>
      <c r="D30" s="66" t="s">
        <v>11750</v>
      </c>
    </row>
    <row r="31" spans="1:4" ht="38.25">
      <c r="A31" s="999"/>
      <c r="B31" s="1038"/>
      <c r="C31" s="905" t="s">
        <v>11759</v>
      </c>
      <c r="D31" s="66" t="s">
        <v>11758</v>
      </c>
    </row>
    <row r="32" spans="1:4" ht="51">
      <c r="A32" s="999"/>
      <c r="B32" s="1038"/>
      <c r="C32" s="905" t="s">
        <v>11757</v>
      </c>
      <c r="D32" s="66" t="s">
        <v>11756</v>
      </c>
    </row>
    <row r="33" spans="1:4" ht="38.25">
      <c r="A33" s="999"/>
      <c r="B33" s="1038"/>
      <c r="C33" s="905" t="s">
        <v>11755</v>
      </c>
      <c r="D33" s="66" t="s">
        <v>11754</v>
      </c>
    </row>
    <row r="34" spans="1:4" ht="51">
      <c r="A34" s="999"/>
      <c r="B34" s="1038"/>
      <c r="C34" s="905" t="s">
        <v>11753</v>
      </c>
      <c r="D34" s="66" t="s">
        <v>11752</v>
      </c>
    </row>
    <row r="35" spans="1:4" ht="51">
      <c r="A35" s="999"/>
      <c r="B35" s="1038"/>
      <c r="C35" s="905" t="s">
        <v>11751</v>
      </c>
      <c r="D35" s="66" t="s">
        <v>11750</v>
      </c>
    </row>
    <row r="36" spans="1:4" ht="38.25">
      <c r="A36" s="999"/>
      <c r="B36" s="1038"/>
      <c r="C36" s="905" t="s">
        <v>11749</v>
      </c>
      <c r="D36" s="66" t="s">
        <v>11748</v>
      </c>
    </row>
    <row r="37" spans="1:4" ht="38.25">
      <c r="A37" s="999"/>
      <c r="B37" s="1038"/>
      <c r="C37" s="905" t="s">
        <v>11747</v>
      </c>
      <c r="D37" s="66" t="s">
        <v>11746</v>
      </c>
    </row>
    <row r="38" spans="1:4" ht="38.25">
      <c r="A38" s="999"/>
      <c r="B38" s="1038"/>
      <c r="C38" s="905" t="s">
        <v>11745</v>
      </c>
      <c r="D38" s="66" t="s">
        <v>11744</v>
      </c>
    </row>
    <row r="39" spans="1:4" ht="51">
      <c r="A39" s="999"/>
      <c r="B39" s="1038"/>
      <c r="C39" s="905" t="s">
        <v>11743</v>
      </c>
      <c r="D39" s="66" t="s">
        <v>11742</v>
      </c>
    </row>
    <row r="40" spans="1:4" ht="38.25">
      <c r="A40" s="999"/>
      <c r="B40" s="1038"/>
      <c r="C40" s="905" t="s">
        <v>11741</v>
      </c>
      <c r="D40" s="66" t="s">
        <v>11740</v>
      </c>
    </row>
    <row r="41" spans="1:4" ht="38.25">
      <c r="A41" s="999"/>
      <c r="B41" s="1038"/>
      <c r="C41" s="905" t="s">
        <v>11739</v>
      </c>
      <c r="D41" s="66" t="s">
        <v>11738</v>
      </c>
    </row>
    <row r="42" spans="1:4" ht="51">
      <c r="A42" s="999"/>
      <c r="B42" s="1038"/>
      <c r="C42" s="905" t="s">
        <v>11737</v>
      </c>
      <c r="D42" s="66" t="s">
        <v>11736</v>
      </c>
    </row>
    <row r="43" spans="1:4" ht="38.25">
      <c r="A43" s="999"/>
      <c r="B43" s="1038"/>
      <c r="C43" s="905" t="s">
        <v>11735</v>
      </c>
      <c r="D43" s="66" t="s">
        <v>11734</v>
      </c>
    </row>
    <row r="44" spans="1:4" ht="51">
      <c r="A44" s="999"/>
      <c r="B44" s="1038"/>
      <c r="C44" s="905" t="s">
        <v>11733</v>
      </c>
      <c r="D44" s="66" t="s">
        <v>11732</v>
      </c>
    </row>
    <row r="45" spans="1:4" ht="51">
      <c r="A45" s="999"/>
      <c r="B45" s="1038"/>
      <c r="C45" s="905" t="s">
        <v>11731</v>
      </c>
      <c r="D45" s="66" t="s">
        <v>11730</v>
      </c>
    </row>
    <row r="46" spans="1:4" ht="51">
      <c r="A46" s="999"/>
      <c r="B46" s="1038"/>
      <c r="C46" s="905" t="s">
        <v>11729</v>
      </c>
      <c r="D46" s="149" t="s">
        <v>11728</v>
      </c>
    </row>
    <row r="47" spans="1:4" ht="51">
      <c r="A47" s="999"/>
      <c r="B47" s="1214"/>
      <c r="C47" s="905" t="s">
        <v>11727</v>
      </c>
      <c r="D47" s="66" t="s">
        <v>11726</v>
      </c>
    </row>
    <row r="48" spans="1:4">
      <c r="A48" s="1000" t="s">
        <v>11263</v>
      </c>
      <c r="B48" s="1000" t="s">
        <v>11264</v>
      </c>
      <c r="C48" s="154" t="s">
        <v>1310</v>
      </c>
      <c r="D48" s="83" t="s">
        <v>1310</v>
      </c>
    </row>
    <row r="49" spans="1:4">
      <c r="A49" s="988"/>
      <c r="B49" s="980"/>
      <c r="C49" s="153" t="s">
        <v>1311</v>
      </c>
      <c r="D49" s="153" t="s">
        <v>1311</v>
      </c>
    </row>
    <row r="50" spans="1:4">
      <c r="A50" s="988"/>
      <c r="B50" s="980"/>
      <c r="C50" s="153" t="s">
        <v>1319</v>
      </c>
      <c r="D50" s="153" t="s">
        <v>1319</v>
      </c>
    </row>
    <row r="51" spans="1:4">
      <c r="A51" s="988"/>
      <c r="B51" s="980"/>
      <c r="C51" s="153" t="s">
        <v>1326</v>
      </c>
      <c r="D51" s="153" t="s">
        <v>1326</v>
      </c>
    </row>
    <row r="52" spans="1:4">
      <c r="A52" s="988"/>
      <c r="B52" s="980"/>
      <c r="C52" s="153" t="s">
        <v>1314</v>
      </c>
      <c r="D52" s="153" t="s">
        <v>1314</v>
      </c>
    </row>
    <row r="53" spans="1:4">
      <c r="A53" s="988"/>
      <c r="B53" s="980"/>
      <c r="C53" s="153" t="s">
        <v>1323</v>
      </c>
      <c r="D53" s="153" t="s">
        <v>1323</v>
      </c>
    </row>
    <row r="54" spans="1:4">
      <c r="A54" s="988"/>
      <c r="B54" s="980"/>
      <c r="C54" s="153" t="s">
        <v>1557</v>
      </c>
      <c r="D54" s="153" t="s">
        <v>1557</v>
      </c>
    </row>
    <row r="55" spans="1:4">
      <c r="A55" s="988"/>
      <c r="B55" s="980"/>
      <c r="C55" s="153" t="s">
        <v>1318</v>
      </c>
      <c r="D55" s="153" t="s">
        <v>1318</v>
      </c>
    </row>
    <row r="56" spans="1:4">
      <c r="A56" s="988"/>
      <c r="B56" s="980"/>
      <c r="C56" s="153" t="s">
        <v>1316</v>
      </c>
      <c r="D56" s="153" t="s">
        <v>1316</v>
      </c>
    </row>
    <row r="57" spans="1:4">
      <c r="A57" s="988"/>
      <c r="B57" s="980"/>
      <c r="C57" s="153" t="s">
        <v>1332</v>
      </c>
      <c r="D57" s="153" t="s">
        <v>1332</v>
      </c>
    </row>
    <row r="58" spans="1:4">
      <c r="A58" s="988"/>
      <c r="B58" s="980"/>
      <c r="C58" s="153" t="s">
        <v>1335</v>
      </c>
      <c r="D58" s="153" t="s">
        <v>1335</v>
      </c>
    </row>
    <row r="59" spans="1:4">
      <c r="A59" s="988"/>
      <c r="B59" s="980"/>
      <c r="C59" s="153" t="s">
        <v>1336</v>
      </c>
      <c r="D59" s="153" t="s">
        <v>1336</v>
      </c>
    </row>
    <row r="60" spans="1:4">
      <c r="A60" s="988"/>
      <c r="B60" s="980"/>
      <c r="C60" s="153" t="s">
        <v>1341</v>
      </c>
      <c r="D60" s="153" t="s">
        <v>1341</v>
      </c>
    </row>
    <row r="61" spans="1:4">
      <c r="A61" s="988"/>
      <c r="B61" s="980"/>
      <c r="C61" s="153" t="s">
        <v>1353</v>
      </c>
      <c r="D61" s="153" t="s">
        <v>1353</v>
      </c>
    </row>
    <row r="62" spans="1:4">
      <c r="A62" s="988"/>
      <c r="B62" s="980"/>
      <c r="C62" s="153" t="s">
        <v>1361</v>
      </c>
      <c r="D62" s="153" t="s">
        <v>1361</v>
      </c>
    </row>
    <row r="63" spans="1:4">
      <c r="A63" s="988"/>
      <c r="B63" s="980"/>
      <c r="C63" s="153" t="s">
        <v>1363</v>
      </c>
      <c r="D63" s="153" t="s">
        <v>1363</v>
      </c>
    </row>
    <row r="64" spans="1:4">
      <c r="A64" s="988"/>
      <c r="B64" s="980"/>
      <c r="C64" s="153" t="s">
        <v>1366</v>
      </c>
      <c r="D64" s="153" t="s">
        <v>1366</v>
      </c>
    </row>
    <row r="65" spans="1:4">
      <c r="A65" s="988"/>
      <c r="B65" s="980"/>
      <c r="C65" s="153" t="s">
        <v>11725</v>
      </c>
      <c r="D65" s="153" t="s">
        <v>11725</v>
      </c>
    </row>
    <row r="66" spans="1:4">
      <c r="A66" s="988"/>
      <c r="B66" s="980"/>
      <c r="C66" s="153" t="s">
        <v>1350</v>
      </c>
      <c r="D66" s="153" t="s">
        <v>1350</v>
      </c>
    </row>
    <row r="67" spans="1:4">
      <c r="A67" s="988"/>
      <c r="B67" s="980"/>
      <c r="C67" s="153" t="s">
        <v>1374</v>
      </c>
      <c r="D67" s="153" t="s">
        <v>1374</v>
      </c>
    </row>
    <row r="68" spans="1:4">
      <c r="A68" s="988"/>
      <c r="B68" s="980"/>
      <c r="C68" s="153" t="s">
        <v>1388</v>
      </c>
      <c r="D68" s="153" t="s">
        <v>1388</v>
      </c>
    </row>
    <row r="69" spans="1:4">
      <c r="A69" s="988"/>
      <c r="B69" s="980"/>
      <c r="C69" s="153" t="s">
        <v>1396</v>
      </c>
      <c r="D69" s="153" t="s">
        <v>1396</v>
      </c>
    </row>
    <row r="70" spans="1:4">
      <c r="A70" s="988"/>
      <c r="B70" s="980"/>
      <c r="C70" s="153" t="s">
        <v>1398</v>
      </c>
      <c r="D70" s="153" t="s">
        <v>1398</v>
      </c>
    </row>
    <row r="71" spans="1:4">
      <c r="A71" s="988"/>
      <c r="B71" s="980"/>
      <c r="C71" s="153" t="s">
        <v>1402</v>
      </c>
      <c r="D71" s="153" t="s">
        <v>1402</v>
      </c>
    </row>
    <row r="72" spans="1:4">
      <c r="A72" s="988"/>
      <c r="B72" s="980"/>
      <c r="C72" s="153" t="s">
        <v>1403</v>
      </c>
      <c r="D72" s="153" t="s">
        <v>1403</v>
      </c>
    </row>
    <row r="73" spans="1:4">
      <c r="A73" s="988"/>
      <c r="B73" s="980"/>
      <c r="C73" s="153" t="s">
        <v>1404</v>
      </c>
      <c r="D73" s="153" t="s">
        <v>1404</v>
      </c>
    </row>
    <row r="74" spans="1:4">
      <c r="A74" s="988"/>
      <c r="B74" s="980"/>
      <c r="C74" s="153" t="s">
        <v>1407</v>
      </c>
      <c r="D74" s="153" t="s">
        <v>1407</v>
      </c>
    </row>
    <row r="75" spans="1:4">
      <c r="A75" s="988"/>
      <c r="B75" s="980"/>
      <c r="C75" s="153" t="s">
        <v>1426</v>
      </c>
      <c r="D75" s="153" t="s">
        <v>1426</v>
      </c>
    </row>
    <row r="76" spans="1:4">
      <c r="A76" s="988"/>
      <c r="B76" s="980"/>
      <c r="C76" s="153" t="s">
        <v>1447</v>
      </c>
      <c r="D76" s="153" t="s">
        <v>1447</v>
      </c>
    </row>
    <row r="77" spans="1:4">
      <c r="A77" s="988"/>
      <c r="B77" s="980"/>
      <c r="C77" s="153" t="s">
        <v>1433</v>
      </c>
      <c r="D77" s="153" t="s">
        <v>1433</v>
      </c>
    </row>
    <row r="78" spans="1:4">
      <c r="A78" s="988"/>
      <c r="B78" s="980"/>
      <c r="C78" s="153" t="s">
        <v>1457</v>
      </c>
      <c r="D78" s="153" t="s">
        <v>1457</v>
      </c>
    </row>
    <row r="79" spans="1:4">
      <c r="A79" s="988"/>
      <c r="B79" s="980"/>
      <c r="C79" s="153" t="s">
        <v>1461</v>
      </c>
      <c r="D79" s="153" t="s">
        <v>1461</v>
      </c>
    </row>
    <row r="80" spans="1:4">
      <c r="A80" s="988"/>
      <c r="B80" s="980"/>
      <c r="C80" s="153" t="s">
        <v>1454</v>
      </c>
      <c r="D80" s="153" t="s">
        <v>1454</v>
      </c>
    </row>
    <row r="81" spans="1:4">
      <c r="A81" s="988"/>
      <c r="B81" s="980"/>
      <c r="C81" s="153" t="s">
        <v>1458</v>
      </c>
      <c r="D81" s="153" t="s">
        <v>1458</v>
      </c>
    </row>
    <row r="82" spans="1:4">
      <c r="A82" s="988"/>
      <c r="B82" s="980"/>
      <c r="C82" s="153" t="s">
        <v>1463</v>
      </c>
      <c r="D82" s="153" t="s">
        <v>1463</v>
      </c>
    </row>
    <row r="83" spans="1:4">
      <c r="A83" s="988"/>
      <c r="B83" s="980"/>
      <c r="C83" s="153" t="s">
        <v>1473</v>
      </c>
      <c r="D83" s="153" t="s">
        <v>1473</v>
      </c>
    </row>
    <row r="84" spans="1:4">
      <c r="A84" s="988"/>
      <c r="B84" s="980"/>
      <c r="C84" s="153" t="s">
        <v>1501</v>
      </c>
      <c r="D84" s="153" t="s">
        <v>1501</v>
      </c>
    </row>
    <row r="85" spans="1:4">
      <c r="A85" s="988"/>
      <c r="B85" s="980"/>
      <c r="C85" s="153" t="s">
        <v>1485</v>
      </c>
      <c r="D85" s="153" t="s">
        <v>1485</v>
      </c>
    </row>
    <row r="86" spans="1:4">
      <c r="A86" s="988"/>
      <c r="B86" s="980"/>
      <c r="C86" s="153" t="s">
        <v>1535</v>
      </c>
      <c r="D86" s="153" t="s">
        <v>1535</v>
      </c>
    </row>
    <row r="87" spans="1:4">
      <c r="A87" s="988"/>
      <c r="B87" s="980"/>
      <c r="C87" s="153" t="s">
        <v>11724</v>
      </c>
      <c r="D87" s="153" t="s">
        <v>11724</v>
      </c>
    </row>
    <row r="88" spans="1:4">
      <c r="A88" s="988"/>
      <c r="B88" s="980"/>
      <c r="C88" s="153" t="s">
        <v>1360</v>
      </c>
      <c r="D88" s="153" t="s">
        <v>1360</v>
      </c>
    </row>
    <row r="89" spans="1:4">
      <c r="A89" s="988"/>
      <c r="B89" s="980"/>
      <c r="C89" s="153" t="s">
        <v>1499</v>
      </c>
      <c r="D89" s="153" t="s">
        <v>1499</v>
      </c>
    </row>
    <row r="90" spans="1:4">
      <c r="A90" s="988"/>
      <c r="B90" s="980"/>
      <c r="C90" s="153" t="s">
        <v>1334</v>
      </c>
      <c r="D90" s="153" t="s">
        <v>1334</v>
      </c>
    </row>
    <row r="91" spans="1:4">
      <c r="A91" s="988"/>
      <c r="B91" s="980"/>
      <c r="C91" s="153" t="s">
        <v>11723</v>
      </c>
      <c r="D91" s="153" t="s">
        <v>11723</v>
      </c>
    </row>
    <row r="92" spans="1:4">
      <c r="A92" s="988"/>
      <c r="B92" s="980"/>
      <c r="C92" s="153" t="s">
        <v>1303</v>
      </c>
      <c r="D92" s="153" t="s">
        <v>1303</v>
      </c>
    </row>
    <row r="93" spans="1:4">
      <c r="A93" s="988"/>
      <c r="B93" s="980"/>
      <c r="C93" s="153" t="s">
        <v>1371</v>
      </c>
      <c r="D93" s="153" t="s">
        <v>1371</v>
      </c>
    </row>
    <row r="94" spans="1:4">
      <c r="A94" s="1001"/>
      <c r="B94" s="983"/>
      <c r="C94" s="61" t="s">
        <v>1522</v>
      </c>
      <c r="D94" s="61" t="s">
        <v>1522</v>
      </c>
    </row>
    <row r="95" spans="1:4">
      <c r="B95"/>
      <c r="C95" s="903"/>
      <c r="D95" s="37"/>
    </row>
    <row r="96" spans="1:4">
      <c r="B96"/>
      <c r="C96" s="903"/>
      <c r="D96" s="37"/>
    </row>
    <row r="97" spans="2:4">
      <c r="B97"/>
      <c r="C97" s="903"/>
      <c r="D97" s="37"/>
    </row>
    <row r="98" spans="2:4">
      <c r="B98"/>
      <c r="C98" s="903"/>
      <c r="D98" s="37"/>
    </row>
    <row r="99" spans="2:4">
      <c r="B99"/>
      <c r="C99" s="903"/>
      <c r="D99" s="37"/>
    </row>
    <row r="100" spans="2:4">
      <c r="B100"/>
      <c r="C100" s="903"/>
      <c r="D100" s="37"/>
    </row>
    <row r="101" spans="2:4">
      <c r="B101"/>
      <c r="C101" s="903"/>
      <c r="D101" s="37"/>
    </row>
    <row r="102" spans="2:4">
      <c r="B102"/>
      <c r="C102" s="903"/>
      <c r="D102" s="37"/>
    </row>
    <row r="103" spans="2:4">
      <c r="B103"/>
      <c r="C103" s="903"/>
      <c r="D103" s="37"/>
    </row>
    <row r="104" spans="2:4">
      <c r="B104"/>
      <c r="C104" s="903"/>
      <c r="D104" s="37"/>
    </row>
    <row r="105" spans="2:4">
      <c r="B105"/>
      <c r="C105" s="903"/>
      <c r="D105" s="37"/>
    </row>
    <row r="106" spans="2:4">
      <c r="B106"/>
      <c r="C106" s="903"/>
      <c r="D106" s="37"/>
    </row>
    <row r="107" spans="2:4">
      <c r="B107"/>
      <c r="C107" s="903"/>
      <c r="D107" s="37"/>
    </row>
    <row r="108" spans="2:4">
      <c r="B108"/>
      <c r="C108" s="903"/>
      <c r="D108" s="37"/>
    </row>
    <row r="109" spans="2:4">
      <c r="B109"/>
      <c r="C109" s="903"/>
      <c r="D109" s="37"/>
    </row>
    <row r="110" spans="2:4">
      <c r="B110"/>
      <c r="C110" s="903"/>
      <c r="D110" s="37"/>
    </row>
    <row r="111" spans="2:4">
      <c r="B111"/>
      <c r="C111" s="903"/>
      <c r="D111" s="37"/>
    </row>
    <row r="112" spans="2:4">
      <c r="B112"/>
      <c r="C112" s="903"/>
      <c r="D112" s="37"/>
    </row>
    <row r="113" spans="1:4">
      <c r="B113"/>
      <c r="C113" s="903"/>
      <c r="D113" s="37"/>
    </row>
    <row r="114" spans="1:4">
      <c r="B114"/>
      <c r="C114" s="903"/>
      <c r="D114" s="37"/>
    </row>
    <row r="115" spans="1:4">
      <c r="B115"/>
      <c r="C115" s="903"/>
      <c r="D115" s="37"/>
    </row>
    <row r="116" spans="1:4">
      <c r="B116"/>
      <c r="C116" s="903"/>
      <c r="D116" s="37"/>
    </row>
    <row r="117" spans="1:4">
      <c r="B117"/>
      <c r="C117" s="903"/>
      <c r="D117" s="37"/>
    </row>
    <row r="118" spans="1:4">
      <c r="B118"/>
      <c r="C118" s="903"/>
      <c r="D118" s="37"/>
    </row>
    <row r="119" spans="1:4">
      <c r="B119"/>
      <c r="C119" s="903"/>
      <c r="D119" s="37"/>
    </row>
    <row r="120" spans="1:4">
      <c r="B120"/>
      <c r="C120" s="903"/>
      <c r="D120" s="37"/>
    </row>
    <row r="121" spans="1:4">
      <c r="B121"/>
      <c r="C121" s="903"/>
      <c r="D121" s="37"/>
    </row>
    <row r="122" spans="1:4">
      <c r="B122"/>
      <c r="C122" s="903"/>
      <c r="D122" s="37"/>
    </row>
    <row r="123" spans="1:4">
      <c r="B123"/>
      <c r="C123" s="903"/>
      <c r="D123" s="37"/>
    </row>
    <row r="124" spans="1:4">
      <c r="A124" s="578"/>
      <c r="B124"/>
    </row>
    <row r="125" spans="1:4">
      <c r="B125"/>
      <c r="C125" s="903"/>
      <c r="D125" s="37"/>
    </row>
    <row r="126" spans="1:4">
      <c r="B126"/>
      <c r="C126" s="903"/>
      <c r="D126" s="37"/>
    </row>
    <row r="127" spans="1:4">
      <c r="B127"/>
      <c r="C127" s="903"/>
      <c r="D127" s="37"/>
    </row>
    <row r="128" spans="1:4">
      <c r="B128"/>
      <c r="C128" s="903"/>
      <c r="D128" s="37"/>
    </row>
    <row r="129" spans="2:4">
      <c r="B129"/>
      <c r="C129" s="903"/>
      <c r="D129" s="37"/>
    </row>
    <row r="130" spans="2:4">
      <c r="B130"/>
      <c r="C130" s="903"/>
      <c r="D130" s="37"/>
    </row>
    <row r="131" spans="2:4">
      <c r="B131"/>
      <c r="C131" s="903"/>
      <c r="D131" s="37"/>
    </row>
    <row r="132" spans="2:4">
      <c r="B132"/>
      <c r="C132" s="903"/>
      <c r="D132" s="37"/>
    </row>
    <row r="133" spans="2:4">
      <c r="B133"/>
      <c r="C133" s="903"/>
      <c r="D133" s="37"/>
    </row>
    <row r="134" spans="2:4">
      <c r="B134"/>
      <c r="C134" s="903"/>
      <c r="D134" s="37"/>
    </row>
    <row r="135" spans="2:4">
      <c r="B135"/>
      <c r="C135" s="903"/>
      <c r="D135" s="37"/>
    </row>
    <row r="136" spans="2:4">
      <c r="B136"/>
      <c r="C136" s="903"/>
      <c r="D136" s="37"/>
    </row>
    <row r="137" spans="2:4">
      <c r="B137"/>
      <c r="C137" s="903"/>
      <c r="D137" s="37"/>
    </row>
    <row r="138" spans="2:4">
      <c r="B138"/>
      <c r="C138" s="903"/>
      <c r="D138" s="37"/>
    </row>
    <row r="139" spans="2:4">
      <c r="B139"/>
      <c r="C139" s="903"/>
      <c r="D139" s="37"/>
    </row>
    <row r="140" spans="2:4">
      <c r="B140"/>
      <c r="C140" s="903"/>
      <c r="D140" s="37"/>
    </row>
    <row r="141" spans="2:4">
      <c r="B141"/>
      <c r="C141" s="903"/>
      <c r="D141" s="37"/>
    </row>
    <row r="142" spans="2:4">
      <c r="B142"/>
      <c r="C142" s="903"/>
      <c r="D142" s="37"/>
    </row>
    <row r="143" spans="2:4">
      <c r="B143"/>
      <c r="C143" s="903"/>
      <c r="D143" s="37"/>
    </row>
    <row r="144" spans="2:4">
      <c r="B144"/>
      <c r="C144" s="903"/>
      <c r="D144" s="37"/>
    </row>
    <row r="145" spans="2:4">
      <c r="B145"/>
      <c r="C145" s="903"/>
      <c r="D145" s="37"/>
    </row>
    <row r="146" spans="2:4">
      <c r="B146"/>
      <c r="C146" s="903"/>
      <c r="D146" s="37"/>
    </row>
    <row r="147" spans="2:4">
      <c r="B147"/>
      <c r="C147" s="903"/>
      <c r="D147" s="37"/>
    </row>
    <row r="148" spans="2:4">
      <c r="B148"/>
      <c r="C148" s="903"/>
      <c r="D148" s="37"/>
    </row>
    <row r="149" spans="2:4">
      <c r="B149"/>
      <c r="C149" s="903"/>
      <c r="D149" s="37"/>
    </row>
    <row r="150" spans="2:4">
      <c r="B150"/>
      <c r="C150" s="903"/>
      <c r="D150" s="37"/>
    </row>
    <row r="151" spans="2:4">
      <c r="B151"/>
      <c r="C151" s="903"/>
      <c r="D151" s="37"/>
    </row>
    <row r="152" spans="2:4">
      <c r="B152"/>
      <c r="C152" s="903"/>
      <c r="D152" s="37"/>
    </row>
    <row r="153" spans="2:4">
      <c r="B153"/>
      <c r="C153" s="903"/>
      <c r="D153" s="37"/>
    </row>
    <row r="154" spans="2:4">
      <c r="B154"/>
      <c r="C154" s="903"/>
      <c r="D154" s="37"/>
    </row>
    <row r="155" spans="2:4">
      <c r="B155"/>
      <c r="C155" s="903"/>
      <c r="D155" s="37"/>
    </row>
    <row r="156" spans="2:4">
      <c r="B156"/>
      <c r="C156" s="903"/>
      <c r="D156" s="37"/>
    </row>
    <row r="157" spans="2:4">
      <c r="B157"/>
      <c r="C157" s="903"/>
      <c r="D157" s="37"/>
    </row>
    <row r="158" spans="2:4">
      <c r="B158"/>
      <c r="C158" s="903"/>
      <c r="D158" s="37"/>
    </row>
    <row r="159" spans="2:4">
      <c r="B159"/>
      <c r="C159" s="903"/>
      <c r="D159" s="37"/>
    </row>
    <row r="160" spans="2:4">
      <c r="B160"/>
      <c r="C160" s="903"/>
      <c r="D160" s="37"/>
    </row>
    <row r="161" spans="2:4">
      <c r="B161"/>
      <c r="C161" s="903"/>
      <c r="D161" s="37"/>
    </row>
    <row r="162" spans="2:4">
      <c r="B162"/>
      <c r="C162" s="903"/>
      <c r="D162" s="37"/>
    </row>
    <row r="163" spans="2:4">
      <c r="B163"/>
      <c r="C163" s="903"/>
      <c r="D163" s="37"/>
    </row>
    <row r="164" spans="2:4">
      <c r="B164"/>
      <c r="C164" s="903"/>
      <c r="D164" s="37"/>
    </row>
    <row r="165" spans="2:4">
      <c r="B165"/>
      <c r="C165" s="903"/>
      <c r="D165" s="37"/>
    </row>
    <row r="166" spans="2:4">
      <c r="B166"/>
      <c r="C166" s="903"/>
      <c r="D166" s="37"/>
    </row>
    <row r="167" spans="2:4">
      <c r="B167"/>
      <c r="C167" s="903"/>
      <c r="D167" s="37"/>
    </row>
    <row r="168" spans="2:4">
      <c r="B168"/>
      <c r="C168" s="903"/>
      <c r="D168" s="37"/>
    </row>
    <row r="169" spans="2:4">
      <c r="B169"/>
      <c r="C169" s="903"/>
      <c r="D169" s="37"/>
    </row>
    <row r="170" spans="2:4">
      <c r="B170"/>
      <c r="C170" s="903"/>
      <c r="D170" s="37"/>
    </row>
    <row r="171" spans="2:4">
      <c r="B171"/>
      <c r="C171" s="903"/>
      <c r="D171" s="37"/>
    </row>
    <row r="172" spans="2:4">
      <c r="B172"/>
      <c r="C172" s="903"/>
      <c r="D172" s="37"/>
    </row>
    <row r="173" spans="2:4">
      <c r="B173"/>
      <c r="C173" s="903"/>
      <c r="D173" s="37"/>
    </row>
    <row r="174" spans="2:4">
      <c r="B174"/>
      <c r="C174" s="903"/>
      <c r="D174" s="37"/>
    </row>
    <row r="175" spans="2:4">
      <c r="B175"/>
      <c r="C175" s="903"/>
      <c r="D175" s="37"/>
    </row>
    <row r="176" spans="2:4">
      <c r="B176"/>
      <c r="C176" s="903"/>
      <c r="D176" s="37"/>
    </row>
    <row r="177" spans="2:4">
      <c r="B177"/>
      <c r="C177" s="903"/>
      <c r="D177" s="37"/>
    </row>
    <row r="178" spans="2:4">
      <c r="B178"/>
      <c r="C178" s="903"/>
      <c r="D178" s="37"/>
    </row>
    <row r="179" spans="2:4">
      <c r="B179"/>
      <c r="C179" s="903"/>
      <c r="D179" s="37"/>
    </row>
    <row r="180" spans="2:4">
      <c r="B180"/>
      <c r="C180" s="903"/>
      <c r="D180" s="37"/>
    </row>
    <row r="181" spans="2:4">
      <c r="B181"/>
      <c r="C181" s="903"/>
      <c r="D181" s="37"/>
    </row>
    <row r="182" spans="2:4">
      <c r="B182"/>
      <c r="C182" s="903"/>
      <c r="D182" s="37"/>
    </row>
    <row r="183" spans="2:4">
      <c r="B183"/>
      <c r="C183" s="903"/>
      <c r="D183" s="37"/>
    </row>
    <row r="184" spans="2:4">
      <c r="B184"/>
      <c r="C184" s="903"/>
      <c r="D184" s="37"/>
    </row>
    <row r="185" spans="2:4">
      <c r="B185"/>
      <c r="C185" s="903"/>
      <c r="D185" s="37"/>
    </row>
    <row r="186" spans="2:4">
      <c r="B186"/>
      <c r="C186" s="903"/>
      <c r="D186" s="37"/>
    </row>
    <row r="187" spans="2:4">
      <c r="B187"/>
      <c r="C187" s="903"/>
      <c r="D187" s="37"/>
    </row>
    <row r="188" spans="2:4">
      <c r="B188"/>
      <c r="C188" s="903"/>
      <c r="D188" s="37"/>
    </row>
    <row r="189" spans="2:4">
      <c r="B189"/>
      <c r="C189" s="903"/>
      <c r="D189" s="37"/>
    </row>
    <row r="190" spans="2:4">
      <c r="B190"/>
      <c r="C190" s="903"/>
      <c r="D190" s="37"/>
    </row>
    <row r="191" spans="2:4">
      <c r="B191"/>
      <c r="C191" s="903"/>
      <c r="D191" s="37"/>
    </row>
    <row r="192" spans="2:4">
      <c r="B192"/>
      <c r="C192" s="903"/>
      <c r="D192" s="37"/>
    </row>
    <row r="193" spans="1:4">
      <c r="B193"/>
      <c r="C193" s="903"/>
      <c r="D193" s="37"/>
    </row>
    <row r="194" spans="1:4">
      <c r="B194"/>
      <c r="C194" s="903"/>
      <c r="D194" s="37"/>
    </row>
    <row r="195" spans="1:4">
      <c r="B195"/>
      <c r="C195" s="903"/>
      <c r="D195" s="37"/>
    </row>
    <row r="196" spans="1:4">
      <c r="B196"/>
      <c r="C196" s="903"/>
      <c r="D196" s="37"/>
    </row>
    <row r="197" spans="1:4">
      <c r="B197"/>
      <c r="C197" s="903"/>
      <c r="D197" s="37"/>
    </row>
    <row r="198" spans="1:4">
      <c r="B198"/>
      <c r="C198" s="903"/>
      <c r="D198" s="37"/>
    </row>
    <row r="199" spans="1:4">
      <c r="B199"/>
      <c r="C199" s="903"/>
      <c r="D199" s="37"/>
    </row>
    <row r="200" spans="1:4">
      <c r="B200"/>
      <c r="C200" s="903"/>
      <c r="D200" s="37"/>
    </row>
    <row r="201" spans="1:4">
      <c r="B201"/>
      <c r="C201" s="903"/>
      <c r="D201" s="37"/>
    </row>
    <row r="202" spans="1:4">
      <c r="B202"/>
      <c r="C202" s="903"/>
      <c r="D202" s="37"/>
    </row>
    <row r="203" spans="1:4">
      <c r="B203"/>
      <c r="C203" s="903"/>
      <c r="D203" s="37"/>
    </row>
    <row r="204" spans="1:4">
      <c r="A204" s="578"/>
      <c r="B204"/>
    </row>
    <row r="205" spans="1:4">
      <c r="B205"/>
      <c r="C205" s="68"/>
      <c r="D205" s="37"/>
    </row>
    <row r="206" spans="1:4">
      <c r="B206"/>
      <c r="C206" s="68"/>
      <c r="D206" s="37"/>
    </row>
    <row r="207" spans="1:4">
      <c r="B207"/>
      <c r="C207" s="68"/>
      <c r="D207" s="37"/>
    </row>
    <row r="208" spans="1:4">
      <c r="B208"/>
      <c r="C208" s="68"/>
      <c r="D208" s="37"/>
    </row>
    <row r="209" spans="2:4">
      <c r="B209"/>
      <c r="C209" s="68"/>
      <c r="D209" s="37"/>
    </row>
    <row r="210" spans="2:4">
      <c r="B210"/>
      <c r="C210" s="68"/>
      <c r="D210" s="37"/>
    </row>
    <row r="211" spans="2:4">
      <c r="B211"/>
      <c r="C211" s="68"/>
      <c r="D211" s="37"/>
    </row>
    <row r="212" spans="2:4">
      <c r="B212"/>
      <c r="C212" s="68"/>
      <c r="D212" s="37"/>
    </row>
    <row r="213" spans="2:4">
      <c r="B213"/>
      <c r="C213" s="68"/>
      <c r="D213" s="37"/>
    </row>
    <row r="214" spans="2:4">
      <c r="B214"/>
      <c r="C214" s="68"/>
      <c r="D214" s="37"/>
    </row>
    <row r="215" spans="2:4">
      <c r="B215"/>
      <c r="C215" s="68"/>
      <c r="D215" s="37"/>
    </row>
    <row r="216" spans="2:4">
      <c r="B216"/>
      <c r="C216" s="68"/>
      <c r="D216" s="37"/>
    </row>
    <row r="217" spans="2:4">
      <c r="B217"/>
      <c r="C217" s="68"/>
      <c r="D217" s="37"/>
    </row>
    <row r="218" spans="2:4">
      <c r="B218"/>
      <c r="C218" s="68"/>
      <c r="D218" s="37"/>
    </row>
    <row r="219" spans="2:4">
      <c r="B219"/>
      <c r="C219" s="68"/>
      <c r="D219" s="37"/>
    </row>
    <row r="220" spans="2:4">
      <c r="B220"/>
      <c r="C220" s="68"/>
      <c r="D220" s="37"/>
    </row>
    <row r="221" spans="2:4">
      <c r="B221"/>
      <c r="C221" s="68"/>
      <c r="D221" s="37"/>
    </row>
    <row r="222" spans="2:4">
      <c r="B222"/>
      <c r="C222" s="68"/>
      <c r="D222" s="37"/>
    </row>
    <row r="223" spans="2:4">
      <c r="B223"/>
      <c r="C223" s="68"/>
      <c r="D223" s="37"/>
    </row>
    <row r="224" spans="2:4">
      <c r="B224"/>
      <c r="C224" s="68"/>
      <c r="D224" s="37"/>
    </row>
    <row r="225" spans="2:4">
      <c r="B225"/>
      <c r="C225" s="68"/>
      <c r="D225" s="37"/>
    </row>
    <row r="226" spans="2:4">
      <c r="B226"/>
      <c r="C226" s="68"/>
      <c r="D226" s="37"/>
    </row>
    <row r="227" spans="2:4">
      <c r="B227"/>
      <c r="C227" s="68"/>
      <c r="D227" s="37"/>
    </row>
    <row r="228" spans="2:4">
      <c r="B228"/>
      <c r="C228" s="68"/>
      <c r="D228" s="37"/>
    </row>
    <row r="229" spans="2:4">
      <c r="B229"/>
      <c r="C229" s="68"/>
      <c r="D229" s="37"/>
    </row>
    <row r="230" spans="2:4">
      <c r="B230"/>
      <c r="C230" s="68"/>
      <c r="D230" s="37"/>
    </row>
    <row r="231" spans="2:4">
      <c r="B231"/>
      <c r="C231" s="68"/>
      <c r="D231" s="37"/>
    </row>
    <row r="232" spans="2:4">
      <c r="B232"/>
      <c r="C232" s="68"/>
      <c r="D232" s="37"/>
    </row>
    <row r="233" spans="2:4">
      <c r="B233"/>
      <c r="C233" s="68"/>
      <c r="D233" s="37"/>
    </row>
    <row r="234" spans="2:4">
      <c r="B234"/>
      <c r="C234" s="68"/>
      <c r="D234" s="37"/>
    </row>
    <row r="235" spans="2:4">
      <c r="B235"/>
      <c r="C235" s="68"/>
      <c r="D235" s="37"/>
    </row>
    <row r="236" spans="2:4">
      <c r="B236"/>
      <c r="C236" s="68"/>
      <c r="D236" s="37"/>
    </row>
    <row r="237" spans="2:4">
      <c r="B237"/>
      <c r="C237" s="68"/>
      <c r="D237" s="37"/>
    </row>
    <row r="238" spans="2:4">
      <c r="B238"/>
      <c r="C238" s="68"/>
      <c r="D238" s="37"/>
    </row>
    <row r="239" spans="2:4">
      <c r="B239"/>
      <c r="C239" s="68"/>
      <c r="D239" s="37"/>
    </row>
    <row r="240" spans="2:4">
      <c r="B240"/>
      <c r="C240" s="68"/>
      <c r="D240" s="37"/>
    </row>
    <row r="241" spans="1:4">
      <c r="B241"/>
      <c r="C241" s="68"/>
      <c r="D241" s="37"/>
    </row>
    <row r="242" spans="1:4">
      <c r="B242"/>
      <c r="C242" s="68"/>
      <c r="D242" s="37"/>
    </row>
    <row r="243" spans="1:4">
      <c r="A243" s="904"/>
      <c r="B243" s="904"/>
      <c r="C243" s="68"/>
      <c r="D243" s="37"/>
    </row>
    <row r="244" spans="1:4">
      <c r="A244" s="904"/>
      <c r="B244" s="904"/>
      <c r="C244" s="68"/>
      <c r="D244" s="37"/>
    </row>
    <row r="245" spans="1:4">
      <c r="B245"/>
      <c r="C245" s="68"/>
      <c r="D245" s="37"/>
    </row>
    <row r="246" spans="1:4">
      <c r="B246"/>
      <c r="C246" s="68"/>
      <c r="D246" s="37"/>
    </row>
    <row r="247" spans="1:4">
      <c r="A247" s="578"/>
      <c r="B247"/>
    </row>
    <row r="248" spans="1:4">
      <c r="B248"/>
      <c r="C248" s="903"/>
      <c r="D248" s="37"/>
    </row>
    <row r="249" spans="1:4">
      <c r="B249"/>
      <c r="C249" s="903"/>
      <c r="D249" s="37"/>
    </row>
    <row r="250" spans="1:4">
      <c r="B250"/>
      <c r="C250" s="903"/>
      <c r="D250" s="37"/>
    </row>
    <row r="251" spans="1:4">
      <c r="B251"/>
      <c r="C251" s="903"/>
      <c r="D251" s="37"/>
    </row>
    <row r="252" spans="1:4">
      <c r="B252"/>
      <c r="C252" s="903"/>
      <c r="D252" s="37"/>
    </row>
    <row r="253" spans="1:4">
      <c r="B253"/>
      <c r="C253" s="903"/>
      <c r="D253" s="37"/>
    </row>
    <row r="254" spans="1:4">
      <c r="B254"/>
      <c r="C254" s="903"/>
      <c r="D254" s="37"/>
    </row>
    <row r="255" spans="1:4">
      <c r="B255"/>
      <c r="C255" s="903"/>
      <c r="D255" s="37"/>
    </row>
    <row r="256" spans="1:4">
      <c r="B256"/>
      <c r="C256" s="903"/>
      <c r="D256" s="37"/>
    </row>
    <row r="257" spans="1:4">
      <c r="B257"/>
      <c r="C257" s="903"/>
      <c r="D257" s="37"/>
    </row>
    <row r="258" spans="1:4">
      <c r="B258"/>
      <c r="C258" s="903"/>
      <c r="D258" s="37"/>
    </row>
    <row r="259" spans="1:4">
      <c r="B259"/>
      <c r="C259" s="903"/>
      <c r="D259" s="37"/>
    </row>
    <row r="260" spans="1:4">
      <c r="B260"/>
      <c r="C260" s="903"/>
      <c r="D260" s="37"/>
    </row>
    <row r="261" spans="1:4">
      <c r="B261"/>
      <c r="C261" s="903"/>
      <c r="D261" s="37"/>
    </row>
    <row r="262" spans="1:4">
      <c r="B262"/>
      <c r="C262" s="903"/>
      <c r="D262" s="37"/>
    </row>
    <row r="263" spans="1:4">
      <c r="B263"/>
      <c r="C263" s="903"/>
      <c r="D263" s="37"/>
    </row>
    <row r="264" spans="1:4">
      <c r="B264"/>
      <c r="C264" s="903"/>
      <c r="D264" s="37"/>
    </row>
    <row r="265" spans="1:4">
      <c r="B265"/>
      <c r="C265" s="903"/>
      <c r="D265" s="37"/>
    </row>
    <row r="266" spans="1:4">
      <c r="B266"/>
      <c r="C266" s="903"/>
      <c r="D266" s="37"/>
    </row>
    <row r="267" spans="1:4">
      <c r="B267"/>
      <c r="C267" s="903"/>
      <c r="D267" s="37"/>
    </row>
    <row r="268" spans="1:4">
      <c r="A268" s="578"/>
      <c r="B268"/>
    </row>
    <row r="269" spans="1:4">
      <c r="B269"/>
      <c r="C269" s="903"/>
      <c r="D269" s="37"/>
    </row>
    <row r="270" spans="1:4">
      <c r="B270"/>
      <c r="C270" s="903"/>
      <c r="D270" s="37"/>
    </row>
    <row r="271" spans="1:4">
      <c r="B271"/>
      <c r="C271" s="903"/>
      <c r="D271" s="37"/>
    </row>
    <row r="272" spans="1:4">
      <c r="B272"/>
      <c r="C272" s="903"/>
      <c r="D272" s="37"/>
    </row>
    <row r="273" spans="1:4">
      <c r="A273" s="578"/>
      <c r="B273"/>
      <c r="D273" s="37"/>
    </row>
    <row r="274" spans="1:4">
      <c r="B274"/>
      <c r="C274" s="902"/>
      <c r="D274" s="37"/>
    </row>
    <row r="275" spans="1:4">
      <c r="B275"/>
      <c r="C275" s="902"/>
      <c r="D275" s="37"/>
    </row>
    <row r="276" spans="1:4">
      <c r="B276"/>
      <c r="C276" s="68"/>
      <c r="D276" s="37"/>
    </row>
    <row r="277" spans="1:4">
      <c r="B277"/>
      <c r="C277" s="899"/>
      <c r="D277" s="37"/>
    </row>
  </sheetData>
  <mergeCells count="8">
    <mergeCell ref="A1:D1"/>
    <mergeCell ref="A48:A94"/>
    <mergeCell ref="B48:B94"/>
    <mergeCell ref="A2:I2"/>
    <mergeCell ref="A5:I5"/>
    <mergeCell ref="A6:D6"/>
    <mergeCell ref="A8:A47"/>
    <mergeCell ref="B8:B47"/>
  </mergeCell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6D059-4129-45CE-BE12-8E527DD7FA7C}">
  <sheetPr codeName="Sheet73"/>
  <dimension ref="A1:I277"/>
  <sheetViews>
    <sheetView showGridLines="0" zoomScale="80" zoomScaleNormal="80" workbookViewId="0"/>
  </sheetViews>
  <sheetFormatPr defaultRowHeight="12.75"/>
  <cols>
    <col min="1" max="1" width="131.42578125" bestFit="1" customWidth="1"/>
    <col min="2" max="2" width="29.28515625" customWidth="1"/>
    <col min="3" max="3" width="49.28515625" customWidth="1"/>
    <col min="4" max="4" width="180.42578125" customWidth="1"/>
  </cols>
  <sheetData>
    <row r="1" spans="1:9" ht="66" customHeight="1">
      <c r="A1" s="936" t="s">
        <v>1</v>
      </c>
      <c r="B1" s="936"/>
      <c r="C1" s="937"/>
      <c r="D1" s="937"/>
      <c r="E1" s="888"/>
      <c r="F1" s="888"/>
      <c r="G1" s="888"/>
      <c r="H1" s="888"/>
      <c r="I1" s="888"/>
    </row>
    <row r="2" spans="1:9" ht="15.75">
      <c r="A2" s="1179" t="str">
        <f>Contents!A2</f>
        <v>Business Longitudinal Analysis Data Environment (BLADE) Modular Product Data Item List, 2001-02 to 2025-26</v>
      </c>
      <c r="B2" s="1179"/>
      <c r="C2" s="1179"/>
      <c r="D2" s="1179"/>
      <c r="E2" s="1179"/>
      <c r="F2" s="1179"/>
      <c r="G2" s="1179"/>
      <c r="H2" s="1179"/>
      <c r="I2" s="1179"/>
    </row>
    <row r="3" spans="1:9">
      <c r="A3" s="51" t="str">
        <f>Contents!A3</f>
        <v>Released April 2026</v>
      </c>
      <c r="B3" s="2"/>
      <c r="C3" s="2"/>
      <c r="D3" s="2"/>
      <c r="E3" s="2"/>
      <c r="F3" s="2"/>
      <c r="G3" s="2"/>
      <c r="H3" s="2"/>
      <c r="I3" s="2"/>
    </row>
    <row r="4" spans="1:9" ht="15.75">
      <c r="A4" s="922" t="str">
        <f>Contents!C86</f>
        <v>Appendix 12: Intellectual Property Refreshed Automated Product for Information (IPRAPID), ISO codes</v>
      </c>
      <c r="B4" s="301"/>
    </row>
    <row r="5" spans="1:9">
      <c r="A5" s="1177" t="s">
        <v>13046</v>
      </c>
      <c r="B5" s="1177"/>
    </row>
    <row r="6" spans="1:9" ht="19.5" customHeight="1">
      <c r="A6" s="938" t="s">
        <v>12302</v>
      </c>
      <c r="B6" s="301"/>
    </row>
    <row r="7" spans="1:9">
      <c r="A7" s="911" t="s">
        <v>18</v>
      </c>
      <c r="B7" s="924" t="s">
        <v>3308</v>
      </c>
    </row>
    <row r="8" spans="1:9">
      <c r="A8" s="307" t="s">
        <v>12303</v>
      </c>
      <c r="B8" s="307" t="s">
        <v>12304</v>
      </c>
    </row>
    <row r="9" spans="1:9">
      <c r="A9" s="307" t="s">
        <v>12305</v>
      </c>
      <c r="B9" s="307" t="s">
        <v>12304</v>
      </c>
    </row>
    <row r="10" spans="1:9">
      <c r="A10" s="307" t="s">
        <v>12306</v>
      </c>
      <c r="B10" s="307" t="s">
        <v>12304</v>
      </c>
    </row>
    <row r="11" spans="1:9">
      <c r="A11" s="307" t="s">
        <v>12307</v>
      </c>
      <c r="B11" s="307" t="s">
        <v>12304</v>
      </c>
    </row>
    <row r="12" spans="1:9">
      <c r="A12" s="307" t="s">
        <v>12308</v>
      </c>
      <c r="B12" s="307" t="s">
        <v>12304</v>
      </c>
    </row>
    <row r="13" spans="1:9">
      <c r="A13" s="307" t="s">
        <v>12309</v>
      </c>
      <c r="B13" s="307" t="s">
        <v>12304</v>
      </c>
    </row>
    <row r="14" spans="1:9">
      <c r="A14" s="307" t="s">
        <v>12310</v>
      </c>
      <c r="B14" s="307" t="s">
        <v>12304</v>
      </c>
    </row>
    <row r="15" spans="1:9">
      <c r="A15" s="307" t="s">
        <v>12311</v>
      </c>
      <c r="B15" s="307" t="s">
        <v>12304</v>
      </c>
    </row>
    <row r="16" spans="1:9">
      <c r="A16" s="307" t="s">
        <v>12312</v>
      </c>
      <c r="B16" s="307" t="s">
        <v>12304</v>
      </c>
    </row>
    <row r="17" spans="1:2">
      <c r="A17" s="307" t="s">
        <v>12313</v>
      </c>
      <c r="B17" s="307" t="s">
        <v>12304</v>
      </c>
    </row>
    <row r="18" spans="1:2">
      <c r="A18" s="307" t="s">
        <v>12314</v>
      </c>
      <c r="B18" s="307" t="s">
        <v>12304</v>
      </c>
    </row>
    <row r="19" spans="1:2">
      <c r="A19" s="307" t="s">
        <v>12315</v>
      </c>
      <c r="B19" s="307" t="s">
        <v>12304</v>
      </c>
    </row>
    <row r="20" spans="1:2">
      <c r="A20" s="307" t="s">
        <v>12316</v>
      </c>
      <c r="B20" s="307" t="s">
        <v>12304</v>
      </c>
    </row>
    <row r="21" spans="1:2">
      <c r="A21" s="307" t="s">
        <v>12317</v>
      </c>
      <c r="B21" s="307" t="s">
        <v>12304</v>
      </c>
    </row>
    <row r="22" spans="1:2">
      <c r="A22" s="307" t="s">
        <v>12318</v>
      </c>
      <c r="B22" s="307" t="s">
        <v>12304</v>
      </c>
    </row>
    <row r="23" spans="1:2">
      <c r="A23" s="307" t="s">
        <v>12319</v>
      </c>
      <c r="B23" s="307" t="s">
        <v>12304</v>
      </c>
    </row>
    <row r="24" spans="1:2">
      <c r="A24" s="307" t="s">
        <v>12320</v>
      </c>
      <c r="B24" s="307" t="s">
        <v>12304</v>
      </c>
    </row>
    <row r="25" spans="1:2">
      <c r="A25" s="307" t="s">
        <v>12321</v>
      </c>
      <c r="B25" s="307" t="s">
        <v>12304</v>
      </c>
    </row>
    <row r="26" spans="1:2">
      <c r="A26" s="307" t="s">
        <v>12322</v>
      </c>
      <c r="B26" s="307" t="s">
        <v>12304</v>
      </c>
    </row>
    <row r="27" spans="1:2">
      <c r="A27" s="307" t="s">
        <v>12323</v>
      </c>
      <c r="B27" s="307" t="s">
        <v>12304</v>
      </c>
    </row>
    <row r="28" spans="1:2">
      <c r="A28" s="307" t="s">
        <v>12324</v>
      </c>
      <c r="B28" s="307" t="s">
        <v>12304</v>
      </c>
    </row>
    <row r="29" spans="1:2">
      <c r="A29" s="307" t="s">
        <v>12325</v>
      </c>
      <c r="B29" s="307" t="s">
        <v>12304</v>
      </c>
    </row>
    <row r="30" spans="1:2">
      <c r="A30" s="307" t="s">
        <v>12326</v>
      </c>
      <c r="B30" s="307" t="s">
        <v>12304</v>
      </c>
    </row>
    <row r="31" spans="1:2">
      <c r="A31" s="307" t="s">
        <v>12327</v>
      </c>
      <c r="B31" s="307" t="s">
        <v>12304</v>
      </c>
    </row>
    <row r="32" spans="1:2">
      <c r="A32" s="307" t="s">
        <v>12328</v>
      </c>
      <c r="B32" s="307" t="s">
        <v>12304</v>
      </c>
    </row>
    <row r="33" spans="1:2">
      <c r="A33" s="307" t="s">
        <v>12329</v>
      </c>
      <c r="B33" s="307" t="s">
        <v>12304</v>
      </c>
    </row>
    <row r="34" spans="1:2">
      <c r="A34" s="307" t="s">
        <v>12330</v>
      </c>
      <c r="B34" s="307" t="s">
        <v>12304</v>
      </c>
    </row>
    <row r="35" spans="1:2">
      <c r="A35" s="307" t="s">
        <v>12331</v>
      </c>
      <c r="B35" s="307" t="s">
        <v>12304</v>
      </c>
    </row>
    <row r="36" spans="1:2">
      <c r="A36" s="307" t="s">
        <v>12332</v>
      </c>
      <c r="B36" s="307" t="s">
        <v>12304</v>
      </c>
    </row>
    <row r="37" spans="1:2">
      <c r="A37" s="307" t="s">
        <v>12333</v>
      </c>
      <c r="B37" s="307" t="s">
        <v>12304</v>
      </c>
    </row>
    <row r="38" spans="1:2">
      <c r="A38" s="307" t="s">
        <v>12334</v>
      </c>
      <c r="B38" s="307" t="s">
        <v>12304</v>
      </c>
    </row>
    <row r="39" spans="1:2">
      <c r="A39" s="307" t="s">
        <v>12335</v>
      </c>
      <c r="B39" s="307" t="s">
        <v>12304</v>
      </c>
    </row>
    <row r="40" spans="1:2">
      <c r="A40" s="307" t="s">
        <v>12336</v>
      </c>
      <c r="B40" s="307" t="s">
        <v>12304</v>
      </c>
    </row>
    <row r="41" spans="1:2">
      <c r="A41" s="307" t="s">
        <v>12337</v>
      </c>
      <c r="B41" s="307" t="s">
        <v>12304</v>
      </c>
    </row>
    <row r="42" spans="1:2">
      <c r="A42" s="307" t="s">
        <v>12338</v>
      </c>
      <c r="B42" s="307" t="s">
        <v>12304</v>
      </c>
    </row>
    <row r="43" spans="1:2">
      <c r="A43" s="307" t="s">
        <v>12339</v>
      </c>
      <c r="B43" s="307" t="s">
        <v>12304</v>
      </c>
    </row>
    <row r="44" spans="1:2">
      <c r="A44" s="307" t="s">
        <v>12340</v>
      </c>
      <c r="B44" s="307" t="s">
        <v>12304</v>
      </c>
    </row>
    <row r="45" spans="1:2">
      <c r="A45" s="307" t="s">
        <v>12341</v>
      </c>
      <c r="B45" s="307" t="s">
        <v>12304</v>
      </c>
    </row>
    <row r="46" spans="1:2">
      <c r="A46" s="307" t="s">
        <v>8683</v>
      </c>
      <c r="B46" s="307" t="s">
        <v>12304</v>
      </c>
    </row>
    <row r="47" spans="1:2">
      <c r="A47" s="307" t="s">
        <v>12342</v>
      </c>
      <c r="B47" s="307" t="s">
        <v>12304</v>
      </c>
    </row>
    <row r="48" spans="1:2">
      <c r="A48" s="307" t="s">
        <v>12343</v>
      </c>
      <c r="B48" s="307" t="s">
        <v>12304</v>
      </c>
    </row>
    <row r="49" spans="1:2">
      <c r="A49" s="307" t="s">
        <v>12344</v>
      </c>
      <c r="B49" s="307" t="s">
        <v>12304</v>
      </c>
    </row>
    <row r="50" spans="1:2">
      <c r="A50" s="307" t="s">
        <v>12345</v>
      </c>
      <c r="B50" s="307" t="s">
        <v>12304</v>
      </c>
    </row>
    <row r="51" spans="1:2">
      <c r="A51" s="307" t="s">
        <v>12346</v>
      </c>
      <c r="B51" s="307" t="s">
        <v>12304</v>
      </c>
    </row>
    <row r="52" spans="1:2">
      <c r="A52" s="307" t="s">
        <v>12347</v>
      </c>
      <c r="B52" s="307" t="s">
        <v>12304</v>
      </c>
    </row>
    <row r="53" spans="1:2">
      <c r="A53" s="307" t="s">
        <v>12348</v>
      </c>
      <c r="B53" s="307" t="s">
        <v>12304</v>
      </c>
    </row>
    <row r="54" spans="1:2">
      <c r="A54" s="307" t="s">
        <v>12349</v>
      </c>
      <c r="B54" s="307" t="s">
        <v>12304</v>
      </c>
    </row>
    <row r="55" spans="1:2">
      <c r="A55" s="307" t="s">
        <v>12350</v>
      </c>
      <c r="B55" s="307" t="s">
        <v>12304</v>
      </c>
    </row>
    <row r="56" spans="1:2">
      <c r="A56" s="307" t="s">
        <v>12351</v>
      </c>
      <c r="B56" s="307" t="s">
        <v>12304</v>
      </c>
    </row>
    <row r="57" spans="1:2">
      <c r="A57" s="307" t="s">
        <v>12352</v>
      </c>
      <c r="B57" s="307" t="s">
        <v>12304</v>
      </c>
    </row>
    <row r="58" spans="1:2">
      <c r="A58" s="307" t="s">
        <v>12353</v>
      </c>
      <c r="B58" s="307" t="s">
        <v>12304</v>
      </c>
    </row>
    <row r="59" spans="1:2">
      <c r="A59" s="307" t="s">
        <v>12354</v>
      </c>
      <c r="B59" s="307" t="s">
        <v>12304</v>
      </c>
    </row>
    <row r="60" spans="1:2">
      <c r="A60" s="307" t="s">
        <v>12355</v>
      </c>
      <c r="B60" s="307" t="s">
        <v>12304</v>
      </c>
    </row>
    <row r="61" spans="1:2">
      <c r="A61" s="307" t="s">
        <v>12356</v>
      </c>
      <c r="B61" s="307" t="s">
        <v>12304</v>
      </c>
    </row>
    <row r="62" spans="1:2">
      <c r="A62" s="307" t="s">
        <v>12357</v>
      </c>
      <c r="B62" s="307" t="s">
        <v>12304</v>
      </c>
    </row>
    <row r="63" spans="1:2">
      <c r="A63" s="307" t="s">
        <v>12358</v>
      </c>
      <c r="B63" s="307" t="s">
        <v>12304</v>
      </c>
    </row>
    <row r="64" spans="1:2">
      <c r="A64" s="307" t="s">
        <v>8286</v>
      </c>
      <c r="B64" s="307" t="s">
        <v>12304</v>
      </c>
    </row>
    <row r="65" spans="1:2">
      <c r="A65" s="307" t="s">
        <v>12359</v>
      </c>
      <c r="B65" s="307" t="s">
        <v>12304</v>
      </c>
    </row>
    <row r="66" spans="1:2">
      <c r="A66" s="307" t="s">
        <v>12360</v>
      </c>
      <c r="B66" s="307" t="s">
        <v>12304</v>
      </c>
    </row>
    <row r="67" spans="1:2">
      <c r="A67" s="307" t="s">
        <v>12361</v>
      </c>
      <c r="B67" s="307" t="s">
        <v>12304</v>
      </c>
    </row>
    <row r="68" spans="1:2">
      <c r="A68" s="307" t="s">
        <v>12362</v>
      </c>
      <c r="B68" s="307" t="s">
        <v>12304</v>
      </c>
    </row>
    <row r="69" spans="1:2">
      <c r="A69" s="307" t="s">
        <v>12363</v>
      </c>
      <c r="B69" s="307" t="s">
        <v>12304</v>
      </c>
    </row>
    <row r="70" spans="1:2">
      <c r="A70" s="307" t="s">
        <v>12364</v>
      </c>
      <c r="B70" s="307" t="s">
        <v>12304</v>
      </c>
    </row>
    <row r="71" spans="1:2">
      <c r="A71" s="307" t="s">
        <v>12365</v>
      </c>
      <c r="B71" s="307" t="s">
        <v>12304</v>
      </c>
    </row>
    <row r="72" spans="1:2">
      <c r="A72" s="307" t="s">
        <v>12366</v>
      </c>
      <c r="B72" s="307" t="s">
        <v>12304</v>
      </c>
    </row>
    <row r="73" spans="1:2">
      <c r="A73" s="307" t="s">
        <v>12367</v>
      </c>
      <c r="B73" s="307" t="s">
        <v>12304</v>
      </c>
    </row>
    <row r="74" spans="1:2">
      <c r="A74" s="307" t="s">
        <v>12368</v>
      </c>
      <c r="B74" s="307" t="s">
        <v>12304</v>
      </c>
    </row>
    <row r="75" spans="1:2">
      <c r="A75" s="307" t="s">
        <v>12369</v>
      </c>
      <c r="B75" s="307" t="s">
        <v>12304</v>
      </c>
    </row>
    <row r="76" spans="1:2">
      <c r="A76" s="307" t="s">
        <v>12370</v>
      </c>
      <c r="B76" s="307" t="s">
        <v>12304</v>
      </c>
    </row>
    <row r="77" spans="1:2">
      <c r="A77" s="307" t="s">
        <v>12371</v>
      </c>
      <c r="B77" s="307" t="s">
        <v>12304</v>
      </c>
    </row>
    <row r="78" spans="1:2">
      <c r="A78" s="307" t="s">
        <v>12372</v>
      </c>
      <c r="B78" s="307" t="s">
        <v>12304</v>
      </c>
    </row>
    <row r="79" spans="1:2">
      <c r="A79" s="307" t="s">
        <v>12373</v>
      </c>
      <c r="B79" s="307" t="s">
        <v>12304</v>
      </c>
    </row>
    <row r="80" spans="1:2">
      <c r="A80" s="307" t="s">
        <v>12374</v>
      </c>
      <c r="B80" s="307" t="s">
        <v>12304</v>
      </c>
    </row>
    <row r="81" spans="1:2">
      <c r="A81" s="307" t="s">
        <v>12375</v>
      </c>
      <c r="B81" s="307" t="s">
        <v>12304</v>
      </c>
    </row>
    <row r="82" spans="1:2">
      <c r="A82" s="307" t="s">
        <v>12376</v>
      </c>
      <c r="B82" s="307" t="s">
        <v>12304</v>
      </c>
    </row>
    <row r="83" spans="1:2">
      <c r="A83" s="307" t="s">
        <v>12377</v>
      </c>
      <c r="B83" s="307" t="s">
        <v>12304</v>
      </c>
    </row>
    <row r="84" spans="1:2">
      <c r="A84" s="307" t="s">
        <v>12378</v>
      </c>
      <c r="B84" s="307" t="s">
        <v>12304</v>
      </c>
    </row>
    <row r="85" spans="1:2">
      <c r="A85" s="307" t="s">
        <v>12379</v>
      </c>
      <c r="B85" s="307" t="s">
        <v>12304</v>
      </c>
    </row>
    <row r="86" spans="1:2">
      <c r="A86" s="307" t="s">
        <v>12380</v>
      </c>
      <c r="B86" s="307" t="s">
        <v>12304</v>
      </c>
    </row>
    <row r="87" spans="1:2">
      <c r="A87" s="307" t="s">
        <v>12381</v>
      </c>
      <c r="B87" s="307" t="s">
        <v>12304</v>
      </c>
    </row>
    <row r="88" spans="1:2">
      <c r="A88" s="307" t="s">
        <v>12382</v>
      </c>
      <c r="B88" s="307" t="s">
        <v>12304</v>
      </c>
    </row>
    <row r="89" spans="1:2">
      <c r="A89" s="307" t="s">
        <v>12383</v>
      </c>
      <c r="B89" s="307" t="s">
        <v>12304</v>
      </c>
    </row>
    <row r="90" spans="1:2">
      <c r="A90" s="307" t="s">
        <v>12384</v>
      </c>
      <c r="B90" s="307" t="s">
        <v>12304</v>
      </c>
    </row>
    <row r="91" spans="1:2">
      <c r="A91" s="307" t="s">
        <v>12385</v>
      </c>
      <c r="B91" s="307" t="s">
        <v>12304</v>
      </c>
    </row>
    <row r="92" spans="1:2">
      <c r="A92" s="307" t="s">
        <v>12386</v>
      </c>
      <c r="B92" s="307" t="s">
        <v>12304</v>
      </c>
    </row>
    <row r="93" spans="1:2">
      <c r="A93" s="307" t="s">
        <v>12387</v>
      </c>
      <c r="B93" s="307" t="s">
        <v>12304</v>
      </c>
    </row>
    <row r="94" spans="1:2">
      <c r="A94" s="307" t="s">
        <v>12388</v>
      </c>
      <c r="B94" s="307" t="s">
        <v>12304</v>
      </c>
    </row>
    <row r="95" spans="1:2">
      <c r="A95" s="307" t="s">
        <v>12389</v>
      </c>
      <c r="B95" s="307" t="s">
        <v>12304</v>
      </c>
    </row>
    <row r="96" spans="1:2">
      <c r="A96" s="307" t="s">
        <v>12390</v>
      </c>
      <c r="B96" s="307" t="s">
        <v>12304</v>
      </c>
    </row>
    <row r="97" spans="1:2">
      <c r="A97" s="307" t="s">
        <v>12391</v>
      </c>
      <c r="B97" s="307" t="s">
        <v>12304</v>
      </c>
    </row>
    <row r="98" spans="1:2">
      <c r="A98" s="307" t="s">
        <v>12392</v>
      </c>
      <c r="B98" s="307" t="s">
        <v>12304</v>
      </c>
    </row>
    <row r="99" spans="1:2">
      <c r="A99" s="307" t="s">
        <v>12393</v>
      </c>
      <c r="B99" s="307" t="s">
        <v>12304</v>
      </c>
    </row>
    <row r="100" spans="1:2">
      <c r="A100" s="307" t="s">
        <v>12394</v>
      </c>
      <c r="B100" s="307" t="s">
        <v>12304</v>
      </c>
    </row>
    <row r="101" spans="1:2">
      <c r="A101" s="307" t="s">
        <v>12395</v>
      </c>
      <c r="B101" s="307" t="s">
        <v>12304</v>
      </c>
    </row>
    <row r="102" spans="1:2">
      <c r="A102" s="307" t="s">
        <v>12396</v>
      </c>
      <c r="B102" s="307" t="s">
        <v>12304</v>
      </c>
    </row>
    <row r="103" spans="1:2">
      <c r="A103" s="307" t="s">
        <v>12397</v>
      </c>
      <c r="B103" s="307" t="s">
        <v>12304</v>
      </c>
    </row>
    <row r="104" spans="1:2">
      <c r="A104" s="307" t="s">
        <v>12398</v>
      </c>
      <c r="B104" s="307" t="s">
        <v>12304</v>
      </c>
    </row>
    <row r="105" spans="1:2">
      <c r="A105" s="307" t="s">
        <v>12399</v>
      </c>
      <c r="B105" s="307" t="s">
        <v>12304</v>
      </c>
    </row>
    <row r="106" spans="1:2">
      <c r="A106" s="307" t="s">
        <v>12400</v>
      </c>
      <c r="B106" s="307" t="s">
        <v>12304</v>
      </c>
    </row>
    <row r="107" spans="1:2">
      <c r="A107" s="307" t="s">
        <v>12401</v>
      </c>
      <c r="B107" s="307" t="s">
        <v>12304</v>
      </c>
    </row>
    <row r="108" spans="1:2">
      <c r="A108" s="307" t="s">
        <v>12402</v>
      </c>
      <c r="B108" s="307" t="s">
        <v>12304</v>
      </c>
    </row>
    <row r="109" spans="1:2">
      <c r="A109" s="307" t="s">
        <v>12403</v>
      </c>
      <c r="B109" s="307" t="s">
        <v>12304</v>
      </c>
    </row>
    <row r="110" spans="1:2">
      <c r="A110" s="307" t="s">
        <v>12404</v>
      </c>
      <c r="B110" s="307" t="s">
        <v>12304</v>
      </c>
    </row>
    <row r="111" spans="1:2">
      <c r="A111" s="307" t="s">
        <v>12405</v>
      </c>
      <c r="B111" s="307" t="s">
        <v>12304</v>
      </c>
    </row>
    <row r="112" spans="1:2">
      <c r="A112" s="307" t="s">
        <v>12406</v>
      </c>
      <c r="B112" s="307" t="s">
        <v>12304</v>
      </c>
    </row>
    <row r="113" spans="1:2">
      <c r="A113" s="307" t="s">
        <v>12407</v>
      </c>
      <c r="B113" s="307" t="s">
        <v>12304</v>
      </c>
    </row>
    <row r="114" spans="1:2">
      <c r="A114" s="307" t="s">
        <v>12408</v>
      </c>
      <c r="B114" s="307" t="s">
        <v>12304</v>
      </c>
    </row>
    <row r="115" spans="1:2">
      <c r="A115" s="307" t="s">
        <v>12409</v>
      </c>
      <c r="B115" s="307" t="s">
        <v>12304</v>
      </c>
    </row>
    <row r="116" spans="1:2">
      <c r="A116" s="307" t="s">
        <v>12410</v>
      </c>
      <c r="B116" s="307" t="s">
        <v>12304</v>
      </c>
    </row>
    <row r="117" spans="1:2">
      <c r="A117" s="307" t="s">
        <v>12411</v>
      </c>
      <c r="B117" s="307" t="s">
        <v>12304</v>
      </c>
    </row>
    <row r="118" spans="1:2">
      <c r="A118" s="307" t="s">
        <v>12412</v>
      </c>
      <c r="B118" s="307" t="s">
        <v>12304</v>
      </c>
    </row>
    <row r="119" spans="1:2">
      <c r="A119" s="307" t="s">
        <v>12413</v>
      </c>
      <c r="B119" s="307" t="s">
        <v>12304</v>
      </c>
    </row>
    <row r="120" spans="1:2">
      <c r="A120" s="307" t="s">
        <v>12414</v>
      </c>
      <c r="B120" s="307" t="s">
        <v>12304</v>
      </c>
    </row>
    <row r="121" spans="1:2">
      <c r="A121" s="307" t="s">
        <v>12415</v>
      </c>
      <c r="B121" s="307" t="s">
        <v>12304</v>
      </c>
    </row>
    <row r="122" spans="1:2">
      <c r="A122" s="307" t="s">
        <v>12416</v>
      </c>
      <c r="B122" s="307" t="s">
        <v>12304</v>
      </c>
    </row>
    <row r="123" spans="1:2">
      <c r="A123" s="307" t="s">
        <v>12417</v>
      </c>
      <c r="B123" s="307" t="s">
        <v>12304</v>
      </c>
    </row>
    <row r="124" spans="1:2">
      <c r="A124" s="307" t="s">
        <v>12418</v>
      </c>
      <c r="B124" s="307" t="s">
        <v>12304</v>
      </c>
    </row>
    <row r="125" spans="1:2">
      <c r="A125" s="307" t="s">
        <v>12419</v>
      </c>
      <c r="B125" s="307" t="s">
        <v>12304</v>
      </c>
    </row>
    <row r="126" spans="1:2">
      <c r="A126" s="307" t="s">
        <v>12420</v>
      </c>
      <c r="B126" s="307" t="s">
        <v>12304</v>
      </c>
    </row>
    <row r="127" spans="1:2">
      <c r="A127" s="307" t="s">
        <v>12421</v>
      </c>
      <c r="B127" s="307" t="s">
        <v>12304</v>
      </c>
    </row>
    <row r="128" spans="1:2">
      <c r="A128" s="307" t="s">
        <v>8275</v>
      </c>
      <c r="B128" s="307" t="s">
        <v>12304</v>
      </c>
    </row>
    <row r="129" spans="1:2">
      <c r="A129" s="307" t="s">
        <v>8279</v>
      </c>
      <c r="B129" s="307" t="s">
        <v>12304</v>
      </c>
    </row>
    <row r="130" spans="1:2">
      <c r="A130" s="307" t="s">
        <v>12422</v>
      </c>
      <c r="B130" s="307" t="s">
        <v>12304</v>
      </c>
    </row>
    <row r="131" spans="1:2">
      <c r="A131" s="307" t="s">
        <v>12423</v>
      </c>
      <c r="B131" s="307" t="s">
        <v>12304</v>
      </c>
    </row>
    <row r="132" spans="1:2">
      <c r="A132" s="307" t="s">
        <v>12424</v>
      </c>
      <c r="B132" s="307" t="s">
        <v>12304</v>
      </c>
    </row>
    <row r="133" spans="1:2">
      <c r="A133" s="307" t="s">
        <v>12425</v>
      </c>
      <c r="B133" s="307" t="s">
        <v>12304</v>
      </c>
    </row>
    <row r="134" spans="1:2">
      <c r="A134" s="307" t="s">
        <v>12426</v>
      </c>
      <c r="B134" s="307" t="s">
        <v>12304</v>
      </c>
    </row>
    <row r="135" spans="1:2">
      <c r="A135" s="307" t="s">
        <v>12427</v>
      </c>
      <c r="B135" s="307" t="s">
        <v>12304</v>
      </c>
    </row>
    <row r="136" spans="1:2">
      <c r="A136" s="307" t="s">
        <v>12428</v>
      </c>
      <c r="B136" s="307" t="s">
        <v>12304</v>
      </c>
    </row>
    <row r="137" spans="1:2">
      <c r="A137" s="307" t="s">
        <v>12429</v>
      </c>
      <c r="B137" s="307" t="s">
        <v>12304</v>
      </c>
    </row>
    <row r="138" spans="1:2">
      <c r="A138" s="307" t="s">
        <v>12430</v>
      </c>
      <c r="B138" s="307" t="s">
        <v>12304</v>
      </c>
    </row>
    <row r="139" spans="1:2">
      <c r="A139" s="307" t="s">
        <v>12431</v>
      </c>
      <c r="B139" s="307" t="s">
        <v>12304</v>
      </c>
    </row>
    <row r="140" spans="1:2">
      <c r="A140" s="307" t="s">
        <v>12432</v>
      </c>
      <c r="B140" s="307" t="s">
        <v>12304</v>
      </c>
    </row>
    <row r="141" spans="1:2">
      <c r="A141" s="307" t="s">
        <v>12433</v>
      </c>
      <c r="B141" s="307" t="s">
        <v>12304</v>
      </c>
    </row>
    <row r="142" spans="1:2">
      <c r="A142" s="307" t="s">
        <v>12434</v>
      </c>
      <c r="B142" s="307" t="s">
        <v>12304</v>
      </c>
    </row>
    <row r="143" spans="1:2">
      <c r="A143" s="307" t="s">
        <v>12435</v>
      </c>
      <c r="B143" s="307" t="s">
        <v>12304</v>
      </c>
    </row>
    <row r="144" spans="1:2">
      <c r="A144" s="307" t="s">
        <v>10026</v>
      </c>
      <c r="B144" s="307" t="s">
        <v>12304</v>
      </c>
    </row>
    <row r="145" spans="1:2">
      <c r="A145" s="307" t="s">
        <v>12436</v>
      </c>
      <c r="B145" s="307" t="s">
        <v>12304</v>
      </c>
    </row>
    <row r="146" spans="1:2">
      <c r="A146" s="307" t="s">
        <v>12437</v>
      </c>
      <c r="B146" s="307" t="s">
        <v>12304</v>
      </c>
    </row>
    <row r="147" spans="1:2">
      <c r="A147" s="307" t="s">
        <v>12438</v>
      </c>
      <c r="B147" s="307" t="s">
        <v>12304</v>
      </c>
    </row>
    <row r="148" spans="1:2">
      <c r="A148" s="307" t="s">
        <v>12439</v>
      </c>
      <c r="B148" s="307" t="s">
        <v>12304</v>
      </c>
    </row>
    <row r="149" spans="1:2">
      <c r="A149" s="307" t="s">
        <v>12440</v>
      </c>
      <c r="B149" s="307" t="s">
        <v>12304</v>
      </c>
    </row>
    <row r="150" spans="1:2">
      <c r="A150" s="307" t="s">
        <v>12441</v>
      </c>
      <c r="B150" s="307" t="s">
        <v>12304</v>
      </c>
    </row>
    <row r="151" spans="1:2">
      <c r="A151" s="307" t="s">
        <v>12442</v>
      </c>
      <c r="B151" s="307" t="s">
        <v>12304</v>
      </c>
    </row>
    <row r="152" spans="1:2">
      <c r="A152" s="307" t="s">
        <v>12443</v>
      </c>
      <c r="B152" s="307" t="s">
        <v>12304</v>
      </c>
    </row>
    <row r="153" spans="1:2">
      <c r="A153" s="307" t="s">
        <v>12444</v>
      </c>
      <c r="B153" s="307" t="s">
        <v>12304</v>
      </c>
    </row>
    <row r="154" spans="1:2">
      <c r="A154" s="307" t="s">
        <v>8287</v>
      </c>
      <c r="B154" s="307" t="s">
        <v>12304</v>
      </c>
    </row>
    <row r="155" spans="1:2">
      <c r="A155" s="307" t="s">
        <v>12445</v>
      </c>
      <c r="B155" s="307" t="s">
        <v>12304</v>
      </c>
    </row>
    <row r="156" spans="1:2">
      <c r="A156" s="307" t="s">
        <v>12446</v>
      </c>
      <c r="B156" s="307" t="s">
        <v>12304</v>
      </c>
    </row>
    <row r="157" spans="1:2">
      <c r="A157" s="307" t="s">
        <v>12447</v>
      </c>
      <c r="B157" s="307" t="s">
        <v>12304</v>
      </c>
    </row>
    <row r="158" spans="1:2">
      <c r="A158" s="307" t="s">
        <v>12448</v>
      </c>
      <c r="B158" s="307" t="s">
        <v>12304</v>
      </c>
    </row>
    <row r="159" spans="1:2">
      <c r="A159" s="307" t="s">
        <v>12449</v>
      </c>
      <c r="B159" s="307" t="s">
        <v>12304</v>
      </c>
    </row>
    <row r="160" spans="1:2">
      <c r="A160" s="307" t="s">
        <v>12450</v>
      </c>
      <c r="B160" s="307" t="s">
        <v>12304</v>
      </c>
    </row>
    <row r="161" spans="1:2">
      <c r="A161" s="307" t="s">
        <v>12451</v>
      </c>
      <c r="B161" s="307" t="s">
        <v>12304</v>
      </c>
    </row>
    <row r="162" spans="1:2">
      <c r="A162" s="307" t="s">
        <v>8274</v>
      </c>
      <c r="B162" s="307" t="s">
        <v>12304</v>
      </c>
    </row>
    <row r="163" spans="1:2">
      <c r="A163" s="307" t="s">
        <v>12452</v>
      </c>
      <c r="B163" s="307" t="s">
        <v>12304</v>
      </c>
    </row>
    <row r="164" spans="1:2">
      <c r="A164" s="307" t="s">
        <v>12453</v>
      </c>
      <c r="B164" s="307" t="s">
        <v>12304</v>
      </c>
    </row>
    <row r="165" spans="1:2">
      <c r="A165" s="307" t="s">
        <v>12454</v>
      </c>
      <c r="B165" s="307" t="s">
        <v>12304</v>
      </c>
    </row>
    <row r="166" spans="1:2">
      <c r="A166" s="307" t="s">
        <v>8448</v>
      </c>
      <c r="B166" s="307" t="s">
        <v>12304</v>
      </c>
    </row>
    <row r="167" spans="1:2">
      <c r="A167" s="307" t="s">
        <v>12455</v>
      </c>
      <c r="B167" s="307" t="s">
        <v>12304</v>
      </c>
    </row>
    <row r="168" spans="1:2">
      <c r="A168" s="307" t="s">
        <v>12456</v>
      </c>
      <c r="B168" s="307" t="s">
        <v>12304</v>
      </c>
    </row>
    <row r="169" spans="1:2">
      <c r="A169" s="307" t="s">
        <v>12457</v>
      </c>
      <c r="B169" s="307" t="s">
        <v>12304</v>
      </c>
    </row>
    <row r="170" spans="1:2">
      <c r="A170" s="307" t="s">
        <v>12458</v>
      </c>
      <c r="B170" s="307" t="s">
        <v>12304</v>
      </c>
    </row>
    <row r="171" spans="1:2">
      <c r="A171" s="307" t="s">
        <v>7850</v>
      </c>
      <c r="B171" s="307" t="s">
        <v>12304</v>
      </c>
    </row>
    <row r="172" spans="1:2">
      <c r="A172" s="307" t="s">
        <v>12459</v>
      </c>
      <c r="B172" s="307" t="s">
        <v>12304</v>
      </c>
    </row>
    <row r="173" spans="1:2">
      <c r="A173" s="307" t="s">
        <v>8273</v>
      </c>
      <c r="B173" s="307" t="s">
        <v>12304</v>
      </c>
    </row>
    <row r="174" spans="1:2">
      <c r="A174" s="307" t="s">
        <v>12460</v>
      </c>
      <c r="B174" s="307" t="s">
        <v>12304</v>
      </c>
    </row>
    <row r="175" spans="1:2">
      <c r="A175" s="307" t="s">
        <v>12461</v>
      </c>
      <c r="B175" s="307" t="s">
        <v>12304</v>
      </c>
    </row>
    <row r="176" spans="1:2">
      <c r="A176" s="307" t="s">
        <v>12462</v>
      </c>
      <c r="B176" s="307" t="s">
        <v>12304</v>
      </c>
    </row>
    <row r="177" spans="1:2">
      <c r="A177" s="307" t="s">
        <v>12463</v>
      </c>
      <c r="B177" s="307" t="s">
        <v>12304</v>
      </c>
    </row>
    <row r="178" spans="1:2">
      <c r="A178" s="307" t="s">
        <v>12464</v>
      </c>
      <c r="B178" s="307" t="s">
        <v>12304</v>
      </c>
    </row>
    <row r="179" spans="1:2">
      <c r="A179" s="307" t="s">
        <v>12465</v>
      </c>
      <c r="B179" s="307" t="s">
        <v>12304</v>
      </c>
    </row>
    <row r="180" spans="1:2">
      <c r="A180" s="307" t="s">
        <v>12466</v>
      </c>
      <c r="B180" s="307" t="s">
        <v>12304</v>
      </c>
    </row>
    <row r="181" spans="1:2">
      <c r="A181" s="307" t="s">
        <v>12467</v>
      </c>
      <c r="B181" s="307" t="s">
        <v>12304</v>
      </c>
    </row>
    <row r="182" spans="1:2">
      <c r="A182" s="307" t="s">
        <v>12468</v>
      </c>
      <c r="B182" s="307" t="s">
        <v>12304</v>
      </c>
    </row>
    <row r="183" spans="1:2">
      <c r="A183" s="307" t="s">
        <v>12469</v>
      </c>
      <c r="B183" s="307" t="s">
        <v>12304</v>
      </c>
    </row>
    <row r="184" spans="1:2">
      <c r="A184" s="307" t="s">
        <v>12470</v>
      </c>
      <c r="B184" s="307" t="s">
        <v>12304</v>
      </c>
    </row>
    <row r="185" spans="1:2">
      <c r="A185" s="307" t="s">
        <v>12471</v>
      </c>
      <c r="B185" s="307" t="s">
        <v>12304</v>
      </c>
    </row>
    <row r="186" spans="1:2">
      <c r="A186" s="307" t="s">
        <v>8285</v>
      </c>
      <c r="B186" s="307" t="s">
        <v>12304</v>
      </c>
    </row>
    <row r="187" spans="1:2">
      <c r="A187" s="307" t="s">
        <v>12472</v>
      </c>
      <c r="B187" s="307" t="s">
        <v>12304</v>
      </c>
    </row>
    <row r="188" spans="1:2">
      <c r="A188" s="307" t="s">
        <v>12473</v>
      </c>
      <c r="B188" s="307" t="s">
        <v>12304</v>
      </c>
    </row>
    <row r="189" spans="1:2">
      <c r="A189" s="307" t="s">
        <v>12474</v>
      </c>
      <c r="B189" s="307" t="s">
        <v>12304</v>
      </c>
    </row>
    <row r="190" spans="1:2">
      <c r="A190" s="307" t="s">
        <v>12475</v>
      </c>
      <c r="B190" s="307" t="s">
        <v>12304</v>
      </c>
    </row>
    <row r="191" spans="1:2">
      <c r="A191" s="307" t="s">
        <v>12476</v>
      </c>
      <c r="B191" s="307" t="s">
        <v>12304</v>
      </c>
    </row>
    <row r="192" spans="1:2">
      <c r="A192" s="307" t="s">
        <v>12477</v>
      </c>
      <c r="B192" s="307" t="s">
        <v>12304</v>
      </c>
    </row>
    <row r="193" spans="1:2">
      <c r="A193" s="307" t="s">
        <v>12478</v>
      </c>
      <c r="B193" s="307" t="s">
        <v>12304</v>
      </c>
    </row>
    <row r="194" spans="1:2">
      <c r="A194" s="307" t="s">
        <v>12479</v>
      </c>
      <c r="B194" s="307" t="s">
        <v>12304</v>
      </c>
    </row>
    <row r="195" spans="1:2">
      <c r="A195" s="307" t="s">
        <v>12480</v>
      </c>
      <c r="B195" s="307" t="s">
        <v>12304</v>
      </c>
    </row>
    <row r="196" spans="1:2">
      <c r="A196" s="307" t="s">
        <v>12481</v>
      </c>
      <c r="B196" s="307" t="s">
        <v>12304</v>
      </c>
    </row>
    <row r="197" spans="1:2">
      <c r="A197" s="307" t="s">
        <v>12482</v>
      </c>
      <c r="B197" s="307" t="s">
        <v>12304</v>
      </c>
    </row>
    <row r="198" spans="1:2">
      <c r="A198" s="307" t="s">
        <v>12483</v>
      </c>
      <c r="B198" s="307" t="s">
        <v>12304</v>
      </c>
    </row>
    <row r="199" spans="1:2">
      <c r="A199" s="307" t="s">
        <v>12484</v>
      </c>
      <c r="B199" s="307" t="s">
        <v>12304</v>
      </c>
    </row>
    <row r="200" spans="1:2">
      <c r="A200" s="307" t="s">
        <v>8284</v>
      </c>
      <c r="B200" s="307" t="s">
        <v>12304</v>
      </c>
    </row>
    <row r="201" spans="1:2">
      <c r="A201" s="307" t="s">
        <v>12485</v>
      </c>
      <c r="B201" s="307" t="s">
        <v>12304</v>
      </c>
    </row>
    <row r="202" spans="1:2">
      <c r="A202" s="307" t="s">
        <v>10836</v>
      </c>
      <c r="B202" s="307" t="s">
        <v>12304</v>
      </c>
    </row>
    <row r="203" spans="1:2">
      <c r="A203" s="307" t="s">
        <v>12486</v>
      </c>
      <c r="B203" s="307" t="s">
        <v>12304</v>
      </c>
    </row>
    <row r="204" spans="1:2">
      <c r="A204" s="307" t="s">
        <v>12487</v>
      </c>
      <c r="B204" s="307" t="s">
        <v>12304</v>
      </c>
    </row>
    <row r="205" spans="1:2">
      <c r="A205" s="307" t="s">
        <v>12488</v>
      </c>
      <c r="B205" s="307" t="s">
        <v>12304</v>
      </c>
    </row>
    <row r="206" spans="1:2">
      <c r="A206" s="307" t="s">
        <v>12489</v>
      </c>
      <c r="B206" s="307" t="s">
        <v>12304</v>
      </c>
    </row>
    <row r="207" spans="1:2">
      <c r="A207" s="307" t="s">
        <v>12490</v>
      </c>
      <c r="B207" s="307" t="s">
        <v>12304</v>
      </c>
    </row>
    <row r="208" spans="1:2">
      <c r="A208" s="307" t="s">
        <v>12491</v>
      </c>
      <c r="B208" s="307" t="s">
        <v>12304</v>
      </c>
    </row>
    <row r="209" spans="1:2">
      <c r="A209" s="307" t="s">
        <v>12492</v>
      </c>
      <c r="B209" s="307" t="s">
        <v>12304</v>
      </c>
    </row>
    <row r="210" spans="1:2">
      <c r="A210" s="307" t="s">
        <v>12493</v>
      </c>
      <c r="B210" s="307" t="s">
        <v>12304</v>
      </c>
    </row>
    <row r="211" spans="1:2">
      <c r="A211" s="307" t="s">
        <v>12494</v>
      </c>
      <c r="B211" s="307" t="s">
        <v>12304</v>
      </c>
    </row>
    <row r="212" spans="1:2">
      <c r="A212" s="307" t="s">
        <v>12495</v>
      </c>
      <c r="B212" s="307" t="s">
        <v>12304</v>
      </c>
    </row>
    <row r="213" spans="1:2">
      <c r="A213" s="307" t="s">
        <v>12496</v>
      </c>
      <c r="B213" s="307" t="s">
        <v>12304</v>
      </c>
    </row>
    <row r="214" spans="1:2">
      <c r="A214" s="307" t="s">
        <v>12497</v>
      </c>
      <c r="B214" s="307" t="s">
        <v>12304</v>
      </c>
    </row>
    <row r="215" spans="1:2">
      <c r="A215" s="307" t="s">
        <v>12498</v>
      </c>
      <c r="B215" s="307" t="s">
        <v>12304</v>
      </c>
    </row>
    <row r="216" spans="1:2">
      <c r="A216" s="307" t="s">
        <v>12499</v>
      </c>
      <c r="B216" s="307" t="s">
        <v>12304</v>
      </c>
    </row>
    <row r="217" spans="1:2">
      <c r="A217" s="307" t="s">
        <v>12500</v>
      </c>
      <c r="B217" s="307" t="s">
        <v>12304</v>
      </c>
    </row>
    <row r="218" spans="1:2">
      <c r="A218" s="307" t="s">
        <v>12501</v>
      </c>
      <c r="B218" s="307" t="s">
        <v>12304</v>
      </c>
    </row>
    <row r="219" spans="1:2">
      <c r="A219" s="307" t="s">
        <v>8682</v>
      </c>
      <c r="B219" s="307" t="s">
        <v>12304</v>
      </c>
    </row>
    <row r="220" spans="1:2">
      <c r="A220" s="307" t="s">
        <v>12502</v>
      </c>
      <c r="B220" s="307" t="s">
        <v>12304</v>
      </c>
    </row>
    <row r="221" spans="1:2">
      <c r="A221" s="307" t="s">
        <v>12503</v>
      </c>
      <c r="B221" s="307" t="s">
        <v>12304</v>
      </c>
    </row>
    <row r="222" spans="1:2">
      <c r="A222" s="307" t="s">
        <v>12504</v>
      </c>
      <c r="B222" s="307" t="s">
        <v>12304</v>
      </c>
    </row>
    <row r="223" spans="1:2">
      <c r="A223" s="307" t="s">
        <v>12505</v>
      </c>
      <c r="B223" s="307" t="s">
        <v>12304</v>
      </c>
    </row>
    <row r="224" spans="1:2">
      <c r="A224" s="307" t="s">
        <v>12506</v>
      </c>
      <c r="B224" s="307" t="s">
        <v>12304</v>
      </c>
    </row>
    <row r="225" spans="1:2">
      <c r="A225" s="307" t="s">
        <v>12507</v>
      </c>
      <c r="B225" s="307" t="s">
        <v>12304</v>
      </c>
    </row>
    <row r="226" spans="1:2">
      <c r="A226" s="307" t="s">
        <v>12508</v>
      </c>
      <c r="B226" s="307" t="s">
        <v>12304</v>
      </c>
    </row>
    <row r="227" spans="1:2">
      <c r="A227" s="307" t="s">
        <v>12509</v>
      </c>
      <c r="B227" s="307" t="s">
        <v>12304</v>
      </c>
    </row>
    <row r="228" spans="1:2">
      <c r="A228" s="307" t="s">
        <v>8283</v>
      </c>
      <c r="B228" s="307" t="s">
        <v>12304</v>
      </c>
    </row>
    <row r="229" spans="1:2">
      <c r="A229" s="307" t="s">
        <v>12510</v>
      </c>
      <c r="B229" s="307" t="s">
        <v>12304</v>
      </c>
    </row>
    <row r="230" spans="1:2">
      <c r="A230" s="307" t="s">
        <v>12511</v>
      </c>
      <c r="B230" s="307" t="s">
        <v>12304</v>
      </c>
    </row>
    <row r="231" spans="1:2">
      <c r="A231" s="307" t="s">
        <v>12512</v>
      </c>
      <c r="B231" s="307" t="s">
        <v>12304</v>
      </c>
    </row>
    <row r="232" spans="1:2">
      <c r="A232" s="307" t="s">
        <v>12513</v>
      </c>
      <c r="B232" s="307" t="s">
        <v>12304</v>
      </c>
    </row>
    <row r="233" spans="1:2">
      <c r="A233" s="307" t="s">
        <v>12514</v>
      </c>
      <c r="B233" s="307" t="s">
        <v>12304</v>
      </c>
    </row>
    <row r="234" spans="1:2">
      <c r="A234" s="307" t="s">
        <v>12515</v>
      </c>
      <c r="B234" s="307" t="s">
        <v>12304</v>
      </c>
    </row>
    <row r="235" spans="1:2">
      <c r="A235" s="307" t="s">
        <v>12516</v>
      </c>
      <c r="B235" s="307" t="s">
        <v>12304</v>
      </c>
    </row>
    <row r="236" spans="1:2">
      <c r="A236" s="307" t="s">
        <v>12517</v>
      </c>
      <c r="B236" s="307" t="s">
        <v>12304</v>
      </c>
    </row>
    <row r="237" spans="1:2">
      <c r="A237" s="307" t="s">
        <v>12518</v>
      </c>
      <c r="B237" s="307" t="s">
        <v>12304</v>
      </c>
    </row>
    <row r="238" spans="1:2">
      <c r="A238" s="307" t="s">
        <v>12519</v>
      </c>
      <c r="B238" s="307" t="s">
        <v>12304</v>
      </c>
    </row>
    <row r="239" spans="1:2">
      <c r="A239" s="307" t="s">
        <v>12520</v>
      </c>
      <c r="B239" s="307" t="s">
        <v>12304</v>
      </c>
    </row>
    <row r="240" spans="1:2">
      <c r="A240" s="307" t="s">
        <v>12521</v>
      </c>
      <c r="B240" s="307" t="s">
        <v>12304</v>
      </c>
    </row>
    <row r="241" spans="1:2">
      <c r="A241" s="307" t="s">
        <v>12522</v>
      </c>
      <c r="B241" s="307" t="s">
        <v>12304</v>
      </c>
    </row>
    <row r="242" spans="1:2">
      <c r="A242" s="307" t="s">
        <v>12523</v>
      </c>
      <c r="B242" s="307" t="s">
        <v>12304</v>
      </c>
    </row>
    <row r="243" spans="1:2">
      <c r="A243" s="307" t="s">
        <v>12524</v>
      </c>
      <c r="B243" s="307" t="s">
        <v>12304</v>
      </c>
    </row>
    <row r="244" spans="1:2">
      <c r="A244" s="307" t="s">
        <v>12525</v>
      </c>
      <c r="B244" s="307" t="s">
        <v>12304</v>
      </c>
    </row>
    <row r="245" spans="1:2">
      <c r="A245" s="307" t="s">
        <v>12526</v>
      </c>
      <c r="B245" s="307" t="s">
        <v>12304</v>
      </c>
    </row>
    <row r="246" spans="1:2">
      <c r="A246" s="307" t="s">
        <v>12527</v>
      </c>
      <c r="B246" s="307" t="s">
        <v>12304</v>
      </c>
    </row>
    <row r="247" spans="1:2">
      <c r="A247" s="307" t="s">
        <v>12528</v>
      </c>
      <c r="B247" s="307" t="s">
        <v>12304</v>
      </c>
    </row>
    <row r="248" spans="1:2">
      <c r="A248" s="307" t="s">
        <v>12529</v>
      </c>
      <c r="B248" s="307" t="s">
        <v>12304</v>
      </c>
    </row>
    <row r="249" spans="1:2">
      <c r="A249" s="307" t="s">
        <v>12530</v>
      </c>
      <c r="B249" s="307" t="s">
        <v>12304</v>
      </c>
    </row>
    <row r="250" spans="1:2">
      <c r="A250" s="307" t="s">
        <v>12531</v>
      </c>
      <c r="B250" s="307" t="s">
        <v>12304</v>
      </c>
    </row>
    <row r="251" spans="1:2">
      <c r="A251" s="307" t="s">
        <v>12532</v>
      </c>
      <c r="B251" s="307" t="s">
        <v>12304</v>
      </c>
    </row>
    <row r="252" spans="1:2">
      <c r="A252" s="307" t="s">
        <v>12533</v>
      </c>
      <c r="B252" s="307" t="s">
        <v>12304</v>
      </c>
    </row>
    <row r="253" spans="1:2">
      <c r="A253" s="307" t="s">
        <v>12534</v>
      </c>
      <c r="B253" s="307" t="s">
        <v>12304</v>
      </c>
    </row>
    <row r="254" spans="1:2">
      <c r="A254" s="307" t="s">
        <v>12535</v>
      </c>
      <c r="B254" s="307" t="s">
        <v>12304</v>
      </c>
    </row>
    <row r="255" spans="1:2">
      <c r="A255" s="307" t="s">
        <v>12536</v>
      </c>
      <c r="B255" s="307" t="s">
        <v>12304</v>
      </c>
    </row>
    <row r="256" spans="1:2">
      <c r="A256" s="307" t="s">
        <v>12537</v>
      </c>
      <c r="B256" s="307" t="s">
        <v>12304</v>
      </c>
    </row>
    <row r="257" spans="1:2">
      <c r="A257" s="307" t="s">
        <v>12538</v>
      </c>
      <c r="B257" s="307" t="s">
        <v>1770</v>
      </c>
    </row>
    <row r="258" spans="1:2">
      <c r="A258" s="307" t="s">
        <v>12539</v>
      </c>
      <c r="B258" s="307" t="s">
        <v>1770</v>
      </c>
    </row>
    <row r="259" spans="1:2">
      <c r="A259" s="307" t="s">
        <v>12540</v>
      </c>
      <c r="B259" s="307" t="s">
        <v>1770</v>
      </c>
    </row>
    <row r="260" spans="1:2">
      <c r="A260" s="307" t="s">
        <v>12541</v>
      </c>
      <c r="B260" s="307" t="s">
        <v>1770</v>
      </c>
    </row>
    <row r="261" spans="1:2">
      <c r="A261" s="307" t="s">
        <v>12542</v>
      </c>
      <c r="B261" s="307" t="s">
        <v>1770</v>
      </c>
    </row>
    <row r="262" spans="1:2">
      <c r="A262" s="307" t="s">
        <v>12543</v>
      </c>
      <c r="B262" s="307" t="s">
        <v>1770</v>
      </c>
    </row>
    <row r="263" spans="1:2">
      <c r="A263" s="307" t="s">
        <v>12544</v>
      </c>
      <c r="B263" s="307" t="s">
        <v>1770</v>
      </c>
    </row>
    <row r="264" spans="1:2">
      <c r="A264" s="307" t="s">
        <v>12545</v>
      </c>
      <c r="B264" s="307" t="s">
        <v>1770</v>
      </c>
    </row>
    <row r="265" spans="1:2">
      <c r="A265" s="307" t="s">
        <v>12546</v>
      </c>
      <c r="B265" s="307" t="s">
        <v>1770</v>
      </c>
    </row>
    <row r="266" spans="1:2">
      <c r="A266" s="307" t="s">
        <v>12547</v>
      </c>
      <c r="B266" s="307" t="s">
        <v>1770</v>
      </c>
    </row>
    <row r="267" spans="1:2">
      <c r="A267" s="307" t="s">
        <v>12548</v>
      </c>
      <c r="B267" s="307" t="s">
        <v>1770</v>
      </c>
    </row>
    <row r="268" spans="1:2">
      <c r="A268" s="307" t="s">
        <v>8533</v>
      </c>
      <c r="B268" s="307" t="s">
        <v>1770</v>
      </c>
    </row>
    <row r="269" spans="1:2">
      <c r="A269" s="307" t="s">
        <v>12549</v>
      </c>
      <c r="B269" s="307" t="s">
        <v>1770</v>
      </c>
    </row>
    <row r="270" spans="1:2">
      <c r="A270" s="307" t="s">
        <v>12550</v>
      </c>
      <c r="B270" s="307" t="s">
        <v>1770</v>
      </c>
    </row>
    <row r="271" spans="1:2">
      <c r="A271" s="307" t="s">
        <v>12551</v>
      </c>
      <c r="B271" s="307" t="s">
        <v>1770</v>
      </c>
    </row>
    <row r="272" spans="1:2">
      <c r="A272" s="307" t="s">
        <v>12552</v>
      </c>
      <c r="B272" s="307" t="s">
        <v>1770</v>
      </c>
    </row>
    <row r="273" spans="1:2">
      <c r="A273" s="307" t="s">
        <v>12553</v>
      </c>
      <c r="B273" s="307" t="s">
        <v>12554</v>
      </c>
    </row>
    <row r="274" spans="1:2">
      <c r="A274" s="307" t="s">
        <v>12555</v>
      </c>
      <c r="B274" s="307" t="s">
        <v>12554</v>
      </c>
    </row>
    <row r="275" spans="1:2">
      <c r="A275" s="307" t="s">
        <v>12556</v>
      </c>
      <c r="B275" s="307" t="s">
        <v>12557</v>
      </c>
    </row>
    <row r="276" spans="1:2">
      <c r="A276" s="307" t="s">
        <v>12558</v>
      </c>
      <c r="B276" s="307" t="s">
        <v>12557</v>
      </c>
    </row>
    <row r="277" spans="1:2">
      <c r="A277" s="51"/>
      <c r="B277" s="51"/>
    </row>
  </sheetData>
  <mergeCells count="2">
    <mergeCell ref="A2:I2"/>
    <mergeCell ref="A5:B5"/>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72D2D-AB77-4CD1-A2A7-60006538AE89}">
  <sheetPr codeName="Sheet74"/>
  <dimension ref="A1:I22"/>
  <sheetViews>
    <sheetView showGridLines="0" zoomScale="80" zoomScaleNormal="80" workbookViewId="0"/>
  </sheetViews>
  <sheetFormatPr defaultRowHeight="12.75"/>
  <cols>
    <col min="1" max="1" width="143" customWidth="1"/>
    <col min="2" max="2" width="29.28515625" customWidth="1"/>
    <col min="3" max="3" width="49.28515625" customWidth="1"/>
    <col min="4" max="4" width="180.42578125" customWidth="1"/>
  </cols>
  <sheetData>
    <row r="1" spans="1:9" ht="66" customHeight="1">
      <c r="A1" s="936" t="s">
        <v>1</v>
      </c>
      <c r="B1" s="937"/>
      <c r="C1" s="937"/>
      <c r="D1" s="937"/>
      <c r="E1" s="888"/>
      <c r="F1" s="888"/>
      <c r="G1" s="888"/>
      <c r="H1" s="888"/>
      <c r="I1" s="888"/>
    </row>
    <row r="2" spans="1:9" ht="15.75">
      <c r="A2" s="1179" t="str">
        <f>Contents!A2</f>
        <v>Business Longitudinal Analysis Data Environment (BLADE) Modular Product Data Item List, 2001-02 to 2025-26</v>
      </c>
      <c r="B2" s="1179"/>
      <c r="C2" s="1179"/>
      <c r="D2" s="1179"/>
      <c r="E2" s="1179"/>
      <c r="F2" s="1179"/>
      <c r="G2" s="1179"/>
      <c r="H2" s="1179"/>
      <c r="I2" s="1179"/>
    </row>
    <row r="3" spans="1:9">
      <c r="A3" s="51" t="str">
        <f>Contents!A3</f>
        <v>Released April 2026</v>
      </c>
      <c r="B3" s="2"/>
      <c r="C3" s="2"/>
      <c r="D3" s="2"/>
      <c r="E3" s="2"/>
      <c r="F3" s="2"/>
      <c r="G3" s="2"/>
      <c r="H3" s="2"/>
      <c r="I3" s="2"/>
    </row>
    <row r="4" spans="1:9" ht="20.25" customHeight="1">
      <c r="A4" s="939" t="str">
        <f>Contents!C87</f>
        <v>Appendix 13: Intellectual Property Refreshed Automated Product for Information (IPRAPID), ip_right_sub_type variable values</v>
      </c>
      <c r="B4" s="939"/>
    </row>
    <row r="5" spans="1:9">
      <c r="A5" s="911" t="s">
        <v>18</v>
      </c>
    </row>
    <row r="6" spans="1:9">
      <c r="A6" s="307" t="s">
        <v>12560</v>
      </c>
    </row>
    <row r="7" spans="1:9">
      <c r="A7" s="307" t="s">
        <v>12561</v>
      </c>
    </row>
    <row r="8" spans="1:9">
      <c r="A8" s="307" t="s">
        <v>12562</v>
      </c>
    </row>
    <row r="9" spans="1:9">
      <c r="A9" s="307" t="s">
        <v>12563</v>
      </c>
    </row>
    <row r="10" spans="1:9">
      <c r="A10" s="307" t="s">
        <v>12564</v>
      </c>
    </row>
    <row r="11" spans="1:9">
      <c r="A11" s="307" t="s">
        <v>12565</v>
      </c>
    </row>
    <row r="12" spans="1:9">
      <c r="A12" s="307" t="s">
        <v>12566</v>
      </c>
    </row>
    <row r="13" spans="1:9">
      <c r="A13" s="307" t="s">
        <v>12567</v>
      </c>
    </row>
    <row r="14" spans="1:9">
      <c r="A14" s="307" t="s">
        <v>12568</v>
      </c>
    </row>
    <row r="15" spans="1:9">
      <c r="A15" s="307" t="s">
        <v>12569</v>
      </c>
    </row>
    <row r="16" spans="1:9">
      <c r="A16" s="307" t="s">
        <v>12570</v>
      </c>
    </row>
    <row r="17" spans="1:1">
      <c r="A17" s="307" t="s">
        <v>12571</v>
      </c>
    </row>
    <row r="18" spans="1:1">
      <c r="A18" s="307" t="s">
        <v>12572</v>
      </c>
    </row>
    <row r="19" spans="1:1">
      <c r="A19" s="307" t="s">
        <v>12573</v>
      </c>
    </row>
    <row r="20" spans="1:1">
      <c r="A20" s="307" t="s">
        <v>12574</v>
      </c>
    </row>
    <row r="21" spans="1:1">
      <c r="A21" s="307" t="s">
        <v>12575</v>
      </c>
    </row>
    <row r="22" spans="1:1">
      <c r="A22" s="307" t="s">
        <v>12576</v>
      </c>
    </row>
  </sheetData>
  <mergeCells count="1">
    <mergeCell ref="A2:I2"/>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AF2EB-AD4C-415B-9DB9-CCE890F6D4AC}">
  <sheetPr codeName="Sheet75"/>
  <dimension ref="A1:I27"/>
  <sheetViews>
    <sheetView showGridLines="0" zoomScale="80" zoomScaleNormal="80" workbookViewId="0"/>
  </sheetViews>
  <sheetFormatPr defaultRowHeight="12.75"/>
  <cols>
    <col min="1" max="1" width="131.42578125" bestFit="1" customWidth="1"/>
    <col min="2" max="2" width="29.28515625" customWidth="1"/>
    <col min="3" max="3" width="49.28515625" customWidth="1"/>
    <col min="4" max="4" width="180.42578125" customWidth="1"/>
  </cols>
  <sheetData>
    <row r="1" spans="1:9" ht="66" customHeight="1">
      <c r="A1" s="936" t="s">
        <v>1</v>
      </c>
      <c r="B1" s="937"/>
      <c r="C1" s="937"/>
      <c r="D1" s="937"/>
      <c r="E1" s="888"/>
      <c r="F1" s="888"/>
      <c r="G1" s="888"/>
      <c r="H1" s="888"/>
      <c r="I1" s="888"/>
    </row>
    <row r="2" spans="1:9" ht="15.75">
      <c r="A2" s="1179" t="str">
        <f>Contents!A2</f>
        <v>Business Longitudinal Analysis Data Environment (BLADE) Modular Product Data Item List, 2001-02 to 2025-26</v>
      </c>
      <c r="B2" s="1179"/>
      <c r="C2" s="1179"/>
      <c r="D2" s="1179"/>
      <c r="E2" s="1179"/>
      <c r="F2" s="1179"/>
      <c r="G2" s="1179"/>
      <c r="H2" s="1179"/>
      <c r="I2" s="1179"/>
    </row>
    <row r="3" spans="1:9" ht="17.25" customHeight="1">
      <c r="A3" s="51" t="str">
        <f>Contents!A3</f>
        <v>Released April 2026</v>
      </c>
      <c r="B3" s="2"/>
      <c r="C3" s="2"/>
      <c r="D3" s="2"/>
      <c r="E3" s="2"/>
      <c r="F3" s="2"/>
      <c r="G3" s="2"/>
      <c r="H3" s="2"/>
      <c r="I3" s="2"/>
    </row>
    <row r="4" spans="1:9" ht="18.75" customHeight="1">
      <c r="A4" s="939" t="str">
        <f>Contents!C88</f>
        <v>Appendix 14: Intellectual Property Refreshed Automated Product for Information (IPRAPID), status variable values</v>
      </c>
    </row>
    <row r="5" spans="1:9">
      <c r="A5" s="911" t="s">
        <v>18</v>
      </c>
    </row>
    <row r="6" spans="1:9">
      <c r="A6" s="307" t="s">
        <v>12577</v>
      </c>
    </row>
    <row r="7" spans="1:9">
      <c r="A7" s="307" t="s">
        <v>12578</v>
      </c>
    </row>
    <row r="8" spans="1:9">
      <c r="A8" s="307" t="s">
        <v>12579</v>
      </c>
    </row>
    <row r="9" spans="1:9">
      <c r="A9" s="307" t="s">
        <v>12580</v>
      </c>
    </row>
    <row r="10" spans="1:9">
      <c r="A10" s="307" t="s">
        <v>12581</v>
      </c>
    </row>
    <row r="11" spans="1:9">
      <c r="A11" s="307" t="s">
        <v>12582</v>
      </c>
    </row>
    <row r="12" spans="1:9">
      <c r="A12" s="307" t="s">
        <v>12583</v>
      </c>
    </row>
    <row r="13" spans="1:9">
      <c r="A13" s="307" t="s">
        <v>12584</v>
      </c>
    </row>
    <row r="14" spans="1:9">
      <c r="A14" s="307" t="s">
        <v>12585</v>
      </c>
    </row>
    <row r="15" spans="1:9">
      <c r="A15" s="307" t="s">
        <v>12586</v>
      </c>
    </row>
    <row r="16" spans="1:9">
      <c r="A16" s="307" t="s">
        <v>12587</v>
      </c>
    </row>
    <row r="17" spans="1:1">
      <c r="A17" s="307" t="s">
        <v>12588</v>
      </c>
    </row>
    <row r="18" spans="1:1">
      <c r="A18" s="307" t="s">
        <v>12589</v>
      </c>
    </row>
    <row r="19" spans="1:1">
      <c r="A19" s="307" t="s">
        <v>12590</v>
      </c>
    </row>
    <row r="20" spans="1:1">
      <c r="A20" s="307" t="s">
        <v>12591</v>
      </c>
    </row>
    <row r="21" spans="1:1">
      <c r="A21" s="307" t="s">
        <v>12592</v>
      </c>
    </row>
    <row r="22" spans="1:1">
      <c r="A22" s="307" t="s">
        <v>12593</v>
      </c>
    </row>
    <row r="23" spans="1:1">
      <c r="A23" s="307" t="s">
        <v>12594</v>
      </c>
    </row>
    <row r="24" spans="1:1">
      <c r="A24" s="307" t="s">
        <v>12595</v>
      </c>
    </row>
    <row r="25" spans="1:1">
      <c r="A25" s="307" t="s">
        <v>12596</v>
      </c>
    </row>
    <row r="26" spans="1:1">
      <c r="A26" s="307" t="s">
        <v>12597</v>
      </c>
    </row>
    <row r="27" spans="1:1">
      <c r="A27" s="307" t="s">
        <v>12598</v>
      </c>
    </row>
  </sheetData>
  <mergeCells count="1">
    <mergeCell ref="A2:I2"/>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510A4-0F72-41EC-A7CD-5749C4AE4BF0}">
  <sheetPr codeName="Sheet76"/>
  <dimension ref="A1:I11"/>
  <sheetViews>
    <sheetView showGridLines="0" zoomScale="80" zoomScaleNormal="80" workbookViewId="0"/>
  </sheetViews>
  <sheetFormatPr defaultRowHeight="12.75"/>
  <cols>
    <col min="1" max="1" width="140.5703125" customWidth="1"/>
    <col min="2" max="2" width="29.28515625" customWidth="1"/>
    <col min="3" max="3" width="49.28515625" customWidth="1"/>
    <col min="4" max="4" width="180.42578125" customWidth="1"/>
  </cols>
  <sheetData>
    <row r="1" spans="1:9" ht="66" customHeight="1">
      <c r="A1" s="936" t="s">
        <v>1</v>
      </c>
      <c r="B1" s="937"/>
      <c r="C1" s="937"/>
      <c r="D1" s="937"/>
      <c r="E1" s="888"/>
      <c r="F1" s="888"/>
      <c r="G1" s="888"/>
      <c r="H1" s="888"/>
      <c r="I1" s="888"/>
    </row>
    <row r="2" spans="1:9" ht="15.75">
      <c r="A2" s="1179" t="str">
        <f>Contents!A2</f>
        <v>Business Longitudinal Analysis Data Environment (BLADE) Modular Product Data Item List, 2001-02 to 2025-26</v>
      </c>
      <c r="B2" s="1179"/>
      <c r="C2" s="1179"/>
      <c r="D2" s="1179"/>
      <c r="E2" s="1179"/>
      <c r="F2" s="1179"/>
      <c r="G2" s="1179"/>
      <c r="H2" s="1179"/>
      <c r="I2" s="1179"/>
    </row>
    <row r="3" spans="1:9">
      <c r="A3" s="51" t="str">
        <f>Contents!A3</f>
        <v>Released April 2026</v>
      </c>
      <c r="B3" s="2"/>
      <c r="C3" s="2"/>
      <c r="D3" s="2"/>
      <c r="E3" s="2"/>
      <c r="F3" s="2"/>
      <c r="G3" s="2"/>
      <c r="H3" s="2"/>
      <c r="I3" s="2"/>
    </row>
    <row r="4" spans="1:9" ht="21.75" customHeight="1">
      <c r="A4" s="939" t="str">
        <f>Contents!C89</f>
        <v>Appendix 15: Intellectual Property Refreshed Automated Product for Information (IPRAPID), classification variable values</v>
      </c>
    </row>
    <row r="5" spans="1:9">
      <c r="A5" s="940" t="s">
        <v>18</v>
      </c>
    </row>
    <row r="6" spans="1:9" ht="15">
      <c r="A6" s="941" t="s">
        <v>12599</v>
      </c>
    </row>
    <row r="7" spans="1:9" ht="15">
      <c r="A7" s="942" t="s">
        <v>12605</v>
      </c>
    </row>
    <row r="8" spans="1:9" ht="15">
      <c r="A8" s="941" t="s">
        <v>12601</v>
      </c>
    </row>
    <row r="9" spans="1:9" ht="18.75" customHeight="1">
      <c r="A9" s="943" t="s">
        <v>12602</v>
      </c>
    </row>
    <row r="10" spans="1:9" ht="15">
      <c r="A10" s="941" t="s">
        <v>12603</v>
      </c>
    </row>
    <row r="11" spans="1:9" ht="15">
      <c r="A11" s="943" t="s">
        <v>12604</v>
      </c>
    </row>
  </sheetData>
  <mergeCells count="1">
    <mergeCell ref="A2:I2"/>
  </mergeCells>
  <hyperlinks>
    <hyperlink ref="A9" r:id="rId1" display="follows the IPC or CPC structure (See subchapters: 4.2.1.1 International Patent Classification (IPC); 4.2.1.2 Cooperative Patent Classification (CPC))" xr:uid="{07E98374-9004-4075-9D05-2C2E8C91F70E}"/>
    <hyperlink ref="A11" r:id="rId2" xr:uid="{29D2D543-8FF7-45E0-A9AC-B53293F4628B}"/>
    <hyperlink ref="A7" r:id="rId3" display="Nice Classification" xr:uid="{68A20D2B-7CC7-4D15-8EBA-4B375853BF0E}"/>
  </hyperlinks>
  <pageMargins left="0.7" right="0.7" top="0.75" bottom="0.75" header="0.3" footer="0.3"/>
  <drawing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0ED1E-E9A6-4466-B40A-D18939A5C293}">
  <sheetPr codeName="Sheet77"/>
  <dimension ref="A1:I12"/>
  <sheetViews>
    <sheetView showGridLines="0" zoomScale="80" zoomScaleNormal="80" workbookViewId="0"/>
  </sheetViews>
  <sheetFormatPr defaultRowHeight="12.75"/>
  <cols>
    <col min="1" max="1" width="103.7109375" customWidth="1"/>
    <col min="2" max="2" width="44.85546875" customWidth="1"/>
    <col min="3" max="3" width="49.28515625" customWidth="1"/>
    <col min="4" max="4" width="180.42578125" customWidth="1"/>
  </cols>
  <sheetData>
    <row r="1" spans="1:9" ht="66" customHeight="1">
      <c r="A1" s="936" t="s">
        <v>1</v>
      </c>
      <c r="B1" s="936"/>
      <c r="C1" s="937"/>
      <c r="D1" s="937"/>
      <c r="E1" s="888"/>
      <c r="F1" s="888"/>
      <c r="G1" s="888"/>
      <c r="H1" s="888"/>
      <c r="I1" s="888"/>
    </row>
    <row r="2" spans="1:9" ht="15.75">
      <c r="A2" s="1179" t="str">
        <f>Contents!A2</f>
        <v>Business Longitudinal Analysis Data Environment (BLADE) Modular Product Data Item List, 2001-02 to 2025-26</v>
      </c>
      <c r="B2" s="1179"/>
      <c r="C2" s="1179"/>
      <c r="D2" s="1179"/>
      <c r="E2" s="1179"/>
      <c r="F2" s="1179"/>
      <c r="G2" s="1179"/>
      <c r="H2" s="1179"/>
      <c r="I2" s="1179"/>
    </row>
    <row r="3" spans="1:9">
      <c r="A3" s="51" t="str">
        <f>Contents!A3</f>
        <v>Released April 2026</v>
      </c>
      <c r="B3" s="2"/>
      <c r="C3" s="2"/>
      <c r="D3" s="2"/>
      <c r="E3" s="2"/>
      <c r="F3" s="2"/>
      <c r="G3" s="2"/>
      <c r="H3" s="2"/>
      <c r="I3" s="2"/>
    </row>
    <row r="4" spans="1:9" ht="20.25" customHeight="1">
      <c r="A4" s="1266" t="str">
        <f>Contents!C90</f>
        <v>Appendix 16: Intellectual Property Refreshed Automated Product for Information (IPRAPID), classification_area variable values</v>
      </c>
      <c r="B4" s="1266"/>
    </row>
    <row r="5" spans="1:9">
      <c r="A5" s="300" t="s">
        <v>18</v>
      </c>
      <c r="B5" s="300" t="s">
        <v>3308</v>
      </c>
    </row>
    <row r="6" spans="1:9" ht="15">
      <c r="A6" s="941" t="s">
        <v>12599</v>
      </c>
    </row>
    <row r="7" spans="1:9" ht="15">
      <c r="A7" s="5" t="s">
        <v>12607</v>
      </c>
      <c r="B7" s="942" t="s">
        <v>12600</v>
      </c>
    </row>
    <row r="8" spans="1:9" ht="15">
      <c r="A8" s="941" t="s">
        <v>12601</v>
      </c>
    </row>
    <row r="9" spans="1:9" ht="15">
      <c r="A9" s="5" t="s">
        <v>12609</v>
      </c>
      <c r="B9" s="942" t="s">
        <v>12608</v>
      </c>
    </row>
    <row r="10" spans="1:9" ht="15">
      <c r="A10" s="941" t="s">
        <v>12603</v>
      </c>
    </row>
    <row r="11" spans="1:9" ht="15">
      <c r="A11" s="5" t="s">
        <v>12610</v>
      </c>
      <c r="B11" s="944" t="s">
        <v>12606</v>
      </c>
    </row>
    <row r="12" spans="1:9">
      <c r="A12" t="s">
        <v>12611</v>
      </c>
    </row>
  </sheetData>
  <mergeCells count="2">
    <mergeCell ref="A2:I2"/>
    <mergeCell ref="A4:B4"/>
  </mergeCells>
  <hyperlinks>
    <hyperlink ref="B7" r:id="rId1" display="https://www.wipo.int/en/web/classification-nice" xr:uid="{6017D613-B931-4638-B0EC-209612E68F1F}"/>
    <hyperlink ref="B9" r:id="rId2" display="WIPO Technology classification" xr:uid="{39BFF4A5-6480-411E-8A0C-62BE3B23147A}"/>
    <hyperlink ref="B11" r:id="rId3" display="https://manuals.ipaustralia.gov.au/design/class-heading-summary" xr:uid="{5FB3397D-48C0-4557-B99C-B43C6543CBCF}"/>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239D9-2CDF-4B74-963E-6058A4276CD9}">
  <sheetPr codeName="Sheet10">
    <pageSetUpPr fitToPage="1"/>
  </sheetPr>
  <dimension ref="A1:J44"/>
  <sheetViews>
    <sheetView showGridLines="0" zoomScale="80" zoomScaleNormal="80" zoomScaleSheetLayoutView="75" workbookViewId="0">
      <selection sqref="A1:C1"/>
    </sheetView>
  </sheetViews>
  <sheetFormatPr defaultRowHeight="12.75"/>
  <cols>
    <col min="1" max="1" width="79.140625" customWidth="1"/>
    <col min="2" max="2" width="35.85546875" customWidth="1"/>
    <col min="3" max="3" width="36" bestFit="1" customWidth="1"/>
    <col min="4" max="9" width="10.7109375" customWidth="1"/>
    <col min="10" max="10" width="10.5703125" customWidth="1"/>
  </cols>
  <sheetData>
    <row r="1" spans="1:10" ht="66" customHeight="1">
      <c r="A1" s="1010" t="s">
        <v>1</v>
      </c>
      <c r="B1" s="1010"/>
      <c r="C1" s="1010"/>
      <c r="D1" s="125"/>
      <c r="E1" s="125"/>
      <c r="F1" s="125"/>
      <c r="G1" s="126"/>
      <c r="H1" s="126"/>
      <c r="I1" s="126"/>
      <c r="J1" s="126"/>
    </row>
    <row r="2" spans="1:10" s="26" customFormat="1" ht="20.100000000000001" customHeight="1">
      <c r="A2" s="963" t="str">
        <f>Contents!A2</f>
        <v>Business Longitudinal Analysis Data Environment (BLADE) Modular Product Data Item List, 2001-02 to 2025-26</v>
      </c>
      <c r="B2" s="963"/>
      <c r="C2" s="963"/>
      <c r="D2" s="22"/>
    </row>
    <row r="3" spans="1:10" s="706" customFormat="1" ht="20.100000000000001" customHeight="1">
      <c r="A3" s="1042" t="str">
        <f>Contents!A3</f>
        <v>Released April 2026</v>
      </c>
      <c r="B3" s="1042"/>
      <c r="C3" s="1042"/>
    </row>
    <row r="4" spans="1:10" s="26" customFormat="1" ht="19.5" customHeight="1">
      <c r="A4" s="1035" t="str">
        <f>Contents!C13</f>
        <v>Table 7: Single Touch Payroll (STP), 2019-20 to 2025-26</v>
      </c>
      <c r="B4" s="1035"/>
      <c r="C4" s="1035"/>
    </row>
    <row r="5" spans="1:10" s="55" customFormat="1" ht="86.25" customHeight="1">
      <c r="A5" s="1007" t="s">
        <v>9077</v>
      </c>
      <c r="B5" s="1007"/>
      <c r="C5" s="1007"/>
      <c r="D5" s="68"/>
    </row>
    <row r="6" spans="1:10" s="55" customFormat="1" ht="36" customHeight="1">
      <c r="A6" s="268" t="s">
        <v>9006</v>
      </c>
      <c r="B6" s="268"/>
      <c r="C6" s="268"/>
      <c r="D6" s="268"/>
    </row>
    <row r="7" spans="1:10" s="4" customFormat="1" ht="15" customHeight="1">
      <c r="A7" s="4" t="s">
        <v>16</v>
      </c>
      <c r="B7" s="4" t="s">
        <v>17</v>
      </c>
      <c r="C7" s="4" t="s">
        <v>18</v>
      </c>
      <c r="D7" s="9" t="s">
        <v>177</v>
      </c>
      <c r="E7" s="9" t="s">
        <v>196</v>
      </c>
      <c r="F7" s="9" t="s">
        <v>774</v>
      </c>
      <c r="G7" s="9" t="s">
        <v>5624</v>
      </c>
      <c r="H7" s="9" t="s">
        <v>7146</v>
      </c>
      <c r="I7" s="9" t="s">
        <v>9081</v>
      </c>
      <c r="J7" s="9" t="s">
        <v>10915</v>
      </c>
    </row>
    <row r="8" spans="1:10" s="4" customFormat="1" ht="14.25" customHeight="1">
      <c r="A8" s="25" t="s">
        <v>5114</v>
      </c>
      <c r="B8" s="156" t="s">
        <v>174</v>
      </c>
      <c r="C8" s="5" t="s">
        <v>122</v>
      </c>
      <c r="D8" s="533">
        <v>1</v>
      </c>
      <c r="E8" s="533">
        <v>1</v>
      </c>
      <c r="F8" s="533">
        <v>1</v>
      </c>
      <c r="G8" s="533">
        <v>1</v>
      </c>
      <c r="H8" s="704">
        <v>1</v>
      </c>
      <c r="I8" s="704">
        <v>1</v>
      </c>
      <c r="J8" s="704">
        <v>1</v>
      </c>
    </row>
    <row r="9" spans="1:10" ht="30" customHeight="1">
      <c r="A9" s="1" t="s">
        <v>5629</v>
      </c>
      <c r="B9" s="1" t="s">
        <v>5630</v>
      </c>
      <c r="C9" s="1" t="s">
        <v>5631</v>
      </c>
      <c r="D9" s="533">
        <v>1</v>
      </c>
      <c r="E9" s="533">
        <v>1</v>
      </c>
      <c r="F9" s="533">
        <v>1</v>
      </c>
      <c r="G9" s="533">
        <v>1</v>
      </c>
      <c r="H9" s="704">
        <v>1</v>
      </c>
      <c r="I9" s="704">
        <v>1</v>
      </c>
      <c r="J9" s="704">
        <v>1</v>
      </c>
    </row>
    <row r="10" spans="1:10" s="4" customFormat="1" ht="30" customHeight="1">
      <c r="A10" s="20" t="s">
        <v>5632</v>
      </c>
      <c r="B10" s="20" t="s">
        <v>141</v>
      </c>
      <c r="C10" s="20" t="s">
        <v>4355</v>
      </c>
      <c r="D10" s="533">
        <v>1</v>
      </c>
      <c r="E10" s="533">
        <v>1</v>
      </c>
      <c r="F10" s="533">
        <v>1</v>
      </c>
      <c r="G10" s="533">
        <v>1</v>
      </c>
      <c r="H10" s="704">
        <v>1</v>
      </c>
      <c r="I10" s="704">
        <v>1</v>
      </c>
      <c r="J10" s="704">
        <v>1</v>
      </c>
    </row>
    <row r="11" spans="1:10" ht="84" customHeight="1">
      <c r="A11" s="1" t="s">
        <v>5633</v>
      </c>
      <c r="B11" s="1" t="s">
        <v>1826</v>
      </c>
      <c r="C11" s="1" t="s">
        <v>5610</v>
      </c>
      <c r="D11" s="533">
        <v>1</v>
      </c>
      <c r="E11" s="533">
        <v>1</v>
      </c>
      <c r="F11" s="533">
        <v>1</v>
      </c>
      <c r="G11" s="533">
        <v>1</v>
      </c>
      <c r="H11" s="704">
        <v>1</v>
      </c>
      <c r="I11" s="704">
        <v>1</v>
      </c>
      <c r="J11" s="704">
        <v>1</v>
      </c>
    </row>
    <row r="12" spans="1:10" ht="45" customHeight="1">
      <c r="A12" s="1" t="s">
        <v>5634</v>
      </c>
      <c r="B12" s="1" t="s">
        <v>1825</v>
      </c>
      <c r="C12" s="1" t="s">
        <v>5611</v>
      </c>
      <c r="D12" s="533">
        <v>1</v>
      </c>
      <c r="E12" s="533">
        <v>1</v>
      </c>
      <c r="F12" s="533">
        <v>1</v>
      </c>
      <c r="G12" s="533">
        <v>1</v>
      </c>
      <c r="H12" s="704">
        <v>1</v>
      </c>
      <c r="I12" s="704">
        <v>1</v>
      </c>
      <c r="J12" s="704">
        <v>1</v>
      </c>
    </row>
    <row r="13" spans="1:10" s="4" customFormat="1" ht="41.25" customHeight="1">
      <c r="A13" s="20" t="s">
        <v>7147</v>
      </c>
      <c r="B13" s="20" t="s">
        <v>5635</v>
      </c>
      <c r="C13" s="24" t="s">
        <v>5636</v>
      </c>
      <c r="D13" s="533">
        <v>1</v>
      </c>
      <c r="E13" s="533">
        <v>1</v>
      </c>
      <c r="F13" s="533">
        <v>1</v>
      </c>
      <c r="G13" s="533">
        <v>1</v>
      </c>
      <c r="H13" s="704">
        <v>1</v>
      </c>
      <c r="I13" s="704">
        <v>1</v>
      </c>
      <c r="J13" s="704">
        <v>1</v>
      </c>
    </row>
    <row r="14" spans="1:10">
      <c r="A14" s="1" t="s">
        <v>7183</v>
      </c>
      <c r="B14" s="5" t="s">
        <v>5637</v>
      </c>
      <c r="C14" s="24" t="s">
        <v>5636</v>
      </c>
      <c r="D14" s="533">
        <v>1</v>
      </c>
      <c r="E14" s="533">
        <v>1</v>
      </c>
      <c r="F14" s="533">
        <v>1</v>
      </c>
      <c r="G14" s="533">
        <v>1</v>
      </c>
      <c r="H14" s="704">
        <v>1</v>
      </c>
      <c r="I14" s="704">
        <v>1</v>
      </c>
      <c r="J14" s="704">
        <v>1</v>
      </c>
    </row>
    <row r="15" spans="1:10">
      <c r="A15" s="1" t="s">
        <v>7148</v>
      </c>
      <c r="B15" s="1" t="s">
        <v>5638</v>
      </c>
      <c r="C15" s="24" t="s">
        <v>207</v>
      </c>
      <c r="D15" s="533">
        <v>1</v>
      </c>
      <c r="E15" s="533">
        <v>1</v>
      </c>
      <c r="F15" s="533">
        <v>1</v>
      </c>
      <c r="G15" s="533">
        <v>1</v>
      </c>
      <c r="H15" s="704">
        <v>1</v>
      </c>
      <c r="I15" s="704">
        <v>1</v>
      </c>
      <c r="J15" s="704">
        <v>1</v>
      </c>
    </row>
    <row r="16" spans="1:10">
      <c r="A16" s="1" t="s">
        <v>7149</v>
      </c>
      <c r="B16" s="1" t="s">
        <v>5639</v>
      </c>
      <c r="C16" s="24" t="s">
        <v>207</v>
      </c>
      <c r="D16" s="533">
        <v>1</v>
      </c>
      <c r="E16" s="533">
        <v>1</v>
      </c>
      <c r="F16" s="533">
        <v>1</v>
      </c>
      <c r="G16" s="533">
        <v>1</v>
      </c>
      <c r="H16" s="704">
        <v>1</v>
      </c>
      <c r="I16" s="704">
        <v>1</v>
      </c>
      <c r="J16" s="704">
        <v>1</v>
      </c>
    </row>
    <row r="17" spans="1:10">
      <c r="A17" s="1" t="s">
        <v>7150</v>
      </c>
      <c r="B17" s="5" t="s">
        <v>5640</v>
      </c>
      <c r="C17" s="24" t="s">
        <v>207</v>
      </c>
      <c r="D17" s="533">
        <v>1</v>
      </c>
      <c r="E17" s="533">
        <v>1</v>
      </c>
      <c r="F17" s="533">
        <v>1</v>
      </c>
      <c r="G17" s="533">
        <v>1</v>
      </c>
      <c r="H17" s="704">
        <v>1</v>
      </c>
      <c r="I17" s="704">
        <v>1</v>
      </c>
      <c r="J17" s="704">
        <v>1</v>
      </c>
    </row>
    <row r="18" spans="1:10">
      <c r="A18" s="1" t="s">
        <v>7151</v>
      </c>
      <c r="B18" s="5" t="s">
        <v>5641</v>
      </c>
      <c r="C18" s="24" t="s">
        <v>207</v>
      </c>
      <c r="D18" s="533">
        <v>1</v>
      </c>
      <c r="E18" s="533">
        <v>1</v>
      </c>
      <c r="F18" s="533">
        <v>1</v>
      </c>
      <c r="G18" s="533">
        <v>1</v>
      </c>
      <c r="H18" s="704">
        <v>1</v>
      </c>
      <c r="I18" s="704">
        <v>1</v>
      </c>
      <c r="J18" s="704">
        <v>1</v>
      </c>
    </row>
    <row r="19" spans="1:10">
      <c r="A19" s="5" t="s">
        <v>7152</v>
      </c>
      <c r="B19" s="5" t="s">
        <v>5642</v>
      </c>
      <c r="C19" s="24" t="s">
        <v>207</v>
      </c>
      <c r="D19" s="533">
        <v>1</v>
      </c>
      <c r="E19" s="533">
        <v>1</v>
      </c>
      <c r="F19" s="533">
        <v>1</v>
      </c>
      <c r="G19" s="533">
        <v>1</v>
      </c>
      <c r="H19" s="704">
        <v>1</v>
      </c>
      <c r="I19" s="704">
        <v>1</v>
      </c>
      <c r="J19" s="704">
        <v>1</v>
      </c>
    </row>
    <row r="20" spans="1:10">
      <c r="A20" s="5" t="s">
        <v>7153</v>
      </c>
      <c r="B20" s="5" t="s">
        <v>5643</v>
      </c>
      <c r="C20" s="24" t="s">
        <v>207</v>
      </c>
      <c r="D20" s="533">
        <v>1</v>
      </c>
      <c r="E20" s="533">
        <v>1</v>
      </c>
      <c r="F20" s="533">
        <v>1</v>
      </c>
      <c r="G20" s="533">
        <v>1</v>
      </c>
      <c r="H20" s="704">
        <v>1</v>
      </c>
      <c r="I20" s="704">
        <v>1</v>
      </c>
      <c r="J20" s="704">
        <v>1</v>
      </c>
    </row>
    <row r="21" spans="1:10" ht="41.25" customHeight="1">
      <c r="A21" s="5" t="s">
        <v>7154</v>
      </c>
      <c r="B21" s="5" t="s">
        <v>5644</v>
      </c>
      <c r="C21" s="24" t="s">
        <v>207</v>
      </c>
      <c r="D21" s="533">
        <v>1</v>
      </c>
      <c r="E21" s="533">
        <v>1</v>
      </c>
      <c r="F21" s="533">
        <v>1</v>
      </c>
      <c r="G21" s="533">
        <v>1</v>
      </c>
      <c r="H21" s="705" t="s">
        <v>9059</v>
      </c>
      <c r="I21" s="705"/>
      <c r="J21" s="705"/>
    </row>
    <row r="22" spans="1:10" ht="48" customHeight="1">
      <c r="A22" s="5" t="s">
        <v>7155</v>
      </c>
      <c r="B22" s="5" t="s">
        <v>5645</v>
      </c>
      <c r="C22" s="24" t="s">
        <v>207</v>
      </c>
      <c r="D22" s="533">
        <v>1</v>
      </c>
      <c r="E22" s="533">
        <v>1</v>
      </c>
      <c r="F22" s="533">
        <v>1</v>
      </c>
      <c r="G22" s="533">
        <v>1</v>
      </c>
      <c r="H22" s="705" t="s">
        <v>9059</v>
      </c>
      <c r="I22" s="705"/>
      <c r="J22" s="705"/>
    </row>
    <row r="23" spans="1:10">
      <c r="A23" s="5" t="s">
        <v>7156</v>
      </c>
      <c r="B23" s="5" t="s">
        <v>5646</v>
      </c>
      <c r="C23" s="24" t="s">
        <v>207</v>
      </c>
      <c r="D23" s="533">
        <v>1</v>
      </c>
      <c r="E23" s="533">
        <v>1</v>
      </c>
      <c r="F23" s="533">
        <v>1</v>
      </c>
      <c r="G23" s="533">
        <v>1</v>
      </c>
      <c r="H23" s="704">
        <v>1</v>
      </c>
      <c r="I23" s="704">
        <v>1</v>
      </c>
      <c r="J23" s="704">
        <v>1</v>
      </c>
    </row>
    <row r="24" spans="1:10" ht="38.25">
      <c r="A24" s="5" t="s">
        <v>7157</v>
      </c>
      <c r="B24" s="5" t="s">
        <v>7158</v>
      </c>
      <c r="C24" s="24" t="s">
        <v>207</v>
      </c>
      <c r="D24" s="533">
        <v>1</v>
      </c>
      <c r="E24" s="533">
        <v>1</v>
      </c>
      <c r="F24" s="533">
        <v>1</v>
      </c>
      <c r="G24" s="533">
        <v>1</v>
      </c>
      <c r="H24" s="705" t="s">
        <v>9059</v>
      </c>
      <c r="I24" s="705"/>
      <c r="J24" s="705"/>
    </row>
    <row r="25" spans="1:10">
      <c r="A25" s="5" t="s">
        <v>7159</v>
      </c>
      <c r="B25" s="5" t="s">
        <v>5647</v>
      </c>
      <c r="C25" s="24" t="s">
        <v>207</v>
      </c>
      <c r="D25" s="533">
        <v>1</v>
      </c>
      <c r="E25" s="533">
        <v>1</v>
      </c>
      <c r="F25" s="533">
        <v>1</v>
      </c>
      <c r="G25" s="533">
        <v>1</v>
      </c>
      <c r="H25" s="704">
        <v>1</v>
      </c>
      <c r="I25" s="704">
        <v>1</v>
      </c>
      <c r="J25" s="704">
        <v>1</v>
      </c>
    </row>
    <row r="26" spans="1:10">
      <c r="A26" s="5" t="s">
        <v>7160</v>
      </c>
      <c r="B26" s="5" t="s">
        <v>5648</v>
      </c>
      <c r="C26" s="24" t="s">
        <v>207</v>
      </c>
      <c r="D26" s="533">
        <v>1</v>
      </c>
      <c r="E26" s="533">
        <v>1</v>
      </c>
      <c r="F26" s="533">
        <v>1</v>
      </c>
      <c r="G26" s="533">
        <v>1</v>
      </c>
      <c r="H26" s="704">
        <v>1</v>
      </c>
      <c r="I26" s="704">
        <v>1</v>
      </c>
      <c r="J26" s="704">
        <v>1</v>
      </c>
    </row>
    <row r="27" spans="1:10">
      <c r="A27" s="5" t="s">
        <v>7161</v>
      </c>
      <c r="B27" s="5" t="s">
        <v>5649</v>
      </c>
      <c r="C27" s="24" t="s">
        <v>207</v>
      </c>
      <c r="D27" s="533">
        <v>1</v>
      </c>
      <c r="E27" s="533">
        <v>1</v>
      </c>
      <c r="F27" s="533">
        <v>1</v>
      </c>
      <c r="G27" s="533">
        <v>1</v>
      </c>
      <c r="H27" s="704">
        <v>1</v>
      </c>
      <c r="I27" s="704">
        <v>1</v>
      </c>
      <c r="J27" s="704">
        <v>1</v>
      </c>
    </row>
    <row r="28" spans="1:10" ht="38.25">
      <c r="A28" s="5" t="s">
        <v>7162</v>
      </c>
      <c r="B28" s="5" t="s">
        <v>5650</v>
      </c>
      <c r="C28" s="24" t="s">
        <v>207</v>
      </c>
      <c r="D28" s="533">
        <v>1</v>
      </c>
      <c r="E28" s="533">
        <v>1</v>
      </c>
      <c r="F28" s="533">
        <v>1</v>
      </c>
      <c r="G28" s="533">
        <v>1</v>
      </c>
      <c r="H28" s="705" t="s">
        <v>9059</v>
      </c>
      <c r="I28" s="705"/>
      <c r="J28" s="705"/>
    </row>
    <row r="29" spans="1:10">
      <c r="A29" s="5" t="s">
        <v>7163</v>
      </c>
      <c r="B29" s="5" t="s">
        <v>7164</v>
      </c>
      <c r="C29" s="24" t="s">
        <v>207</v>
      </c>
      <c r="D29" s="533">
        <v>1</v>
      </c>
      <c r="E29" s="533">
        <v>1</v>
      </c>
      <c r="F29" s="533">
        <v>1</v>
      </c>
      <c r="G29" s="533">
        <v>1</v>
      </c>
      <c r="H29" s="704">
        <v>1</v>
      </c>
      <c r="I29" s="704">
        <v>1</v>
      </c>
      <c r="J29" s="704">
        <v>1</v>
      </c>
    </row>
    <row r="30" spans="1:10">
      <c r="A30" s="5" t="s">
        <v>7165</v>
      </c>
      <c r="B30" s="5" t="s">
        <v>5651</v>
      </c>
      <c r="C30" s="24" t="s">
        <v>207</v>
      </c>
      <c r="D30" s="533">
        <v>1</v>
      </c>
      <c r="E30" s="533">
        <v>1</v>
      </c>
      <c r="F30" s="533">
        <v>1</v>
      </c>
      <c r="G30" s="533">
        <v>1</v>
      </c>
      <c r="H30" s="704">
        <v>1</v>
      </c>
      <c r="I30" s="704">
        <v>1</v>
      </c>
      <c r="J30" s="704">
        <v>1</v>
      </c>
    </row>
    <row r="31" spans="1:10">
      <c r="A31" s="5" t="s">
        <v>7166</v>
      </c>
      <c r="B31" s="5" t="s">
        <v>5652</v>
      </c>
      <c r="C31" s="24" t="s">
        <v>207</v>
      </c>
      <c r="D31" s="533">
        <v>1</v>
      </c>
      <c r="E31" s="533">
        <v>1</v>
      </c>
      <c r="F31" s="533">
        <v>1</v>
      </c>
      <c r="G31" s="533">
        <v>1</v>
      </c>
      <c r="H31" s="704">
        <v>1</v>
      </c>
      <c r="I31" s="704">
        <v>1</v>
      </c>
      <c r="J31" s="704">
        <v>1</v>
      </c>
    </row>
    <row r="32" spans="1:10">
      <c r="A32" s="5" t="s">
        <v>7167</v>
      </c>
      <c r="B32" s="5" t="s">
        <v>5653</v>
      </c>
      <c r="C32" s="24" t="s">
        <v>207</v>
      </c>
      <c r="D32" s="533">
        <v>1</v>
      </c>
      <c r="E32" s="533">
        <v>1</v>
      </c>
      <c r="F32" s="533">
        <v>1</v>
      </c>
      <c r="G32" s="533">
        <v>1</v>
      </c>
      <c r="H32" s="704">
        <v>1</v>
      </c>
      <c r="I32" s="704">
        <v>1</v>
      </c>
      <c r="J32" s="704">
        <v>1</v>
      </c>
    </row>
    <row r="33" spans="1:10">
      <c r="A33" s="5" t="s">
        <v>7168</v>
      </c>
      <c r="B33" s="5" t="s">
        <v>7169</v>
      </c>
      <c r="C33" s="24" t="s">
        <v>207</v>
      </c>
      <c r="D33" s="533">
        <v>1</v>
      </c>
      <c r="E33" s="533">
        <v>1</v>
      </c>
      <c r="F33" s="533">
        <v>1</v>
      </c>
      <c r="G33" s="533">
        <v>1</v>
      </c>
      <c r="H33" s="704">
        <v>1</v>
      </c>
      <c r="I33" s="704">
        <v>1</v>
      </c>
      <c r="J33" s="704">
        <v>1</v>
      </c>
    </row>
    <row r="34" spans="1:10">
      <c r="A34" s="5" t="s">
        <v>7170</v>
      </c>
      <c r="B34" s="5" t="s">
        <v>5654</v>
      </c>
      <c r="C34" s="24" t="s">
        <v>207</v>
      </c>
      <c r="D34" s="533">
        <v>1</v>
      </c>
      <c r="E34" s="533">
        <v>1</v>
      </c>
      <c r="F34" s="533">
        <v>1</v>
      </c>
      <c r="G34" s="533">
        <v>1</v>
      </c>
      <c r="H34" s="704">
        <v>1</v>
      </c>
      <c r="I34" s="704">
        <v>1</v>
      </c>
      <c r="J34" s="704">
        <v>1</v>
      </c>
    </row>
    <row r="35" spans="1:10">
      <c r="A35" s="5" t="s">
        <v>7171</v>
      </c>
      <c r="B35" s="5" t="s">
        <v>5655</v>
      </c>
      <c r="C35" s="24" t="s">
        <v>207</v>
      </c>
      <c r="D35" s="533">
        <v>1</v>
      </c>
      <c r="E35" s="533">
        <v>1</v>
      </c>
      <c r="F35" s="533">
        <v>1</v>
      </c>
      <c r="G35" s="533">
        <v>1</v>
      </c>
      <c r="H35" s="704">
        <v>1</v>
      </c>
      <c r="I35" s="704">
        <v>1</v>
      </c>
      <c r="J35" s="704">
        <v>1</v>
      </c>
    </row>
    <row r="36" spans="1:10">
      <c r="A36" s="5" t="s">
        <v>7172</v>
      </c>
      <c r="B36" s="5" t="s">
        <v>5656</v>
      </c>
      <c r="C36" s="24" t="s">
        <v>207</v>
      </c>
      <c r="D36" s="533">
        <v>1</v>
      </c>
      <c r="E36" s="533">
        <v>1</v>
      </c>
      <c r="F36" s="533">
        <v>1</v>
      </c>
      <c r="G36" s="533">
        <v>1</v>
      </c>
      <c r="H36" s="704">
        <v>1</v>
      </c>
      <c r="I36" s="704">
        <v>1</v>
      </c>
      <c r="J36" s="704">
        <v>1</v>
      </c>
    </row>
    <row r="37" spans="1:10">
      <c r="A37" s="5" t="s">
        <v>7173</v>
      </c>
      <c r="B37" s="5" t="s">
        <v>5657</v>
      </c>
      <c r="C37" s="24" t="s">
        <v>207</v>
      </c>
      <c r="D37" s="533">
        <v>1</v>
      </c>
      <c r="E37" s="533">
        <v>1</v>
      </c>
      <c r="F37" s="533">
        <v>1</v>
      </c>
      <c r="G37" s="533">
        <v>1</v>
      </c>
      <c r="H37" s="704">
        <v>1</v>
      </c>
      <c r="I37" s="704">
        <v>1</v>
      </c>
      <c r="J37" s="704">
        <v>1</v>
      </c>
    </row>
    <row r="38" spans="1:10">
      <c r="A38" s="5" t="s">
        <v>7174</v>
      </c>
      <c r="B38" s="5" t="s">
        <v>5658</v>
      </c>
      <c r="C38" s="24" t="s">
        <v>207</v>
      </c>
      <c r="D38" s="533">
        <v>1</v>
      </c>
      <c r="E38" s="533">
        <v>1</v>
      </c>
      <c r="F38" s="533">
        <v>1</v>
      </c>
      <c r="G38" s="533">
        <v>1</v>
      </c>
      <c r="H38" s="704">
        <v>1</v>
      </c>
      <c r="I38" s="704">
        <v>1</v>
      </c>
      <c r="J38" s="704">
        <v>1</v>
      </c>
    </row>
    <row r="39" spans="1:10">
      <c r="A39" s="5" t="s">
        <v>7175</v>
      </c>
      <c r="B39" s="5" t="s">
        <v>5659</v>
      </c>
      <c r="C39" s="24" t="s">
        <v>207</v>
      </c>
      <c r="D39" s="533">
        <v>1</v>
      </c>
      <c r="E39" s="533">
        <v>1</v>
      </c>
      <c r="F39" s="533">
        <v>1</v>
      </c>
      <c r="G39" s="533">
        <v>1</v>
      </c>
      <c r="H39" s="704">
        <v>1</v>
      </c>
      <c r="I39" s="704">
        <v>1</v>
      </c>
      <c r="J39" s="704">
        <v>1</v>
      </c>
    </row>
    <row r="40" spans="1:10">
      <c r="A40" s="5" t="s">
        <v>7176</v>
      </c>
      <c r="B40" s="5" t="s">
        <v>5660</v>
      </c>
      <c r="C40" s="24" t="s">
        <v>207</v>
      </c>
      <c r="D40" s="533">
        <v>1</v>
      </c>
      <c r="E40" s="533">
        <v>1</v>
      </c>
      <c r="F40" s="533">
        <v>1</v>
      </c>
      <c r="G40" s="533">
        <v>1</v>
      </c>
      <c r="H40" s="704">
        <v>1</v>
      </c>
      <c r="I40" s="704">
        <v>1</v>
      </c>
      <c r="J40" s="704">
        <v>1</v>
      </c>
    </row>
    <row r="41" spans="1:10">
      <c r="A41" s="5" t="s">
        <v>7177</v>
      </c>
      <c r="B41" s="5" t="s">
        <v>5661</v>
      </c>
      <c r="C41" s="24" t="s">
        <v>207</v>
      </c>
      <c r="D41" s="533">
        <v>1</v>
      </c>
      <c r="E41" s="533">
        <v>1</v>
      </c>
      <c r="F41" s="533">
        <v>1</v>
      </c>
      <c r="G41" s="533">
        <v>1</v>
      </c>
      <c r="H41" s="704">
        <v>1</v>
      </c>
      <c r="I41" s="704">
        <v>1</v>
      </c>
      <c r="J41" s="704">
        <v>1</v>
      </c>
    </row>
    <row r="42" spans="1:10">
      <c r="A42" s="5" t="s">
        <v>7178</v>
      </c>
      <c r="B42" s="5" t="s">
        <v>5662</v>
      </c>
      <c r="C42" s="24" t="s">
        <v>207</v>
      </c>
      <c r="D42" s="533">
        <v>1</v>
      </c>
      <c r="E42" s="533">
        <v>1</v>
      </c>
      <c r="F42" s="533">
        <v>1</v>
      </c>
      <c r="G42" s="533">
        <v>1</v>
      </c>
      <c r="H42" s="704">
        <v>1</v>
      </c>
      <c r="I42" s="704">
        <v>1</v>
      </c>
      <c r="J42" s="704">
        <v>1</v>
      </c>
    </row>
    <row r="43" spans="1:10">
      <c r="A43" s="5" t="s">
        <v>7179</v>
      </c>
      <c r="B43" s="5" t="s">
        <v>7180</v>
      </c>
      <c r="C43" s="24" t="s">
        <v>207</v>
      </c>
      <c r="D43" s="533">
        <v>1</v>
      </c>
      <c r="E43" s="533">
        <v>1</v>
      </c>
      <c r="F43" s="533">
        <v>1</v>
      </c>
      <c r="G43" s="533">
        <v>1</v>
      </c>
      <c r="H43" s="704">
        <v>1</v>
      </c>
      <c r="I43" s="704">
        <v>1</v>
      </c>
      <c r="J43" s="704">
        <v>1</v>
      </c>
    </row>
    <row r="44" spans="1:10">
      <c r="A44" s="5" t="s">
        <v>7181</v>
      </c>
      <c r="B44" s="5" t="s">
        <v>7182</v>
      </c>
      <c r="C44" s="24" t="s">
        <v>207</v>
      </c>
      <c r="D44" s="533">
        <v>1</v>
      </c>
      <c r="E44" s="533">
        <v>1</v>
      </c>
      <c r="F44" s="533">
        <v>1</v>
      </c>
      <c r="G44" s="533">
        <v>1</v>
      </c>
      <c r="H44" s="704">
        <v>1</v>
      </c>
      <c r="I44" s="704">
        <v>1</v>
      </c>
      <c r="J44" s="704">
        <v>1</v>
      </c>
    </row>
  </sheetData>
  <mergeCells count="5">
    <mergeCell ref="A1:C1"/>
    <mergeCell ref="A4:C4"/>
    <mergeCell ref="A5:C5"/>
    <mergeCell ref="A2:C2"/>
    <mergeCell ref="A3:C3"/>
  </mergeCells>
  <conditionalFormatting sqref="A3">
    <cfRule type="duplicateValues" dxfId="39" priority="5"/>
  </conditionalFormatting>
  <conditionalFormatting sqref="A8">
    <cfRule type="duplicateValues" dxfId="38" priority="3"/>
  </conditionalFormatting>
  <printOptions gridLines="1"/>
  <pageMargins left="0.14000000000000001" right="0.12" top="0.28999999999999998" bottom="0.22" header="0.22" footer="0.18"/>
  <pageSetup paperSize="9" scale="97" fitToHeight="0" orientation="landscape" r:id="rId1"/>
  <headerFooter alignWithMargins="0"/>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457DC-382C-4063-A3ED-FF70D10F2556}">
  <sheetPr codeName="Sheet78"/>
  <dimension ref="A1:I105"/>
  <sheetViews>
    <sheetView showGridLines="0" zoomScale="80" zoomScaleNormal="80" workbookViewId="0"/>
  </sheetViews>
  <sheetFormatPr defaultRowHeight="12.75"/>
  <cols>
    <col min="1" max="1" width="137.28515625" bestFit="1" customWidth="1"/>
    <col min="2" max="2" width="29.28515625" customWidth="1"/>
    <col min="3" max="3" width="49.28515625" customWidth="1"/>
    <col min="4" max="4" width="180.42578125" customWidth="1"/>
  </cols>
  <sheetData>
    <row r="1" spans="1:9" ht="66" customHeight="1">
      <c r="A1" s="936" t="s">
        <v>1</v>
      </c>
      <c r="B1" s="937"/>
      <c r="C1" s="937"/>
      <c r="D1" s="937"/>
      <c r="E1" s="888"/>
      <c r="F1" s="888"/>
      <c r="G1" s="888"/>
      <c r="H1" s="888"/>
      <c r="I1" s="888"/>
    </row>
    <row r="2" spans="1:9" ht="15.75">
      <c r="A2" s="1179" t="str">
        <f>Contents!A2</f>
        <v>Business Longitudinal Analysis Data Environment (BLADE) Modular Product Data Item List, 2001-02 to 2025-26</v>
      </c>
      <c r="B2" s="1179"/>
      <c r="C2" s="1179"/>
      <c r="D2" s="1179"/>
      <c r="E2" s="1179"/>
      <c r="F2" s="1179"/>
      <c r="G2" s="1179"/>
      <c r="H2" s="1179"/>
      <c r="I2" s="1179"/>
    </row>
    <row r="3" spans="1:9">
      <c r="A3" s="51" t="str">
        <f>Contents!A3</f>
        <v>Released April 2026</v>
      </c>
      <c r="B3" s="2"/>
      <c r="C3" s="2"/>
      <c r="D3" s="2"/>
      <c r="E3" s="2"/>
      <c r="F3" s="2"/>
      <c r="G3" s="2"/>
      <c r="H3" s="2"/>
      <c r="I3" s="2"/>
    </row>
    <row r="4" spans="1:9" ht="31.5">
      <c r="A4" s="939" t="str">
        <f>Contents!C91</f>
        <v>Appendix 17: Intellectual Property Refreshed Automated Product for Information (IPRAPID), event_category variable values</v>
      </c>
    </row>
    <row r="5" spans="1:9">
      <c r="A5" s="911" t="s">
        <v>18</v>
      </c>
    </row>
    <row r="6" spans="1:9">
      <c r="A6" s="307" t="s">
        <v>12577</v>
      </c>
    </row>
    <row r="7" spans="1:9">
      <c r="A7" s="307" t="s">
        <v>12612</v>
      </c>
    </row>
    <row r="8" spans="1:9">
      <c r="A8" s="307" t="s">
        <v>12578</v>
      </c>
    </row>
    <row r="9" spans="1:9">
      <c r="A9" s="307" t="s">
        <v>12579</v>
      </c>
    </row>
    <row r="10" spans="1:9">
      <c r="A10" s="307" t="s">
        <v>12613</v>
      </c>
    </row>
    <row r="11" spans="1:9">
      <c r="A11" s="307" t="s">
        <v>12580</v>
      </c>
    </row>
    <row r="12" spans="1:9">
      <c r="A12" s="307" t="s">
        <v>12581</v>
      </c>
    </row>
    <row r="13" spans="1:9">
      <c r="A13" s="307" t="s">
        <v>12614</v>
      </c>
    </row>
    <row r="14" spans="1:9">
      <c r="A14" s="307" t="s">
        <v>12615</v>
      </c>
    </row>
    <row r="15" spans="1:9">
      <c r="A15" s="307" t="s">
        <v>12616</v>
      </c>
    </row>
    <row r="16" spans="1:9">
      <c r="A16" s="307" t="s">
        <v>12617</v>
      </c>
    </row>
    <row r="17" spans="1:1">
      <c r="A17" s="307" t="s">
        <v>12618</v>
      </c>
    </row>
    <row r="18" spans="1:1">
      <c r="A18" s="307" t="s">
        <v>12619</v>
      </c>
    </row>
    <row r="19" spans="1:1">
      <c r="A19" s="307" t="s">
        <v>12620</v>
      </c>
    </row>
    <row r="20" spans="1:1">
      <c r="A20" s="307" t="s">
        <v>12621</v>
      </c>
    </row>
    <row r="21" spans="1:1">
      <c r="A21" s="307" t="s">
        <v>12622</v>
      </c>
    </row>
    <row r="22" spans="1:1">
      <c r="A22" s="307" t="s">
        <v>12623</v>
      </c>
    </row>
    <row r="23" spans="1:1">
      <c r="A23" s="307" t="s">
        <v>12624</v>
      </c>
    </row>
    <row r="24" spans="1:1">
      <c r="A24" s="307" t="s">
        <v>12625</v>
      </c>
    </row>
    <row r="25" spans="1:1">
      <c r="A25" s="307" t="s">
        <v>12583</v>
      </c>
    </row>
    <row r="26" spans="1:1">
      <c r="A26" s="307" t="s">
        <v>12626</v>
      </c>
    </row>
    <row r="27" spans="1:1">
      <c r="A27" s="307" t="s">
        <v>12627</v>
      </c>
    </row>
    <row r="28" spans="1:1">
      <c r="A28" s="307" t="s">
        <v>12628</v>
      </c>
    </row>
    <row r="29" spans="1:1">
      <c r="A29" s="307" t="s">
        <v>12629</v>
      </c>
    </row>
    <row r="30" spans="1:1">
      <c r="A30" s="307" t="s">
        <v>12585</v>
      </c>
    </row>
    <row r="31" spans="1:1">
      <c r="A31" s="307" t="s">
        <v>12630</v>
      </c>
    </row>
    <row r="32" spans="1:1">
      <c r="A32" s="307" t="s">
        <v>12631</v>
      </c>
    </row>
    <row r="33" spans="1:1">
      <c r="A33" s="307" t="s">
        <v>12632</v>
      </c>
    </row>
    <row r="34" spans="1:1">
      <c r="A34" s="307" t="s">
        <v>12633</v>
      </c>
    </row>
    <row r="35" spans="1:1">
      <c r="A35" s="307" t="s">
        <v>12634</v>
      </c>
    </row>
    <row r="36" spans="1:1">
      <c r="A36" s="307" t="s">
        <v>12635</v>
      </c>
    </row>
    <row r="37" spans="1:1">
      <c r="A37" s="307" t="s">
        <v>12587</v>
      </c>
    </row>
    <row r="38" spans="1:1">
      <c r="A38" s="307" t="s">
        <v>12636</v>
      </c>
    </row>
    <row r="39" spans="1:1">
      <c r="A39" s="307" t="s">
        <v>12588</v>
      </c>
    </row>
    <row r="40" spans="1:1">
      <c r="A40" s="307" t="s">
        <v>12637</v>
      </c>
    </row>
    <row r="41" spans="1:1">
      <c r="A41" s="307" t="s">
        <v>12589</v>
      </c>
    </row>
    <row r="42" spans="1:1">
      <c r="A42" s="307" t="s">
        <v>12638</v>
      </c>
    </row>
    <row r="43" spans="1:1">
      <c r="A43" s="307" t="s">
        <v>12639</v>
      </c>
    </row>
    <row r="44" spans="1:1">
      <c r="A44" s="307" t="s">
        <v>12640</v>
      </c>
    </row>
    <row r="45" spans="1:1">
      <c r="A45" s="307" t="s">
        <v>12641</v>
      </c>
    </row>
    <row r="46" spans="1:1">
      <c r="A46" s="307" t="s">
        <v>12642</v>
      </c>
    </row>
    <row r="47" spans="1:1">
      <c r="A47" s="307" t="s">
        <v>12643</v>
      </c>
    </row>
    <row r="48" spans="1:1">
      <c r="A48" s="307" t="s">
        <v>12644</v>
      </c>
    </row>
    <row r="49" spans="1:1">
      <c r="A49" s="307" t="s">
        <v>12645</v>
      </c>
    </row>
    <row r="50" spans="1:1">
      <c r="A50" s="307" t="s">
        <v>12646</v>
      </c>
    </row>
    <row r="51" spans="1:1">
      <c r="A51" s="307" t="s">
        <v>12647</v>
      </c>
    </row>
    <row r="52" spans="1:1">
      <c r="A52" s="307" t="s">
        <v>12648</v>
      </c>
    </row>
    <row r="53" spans="1:1">
      <c r="A53" s="307" t="s">
        <v>12649</v>
      </c>
    </row>
    <row r="54" spans="1:1">
      <c r="A54" s="307" t="s">
        <v>12650</v>
      </c>
    </row>
    <row r="55" spans="1:1">
      <c r="A55" s="307" t="s">
        <v>12651</v>
      </c>
    </row>
    <row r="56" spans="1:1">
      <c r="A56" s="307" t="s">
        <v>12652</v>
      </c>
    </row>
    <row r="57" spans="1:1">
      <c r="A57" s="307" t="s">
        <v>12653</v>
      </c>
    </row>
    <row r="58" spans="1:1">
      <c r="A58" s="307" t="s">
        <v>12654</v>
      </c>
    </row>
    <row r="59" spans="1:1">
      <c r="A59" s="307" t="s">
        <v>12655</v>
      </c>
    </row>
    <row r="60" spans="1:1">
      <c r="A60" s="307" t="s">
        <v>12656</v>
      </c>
    </row>
    <row r="61" spans="1:1">
      <c r="A61" s="307" t="s">
        <v>12657</v>
      </c>
    </row>
    <row r="62" spans="1:1">
      <c r="A62" s="307" t="s">
        <v>12658</v>
      </c>
    </row>
    <row r="63" spans="1:1">
      <c r="A63" s="307" t="s">
        <v>12659</v>
      </c>
    </row>
    <row r="64" spans="1:1">
      <c r="A64" s="307" t="s">
        <v>12660</v>
      </c>
    </row>
    <row r="65" spans="1:1">
      <c r="A65" s="307" t="s">
        <v>12661</v>
      </c>
    </row>
    <row r="66" spans="1:1">
      <c r="A66" s="307" t="s">
        <v>12662</v>
      </c>
    </row>
    <row r="67" spans="1:1">
      <c r="A67" s="307" t="s">
        <v>12663</v>
      </c>
    </row>
    <row r="68" spans="1:1">
      <c r="A68" s="307" t="s">
        <v>12664</v>
      </c>
    </row>
    <row r="69" spans="1:1">
      <c r="A69" s="307" t="s">
        <v>12665</v>
      </c>
    </row>
    <row r="70" spans="1:1">
      <c r="A70" s="307" t="s">
        <v>12666</v>
      </c>
    </row>
    <row r="71" spans="1:1">
      <c r="A71" s="307" t="s">
        <v>12667</v>
      </c>
    </row>
    <row r="72" spans="1:1">
      <c r="A72" s="307" t="s">
        <v>12668</v>
      </c>
    </row>
    <row r="73" spans="1:1">
      <c r="A73" s="307" t="s">
        <v>12669</v>
      </c>
    </row>
    <row r="74" spans="1:1">
      <c r="A74" s="307" t="s">
        <v>12670</v>
      </c>
    </row>
    <row r="75" spans="1:1">
      <c r="A75" s="307" t="s">
        <v>12671</v>
      </c>
    </row>
    <row r="76" spans="1:1">
      <c r="A76" s="307" t="s">
        <v>12672</v>
      </c>
    </row>
    <row r="77" spans="1:1">
      <c r="A77" s="307" t="s">
        <v>12673</v>
      </c>
    </row>
    <row r="78" spans="1:1">
      <c r="A78" s="307" t="s">
        <v>12674</v>
      </c>
    </row>
    <row r="79" spans="1:1">
      <c r="A79" s="307" t="s">
        <v>12675</v>
      </c>
    </row>
    <row r="80" spans="1:1">
      <c r="A80" s="307" t="s">
        <v>12676</v>
      </c>
    </row>
    <row r="81" spans="1:1">
      <c r="A81" s="307" t="s">
        <v>12677</v>
      </c>
    </row>
    <row r="82" spans="1:1">
      <c r="A82" s="307" t="s">
        <v>12678</v>
      </c>
    </row>
    <row r="83" spans="1:1">
      <c r="A83" s="307" t="s">
        <v>12679</v>
      </c>
    </row>
    <row r="84" spans="1:1">
      <c r="A84" s="307" t="s">
        <v>12680</v>
      </c>
    </row>
    <row r="85" spans="1:1">
      <c r="A85" s="307" t="s">
        <v>12681</v>
      </c>
    </row>
    <row r="86" spans="1:1">
      <c r="A86" s="307" t="s">
        <v>12682</v>
      </c>
    </row>
    <row r="87" spans="1:1">
      <c r="A87" s="307" t="s">
        <v>12683</v>
      </c>
    </row>
    <row r="88" spans="1:1">
      <c r="A88" s="307" t="s">
        <v>12684</v>
      </c>
    </row>
    <row r="89" spans="1:1">
      <c r="A89" s="307" t="s">
        <v>12685</v>
      </c>
    </row>
    <row r="90" spans="1:1">
      <c r="A90" s="307" t="s">
        <v>12686</v>
      </c>
    </row>
    <row r="91" spans="1:1">
      <c r="A91" s="307" t="s">
        <v>12591</v>
      </c>
    </row>
    <row r="92" spans="1:1">
      <c r="A92" s="307" t="s">
        <v>12687</v>
      </c>
    </row>
    <row r="93" spans="1:1">
      <c r="A93" s="307" t="s">
        <v>12592</v>
      </c>
    </row>
    <row r="94" spans="1:1">
      <c r="A94" s="307" t="s">
        <v>12688</v>
      </c>
    </row>
    <row r="95" spans="1:1">
      <c r="A95" s="307" t="s">
        <v>12593</v>
      </c>
    </row>
    <row r="96" spans="1:1">
      <c r="A96" s="307" t="s">
        <v>12689</v>
      </c>
    </row>
    <row r="97" spans="1:1">
      <c r="A97" s="307" t="s">
        <v>12690</v>
      </c>
    </row>
    <row r="98" spans="1:1">
      <c r="A98" s="307" t="s">
        <v>12594</v>
      </c>
    </row>
    <row r="99" spans="1:1">
      <c r="A99" s="307" t="s">
        <v>12691</v>
      </c>
    </row>
    <row r="100" spans="1:1">
      <c r="A100" s="307" t="s">
        <v>12692</v>
      </c>
    </row>
    <row r="101" spans="1:1">
      <c r="A101" s="307" t="s">
        <v>12693</v>
      </c>
    </row>
    <row r="102" spans="1:1">
      <c r="A102" s="307" t="s">
        <v>12595</v>
      </c>
    </row>
    <row r="103" spans="1:1">
      <c r="A103" s="307" t="s">
        <v>12694</v>
      </c>
    </row>
    <row r="104" spans="1:1">
      <c r="A104" s="307" t="s">
        <v>12597</v>
      </c>
    </row>
    <row r="105" spans="1:1">
      <c r="A105" s="307" t="s">
        <v>12598</v>
      </c>
    </row>
  </sheetData>
  <mergeCells count="1">
    <mergeCell ref="A2:I2"/>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2D839-25F7-432F-8536-B975FE77B9D7}">
  <sheetPr codeName="Sheet79"/>
  <dimension ref="A1:I300"/>
  <sheetViews>
    <sheetView showGridLines="0" zoomScale="80" zoomScaleNormal="80" workbookViewId="0">
      <selection activeCell="A4" sqref="A4"/>
    </sheetView>
  </sheetViews>
  <sheetFormatPr defaultRowHeight="12.75"/>
  <cols>
    <col min="1" max="1" width="131.42578125" bestFit="1" customWidth="1"/>
    <col min="2" max="2" width="29.28515625" customWidth="1"/>
    <col min="3" max="3" width="49.28515625" customWidth="1"/>
    <col min="4" max="4" width="180.42578125" customWidth="1"/>
  </cols>
  <sheetData>
    <row r="1" spans="1:9" ht="66" customHeight="1">
      <c r="A1" s="936" t="s">
        <v>1</v>
      </c>
      <c r="B1" s="937"/>
      <c r="C1" s="937"/>
      <c r="D1" s="937"/>
      <c r="E1" s="888"/>
      <c r="F1" s="888"/>
      <c r="G1" s="888"/>
      <c r="H1" s="888"/>
      <c r="I1" s="888"/>
    </row>
    <row r="2" spans="1:9" ht="15.75">
      <c r="A2" s="1179" t="str">
        <f>Contents!A2</f>
        <v>Business Longitudinal Analysis Data Environment (BLADE) Modular Product Data Item List, 2001-02 to 2025-26</v>
      </c>
      <c r="B2" s="1179"/>
      <c r="C2" s="1179"/>
      <c r="D2" s="1179"/>
      <c r="E2" s="1179"/>
      <c r="F2" s="1179"/>
      <c r="G2" s="1179"/>
      <c r="H2" s="1179"/>
      <c r="I2" s="1179"/>
    </row>
    <row r="3" spans="1:9">
      <c r="A3" s="51" t="str">
        <f>Contents!A3</f>
        <v>Released April 2026</v>
      </c>
      <c r="B3" s="2"/>
      <c r="C3" s="2"/>
      <c r="D3" s="2"/>
      <c r="E3" s="2"/>
      <c r="F3" s="2"/>
      <c r="G3" s="2"/>
      <c r="H3" s="2"/>
      <c r="I3" s="2"/>
    </row>
    <row r="4" spans="1:9" ht="31.5">
      <c r="A4" s="939" t="str">
        <f>Contents!C92</f>
        <v>Appendix 18: Intellectual Property Refreshed Automated Product for Information (IPRAPID), event_type variable vlaues</v>
      </c>
    </row>
    <row r="5" spans="1:9">
      <c r="A5" s="911" t="s">
        <v>18</v>
      </c>
    </row>
    <row r="6" spans="1:9">
      <c r="A6" s="307" t="s">
        <v>12577</v>
      </c>
    </row>
    <row r="7" spans="1:9">
      <c r="A7" s="307" t="s">
        <v>12695</v>
      </c>
    </row>
    <row r="8" spans="1:9">
      <c r="A8" s="307" t="s">
        <v>12696</v>
      </c>
    </row>
    <row r="9" spans="1:9">
      <c r="A9" s="307" t="s">
        <v>12697</v>
      </c>
    </row>
    <row r="10" spans="1:9">
      <c r="A10" s="307" t="s">
        <v>12698</v>
      </c>
    </row>
    <row r="11" spans="1:9">
      <c r="A11" s="307" t="s">
        <v>12699</v>
      </c>
    </row>
    <row r="12" spans="1:9">
      <c r="A12" s="307" t="s">
        <v>12578</v>
      </c>
    </row>
    <row r="13" spans="1:9">
      <c r="A13" s="307" t="s">
        <v>12579</v>
      </c>
    </row>
    <row r="14" spans="1:9">
      <c r="A14" s="307" t="s">
        <v>12700</v>
      </c>
    </row>
    <row r="15" spans="1:9">
      <c r="A15" s="307" t="s">
        <v>12701</v>
      </c>
    </row>
    <row r="16" spans="1:9">
      <c r="A16" s="307" t="s">
        <v>12702</v>
      </c>
    </row>
    <row r="17" spans="1:1">
      <c r="A17" s="307" t="s">
        <v>12703</v>
      </c>
    </row>
    <row r="18" spans="1:1">
      <c r="A18" s="307" t="s">
        <v>12704</v>
      </c>
    </row>
    <row r="19" spans="1:1">
      <c r="A19" s="307" t="s">
        <v>12580</v>
      </c>
    </row>
    <row r="20" spans="1:1">
      <c r="A20" s="307" t="s">
        <v>12581</v>
      </c>
    </row>
    <row r="21" spans="1:1">
      <c r="A21" s="307" t="s">
        <v>12705</v>
      </c>
    </row>
    <row r="22" spans="1:1">
      <c r="A22" s="307" t="s">
        <v>12706</v>
      </c>
    </row>
    <row r="23" spans="1:1">
      <c r="A23" s="307" t="s">
        <v>12582</v>
      </c>
    </row>
    <row r="24" spans="1:1">
      <c r="A24" s="307" t="s">
        <v>12707</v>
      </c>
    </row>
    <row r="25" spans="1:1">
      <c r="A25" s="307" t="s">
        <v>12708</v>
      </c>
    </row>
    <row r="26" spans="1:1">
      <c r="A26" s="307" t="s">
        <v>12709</v>
      </c>
    </row>
    <row r="27" spans="1:1">
      <c r="A27" s="307" t="s">
        <v>12710</v>
      </c>
    </row>
    <row r="28" spans="1:1">
      <c r="A28" s="307" t="s">
        <v>12711</v>
      </c>
    </row>
    <row r="29" spans="1:1">
      <c r="A29" s="307" t="s">
        <v>12712</v>
      </c>
    </row>
    <row r="30" spans="1:1">
      <c r="A30" s="307" t="s">
        <v>12713</v>
      </c>
    </row>
    <row r="31" spans="1:1">
      <c r="A31" s="307" t="s">
        <v>12714</v>
      </c>
    </row>
    <row r="32" spans="1:1">
      <c r="A32" s="307" t="s">
        <v>12715</v>
      </c>
    </row>
    <row r="33" spans="1:1">
      <c r="A33" s="307" t="s">
        <v>12716</v>
      </c>
    </row>
    <row r="34" spans="1:1">
      <c r="A34" s="307" t="s">
        <v>12717</v>
      </c>
    </row>
    <row r="35" spans="1:1">
      <c r="A35" s="307" t="s">
        <v>12718</v>
      </c>
    </row>
    <row r="36" spans="1:1">
      <c r="A36" s="307" t="s">
        <v>12719</v>
      </c>
    </row>
    <row r="37" spans="1:1">
      <c r="A37" s="307" t="s">
        <v>12620</v>
      </c>
    </row>
    <row r="38" spans="1:1">
      <c r="A38" s="307" t="s">
        <v>12621</v>
      </c>
    </row>
    <row r="39" spans="1:1">
      <c r="A39" s="307" t="s">
        <v>12720</v>
      </c>
    </row>
    <row r="40" spans="1:1">
      <c r="A40" s="307" t="s">
        <v>12721</v>
      </c>
    </row>
    <row r="41" spans="1:1">
      <c r="A41" s="307" t="s">
        <v>12722</v>
      </c>
    </row>
    <row r="42" spans="1:1">
      <c r="A42" s="307" t="s">
        <v>12723</v>
      </c>
    </row>
    <row r="43" spans="1:1">
      <c r="A43" s="307" t="s">
        <v>12724</v>
      </c>
    </row>
    <row r="44" spans="1:1">
      <c r="A44" s="307" t="s">
        <v>12725</v>
      </c>
    </row>
    <row r="45" spans="1:1">
      <c r="A45" s="307" t="s">
        <v>12726</v>
      </c>
    </row>
    <row r="46" spans="1:1">
      <c r="A46" s="307" t="s">
        <v>12727</v>
      </c>
    </row>
    <row r="47" spans="1:1">
      <c r="A47" s="307" t="s">
        <v>12728</v>
      </c>
    </row>
    <row r="48" spans="1:1">
      <c r="A48" s="307" t="s">
        <v>12623</v>
      </c>
    </row>
    <row r="49" spans="1:1">
      <c r="A49" s="307" t="s">
        <v>12729</v>
      </c>
    </row>
    <row r="50" spans="1:1">
      <c r="A50" s="307" t="s">
        <v>12730</v>
      </c>
    </row>
    <row r="51" spans="1:1">
      <c r="A51" s="307" t="s">
        <v>12731</v>
      </c>
    </row>
    <row r="52" spans="1:1">
      <c r="A52" s="307" t="s">
        <v>12732</v>
      </c>
    </row>
    <row r="53" spans="1:1">
      <c r="A53" s="307" t="s">
        <v>12733</v>
      </c>
    </row>
    <row r="54" spans="1:1">
      <c r="A54" s="307" t="s">
        <v>12734</v>
      </c>
    </row>
    <row r="55" spans="1:1">
      <c r="A55" s="307" t="s">
        <v>12735</v>
      </c>
    </row>
    <row r="56" spans="1:1">
      <c r="A56" s="307" t="s">
        <v>12736</v>
      </c>
    </row>
    <row r="57" spans="1:1">
      <c r="A57" s="307" t="s">
        <v>12737</v>
      </c>
    </row>
    <row r="58" spans="1:1">
      <c r="A58" s="307" t="s">
        <v>12738</v>
      </c>
    </row>
    <row r="59" spans="1:1">
      <c r="A59" s="307" t="s">
        <v>12739</v>
      </c>
    </row>
    <row r="60" spans="1:1">
      <c r="A60" s="307" t="s">
        <v>12583</v>
      </c>
    </row>
    <row r="61" spans="1:1">
      <c r="A61" s="307" t="s">
        <v>12740</v>
      </c>
    </row>
    <row r="62" spans="1:1">
      <c r="A62" s="307" t="s">
        <v>12741</v>
      </c>
    </row>
    <row r="63" spans="1:1">
      <c r="A63" s="307" t="s">
        <v>12742</v>
      </c>
    </row>
    <row r="64" spans="1:1">
      <c r="A64" s="307" t="s">
        <v>12584</v>
      </c>
    </row>
    <row r="65" spans="1:1">
      <c r="A65" s="307" t="s">
        <v>12743</v>
      </c>
    </row>
    <row r="66" spans="1:1">
      <c r="A66" s="307" t="s">
        <v>12585</v>
      </c>
    </row>
    <row r="67" spans="1:1">
      <c r="A67" s="307" t="s">
        <v>12744</v>
      </c>
    </row>
    <row r="68" spans="1:1">
      <c r="A68" s="307" t="s">
        <v>12586</v>
      </c>
    </row>
    <row r="69" spans="1:1">
      <c r="A69" s="307" t="s">
        <v>12745</v>
      </c>
    </row>
    <row r="70" spans="1:1">
      <c r="A70" s="307" t="s">
        <v>12746</v>
      </c>
    </row>
    <row r="71" spans="1:1">
      <c r="A71" s="307" t="s">
        <v>12747</v>
      </c>
    </row>
    <row r="72" spans="1:1">
      <c r="A72" s="307" t="s">
        <v>12748</v>
      </c>
    </row>
    <row r="73" spans="1:1">
      <c r="A73" s="307" t="s">
        <v>12633</v>
      </c>
    </row>
    <row r="74" spans="1:1">
      <c r="A74" s="307" t="s">
        <v>12634</v>
      </c>
    </row>
    <row r="75" spans="1:1">
      <c r="A75" s="307" t="s">
        <v>12749</v>
      </c>
    </row>
    <row r="76" spans="1:1">
      <c r="A76" s="307" t="s">
        <v>12587</v>
      </c>
    </row>
    <row r="77" spans="1:1">
      <c r="A77" s="307" t="s">
        <v>12750</v>
      </c>
    </row>
    <row r="78" spans="1:1">
      <c r="A78" s="307" t="s">
        <v>12751</v>
      </c>
    </row>
    <row r="79" spans="1:1">
      <c r="A79" s="307" t="s">
        <v>12588</v>
      </c>
    </row>
    <row r="80" spans="1:1">
      <c r="A80" s="307" t="s">
        <v>12752</v>
      </c>
    </row>
    <row r="81" spans="1:1">
      <c r="A81" s="307" t="s">
        <v>12753</v>
      </c>
    </row>
    <row r="82" spans="1:1">
      <c r="A82" s="307" t="s">
        <v>12754</v>
      </c>
    </row>
    <row r="83" spans="1:1">
      <c r="A83" s="307" t="s">
        <v>12755</v>
      </c>
    </row>
    <row r="84" spans="1:1">
      <c r="A84" s="307" t="s">
        <v>12756</v>
      </c>
    </row>
    <row r="85" spans="1:1">
      <c r="A85" s="307" t="s">
        <v>12589</v>
      </c>
    </row>
    <row r="86" spans="1:1">
      <c r="A86" s="307" t="s">
        <v>12639</v>
      </c>
    </row>
    <row r="87" spans="1:1">
      <c r="A87" s="307" t="s">
        <v>12757</v>
      </c>
    </row>
    <row r="88" spans="1:1">
      <c r="A88" s="307" t="s">
        <v>12642</v>
      </c>
    </row>
    <row r="89" spans="1:1">
      <c r="A89" s="307" t="s">
        <v>12590</v>
      </c>
    </row>
    <row r="90" spans="1:1">
      <c r="A90" s="307" t="s">
        <v>12591</v>
      </c>
    </row>
    <row r="91" spans="1:1">
      <c r="A91" s="307" t="s">
        <v>12758</v>
      </c>
    </row>
    <row r="92" spans="1:1">
      <c r="A92" s="307" t="s">
        <v>12759</v>
      </c>
    </row>
    <row r="93" spans="1:1">
      <c r="A93" s="307" t="s">
        <v>12760</v>
      </c>
    </row>
    <row r="94" spans="1:1">
      <c r="A94" s="307" t="s">
        <v>12761</v>
      </c>
    </row>
    <row r="95" spans="1:1">
      <c r="A95" s="307" t="s">
        <v>12762</v>
      </c>
    </row>
    <row r="96" spans="1:1">
      <c r="A96" s="307" t="s">
        <v>12763</v>
      </c>
    </row>
    <row r="97" spans="1:1">
      <c r="A97" s="307" t="s">
        <v>12764</v>
      </c>
    </row>
    <row r="98" spans="1:1">
      <c r="A98" s="307" t="s">
        <v>12765</v>
      </c>
    </row>
    <row r="99" spans="1:1">
      <c r="A99" s="307" t="s">
        <v>12766</v>
      </c>
    </row>
    <row r="100" spans="1:1">
      <c r="A100" s="307" t="s">
        <v>12767</v>
      </c>
    </row>
    <row r="101" spans="1:1">
      <c r="A101" s="307" t="s">
        <v>12768</v>
      </c>
    </row>
    <row r="102" spans="1:1">
      <c r="A102" s="307" t="s">
        <v>12769</v>
      </c>
    </row>
    <row r="103" spans="1:1">
      <c r="A103" s="307" t="s">
        <v>12770</v>
      </c>
    </row>
    <row r="104" spans="1:1">
      <c r="A104" s="307" t="s">
        <v>12771</v>
      </c>
    </row>
    <row r="105" spans="1:1">
      <c r="A105" s="307" t="s">
        <v>12772</v>
      </c>
    </row>
    <row r="106" spans="1:1">
      <c r="A106" s="307" t="s">
        <v>12773</v>
      </c>
    </row>
    <row r="107" spans="1:1">
      <c r="A107" s="307" t="s">
        <v>12774</v>
      </c>
    </row>
    <row r="108" spans="1:1">
      <c r="A108" s="307" t="s">
        <v>12775</v>
      </c>
    </row>
    <row r="109" spans="1:1">
      <c r="A109" s="307" t="s">
        <v>12776</v>
      </c>
    </row>
    <row r="110" spans="1:1">
      <c r="A110" s="307" t="s">
        <v>12777</v>
      </c>
    </row>
    <row r="111" spans="1:1">
      <c r="A111" s="307" t="s">
        <v>12778</v>
      </c>
    </row>
    <row r="112" spans="1:1">
      <c r="A112" s="307" t="s">
        <v>12779</v>
      </c>
    </row>
    <row r="113" spans="1:1">
      <c r="A113" s="307" t="s">
        <v>12780</v>
      </c>
    </row>
    <row r="114" spans="1:1">
      <c r="A114" s="307" t="s">
        <v>12781</v>
      </c>
    </row>
    <row r="115" spans="1:1">
      <c r="A115" s="307" t="s">
        <v>12782</v>
      </c>
    </row>
    <row r="116" spans="1:1">
      <c r="A116" s="307" t="s">
        <v>12783</v>
      </c>
    </row>
    <row r="117" spans="1:1">
      <c r="A117" s="307" t="s">
        <v>12784</v>
      </c>
    </row>
    <row r="118" spans="1:1">
      <c r="A118" s="307" t="s">
        <v>12785</v>
      </c>
    </row>
    <row r="119" spans="1:1">
      <c r="A119" s="307" t="s">
        <v>12786</v>
      </c>
    </row>
    <row r="120" spans="1:1">
      <c r="A120" s="307" t="s">
        <v>12787</v>
      </c>
    </row>
    <row r="121" spans="1:1">
      <c r="A121" s="307" t="s">
        <v>12788</v>
      </c>
    </row>
    <row r="122" spans="1:1">
      <c r="A122" s="307" t="s">
        <v>12789</v>
      </c>
    </row>
    <row r="123" spans="1:1">
      <c r="A123" s="307" t="s">
        <v>12790</v>
      </c>
    </row>
    <row r="124" spans="1:1">
      <c r="A124" s="307" t="s">
        <v>12791</v>
      </c>
    </row>
    <row r="125" spans="1:1">
      <c r="A125" s="307" t="s">
        <v>12792</v>
      </c>
    </row>
    <row r="126" spans="1:1">
      <c r="A126" s="307" t="s">
        <v>12793</v>
      </c>
    </row>
    <row r="127" spans="1:1">
      <c r="A127" s="307" t="s">
        <v>12794</v>
      </c>
    </row>
    <row r="128" spans="1:1">
      <c r="A128" s="307" t="s">
        <v>12795</v>
      </c>
    </row>
    <row r="129" spans="1:1">
      <c r="A129" s="307" t="s">
        <v>12796</v>
      </c>
    </row>
    <row r="130" spans="1:1">
      <c r="A130" s="307" t="s">
        <v>12797</v>
      </c>
    </row>
    <row r="131" spans="1:1">
      <c r="A131" s="307" t="s">
        <v>12798</v>
      </c>
    </row>
    <row r="132" spans="1:1">
      <c r="A132" s="307" t="s">
        <v>12799</v>
      </c>
    </row>
    <row r="133" spans="1:1">
      <c r="A133" s="307" t="s">
        <v>12800</v>
      </c>
    </row>
    <row r="134" spans="1:1">
      <c r="A134" s="307" t="s">
        <v>12801</v>
      </c>
    </row>
    <row r="135" spans="1:1">
      <c r="A135" s="307" t="s">
        <v>12802</v>
      </c>
    </row>
    <row r="136" spans="1:1">
      <c r="A136" s="307" t="s">
        <v>12803</v>
      </c>
    </row>
    <row r="137" spans="1:1">
      <c r="A137" s="307" t="s">
        <v>12804</v>
      </c>
    </row>
    <row r="138" spans="1:1">
      <c r="A138" s="307" t="s">
        <v>12805</v>
      </c>
    </row>
    <row r="139" spans="1:1">
      <c r="A139" s="307" t="s">
        <v>12806</v>
      </c>
    </row>
    <row r="140" spans="1:1">
      <c r="A140" s="307" t="s">
        <v>12807</v>
      </c>
    </row>
    <row r="141" spans="1:1">
      <c r="A141" s="307" t="s">
        <v>12808</v>
      </c>
    </row>
    <row r="142" spans="1:1">
      <c r="A142" s="307" t="s">
        <v>12809</v>
      </c>
    </row>
    <row r="143" spans="1:1">
      <c r="A143" s="307" t="s">
        <v>12810</v>
      </c>
    </row>
    <row r="144" spans="1:1">
      <c r="A144" s="307" t="s">
        <v>12811</v>
      </c>
    </row>
    <row r="145" spans="1:1">
      <c r="A145" s="307" t="s">
        <v>12812</v>
      </c>
    </row>
    <row r="146" spans="1:1">
      <c r="A146" s="307" t="s">
        <v>12813</v>
      </c>
    </row>
    <row r="147" spans="1:1">
      <c r="A147" s="307" t="s">
        <v>12814</v>
      </c>
    </row>
    <row r="148" spans="1:1">
      <c r="A148" s="307" t="s">
        <v>12815</v>
      </c>
    </row>
    <row r="149" spans="1:1">
      <c r="A149" s="307" t="s">
        <v>12816</v>
      </c>
    </row>
    <row r="150" spans="1:1">
      <c r="A150" s="307" t="s">
        <v>12817</v>
      </c>
    </row>
    <row r="151" spans="1:1">
      <c r="A151" s="307" t="s">
        <v>12818</v>
      </c>
    </row>
    <row r="152" spans="1:1">
      <c r="A152" s="307" t="s">
        <v>12819</v>
      </c>
    </row>
    <row r="153" spans="1:1">
      <c r="A153" s="307" t="s">
        <v>12820</v>
      </c>
    </row>
    <row r="154" spans="1:1">
      <c r="A154" s="307" t="s">
        <v>12821</v>
      </c>
    </row>
    <row r="155" spans="1:1">
      <c r="A155" s="307" t="s">
        <v>12822</v>
      </c>
    </row>
    <row r="156" spans="1:1">
      <c r="A156" s="307" t="s">
        <v>12823</v>
      </c>
    </row>
    <row r="157" spans="1:1">
      <c r="A157" s="307" t="s">
        <v>12824</v>
      </c>
    </row>
    <row r="158" spans="1:1">
      <c r="A158" s="307" t="s">
        <v>12825</v>
      </c>
    </row>
    <row r="159" spans="1:1">
      <c r="A159" s="307" t="s">
        <v>12826</v>
      </c>
    </row>
    <row r="160" spans="1:1">
      <c r="A160" s="307" t="s">
        <v>12827</v>
      </c>
    </row>
    <row r="161" spans="1:1">
      <c r="A161" s="307" t="s">
        <v>12828</v>
      </c>
    </row>
    <row r="162" spans="1:1">
      <c r="A162" s="307" t="s">
        <v>12829</v>
      </c>
    </row>
    <row r="163" spans="1:1">
      <c r="A163" s="307" t="s">
        <v>12830</v>
      </c>
    </row>
    <row r="164" spans="1:1">
      <c r="A164" s="307" t="s">
        <v>12831</v>
      </c>
    </row>
    <row r="165" spans="1:1">
      <c r="A165" s="307" t="s">
        <v>12832</v>
      </c>
    </row>
    <row r="166" spans="1:1">
      <c r="A166" s="307" t="s">
        <v>12833</v>
      </c>
    </row>
    <row r="167" spans="1:1">
      <c r="A167" s="307" t="s">
        <v>12834</v>
      </c>
    </row>
    <row r="168" spans="1:1">
      <c r="A168" s="307" t="s">
        <v>12835</v>
      </c>
    </row>
    <row r="169" spans="1:1">
      <c r="A169" s="307" t="s">
        <v>12836</v>
      </c>
    </row>
    <row r="170" spans="1:1">
      <c r="A170" s="307" t="s">
        <v>12837</v>
      </c>
    </row>
    <row r="171" spans="1:1">
      <c r="A171" s="307" t="s">
        <v>12838</v>
      </c>
    </row>
    <row r="172" spans="1:1">
      <c r="A172" s="307" t="s">
        <v>12839</v>
      </c>
    </row>
    <row r="173" spans="1:1">
      <c r="A173" s="307" t="s">
        <v>12840</v>
      </c>
    </row>
    <row r="174" spans="1:1">
      <c r="A174" s="307" t="s">
        <v>12841</v>
      </c>
    </row>
    <row r="175" spans="1:1">
      <c r="A175" s="307" t="s">
        <v>12842</v>
      </c>
    </row>
    <row r="176" spans="1:1">
      <c r="A176" s="307" t="s">
        <v>12843</v>
      </c>
    </row>
    <row r="177" spans="1:1">
      <c r="A177" s="307" t="s">
        <v>12844</v>
      </c>
    </row>
    <row r="178" spans="1:1">
      <c r="A178" s="307" t="s">
        <v>12845</v>
      </c>
    </row>
    <row r="179" spans="1:1">
      <c r="A179" s="307" t="s">
        <v>12846</v>
      </c>
    </row>
    <row r="180" spans="1:1">
      <c r="A180" s="307" t="s">
        <v>12847</v>
      </c>
    </row>
    <row r="181" spans="1:1">
      <c r="A181" s="307" t="s">
        <v>12848</v>
      </c>
    </row>
    <row r="182" spans="1:1">
      <c r="A182" s="307" t="s">
        <v>12849</v>
      </c>
    </row>
    <row r="183" spans="1:1">
      <c r="A183" s="307" t="s">
        <v>12850</v>
      </c>
    </row>
    <row r="184" spans="1:1">
      <c r="A184" s="307" t="s">
        <v>12851</v>
      </c>
    </row>
    <row r="185" spans="1:1">
      <c r="A185" s="307" t="s">
        <v>12852</v>
      </c>
    </row>
    <row r="186" spans="1:1">
      <c r="A186" s="307" t="s">
        <v>12853</v>
      </c>
    </row>
    <row r="187" spans="1:1">
      <c r="A187" s="307" t="s">
        <v>12854</v>
      </c>
    </row>
    <row r="188" spans="1:1">
      <c r="A188" s="307" t="s">
        <v>12855</v>
      </c>
    </row>
    <row r="189" spans="1:1">
      <c r="A189" s="307" t="s">
        <v>12856</v>
      </c>
    </row>
    <row r="190" spans="1:1">
      <c r="A190" s="307" t="s">
        <v>12857</v>
      </c>
    </row>
    <row r="191" spans="1:1">
      <c r="A191" s="307" t="s">
        <v>12858</v>
      </c>
    </row>
    <row r="192" spans="1:1">
      <c r="A192" s="307" t="s">
        <v>12859</v>
      </c>
    </row>
    <row r="193" spans="1:1">
      <c r="A193" s="307" t="s">
        <v>12860</v>
      </c>
    </row>
    <row r="194" spans="1:1">
      <c r="A194" s="307" t="s">
        <v>12861</v>
      </c>
    </row>
    <row r="195" spans="1:1">
      <c r="A195" s="307" t="s">
        <v>12862</v>
      </c>
    </row>
    <row r="196" spans="1:1">
      <c r="A196" s="307" t="s">
        <v>12863</v>
      </c>
    </row>
    <row r="197" spans="1:1">
      <c r="A197" s="307" t="s">
        <v>12864</v>
      </c>
    </row>
    <row r="198" spans="1:1">
      <c r="A198" s="307" t="s">
        <v>12865</v>
      </c>
    </row>
    <row r="199" spans="1:1">
      <c r="A199" s="307" t="s">
        <v>12866</v>
      </c>
    </row>
    <row r="200" spans="1:1">
      <c r="A200" s="307" t="s">
        <v>12867</v>
      </c>
    </row>
    <row r="201" spans="1:1">
      <c r="A201" s="307" t="s">
        <v>12868</v>
      </c>
    </row>
    <row r="202" spans="1:1">
      <c r="A202" s="307" t="s">
        <v>12869</v>
      </c>
    </row>
    <row r="203" spans="1:1">
      <c r="A203" s="307" t="s">
        <v>12870</v>
      </c>
    </row>
    <row r="204" spans="1:1">
      <c r="A204" s="307" t="s">
        <v>12871</v>
      </c>
    </row>
    <row r="205" spans="1:1">
      <c r="A205" s="307" t="s">
        <v>12872</v>
      </c>
    </row>
    <row r="206" spans="1:1">
      <c r="A206" s="307" t="s">
        <v>12873</v>
      </c>
    </row>
    <row r="207" spans="1:1">
      <c r="A207" s="307" t="s">
        <v>12874</v>
      </c>
    </row>
    <row r="208" spans="1:1">
      <c r="A208" s="307" t="s">
        <v>12875</v>
      </c>
    </row>
    <row r="209" spans="1:1">
      <c r="A209" s="307" t="s">
        <v>12876</v>
      </c>
    </row>
    <row r="210" spans="1:1">
      <c r="A210" s="307" t="s">
        <v>12877</v>
      </c>
    </row>
    <row r="211" spans="1:1">
      <c r="A211" s="307" t="s">
        <v>12878</v>
      </c>
    </row>
    <row r="212" spans="1:1">
      <c r="A212" s="307" t="s">
        <v>12879</v>
      </c>
    </row>
    <row r="213" spans="1:1">
      <c r="A213" s="307" t="s">
        <v>12880</v>
      </c>
    </row>
    <row r="214" spans="1:1">
      <c r="A214" s="307" t="s">
        <v>12881</v>
      </c>
    </row>
    <row r="215" spans="1:1">
      <c r="A215" s="307" t="s">
        <v>12882</v>
      </c>
    </row>
    <row r="216" spans="1:1">
      <c r="A216" s="307" t="s">
        <v>12883</v>
      </c>
    </row>
    <row r="217" spans="1:1">
      <c r="A217" s="307" t="s">
        <v>12884</v>
      </c>
    </row>
    <row r="218" spans="1:1">
      <c r="A218" s="307" t="s">
        <v>12885</v>
      </c>
    </row>
    <row r="219" spans="1:1">
      <c r="A219" s="307" t="s">
        <v>12886</v>
      </c>
    </row>
    <row r="220" spans="1:1">
      <c r="A220" s="307" t="s">
        <v>12887</v>
      </c>
    </row>
    <row r="221" spans="1:1">
      <c r="A221" s="307" t="s">
        <v>12888</v>
      </c>
    </row>
    <row r="222" spans="1:1">
      <c r="A222" s="307" t="s">
        <v>12889</v>
      </c>
    </row>
    <row r="223" spans="1:1">
      <c r="A223" s="307" t="s">
        <v>12890</v>
      </c>
    </row>
    <row r="224" spans="1:1">
      <c r="A224" s="307" t="s">
        <v>12891</v>
      </c>
    </row>
    <row r="225" spans="1:1">
      <c r="A225" s="307" t="s">
        <v>12892</v>
      </c>
    </row>
    <row r="226" spans="1:1">
      <c r="A226" s="307" t="s">
        <v>12893</v>
      </c>
    </row>
    <row r="227" spans="1:1">
      <c r="A227" s="307" t="s">
        <v>12894</v>
      </c>
    </row>
    <row r="228" spans="1:1">
      <c r="A228" s="307" t="s">
        <v>12895</v>
      </c>
    </row>
    <row r="229" spans="1:1">
      <c r="A229" s="307" t="s">
        <v>12896</v>
      </c>
    </row>
    <row r="230" spans="1:1">
      <c r="A230" s="307" t="s">
        <v>12897</v>
      </c>
    </row>
    <row r="231" spans="1:1">
      <c r="A231" s="307" t="s">
        <v>12898</v>
      </c>
    </row>
    <row r="232" spans="1:1">
      <c r="A232" s="307" t="s">
        <v>12899</v>
      </c>
    </row>
    <row r="233" spans="1:1">
      <c r="A233" s="307" t="s">
        <v>12900</v>
      </c>
    </row>
    <row r="234" spans="1:1">
      <c r="A234" s="307" t="s">
        <v>12901</v>
      </c>
    </row>
    <row r="235" spans="1:1">
      <c r="A235" s="307" t="s">
        <v>12902</v>
      </c>
    </row>
    <row r="236" spans="1:1">
      <c r="A236" s="307" t="s">
        <v>12903</v>
      </c>
    </row>
    <row r="237" spans="1:1">
      <c r="A237" s="307" t="s">
        <v>12904</v>
      </c>
    </row>
    <row r="238" spans="1:1">
      <c r="A238" s="307" t="s">
        <v>12905</v>
      </c>
    </row>
    <row r="239" spans="1:1">
      <c r="A239" s="307" t="s">
        <v>12906</v>
      </c>
    </row>
    <row r="240" spans="1:1">
      <c r="A240" s="307" t="s">
        <v>12907</v>
      </c>
    </row>
    <row r="241" spans="1:1">
      <c r="A241" s="307" t="s">
        <v>12908</v>
      </c>
    </row>
    <row r="242" spans="1:1">
      <c r="A242" s="307" t="s">
        <v>12909</v>
      </c>
    </row>
    <row r="243" spans="1:1">
      <c r="A243" s="307" t="s">
        <v>12910</v>
      </c>
    </row>
    <row r="244" spans="1:1">
      <c r="A244" s="307" t="s">
        <v>12911</v>
      </c>
    </row>
    <row r="245" spans="1:1">
      <c r="A245" s="307" t="s">
        <v>12912</v>
      </c>
    </row>
    <row r="246" spans="1:1">
      <c r="A246" s="307" t="s">
        <v>12913</v>
      </c>
    </row>
    <row r="247" spans="1:1">
      <c r="A247" s="307" t="s">
        <v>12914</v>
      </c>
    </row>
    <row r="248" spans="1:1">
      <c r="A248" s="307" t="s">
        <v>12915</v>
      </c>
    </row>
    <row r="249" spans="1:1">
      <c r="A249" s="307" t="s">
        <v>12916</v>
      </c>
    </row>
    <row r="250" spans="1:1">
      <c r="A250" s="307" t="s">
        <v>12917</v>
      </c>
    </row>
    <row r="251" spans="1:1">
      <c r="A251" s="307" t="s">
        <v>12918</v>
      </c>
    </row>
    <row r="252" spans="1:1">
      <c r="A252" s="307" t="s">
        <v>12919</v>
      </c>
    </row>
    <row r="253" spans="1:1">
      <c r="A253" s="307" t="s">
        <v>12920</v>
      </c>
    </row>
    <row r="254" spans="1:1">
      <c r="A254" s="307" t="s">
        <v>12921</v>
      </c>
    </row>
    <row r="255" spans="1:1">
      <c r="A255" s="307" t="s">
        <v>12922</v>
      </c>
    </row>
    <row r="256" spans="1:1">
      <c r="A256" s="307" t="s">
        <v>12923</v>
      </c>
    </row>
    <row r="257" spans="1:1">
      <c r="A257" s="307" t="s">
        <v>12924</v>
      </c>
    </row>
    <row r="258" spans="1:1">
      <c r="A258" s="307" t="s">
        <v>12925</v>
      </c>
    </row>
    <row r="259" spans="1:1">
      <c r="A259" s="307" t="s">
        <v>12926</v>
      </c>
    </row>
    <row r="260" spans="1:1">
      <c r="A260" s="307" t="s">
        <v>12927</v>
      </c>
    </row>
    <row r="261" spans="1:1">
      <c r="A261" s="307" t="s">
        <v>12928</v>
      </c>
    </row>
    <row r="262" spans="1:1">
      <c r="A262" s="307" t="s">
        <v>12929</v>
      </c>
    </row>
    <row r="263" spans="1:1">
      <c r="A263" s="307" t="s">
        <v>12930</v>
      </c>
    </row>
    <row r="264" spans="1:1">
      <c r="A264" s="307" t="s">
        <v>12931</v>
      </c>
    </row>
    <row r="265" spans="1:1">
      <c r="A265" s="307" t="s">
        <v>12932</v>
      </c>
    </row>
    <row r="266" spans="1:1">
      <c r="A266" s="307" t="s">
        <v>12933</v>
      </c>
    </row>
    <row r="267" spans="1:1">
      <c r="A267" s="307" t="s">
        <v>12934</v>
      </c>
    </row>
    <row r="268" spans="1:1">
      <c r="A268" s="307" t="s">
        <v>12935</v>
      </c>
    </row>
    <row r="269" spans="1:1">
      <c r="A269" s="307" t="s">
        <v>12687</v>
      </c>
    </row>
    <row r="270" spans="1:1">
      <c r="A270" s="307" t="s">
        <v>12592</v>
      </c>
    </row>
    <row r="271" spans="1:1">
      <c r="A271" s="307" t="s">
        <v>12936</v>
      </c>
    </row>
    <row r="272" spans="1:1">
      <c r="A272" s="307" t="s">
        <v>12593</v>
      </c>
    </row>
    <row r="273" spans="1:1">
      <c r="A273" s="307" t="s">
        <v>12937</v>
      </c>
    </row>
    <row r="274" spans="1:1">
      <c r="A274" s="307" t="s">
        <v>12938</v>
      </c>
    </row>
    <row r="275" spans="1:1">
      <c r="A275" s="307" t="s">
        <v>12939</v>
      </c>
    </row>
    <row r="276" spans="1:1">
      <c r="A276" s="307" t="s">
        <v>12940</v>
      </c>
    </row>
    <row r="277" spans="1:1">
      <c r="A277" s="307" t="s">
        <v>12941</v>
      </c>
    </row>
    <row r="278" spans="1:1">
      <c r="A278" s="307" t="s">
        <v>12942</v>
      </c>
    </row>
    <row r="279" spans="1:1">
      <c r="A279" s="307" t="s">
        <v>12943</v>
      </c>
    </row>
    <row r="280" spans="1:1">
      <c r="A280" s="307" t="s">
        <v>12944</v>
      </c>
    </row>
    <row r="281" spans="1:1">
      <c r="A281" s="307" t="s">
        <v>12945</v>
      </c>
    </row>
    <row r="282" spans="1:1">
      <c r="A282" s="307" t="s">
        <v>12946</v>
      </c>
    </row>
    <row r="283" spans="1:1">
      <c r="A283" s="307" t="s">
        <v>12690</v>
      </c>
    </row>
    <row r="284" spans="1:1">
      <c r="A284" s="307" t="s">
        <v>12594</v>
      </c>
    </row>
    <row r="285" spans="1:1">
      <c r="A285" s="307" t="s">
        <v>12947</v>
      </c>
    </row>
    <row r="286" spans="1:1">
      <c r="A286" s="307" t="s">
        <v>12948</v>
      </c>
    </row>
    <row r="287" spans="1:1">
      <c r="A287" s="307" t="s">
        <v>12949</v>
      </c>
    </row>
    <row r="288" spans="1:1">
      <c r="A288" s="307" t="s">
        <v>12950</v>
      </c>
    </row>
    <row r="289" spans="1:1">
      <c r="A289" s="307" t="s">
        <v>12595</v>
      </c>
    </row>
    <row r="290" spans="1:1">
      <c r="A290" s="307" t="s">
        <v>12951</v>
      </c>
    </row>
    <row r="291" spans="1:1">
      <c r="A291" s="307" t="s">
        <v>12952</v>
      </c>
    </row>
    <row r="292" spans="1:1">
      <c r="A292" s="307" t="s">
        <v>12953</v>
      </c>
    </row>
    <row r="293" spans="1:1">
      <c r="A293" s="307" t="s">
        <v>12954</v>
      </c>
    </row>
    <row r="294" spans="1:1">
      <c r="A294" s="307" t="s">
        <v>12955</v>
      </c>
    </row>
    <row r="295" spans="1:1">
      <c r="A295" s="307" t="s">
        <v>12956</v>
      </c>
    </row>
    <row r="296" spans="1:1">
      <c r="A296" s="307" t="s">
        <v>12957</v>
      </c>
    </row>
    <row r="297" spans="1:1">
      <c r="A297" s="307" t="s">
        <v>12958</v>
      </c>
    </row>
    <row r="298" spans="1:1">
      <c r="A298" s="307" t="s">
        <v>12959</v>
      </c>
    </row>
    <row r="299" spans="1:1">
      <c r="A299" s="307" t="s">
        <v>12597</v>
      </c>
    </row>
    <row r="300" spans="1:1">
      <c r="A300" s="307" t="s">
        <v>12598</v>
      </c>
    </row>
  </sheetData>
  <mergeCells count="1">
    <mergeCell ref="A2:I2"/>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E19FF-1C64-4DDA-9427-44AB6BB30CCD}">
  <sheetPr codeName="Sheet80"/>
  <dimension ref="A1:I46"/>
  <sheetViews>
    <sheetView showGridLines="0" zoomScale="80" zoomScaleNormal="80" workbookViewId="0"/>
  </sheetViews>
  <sheetFormatPr defaultRowHeight="12.75"/>
  <cols>
    <col min="1" max="1" width="131.42578125" bestFit="1" customWidth="1"/>
    <col min="2" max="2" width="29.28515625" customWidth="1"/>
    <col min="3" max="3" width="49.28515625" customWidth="1"/>
    <col min="4" max="4" width="180.42578125" customWidth="1"/>
  </cols>
  <sheetData>
    <row r="1" spans="1:9" ht="66" customHeight="1">
      <c r="A1" s="936" t="s">
        <v>1</v>
      </c>
      <c r="B1" s="937"/>
      <c r="C1" s="937"/>
      <c r="D1" s="937"/>
      <c r="E1" s="888"/>
      <c r="F1" s="888"/>
      <c r="G1" s="888"/>
      <c r="H1" s="888"/>
      <c r="I1" s="888"/>
    </row>
    <row r="2" spans="1:9" ht="15.75">
      <c r="A2" s="1179" t="str">
        <f>Contents!A2</f>
        <v>Business Longitudinal Analysis Data Environment (BLADE) Modular Product Data Item List, 2001-02 to 2025-26</v>
      </c>
      <c r="B2" s="1179"/>
      <c r="C2" s="1179"/>
      <c r="D2" s="1179"/>
      <c r="E2" s="1179"/>
      <c r="F2" s="1179"/>
      <c r="G2" s="1179"/>
      <c r="H2" s="1179"/>
      <c r="I2" s="1179"/>
    </row>
    <row r="3" spans="1:9">
      <c r="A3" s="51" t="str">
        <f>Contents!A3</f>
        <v>Released April 2026</v>
      </c>
      <c r="B3" s="2"/>
      <c r="C3" s="2"/>
      <c r="D3" s="2"/>
      <c r="E3" s="2"/>
      <c r="F3" s="2"/>
      <c r="G3" s="2"/>
      <c r="H3" s="2"/>
      <c r="I3" s="2"/>
    </row>
    <row r="4" spans="1:9" ht="31.5">
      <c r="A4" s="939" t="str">
        <f>Contents!C93</f>
        <v>Appendix 19: Intellectual Property Refreshed Automated Product for Information (IPRAPID), link_type variable values</v>
      </c>
    </row>
    <row r="5" spans="1:9">
      <c r="A5" s="911" t="s">
        <v>18</v>
      </c>
    </row>
    <row r="6" spans="1:9">
      <c r="A6" s="307" t="s">
        <v>12960</v>
      </c>
    </row>
    <row r="7" spans="1:9">
      <c r="A7" s="307" t="s">
        <v>12961</v>
      </c>
    </row>
    <row r="8" spans="1:9">
      <c r="A8" s="307" t="s">
        <v>12962</v>
      </c>
    </row>
    <row r="9" spans="1:9">
      <c r="A9" s="307" t="s">
        <v>12963</v>
      </c>
    </row>
    <row r="10" spans="1:9">
      <c r="A10" s="307" t="s">
        <v>12964</v>
      </c>
    </row>
    <row r="11" spans="1:9">
      <c r="A11" s="307" t="s">
        <v>12965</v>
      </c>
    </row>
    <row r="12" spans="1:9">
      <c r="A12" s="307" t="s">
        <v>12966</v>
      </c>
    </row>
    <row r="13" spans="1:9">
      <c r="A13" s="307" t="s">
        <v>12967</v>
      </c>
    </row>
    <row r="14" spans="1:9">
      <c r="A14" s="307" t="s">
        <v>12968</v>
      </c>
    </row>
    <row r="15" spans="1:9">
      <c r="A15" s="307" t="s">
        <v>12969</v>
      </c>
    </row>
    <row r="16" spans="1:9">
      <c r="A16" s="307" t="s">
        <v>12970</v>
      </c>
    </row>
    <row r="17" spans="1:1">
      <c r="A17" s="307" t="s">
        <v>12971</v>
      </c>
    </row>
    <row r="18" spans="1:1">
      <c r="A18" s="307" t="s">
        <v>12972</v>
      </c>
    </row>
    <row r="19" spans="1:1">
      <c r="A19" s="307" t="s">
        <v>12973</v>
      </c>
    </row>
    <row r="20" spans="1:1">
      <c r="A20" s="307" t="s">
        <v>12565</v>
      </c>
    </row>
    <row r="21" spans="1:1">
      <c r="A21" s="307" t="s">
        <v>12974</v>
      </c>
    </row>
    <row r="22" spans="1:1">
      <c r="A22" s="307" t="s">
        <v>12975</v>
      </c>
    </row>
    <row r="23" spans="1:1">
      <c r="A23" s="307" t="s">
        <v>12976</v>
      </c>
    </row>
    <row r="24" spans="1:1">
      <c r="A24" s="307" t="s">
        <v>12977</v>
      </c>
    </row>
    <row r="25" spans="1:1">
      <c r="A25" s="307" t="s">
        <v>12978</v>
      </c>
    </row>
    <row r="26" spans="1:1">
      <c r="A26" s="307" t="s">
        <v>12979</v>
      </c>
    </row>
    <row r="27" spans="1:1">
      <c r="A27" s="307" t="s">
        <v>12980</v>
      </c>
    </row>
    <row r="28" spans="1:1">
      <c r="A28" s="307" t="s">
        <v>12981</v>
      </c>
    </row>
    <row r="29" spans="1:1">
      <c r="A29" s="307" t="s">
        <v>12982</v>
      </c>
    </row>
    <row r="30" spans="1:1">
      <c r="A30" s="307" t="s">
        <v>12983</v>
      </c>
    </row>
    <row r="31" spans="1:1">
      <c r="A31" s="307" t="s">
        <v>12984</v>
      </c>
    </row>
    <row r="32" spans="1:1">
      <c r="A32" s="307" t="s">
        <v>12588</v>
      </c>
    </row>
    <row r="33" spans="1:1">
      <c r="A33" s="307" t="s">
        <v>12985</v>
      </c>
    </row>
    <row r="34" spans="1:1">
      <c r="A34" s="307" t="s">
        <v>12986</v>
      </c>
    </row>
    <row r="35" spans="1:1">
      <c r="A35" s="307" t="s">
        <v>12987</v>
      </c>
    </row>
    <row r="36" spans="1:1">
      <c r="A36" s="307" t="s">
        <v>12988</v>
      </c>
    </row>
    <row r="37" spans="1:1">
      <c r="A37" s="307" t="s">
        <v>12989</v>
      </c>
    </row>
    <row r="38" spans="1:1">
      <c r="A38" s="307" t="s">
        <v>12990</v>
      </c>
    </row>
    <row r="39" spans="1:1">
      <c r="A39" s="307" t="s">
        <v>12991</v>
      </c>
    </row>
    <row r="40" spans="1:1">
      <c r="A40" s="307" t="s">
        <v>12992</v>
      </c>
    </row>
    <row r="41" spans="1:1">
      <c r="A41" s="307" t="s">
        <v>12993</v>
      </c>
    </row>
    <row r="42" spans="1:1">
      <c r="A42" s="307" t="s">
        <v>12994</v>
      </c>
    </row>
    <row r="43" spans="1:1">
      <c r="A43" s="307" t="s">
        <v>12995</v>
      </c>
    </row>
    <row r="44" spans="1:1">
      <c r="A44" s="307" t="s">
        <v>12996</v>
      </c>
    </row>
    <row r="45" spans="1:1">
      <c r="A45" s="307" t="s">
        <v>12997</v>
      </c>
    </row>
    <row r="46" spans="1:1">
      <c r="A46" s="307" t="s">
        <v>12998</v>
      </c>
    </row>
  </sheetData>
  <mergeCells count="1">
    <mergeCell ref="A2:I2"/>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795C-202F-4142-A38C-ECAEC8B8C41B}">
  <sheetPr codeName="Sheet81"/>
  <dimension ref="A1:I52"/>
  <sheetViews>
    <sheetView showGridLines="0" zoomScale="80" zoomScaleNormal="80" workbookViewId="0">
      <selection activeCell="A4" sqref="A4"/>
    </sheetView>
  </sheetViews>
  <sheetFormatPr defaultRowHeight="12.75"/>
  <cols>
    <col min="1" max="1" width="131.42578125" bestFit="1" customWidth="1"/>
    <col min="2" max="2" width="29.28515625" customWidth="1"/>
    <col min="3" max="3" width="49.28515625" customWidth="1"/>
    <col min="4" max="4" width="180.42578125" customWidth="1"/>
  </cols>
  <sheetData>
    <row r="1" spans="1:9" ht="66" customHeight="1">
      <c r="A1" s="936" t="s">
        <v>1</v>
      </c>
      <c r="B1" s="937"/>
      <c r="C1" s="937"/>
      <c r="D1" s="937"/>
      <c r="E1" s="888"/>
      <c r="F1" s="888"/>
      <c r="G1" s="888"/>
      <c r="H1" s="888"/>
      <c r="I1" s="888"/>
    </row>
    <row r="2" spans="1:9" ht="15.75">
      <c r="A2" s="1179" t="str">
        <f>Contents!A2</f>
        <v>Business Longitudinal Analysis Data Environment (BLADE) Modular Product Data Item List, 2001-02 to 2025-26</v>
      </c>
      <c r="B2" s="1179"/>
      <c r="C2" s="1179"/>
      <c r="D2" s="1179"/>
      <c r="E2" s="1179"/>
      <c r="F2" s="1179"/>
      <c r="G2" s="1179"/>
      <c r="H2" s="1179"/>
      <c r="I2" s="1179"/>
    </row>
    <row r="3" spans="1:9">
      <c r="A3" s="51" t="str">
        <f>Contents!A3</f>
        <v>Released April 2026</v>
      </c>
      <c r="B3" s="2"/>
      <c r="C3" s="2"/>
      <c r="D3" s="2"/>
      <c r="E3" s="2"/>
      <c r="F3" s="2"/>
      <c r="G3" s="2"/>
      <c r="H3" s="2"/>
      <c r="I3" s="2"/>
    </row>
    <row r="4" spans="1:9" ht="31.5">
      <c r="A4" s="939" t="str">
        <f>Contents!C94</f>
        <v>Appendix 20: Intellectual Property Refreshed Automated Product for Information (IPRAPID), party_role variable values</v>
      </c>
    </row>
    <row r="5" spans="1:9">
      <c r="A5" s="911" t="s">
        <v>18</v>
      </c>
    </row>
    <row r="6" spans="1:9">
      <c r="A6" s="307" t="s">
        <v>12999</v>
      </c>
    </row>
    <row r="7" spans="1:9">
      <c r="A7" s="307" t="s">
        <v>13000</v>
      </c>
    </row>
    <row r="8" spans="1:9">
      <c r="A8" s="307" t="s">
        <v>13001</v>
      </c>
    </row>
    <row r="9" spans="1:9">
      <c r="A9" s="307" t="s">
        <v>13002</v>
      </c>
    </row>
    <row r="10" spans="1:9">
      <c r="A10" s="307" t="s">
        <v>13003</v>
      </c>
    </row>
    <row r="11" spans="1:9">
      <c r="A11" s="307" t="s">
        <v>13004</v>
      </c>
    </row>
    <row r="12" spans="1:9">
      <c r="A12" s="307" t="s">
        <v>13005</v>
      </c>
    </row>
    <row r="13" spans="1:9">
      <c r="A13" s="307" t="s">
        <v>13006</v>
      </c>
    </row>
    <row r="14" spans="1:9">
      <c r="A14" s="307" t="s">
        <v>13007</v>
      </c>
    </row>
    <row r="15" spans="1:9">
      <c r="A15" s="307" t="s">
        <v>13008</v>
      </c>
    </row>
    <row r="16" spans="1:9">
      <c r="A16" s="307" t="s">
        <v>13009</v>
      </c>
    </row>
    <row r="17" spans="1:1">
      <c r="A17" s="307" t="s">
        <v>13010</v>
      </c>
    </row>
    <row r="18" spans="1:1">
      <c r="A18" s="307" t="s">
        <v>13011</v>
      </c>
    </row>
    <row r="19" spans="1:1">
      <c r="A19" s="307" t="s">
        <v>13012</v>
      </c>
    </row>
    <row r="20" spans="1:1">
      <c r="A20" s="307" t="s">
        <v>13013</v>
      </c>
    </row>
    <row r="21" spans="1:1">
      <c r="A21" s="307" t="s">
        <v>13014</v>
      </c>
    </row>
    <row r="22" spans="1:1">
      <c r="A22" s="307" t="s">
        <v>13015</v>
      </c>
    </row>
    <row r="23" spans="1:1">
      <c r="A23" s="307" t="s">
        <v>13016</v>
      </c>
    </row>
    <row r="24" spans="1:1">
      <c r="A24" s="307" t="s">
        <v>13017</v>
      </c>
    </row>
    <row r="25" spans="1:1">
      <c r="A25" s="307" t="s">
        <v>13018</v>
      </c>
    </row>
    <row r="26" spans="1:1">
      <c r="A26" s="307" t="s">
        <v>13019</v>
      </c>
    </row>
    <row r="27" spans="1:1">
      <c r="A27" s="307" t="s">
        <v>13020</v>
      </c>
    </row>
    <row r="28" spans="1:1">
      <c r="A28" s="307" t="s">
        <v>13021</v>
      </c>
    </row>
    <row r="29" spans="1:1">
      <c r="A29" s="307" t="s">
        <v>13022</v>
      </c>
    </row>
    <row r="30" spans="1:1">
      <c r="A30" s="307" t="s">
        <v>13023</v>
      </c>
    </row>
    <row r="31" spans="1:1">
      <c r="A31" s="307" t="s">
        <v>13024</v>
      </c>
    </row>
    <row r="32" spans="1:1">
      <c r="A32" s="307" t="s">
        <v>13025</v>
      </c>
    </row>
    <row r="33" spans="1:1">
      <c r="A33" s="307" t="s">
        <v>13026</v>
      </c>
    </row>
    <row r="34" spans="1:1">
      <c r="A34" s="307" t="s">
        <v>13027</v>
      </c>
    </row>
    <row r="35" spans="1:1">
      <c r="A35" s="307" t="s">
        <v>13028</v>
      </c>
    </row>
    <row r="36" spans="1:1">
      <c r="A36" s="307" t="s">
        <v>13029</v>
      </c>
    </row>
    <row r="37" spans="1:1">
      <c r="A37" s="307" t="s">
        <v>13030</v>
      </c>
    </row>
    <row r="38" spans="1:1">
      <c r="A38" s="307" t="s">
        <v>13031</v>
      </c>
    </row>
    <row r="39" spans="1:1">
      <c r="A39" s="307" t="s">
        <v>13032</v>
      </c>
    </row>
    <row r="40" spans="1:1">
      <c r="A40" s="307" t="s">
        <v>13033</v>
      </c>
    </row>
    <row r="41" spans="1:1">
      <c r="A41" s="307" t="s">
        <v>13034</v>
      </c>
    </row>
    <row r="42" spans="1:1">
      <c r="A42" s="307" t="s">
        <v>13035</v>
      </c>
    </row>
    <row r="43" spans="1:1">
      <c r="A43" s="307" t="s">
        <v>13036</v>
      </c>
    </row>
    <row r="44" spans="1:1">
      <c r="A44" s="307" t="s">
        <v>13037</v>
      </c>
    </row>
    <row r="45" spans="1:1">
      <c r="A45" s="307" t="s">
        <v>13038</v>
      </c>
    </row>
    <row r="46" spans="1:1">
      <c r="A46" s="307" t="s">
        <v>13039</v>
      </c>
    </row>
    <row r="47" spans="1:1">
      <c r="A47" s="307" t="s">
        <v>13040</v>
      </c>
    </row>
    <row r="48" spans="1:1">
      <c r="A48" s="307" t="s">
        <v>13041</v>
      </c>
    </row>
    <row r="49" spans="1:1">
      <c r="A49" s="307" t="s">
        <v>13042</v>
      </c>
    </row>
    <row r="50" spans="1:1">
      <c r="A50" s="307" t="s">
        <v>13043</v>
      </c>
    </row>
    <row r="51" spans="1:1">
      <c r="A51" s="307" t="s">
        <v>13044</v>
      </c>
    </row>
    <row r="52" spans="1:1">
      <c r="A52" s="307" t="s">
        <v>13045</v>
      </c>
    </row>
  </sheetData>
  <mergeCells count="1">
    <mergeCell ref="A2:I2"/>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F4D2F-590F-4861-ACBD-999448921C99}">
  <dimension ref="A1:I239"/>
  <sheetViews>
    <sheetView showGridLines="0" zoomScale="80" zoomScaleNormal="80" workbookViewId="0">
      <selection activeCell="C8" sqref="C8"/>
    </sheetView>
  </sheetViews>
  <sheetFormatPr defaultRowHeight="12.75"/>
  <cols>
    <col min="1" max="1" width="125.42578125" customWidth="1"/>
    <col min="2" max="2" width="29.28515625" customWidth="1"/>
    <col min="3" max="3" width="49.28515625" customWidth="1"/>
    <col min="4" max="4" width="180.42578125" customWidth="1"/>
  </cols>
  <sheetData>
    <row r="1" spans="1:9" ht="66" customHeight="1">
      <c r="A1" s="936" t="s">
        <v>1</v>
      </c>
      <c r="B1" s="937"/>
      <c r="C1" s="937"/>
      <c r="D1" s="937"/>
      <c r="E1" s="888"/>
      <c r="F1" s="888"/>
      <c r="G1" s="888"/>
      <c r="H1" s="888"/>
      <c r="I1" s="888"/>
    </row>
    <row r="2" spans="1:9" ht="15.75">
      <c r="A2" s="1179" t="str">
        <f>Contents!A2</f>
        <v>Business Longitudinal Analysis Data Environment (BLADE) Modular Product Data Item List, 2001-02 to 2025-26</v>
      </c>
      <c r="B2" s="1179"/>
      <c r="C2" s="1179"/>
      <c r="D2" s="1179"/>
      <c r="E2" s="1179"/>
      <c r="F2" s="1179"/>
      <c r="G2" s="1179"/>
      <c r="H2" s="1179"/>
      <c r="I2" s="1179"/>
    </row>
    <row r="3" spans="1:9">
      <c r="A3" s="51" t="str">
        <f>Contents!A3</f>
        <v>Released April 2026</v>
      </c>
      <c r="B3" s="2"/>
      <c r="C3" s="2"/>
      <c r="D3" s="2"/>
      <c r="E3" s="2"/>
      <c r="F3" s="2"/>
      <c r="G3" s="2"/>
      <c r="H3" s="2"/>
      <c r="I3" s="2"/>
    </row>
    <row r="4" spans="1:9" ht="15.75">
      <c r="A4" s="939" t="str">
        <f>Contents!C95</f>
        <v>Appendix 21: Microdata on Australian Exporters (MAX), mktselected variable values</v>
      </c>
    </row>
    <row r="5" spans="1:9">
      <c r="A5" s="911" t="s">
        <v>18</v>
      </c>
    </row>
    <row r="6" spans="1:9">
      <c r="A6" s="962" t="s">
        <v>1297</v>
      </c>
    </row>
    <row r="7" spans="1:9">
      <c r="A7" s="962" t="s">
        <v>1300</v>
      </c>
    </row>
    <row r="8" spans="1:9">
      <c r="A8" s="962" t="s">
        <v>1355</v>
      </c>
    </row>
    <row r="9" spans="1:9">
      <c r="A9" s="962" t="s">
        <v>1306</v>
      </c>
    </row>
    <row r="10" spans="1:9">
      <c r="A10" s="962" t="s">
        <v>1301</v>
      </c>
    </row>
    <row r="11" spans="1:9">
      <c r="A11" s="962" t="s">
        <v>1298</v>
      </c>
    </row>
    <row r="12" spans="1:9">
      <c r="A12" s="962" t="s">
        <v>1309</v>
      </c>
    </row>
    <row r="13" spans="1:9">
      <c r="A13" s="962" t="s">
        <v>1304</v>
      </c>
    </row>
    <row r="14" spans="1:9">
      <c r="A14" s="962" t="s">
        <v>1305</v>
      </c>
    </row>
    <row r="15" spans="1:9">
      <c r="A15" s="962" t="s">
        <v>1296</v>
      </c>
    </row>
    <row r="16" spans="1:9">
      <c r="A16" s="962" t="s">
        <v>1310</v>
      </c>
    </row>
    <row r="17" spans="1:1">
      <c r="A17" s="962" t="s">
        <v>1311</v>
      </c>
    </row>
    <row r="18" spans="1:1">
      <c r="A18" s="962" t="s">
        <v>1312</v>
      </c>
    </row>
    <row r="19" spans="1:1">
      <c r="A19" s="962" t="s">
        <v>1320</v>
      </c>
    </row>
    <row r="20" spans="1:1">
      <c r="A20" s="962" t="s">
        <v>1319</v>
      </c>
    </row>
    <row r="21" spans="1:1">
      <c r="A21" s="962" t="s">
        <v>1317</v>
      </c>
    </row>
    <row r="22" spans="1:1">
      <c r="A22" s="962" t="s">
        <v>1326</v>
      </c>
    </row>
    <row r="23" spans="1:1">
      <c r="A23" s="962" t="s">
        <v>1321</v>
      </c>
    </row>
    <row r="24" spans="1:1">
      <c r="A24" s="962" t="s">
        <v>1314</v>
      </c>
    </row>
    <row r="25" spans="1:1">
      <c r="A25" s="962" t="s">
        <v>1322</v>
      </c>
    </row>
    <row r="26" spans="1:1">
      <c r="A26" s="962" t="s">
        <v>1315</v>
      </c>
    </row>
    <row r="27" spans="1:1">
      <c r="A27" s="962" t="s">
        <v>13206</v>
      </c>
    </row>
    <row r="28" spans="1:1">
      <c r="A28" s="962" t="s">
        <v>1323</v>
      </c>
    </row>
    <row r="29" spans="1:1">
      <c r="A29" s="962" t="s">
        <v>1328</v>
      </c>
    </row>
    <row r="30" spans="1:1">
      <c r="A30" s="962" t="s">
        <v>1324</v>
      </c>
    </row>
    <row r="31" spans="1:1">
      <c r="A31" s="962" t="s">
        <v>1567</v>
      </c>
    </row>
    <row r="32" spans="1:1">
      <c r="A32" s="962" t="s">
        <v>1330</v>
      </c>
    </row>
    <row r="33" spans="1:1">
      <c r="A33" s="962" t="s">
        <v>1325</v>
      </c>
    </row>
    <row r="34" spans="1:1">
      <c r="A34" s="962" t="s">
        <v>13207</v>
      </c>
    </row>
    <row r="35" spans="1:1">
      <c r="A35" s="962" t="s">
        <v>1318</v>
      </c>
    </row>
    <row r="36" spans="1:1">
      <c r="A36" s="962" t="s">
        <v>1316</v>
      </c>
    </row>
    <row r="37" spans="1:1">
      <c r="A37" s="962" t="s">
        <v>1313</v>
      </c>
    </row>
    <row r="38" spans="1:1">
      <c r="A38" s="962" t="s">
        <v>1572</v>
      </c>
    </row>
    <row r="39" spans="1:1">
      <c r="A39" s="962" t="s">
        <v>1411</v>
      </c>
    </row>
    <row r="40" spans="1:1">
      <c r="A40" s="962" t="s">
        <v>1338</v>
      </c>
    </row>
    <row r="41" spans="1:1">
      <c r="A41" s="962" t="s">
        <v>1332</v>
      </c>
    </row>
    <row r="42" spans="1:1">
      <c r="A42" s="962" t="s">
        <v>13208</v>
      </c>
    </row>
    <row r="43" spans="1:1">
      <c r="A43" s="962" t="s">
        <v>1347</v>
      </c>
    </row>
    <row r="44" spans="1:1">
      <c r="A44" s="962" t="s">
        <v>1331</v>
      </c>
    </row>
    <row r="45" spans="1:1">
      <c r="A45" s="962" t="s">
        <v>1504</v>
      </c>
    </row>
    <row r="46" spans="1:1">
      <c r="A46" s="962" t="s">
        <v>1335</v>
      </c>
    </row>
    <row r="47" spans="1:1">
      <c r="A47" s="962" t="s">
        <v>1336</v>
      </c>
    </row>
    <row r="48" spans="1:1">
      <c r="A48" s="962" t="s">
        <v>1341</v>
      </c>
    </row>
    <row r="49" spans="1:1">
      <c r="A49" s="962" t="s">
        <v>13209</v>
      </c>
    </row>
    <row r="50" spans="1:1">
      <c r="A50" s="962" t="s">
        <v>13210</v>
      </c>
    </row>
    <row r="51" spans="1:1">
      <c r="A51" s="962" t="s">
        <v>1573</v>
      </c>
    </row>
    <row r="52" spans="1:1">
      <c r="A52" s="962" t="s">
        <v>1340</v>
      </c>
    </row>
    <row r="53" spans="1:1">
      <c r="A53" s="962" t="s">
        <v>1344</v>
      </c>
    </row>
    <row r="54" spans="1:1">
      <c r="A54" s="962" t="s">
        <v>13211</v>
      </c>
    </row>
    <row r="55" spans="1:1">
      <c r="A55" s="962" t="s">
        <v>1345</v>
      </c>
    </row>
    <row r="56" spans="1:1">
      <c r="A56" s="962" t="s">
        <v>1348</v>
      </c>
    </row>
    <row r="57" spans="1:1">
      <c r="A57" s="962" t="s">
        <v>1349</v>
      </c>
    </row>
    <row r="58" spans="1:1">
      <c r="A58" s="962" t="s">
        <v>1353</v>
      </c>
    </row>
    <row r="59" spans="1:1">
      <c r="A59" s="962" t="s">
        <v>1351</v>
      </c>
    </row>
    <row r="60" spans="1:1">
      <c r="A60" s="962" t="s">
        <v>1352</v>
      </c>
    </row>
    <row r="61" spans="1:1">
      <c r="A61" s="962" t="s">
        <v>1354</v>
      </c>
    </row>
    <row r="62" spans="1:1">
      <c r="A62" s="962" t="s">
        <v>13212</v>
      </c>
    </row>
    <row r="63" spans="1:1">
      <c r="A63" s="962" t="s">
        <v>1356</v>
      </c>
    </row>
    <row r="64" spans="1:1">
      <c r="A64" s="962" t="s">
        <v>1357</v>
      </c>
    </row>
    <row r="65" spans="1:1">
      <c r="A65" s="962" t="s">
        <v>1491</v>
      </c>
    </row>
    <row r="66" spans="1:1">
      <c r="A66" s="962" t="s">
        <v>1380</v>
      </c>
    </row>
    <row r="67" spans="1:1">
      <c r="A67" s="962" t="s">
        <v>1358</v>
      </c>
    </row>
    <row r="68" spans="1:1">
      <c r="A68" s="962" t="s">
        <v>1361</v>
      </c>
    </row>
    <row r="69" spans="1:1">
      <c r="A69" s="962" t="s">
        <v>1579</v>
      </c>
    </row>
    <row r="70" spans="1:1">
      <c r="A70" s="962" t="s">
        <v>1362</v>
      </c>
    </row>
    <row r="71" spans="1:1">
      <c r="A71" s="962" t="s">
        <v>13213</v>
      </c>
    </row>
    <row r="72" spans="1:1">
      <c r="A72" s="962" t="s">
        <v>7416</v>
      </c>
    </row>
    <row r="73" spans="1:1">
      <c r="A73" s="962" t="s">
        <v>1364</v>
      </c>
    </row>
    <row r="74" spans="1:1">
      <c r="A74" s="962" t="s">
        <v>1363</v>
      </c>
    </row>
    <row r="75" spans="1:1">
      <c r="A75" s="962" t="s">
        <v>1366</v>
      </c>
    </row>
    <row r="76" spans="1:1">
      <c r="A76" s="962" t="s">
        <v>13214</v>
      </c>
    </row>
    <row r="77" spans="1:1">
      <c r="A77" s="962" t="s">
        <v>1385</v>
      </c>
    </row>
    <row r="78" spans="1:1">
      <c r="A78" s="962" t="s">
        <v>1476</v>
      </c>
    </row>
    <row r="79" spans="1:1">
      <c r="A79" s="962" t="s">
        <v>1370</v>
      </c>
    </row>
    <row r="80" spans="1:1">
      <c r="A80" s="962" t="s">
        <v>1378</v>
      </c>
    </row>
    <row r="81" spans="1:1">
      <c r="A81" s="962" t="s">
        <v>1372</v>
      </c>
    </row>
    <row r="82" spans="1:1">
      <c r="A82" s="962" t="s">
        <v>1350</v>
      </c>
    </row>
    <row r="83" spans="1:1">
      <c r="A83" s="962" t="s">
        <v>1374</v>
      </c>
    </row>
    <row r="84" spans="1:1">
      <c r="A84" s="962" t="s">
        <v>1375</v>
      </c>
    </row>
    <row r="85" spans="1:1">
      <c r="A85" s="962" t="s">
        <v>1381</v>
      </c>
    </row>
    <row r="86" spans="1:1">
      <c r="A86" s="962" t="s">
        <v>1382</v>
      </c>
    </row>
    <row r="87" spans="1:1">
      <c r="A87" s="962" t="s">
        <v>1386</v>
      </c>
    </row>
    <row r="88" spans="1:1">
      <c r="A88" s="962" t="s">
        <v>1384</v>
      </c>
    </row>
    <row r="89" spans="1:1">
      <c r="A89" s="962" t="s">
        <v>1376</v>
      </c>
    </row>
    <row r="90" spans="1:1">
      <c r="A90" s="962" t="s">
        <v>1387</v>
      </c>
    </row>
    <row r="91" spans="1:1">
      <c r="A91" s="962" t="s">
        <v>1392</v>
      </c>
    </row>
    <row r="92" spans="1:1">
      <c r="A92" s="962" t="s">
        <v>13215</v>
      </c>
    </row>
    <row r="93" spans="1:1">
      <c r="A93" s="962" t="s">
        <v>1390</v>
      </c>
    </row>
    <row r="94" spans="1:1">
      <c r="A94" s="962" t="s">
        <v>8578</v>
      </c>
    </row>
    <row r="95" spans="1:1">
      <c r="A95" s="962" t="s">
        <v>1393</v>
      </c>
    </row>
    <row r="96" spans="1:1">
      <c r="A96" s="962" t="s">
        <v>1401</v>
      </c>
    </row>
    <row r="97" spans="1:1">
      <c r="A97" s="962" t="s">
        <v>1396</v>
      </c>
    </row>
    <row r="98" spans="1:1">
      <c r="A98" s="962" t="s">
        <v>1394</v>
      </c>
    </row>
    <row r="99" spans="1:1">
      <c r="A99" s="962" t="s">
        <v>1399</v>
      </c>
    </row>
    <row r="100" spans="1:1">
      <c r="A100" s="962" t="s">
        <v>1400</v>
      </c>
    </row>
    <row r="101" spans="1:1">
      <c r="A101" s="962" t="s">
        <v>1398</v>
      </c>
    </row>
    <row r="102" spans="1:1">
      <c r="A102" s="962" t="s">
        <v>13216</v>
      </c>
    </row>
    <row r="103" spans="1:1">
      <c r="A103" s="962" t="s">
        <v>1402</v>
      </c>
    </row>
    <row r="104" spans="1:1">
      <c r="A104" s="962" t="s">
        <v>1403</v>
      </c>
    </row>
    <row r="105" spans="1:1">
      <c r="A105" s="962" t="s">
        <v>13217</v>
      </c>
    </row>
    <row r="106" spans="1:1">
      <c r="A106" s="962" t="s">
        <v>1404</v>
      </c>
    </row>
    <row r="107" spans="1:1">
      <c r="A107" s="962" t="s">
        <v>1407</v>
      </c>
    </row>
    <row r="108" spans="1:1">
      <c r="A108" s="962" t="s">
        <v>1406</v>
      </c>
    </row>
    <row r="109" spans="1:1">
      <c r="A109" s="962" t="s">
        <v>1408</v>
      </c>
    </row>
    <row r="110" spans="1:1">
      <c r="A110" s="962" t="s">
        <v>1409</v>
      </c>
    </row>
    <row r="111" spans="1:1">
      <c r="A111" s="962" t="s">
        <v>1412</v>
      </c>
    </row>
    <row r="112" spans="1:1">
      <c r="A112" s="962" t="s">
        <v>13218</v>
      </c>
    </row>
    <row r="113" spans="1:1">
      <c r="A113" s="962" t="s">
        <v>13219</v>
      </c>
    </row>
    <row r="114" spans="1:1">
      <c r="A114" s="962" t="s">
        <v>1415</v>
      </c>
    </row>
    <row r="115" spans="1:1">
      <c r="A115" s="962" t="s">
        <v>13220</v>
      </c>
    </row>
    <row r="116" spans="1:1">
      <c r="A116" s="962" t="s">
        <v>1416</v>
      </c>
    </row>
    <row r="117" spans="1:1">
      <c r="A117" s="962" t="s">
        <v>1426</v>
      </c>
    </row>
    <row r="118" spans="1:1">
      <c r="A118" s="962" t="s">
        <v>1417</v>
      </c>
    </row>
    <row r="119" spans="1:1">
      <c r="A119" s="962" t="s">
        <v>1418</v>
      </c>
    </row>
    <row r="120" spans="1:1">
      <c r="A120" s="962" t="s">
        <v>1419</v>
      </c>
    </row>
    <row r="121" spans="1:1">
      <c r="A121" s="962" t="s">
        <v>1421</v>
      </c>
    </row>
    <row r="122" spans="1:1">
      <c r="A122" s="962" t="s">
        <v>1424</v>
      </c>
    </row>
    <row r="123" spans="1:1">
      <c r="A123" s="962" t="s">
        <v>1425</v>
      </c>
    </row>
    <row r="124" spans="1:1">
      <c r="A124" s="962" t="s">
        <v>13221</v>
      </c>
    </row>
    <row r="125" spans="1:1">
      <c r="A125" s="962" t="s">
        <v>1431</v>
      </c>
    </row>
    <row r="126" spans="1:1">
      <c r="A126" s="962" t="s">
        <v>1446</v>
      </c>
    </row>
    <row r="127" spans="1:1">
      <c r="A127" s="962" t="s">
        <v>1447</v>
      </c>
    </row>
    <row r="128" spans="1:1">
      <c r="A128" s="962" t="s">
        <v>1432</v>
      </c>
    </row>
    <row r="129" spans="1:1">
      <c r="A129" s="962" t="s">
        <v>1436</v>
      </c>
    </row>
    <row r="130" spans="1:1">
      <c r="A130" s="962" t="s">
        <v>1437</v>
      </c>
    </row>
    <row r="131" spans="1:1">
      <c r="A131" s="962" t="s">
        <v>1434</v>
      </c>
    </row>
    <row r="132" spans="1:1">
      <c r="A132" s="962" t="s">
        <v>1442</v>
      </c>
    </row>
    <row r="133" spans="1:1">
      <c r="A133" s="962" t="s">
        <v>1445</v>
      </c>
    </row>
    <row r="134" spans="1:1">
      <c r="A134" s="962" t="s">
        <v>1433</v>
      </c>
    </row>
    <row r="135" spans="1:1">
      <c r="A135" s="962" t="s">
        <v>1368</v>
      </c>
    </row>
    <row r="136" spans="1:1">
      <c r="A136" s="962" t="s">
        <v>13222</v>
      </c>
    </row>
    <row r="137" spans="1:1">
      <c r="A137" s="962" t="s">
        <v>1430</v>
      </c>
    </row>
    <row r="138" spans="1:1">
      <c r="A138" s="962" t="s">
        <v>1429</v>
      </c>
    </row>
    <row r="139" spans="1:1">
      <c r="A139" s="962" t="s">
        <v>1439</v>
      </c>
    </row>
    <row r="140" spans="1:1">
      <c r="A140" s="962" t="s">
        <v>1541</v>
      </c>
    </row>
    <row r="141" spans="1:1">
      <c r="A141" s="962" t="s">
        <v>1428</v>
      </c>
    </row>
    <row r="142" spans="1:1">
      <c r="A142" s="962" t="s">
        <v>1441</v>
      </c>
    </row>
    <row r="143" spans="1:1">
      <c r="A143" s="962" t="s">
        <v>1438</v>
      </c>
    </row>
    <row r="144" spans="1:1">
      <c r="A144" s="962" t="s">
        <v>1449</v>
      </c>
    </row>
    <row r="145" spans="1:1">
      <c r="A145" s="962" t="s">
        <v>1460</v>
      </c>
    </row>
    <row r="146" spans="1:1">
      <c r="A146" s="962" t="s">
        <v>1459</v>
      </c>
    </row>
    <row r="147" spans="1:1">
      <c r="A147" s="962" t="s">
        <v>13223</v>
      </c>
    </row>
    <row r="148" spans="1:1">
      <c r="A148" s="962" t="s">
        <v>1457</v>
      </c>
    </row>
    <row r="149" spans="1:1">
      <c r="A149" s="962" t="s">
        <v>1450</v>
      </c>
    </row>
    <row r="150" spans="1:1">
      <c r="A150" s="962" t="s">
        <v>1461</v>
      </c>
    </row>
    <row r="151" spans="1:1">
      <c r="A151" s="962" t="s">
        <v>1455</v>
      </c>
    </row>
    <row r="152" spans="1:1">
      <c r="A152" s="962" t="s">
        <v>1452</v>
      </c>
    </row>
    <row r="153" spans="1:1">
      <c r="A153" s="962" t="s">
        <v>1454</v>
      </c>
    </row>
    <row r="154" spans="1:1">
      <c r="A154" s="962" t="s">
        <v>1456</v>
      </c>
    </row>
    <row r="155" spans="1:1">
      <c r="A155" s="962" t="s">
        <v>1569</v>
      </c>
    </row>
    <row r="156" spans="1:1">
      <c r="A156" s="962" t="s">
        <v>7414</v>
      </c>
    </row>
    <row r="157" spans="1:1">
      <c r="A157" s="962" t="s">
        <v>13224</v>
      </c>
    </row>
    <row r="158" spans="1:1">
      <c r="A158" s="962" t="s">
        <v>13225</v>
      </c>
    </row>
    <row r="159" spans="1:1">
      <c r="A159" s="962" t="s">
        <v>1458</v>
      </c>
    </row>
    <row r="160" spans="1:1">
      <c r="A160" s="962" t="s">
        <v>1462</v>
      </c>
    </row>
    <row r="161" spans="1:1">
      <c r="A161" s="962" t="s">
        <v>13226</v>
      </c>
    </row>
    <row r="162" spans="1:1">
      <c r="A162" s="962" t="s">
        <v>1463</v>
      </c>
    </row>
    <row r="163" spans="1:1">
      <c r="A163" s="962" t="s">
        <v>1464</v>
      </c>
    </row>
    <row r="164" spans="1:1">
      <c r="A164" s="962" t="s">
        <v>1469</v>
      </c>
    </row>
    <row r="165" spans="1:1">
      <c r="A165" s="962" t="s">
        <v>1474</v>
      </c>
    </row>
    <row r="166" spans="1:1">
      <c r="A166" s="962" t="s">
        <v>1466</v>
      </c>
    </row>
    <row r="167" spans="1:1">
      <c r="A167" s="962" t="s">
        <v>1467</v>
      </c>
    </row>
    <row r="168" spans="1:1">
      <c r="A168" s="962" t="s">
        <v>1470</v>
      </c>
    </row>
    <row r="169" spans="1:1">
      <c r="A169" s="962" t="s">
        <v>1473</v>
      </c>
    </row>
    <row r="170" spans="1:1">
      <c r="A170" s="962" t="s">
        <v>1566</v>
      </c>
    </row>
    <row r="171" spans="1:1">
      <c r="A171" s="962" t="s">
        <v>1477</v>
      </c>
    </row>
    <row r="172" spans="1:1">
      <c r="A172" s="962" t="s">
        <v>13227</v>
      </c>
    </row>
    <row r="173" spans="1:1">
      <c r="A173" s="962" t="s">
        <v>1478</v>
      </c>
    </row>
    <row r="174" spans="1:1">
      <c r="A174" s="962" t="s">
        <v>1479</v>
      </c>
    </row>
    <row r="175" spans="1:1">
      <c r="A175" s="962" t="s">
        <v>13228</v>
      </c>
    </row>
    <row r="176" spans="1:1">
      <c r="A176" s="962" t="s">
        <v>1481</v>
      </c>
    </row>
    <row r="177" spans="1:1">
      <c r="A177" s="962" t="s">
        <v>1532</v>
      </c>
    </row>
    <row r="178" spans="1:1">
      <c r="A178" s="962" t="s">
        <v>13229</v>
      </c>
    </row>
    <row r="179" spans="1:1">
      <c r="A179" s="962" t="s">
        <v>1492</v>
      </c>
    </row>
    <row r="180" spans="1:1">
      <c r="A180" s="962" t="s">
        <v>1495</v>
      </c>
    </row>
    <row r="181" spans="1:1">
      <c r="A181" s="962" t="s">
        <v>1482</v>
      </c>
    </row>
    <row r="182" spans="1:1">
      <c r="A182" s="962" t="s">
        <v>1484</v>
      </c>
    </row>
    <row r="183" spans="1:1">
      <c r="A183" s="962" t="s">
        <v>1542</v>
      </c>
    </row>
    <row r="184" spans="1:1">
      <c r="A184" s="962" t="s">
        <v>1501</v>
      </c>
    </row>
    <row r="185" spans="1:1">
      <c r="A185" s="962" t="s">
        <v>13230</v>
      </c>
    </row>
    <row r="186" spans="1:1">
      <c r="A186" s="962" t="s">
        <v>1490</v>
      </c>
    </row>
    <row r="187" spans="1:1">
      <c r="A187" s="962" t="s">
        <v>1485</v>
      </c>
    </row>
    <row r="188" spans="1:1">
      <c r="A188" s="962" t="s">
        <v>13231</v>
      </c>
    </row>
    <row r="189" spans="1:1">
      <c r="A189" s="962" t="s">
        <v>1498</v>
      </c>
    </row>
    <row r="190" spans="1:1">
      <c r="A190" s="962" t="s">
        <v>1489</v>
      </c>
    </row>
    <row r="191" spans="1:1">
      <c r="A191" s="962" t="s">
        <v>1493</v>
      </c>
    </row>
    <row r="192" spans="1:1">
      <c r="A192" s="962" t="s">
        <v>1535</v>
      </c>
    </row>
    <row r="193" spans="1:1">
      <c r="A193" s="962" t="s">
        <v>13232</v>
      </c>
    </row>
    <row r="194" spans="1:1">
      <c r="A194" s="962" t="s">
        <v>13233</v>
      </c>
    </row>
    <row r="195" spans="1:1">
      <c r="A195" s="962" t="s">
        <v>13234</v>
      </c>
    </row>
    <row r="196" spans="1:1">
      <c r="A196" s="962" t="s">
        <v>1564</v>
      </c>
    </row>
    <row r="197" spans="1:1">
      <c r="A197" s="962" t="s">
        <v>1360</v>
      </c>
    </row>
    <row r="198" spans="1:1">
      <c r="A198" s="962" t="s">
        <v>1422</v>
      </c>
    </row>
    <row r="199" spans="1:1">
      <c r="A199" s="962" t="s">
        <v>13235</v>
      </c>
    </row>
    <row r="200" spans="1:1">
      <c r="A200" s="962" t="s">
        <v>13236</v>
      </c>
    </row>
    <row r="201" spans="1:1">
      <c r="A201" s="962" t="s">
        <v>1483</v>
      </c>
    </row>
    <row r="202" spans="1:1">
      <c r="A202" s="962" t="s">
        <v>1496</v>
      </c>
    </row>
    <row r="203" spans="1:1">
      <c r="A203" s="962" t="s">
        <v>1499</v>
      </c>
    </row>
    <row r="204" spans="1:1">
      <c r="A204" s="962" t="s">
        <v>1334</v>
      </c>
    </row>
    <row r="205" spans="1:1">
      <c r="A205" s="962" t="s">
        <v>1502</v>
      </c>
    </row>
    <row r="206" spans="1:1">
      <c r="A206" s="962" t="s">
        <v>1555</v>
      </c>
    </row>
    <row r="207" spans="1:1">
      <c r="A207" s="962" t="s">
        <v>1507</v>
      </c>
    </row>
    <row r="208" spans="1:1">
      <c r="A208" s="962" t="s">
        <v>1556</v>
      </c>
    </row>
    <row r="209" spans="1:1">
      <c r="A209" s="962" t="s">
        <v>13237</v>
      </c>
    </row>
    <row r="210" spans="1:1">
      <c r="A210" s="962" t="s">
        <v>1506</v>
      </c>
    </row>
    <row r="211" spans="1:1">
      <c r="A211" s="962" t="s">
        <v>13238</v>
      </c>
    </row>
    <row r="212" spans="1:1">
      <c r="A212" s="962" t="s">
        <v>1505</v>
      </c>
    </row>
    <row r="213" spans="1:1">
      <c r="A213" s="962" t="s">
        <v>1508</v>
      </c>
    </row>
    <row r="214" spans="1:1">
      <c r="A214" s="962" t="s">
        <v>1511</v>
      </c>
    </row>
    <row r="215" spans="1:1">
      <c r="A215" s="962" t="s">
        <v>1512</v>
      </c>
    </row>
    <row r="216" spans="1:1">
      <c r="A216" s="962" t="s">
        <v>1513</v>
      </c>
    </row>
    <row r="217" spans="1:1">
      <c r="A217" s="962" t="s">
        <v>1514</v>
      </c>
    </row>
    <row r="218" spans="1:1">
      <c r="A218" s="962" t="s">
        <v>1509</v>
      </c>
    </row>
    <row r="219" spans="1:1">
      <c r="A219" s="962" t="s">
        <v>1503</v>
      </c>
    </row>
    <row r="220" spans="1:1">
      <c r="A220" s="962" t="s">
        <v>1515</v>
      </c>
    </row>
    <row r="221" spans="1:1">
      <c r="A221" s="962" t="s">
        <v>1518</v>
      </c>
    </row>
    <row r="222" spans="1:1">
      <c r="A222" s="962" t="s">
        <v>1519</v>
      </c>
    </row>
    <row r="223" spans="1:1">
      <c r="A223" s="962" t="s">
        <v>1303</v>
      </c>
    </row>
    <row r="224" spans="1:1">
      <c r="A224" s="962" t="s">
        <v>1371</v>
      </c>
    </row>
    <row r="225" spans="1:1">
      <c r="A225" s="962" t="s">
        <v>13239</v>
      </c>
    </row>
    <row r="226" spans="1:1">
      <c r="A226" s="962" t="s">
        <v>1521</v>
      </c>
    </row>
    <row r="227" spans="1:1">
      <c r="A227" s="962" t="s">
        <v>1523</v>
      </c>
    </row>
    <row r="228" spans="1:1">
      <c r="A228" s="962" t="s">
        <v>1530</v>
      </c>
    </row>
    <row r="229" spans="1:1">
      <c r="A229" s="962" t="s">
        <v>1526</v>
      </c>
    </row>
    <row r="230" spans="1:1">
      <c r="A230" s="962" t="s">
        <v>1559</v>
      </c>
    </row>
    <row r="231" spans="1:1">
      <c r="A231" s="962" t="s">
        <v>13240</v>
      </c>
    </row>
    <row r="232" spans="1:1">
      <c r="A232" s="962" t="s">
        <v>1582</v>
      </c>
    </row>
    <row r="233" spans="1:1">
      <c r="A233" s="962" t="s">
        <v>13241</v>
      </c>
    </row>
    <row r="234" spans="1:1">
      <c r="A234" s="962" t="s">
        <v>1359</v>
      </c>
    </row>
    <row r="235" spans="1:1">
      <c r="A235" s="962" t="s">
        <v>13242</v>
      </c>
    </row>
    <row r="236" spans="1:1">
      <c r="A236" s="962" t="s">
        <v>13243</v>
      </c>
    </row>
    <row r="237" spans="1:1">
      <c r="A237" s="962" t="s">
        <v>1533</v>
      </c>
    </row>
    <row r="238" spans="1:1">
      <c r="A238" s="962" t="s">
        <v>1537</v>
      </c>
    </row>
    <row r="239" spans="1:1">
      <c r="A239" s="962" t="s">
        <v>1538</v>
      </c>
    </row>
  </sheetData>
  <mergeCells count="1">
    <mergeCell ref="A2:I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E76B4-ED45-4594-9209-4200B19F6207}">
  <sheetPr codeName="Sheet11">
    <pageSetUpPr autoPageBreaks="0"/>
  </sheetPr>
  <dimension ref="A1:S1198"/>
  <sheetViews>
    <sheetView showGridLines="0" zoomScale="80" zoomScaleNormal="80" workbookViewId="0">
      <selection activeCell="D12" sqref="D12:E12"/>
    </sheetView>
  </sheetViews>
  <sheetFormatPr defaultRowHeight="12.75"/>
  <cols>
    <col min="1" max="1" width="124.42578125" bestFit="1" customWidth="1"/>
    <col min="2" max="2" width="16" customWidth="1"/>
    <col min="3" max="3" width="66.5703125" customWidth="1"/>
    <col min="4" max="18" width="10.7109375" customWidth="1"/>
  </cols>
  <sheetData>
    <row r="1" spans="1:18" ht="66" customHeight="1">
      <c r="A1" s="965" t="s">
        <v>1</v>
      </c>
      <c r="B1" s="965"/>
      <c r="C1" s="289"/>
      <c r="D1" s="14"/>
      <c r="E1" s="14"/>
      <c r="F1" s="14"/>
      <c r="G1" s="965"/>
      <c r="H1" s="965"/>
      <c r="I1" s="965"/>
      <c r="J1" s="965"/>
      <c r="K1" s="965"/>
      <c r="L1" s="965"/>
      <c r="M1" s="965"/>
      <c r="N1" s="965"/>
      <c r="O1" s="72"/>
      <c r="P1" s="72"/>
      <c r="Q1" s="72"/>
      <c r="R1" s="72"/>
    </row>
    <row r="2" spans="1:18" s="16" customFormat="1" ht="20.100000000000001" customHeight="1">
      <c r="A2" s="1043" t="str">
        <f>Contents!A2</f>
        <v>Business Longitudinal Analysis Data Environment (BLADE) Modular Product Data Item List, 2001-02 to 2025-26</v>
      </c>
      <c r="B2" s="1043"/>
      <c r="C2" s="1043"/>
      <c r="D2" s="1043"/>
      <c r="E2" s="1043"/>
      <c r="F2" s="1043"/>
      <c r="G2" s="1043"/>
      <c r="H2" s="1043"/>
      <c r="I2" s="1043"/>
      <c r="J2" s="1043"/>
      <c r="K2" s="1043"/>
      <c r="L2" s="1043"/>
      <c r="M2" s="1043"/>
      <c r="N2" s="73"/>
      <c r="O2" s="73"/>
      <c r="P2" s="73"/>
    </row>
    <row r="3" spans="1:18" s="16" customFormat="1" ht="20.100000000000001" customHeight="1">
      <c r="A3" s="51" t="str">
        <f>Contents!A3</f>
        <v>Released April 2026</v>
      </c>
      <c r="B3" s="73"/>
      <c r="C3" s="74"/>
      <c r="D3" s="73"/>
      <c r="E3" s="73"/>
      <c r="F3" s="73"/>
      <c r="G3" s="73"/>
      <c r="H3" s="73"/>
      <c r="I3" s="73"/>
      <c r="J3" s="73"/>
      <c r="K3" s="73"/>
      <c r="L3" s="73"/>
      <c r="M3" s="73"/>
      <c r="N3" s="73"/>
      <c r="O3" s="73"/>
      <c r="P3" s="73"/>
    </row>
    <row r="4" spans="1:18" s="16" customFormat="1" ht="20.100000000000001" customHeight="1">
      <c r="A4" s="1043" t="str">
        <f>Contents!C15</f>
        <v>Table 8: Business Characteristics Survey (BCS), 2005-06 to 2019-20</v>
      </c>
      <c r="B4" s="1043"/>
      <c r="C4" s="1043"/>
      <c r="D4" s="1043"/>
      <c r="E4" s="1043"/>
      <c r="F4" s="1043"/>
      <c r="G4" s="1043"/>
      <c r="H4" s="1043"/>
      <c r="I4" s="1043"/>
      <c r="J4" s="1043"/>
      <c r="K4" s="1043"/>
      <c r="L4" s="1043"/>
      <c r="M4" s="1043"/>
    </row>
    <row r="5" spans="1:18" s="268" customFormat="1" ht="39.950000000000003" customHeight="1">
      <c r="A5" s="1007" t="s">
        <v>5913</v>
      </c>
      <c r="B5" s="1007"/>
      <c r="C5" s="1007"/>
      <c r="D5" s="68"/>
      <c r="E5" s="68"/>
      <c r="F5" s="68"/>
      <c r="G5" s="68"/>
      <c r="H5" s="68"/>
      <c r="I5" s="68"/>
      <c r="J5" s="68"/>
      <c r="K5" s="68"/>
      <c r="L5" s="68"/>
      <c r="M5" s="68"/>
      <c r="N5" s="68"/>
    </row>
    <row r="6" spans="1:18" s="4" customFormat="1" ht="15" customHeight="1">
      <c r="A6" s="64" t="s">
        <v>16</v>
      </c>
      <c r="B6" s="3" t="s">
        <v>17</v>
      </c>
      <c r="C6" s="311" t="s">
        <v>18</v>
      </c>
      <c r="D6" s="76" t="s">
        <v>31</v>
      </c>
      <c r="E6" s="76" t="s">
        <v>32</v>
      </c>
      <c r="F6" s="76" t="s">
        <v>33</v>
      </c>
      <c r="G6" s="76" t="s">
        <v>34</v>
      </c>
      <c r="H6" s="76" t="s">
        <v>35</v>
      </c>
      <c r="I6" s="76" t="s">
        <v>36</v>
      </c>
      <c r="J6" s="76" t="s">
        <v>37</v>
      </c>
      <c r="K6" s="76" t="s">
        <v>38</v>
      </c>
      <c r="L6" s="76" t="s">
        <v>39</v>
      </c>
      <c r="M6" s="76" t="s">
        <v>107</v>
      </c>
      <c r="N6" s="77" t="s">
        <v>110</v>
      </c>
      <c r="O6" s="77" t="s">
        <v>127</v>
      </c>
      <c r="P6" s="77" t="s">
        <v>142</v>
      </c>
      <c r="Q6" s="77" t="s">
        <v>143</v>
      </c>
      <c r="R6" s="77" t="s">
        <v>177</v>
      </c>
    </row>
    <row r="7" spans="1:18" ht="15" customHeight="1">
      <c r="A7" s="156" t="s">
        <v>5568</v>
      </c>
      <c r="B7" s="1" t="s">
        <v>206</v>
      </c>
      <c r="C7" s="1" t="s">
        <v>122</v>
      </c>
      <c r="D7" s="60">
        <v>1</v>
      </c>
      <c r="E7" s="60">
        <v>1</v>
      </c>
      <c r="F7" s="60">
        <v>1</v>
      </c>
      <c r="G7" s="60">
        <v>1</v>
      </c>
      <c r="H7" s="60">
        <v>1</v>
      </c>
      <c r="I7" s="60">
        <v>1</v>
      </c>
      <c r="J7" s="60">
        <v>1</v>
      </c>
      <c r="K7" s="60">
        <v>1</v>
      </c>
      <c r="L7" s="60">
        <v>1</v>
      </c>
      <c r="M7" s="60">
        <v>1</v>
      </c>
      <c r="N7" s="60">
        <v>1</v>
      </c>
      <c r="O7" s="60">
        <v>1</v>
      </c>
      <c r="P7" s="60">
        <v>1</v>
      </c>
      <c r="Q7" s="60">
        <v>1</v>
      </c>
      <c r="R7" s="60">
        <v>1</v>
      </c>
    </row>
    <row r="8" spans="1:18" ht="29.25" customHeight="1">
      <c r="A8" s="1" t="s">
        <v>5519</v>
      </c>
      <c r="B8" s="151" t="s">
        <v>5615</v>
      </c>
      <c r="C8" s="1" t="s">
        <v>5616</v>
      </c>
      <c r="D8" s="218">
        <v>1</v>
      </c>
      <c r="E8" s="218">
        <v>1</v>
      </c>
      <c r="F8" s="218">
        <v>1</v>
      </c>
      <c r="G8" s="218">
        <v>1</v>
      </c>
      <c r="H8" s="218">
        <v>1</v>
      </c>
      <c r="I8" s="218">
        <v>1</v>
      </c>
      <c r="J8" s="218">
        <v>1</v>
      </c>
      <c r="K8" s="218">
        <v>1</v>
      </c>
      <c r="L8" s="218">
        <v>1</v>
      </c>
      <c r="M8" s="218">
        <v>1</v>
      </c>
      <c r="N8" s="218">
        <v>1</v>
      </c>
      <c r="O8" s="218">
        <v>1</v>
      </c>
      <c r="P8" s="218">
        <v>1</v>
      </c>
      <c r="Q8" s="218">
        <v>1</v>
      </c>
      <c r="R8" s="218">
        <v>1</v>
      </c>
    </row>
    <row r="9" spans="1:18" ht="29.25" customHeight="1">
      <c r="A9" s="20" t="s">
        <v>5632</v>
      </c>
      <c r="B9" s="151" t="s">
        <v>141</v>
      </c>
      <c r="C9" s="20" t="s">
        <v>4355</v>
      </c>
      <c r="D9" s="218"/>
      <c r="E9" s="218"/>
      <c r="F9" s="218"/>
      <c r="G9" s="218"/>
      <c r="H9" s="218"/>
      <c r="I9" s="218"/>
      <c r="J9" s="218"/>
      <c r="K9" s="218"/>
      <c r="L9" s="218"/>
      <c r="M9" s="218"/>
      <c r="N9" s="218"/>
      <c r="O9" s="218"/>
      <c r="P9" s="218"/>
      <c r="Q9" s="218"/>
      <c r="R9" s="218"/>
    </row>
    <row r="10" spans="1:18" ht="67.5" customHeight="1">
      <c r="A10" s="1" t="s">
        <v>1854</v>
      </c>
      <c r="B10" s="151" t="s">
        <v>1855</v>
      </c>
      <c r="C10" s="1" t="s">
        <v>4340</v>
      </c>
      <c r="D10" s="218">
        <v>1</v>
      </c>
      <c r="E10" s="218">
        <v>1</v>
      </c>
      <c r="F10" s="218">
        <v>1</v>
      </c>
      <c r="G10" s="218">
        <v>1</v>
      </c>
      <c r="H10" s="218">
        <v>1</v>
      </c>
      <c r="I10" s="218">
        <v>1</v>
      </c>
      <c r="J10" s="218">
        <v>1</v>
      </c>
      <c r="K10" s="218">
        <v>1</v>
      </c>
      <c r="L10" s="218">
        <v>1</v>
      </c>
      <c r="M10" s="218">
        <v>1</v>
      </c>
      <c r="N10" s="218">
        <v>1</v>
      </c>
      <c r="O10" s="218">
        <v>1</v>
      </c>
      <c r="P10" s="218">
        <v>1</v>
      </c>
      <c r="Q10" s="218">
        <v>1</v>
      </c>
      <c r="R10" s="218">
        <v>1</v>
      </c>
    </row>
    <row r="11" spans="1:18" ht="12.75" customHeight="1">
      <c r="A11" s="291" t="s">
        <v>1858</v>
      </c>
      <c r="B11" s="156" t="s">
        <v>1853</v>
      </c>
      <c r="C11" s="154" t="s">
        <v>1861</v>
      </c>
      <c r="D11" s="219"/>
      <c r="E11" s="219"/>
      <c r="F11" s="219"/>
      <c r="G11" s="219"/>
      <c r="H11" s="219"/>
      <c r="I11" s="219"/>
      <c r="J11" s="219"/>
      <c r="K11" s="219"/>
      <c r="L11" s="219"/>
      <c r="M11" s="219"/>
      <c r="N11" s="219"/>
      <c r="O11" s="219"/>
      <c r="P11" s="219"/>
      <c r="Q11" s="219"/>
      <c r="R11" s="219"/>
    </row>
    <row r="12" spans="1:18" ht="12.6" customHeight="1">
      <c r="A12" s="358" t="s">
        <v>1859</v>
      </c>
      <c r="B12" s="152" t="s">
        <v>1860</v>
      </c>
      <c r="C12" s="153" t="s">
        <v>1864</v>
      </c>
      <c r="D12" s="82">
        <v>1</v>
      </c>
      <c r="E12" s="82">
        <v>1</v>
      </c>
      <c r="F12" s="82">
        <v>1</v>
      </c>
      <c r="G12" s="82">
        <v>1</v>
      </c>
      <c r="H12" s="82">
        <v>1</v>
      </c>
      <c r="I12" s="82">
        <v>1</v>
      </c>
      <c r="J12" s="82">
        <v>1</v>
      </c>
      <c r="K12" s="82">
        <v>1</v>
      </c>
      <c r="L12" s="82">
        <v>1</v>
      </c>
      <c r="M12" s="82">
        <v>1</v>
      </c>
      <c r="N12" s="82">
        <v>1</v>
      </c>
      <c r="O12" s="82">
        <v>1</v>
      </c>
      <c r="P12" s="82">
        <v>1</v>
      </c>
      <c r="Q12" s="82">
        <v>1</v>
      </c>
      <c r="R12" s="82"/>
    </row>
    <row r="13" spans="1:18">
      <c r="A13" s="358" t="s">
        <v>1862</v>
      </c>
      <c r="B13" s="152" t="s">
        <v>1863</v>
      </c>
      <c r="C13" s="153" t="s">
        <v>1857</v>
      </c>
      <c r="D13" s="82">
        <v>1</v>
      </c>
      <c r="E13" s="82">
        <v>1</v>
      </c>
      <c r="F13" s="82">
        <v>1</v>
      </c>
      <c r="G13" s="82">
        <v>1</v>
      </c>
      <c r="H13" s="82">
        <v>1</v>
      </c>
      <c r="I13" s="82">
        <v>1</v>
      </c>
      <c r="J13" s="82">
        <v>1</v>
      </c>
      <c r="K13" s="82">
        <v>1</v>
      </c>
      <c r="L13" s="82">
        <v>1</v>
      </c>
      <c r="M13" s="82">
        <v>1</v>
      </c>
      <c r="N13" s="82">
        <v>1</v>
      </c>
      <c r="O13" s="82">
        <v>1</v>
      </c>
      <c r="P13" s="82">
        <v>1</v>
      </c>
      <c r="Q13" s="82">
        <v>1</v>
      </c>
      <c r="R13" s="82"/>
    </row>
    <row r="14" spans="1:18">
      <c r="A14" s="359" t="s">
        <v>1865</v>
      </c>
      <c r="B14" s="152" t="s">
        <v>1866</v>
      </c>
      <c r="C14" s="61" t="s">
        <v>1867</v>
      </c>
      <c r="D14" s="82">
        <v>1</v>
      </c>
      <c r="E14" s="82">
        <v>1</v>
      </c>
      <c r="F14" s="82">
        <v>1</v>
      </c>
      <c r="G14" s="82">
        <v>1</v>
      </c>
      <c r="H14" s="82">
        <v>1</v>
      </c>
      <c r="I14" s="82">
        <v>1</v>
      </c>
      <c r="J14" s="82">
        <v>1</v>
      </c>
      <c r="K14" s="82">
        <v>1</v>
      </c>
      <c r="L14" s="82">
        <v>1</v>
      </c>
      <c r="M14" s="82">
        <v>1</v>
      </c>
      <c r="N14" s="82">
        <v>1</v>
      </c>
      <c r="O14" s="82">
        <v>1</v>
      </c>
      <c r="P14" s="82">
        <v>1</v>
      </c>
      <c r="Q14" s="82">
        <v>1</v>
      </c>
      <c r="R14" s="27"/>
    </row>
    <row r="15" spans="1:18" ht="12.75" customHeight="1">
      <c r="A15" s="155" t="s">
        <v>1868</v>
      </c>
      <c r="B15" s="156" t="s">
        <v>1853</v>
      </c>
      <c r="C15" s="154" t="s">
        <v>1861</v>
      </c>
      <c r="D15" s="219"/>
      <c r="E15" s="219"/>
      <c r="F15" s="219"/>
      <c r="G15" s="219"/>
      <c r="H15" s="219"/>
      <c r="I15" s="219"/>
      <c r="J15" s="219"/>
      <c r="K15" s="219"/>
      <c r="L15" s="219"/>
      <c r="M15" s="219"/>
      <c r="N15" s="219"/>
      <c r="O15" s="219"/>
      <c r="P15" s="219"/>
      <c r="Q15" s="219"/>
      <c r="R15" s="82"/>
    </row>
    <row r="16" spans="1:18" ht="12.6" customHeight="1">
      <c r="A16" s="358" t="s">
        <v>1869</v>
      </c>
      <c r="B16" s="152" t="s">
        <v>1870</v>
      </c>
      <c r="C16" s="153" t="s">
        <v>1864</v>
      </c>
      <c r="D16" s="82"/>
      <c r="E16" s="82">
        <v>1</v>
      </c>
      <c r="F16" s="82">
        <v>1</v>
      </c>
      <c r="G16" s="82">
        <v>1</v>
      </c>
      <c r="H16" s="82">
        <v>1</v>
      </c>
      <c r="I16" s="82">
        <v>1</v>
      </c>
      <c r="J16" s="82">
        <v>1</v>
      </c>
      <c r="K16" s="82">
        <v>1</v>
      </c>
      <c r="L16" s="82">
        <v>1</v>
      </c>
      <c r="M16" s="82">
        <v>1</v>
      </c>
      <c r="N16" s="82">
        <v>1</v>
      </c>
      <c r="O16" s="82">
        <v>1</v>
      </c>
      <c r="P16" s="82">
        <v>1</v>
      </c>
      <c r="Q16" s="82">
        <v>1</v>
      </c>
      <c r="R16" s="82"/>
    </row>
    <row r="17" spans="1:18">
      <c r="A17" s="358" t="s">
        <v>1871</v>
      </c>
      <c r="B17" s="152" t="s">
        <v>1872</v>
      </c>
      <c r="C17" s="153" t="s">
        <v>1857</v>
      </c>
      <c r="D17" s="82"/>
      <c r="E17" s="82">
        <v>1</v>
      </c>
      <c r="F17" s="82">
        <v>1</v>
      </c>
      <c r="G17" s="82">
        <v>1</v>
      </c>
      <c r="H17" s="82">
        <v>1</v>
      </c>
      <c r="I17" s="82">
        <v>1</v>
      </c>
      <c r="J17" s="82">
        <v>1</v>
      </c>
      <c r="K17" s="82">
        <v>1</v>
      </c>
      <c r="L17" s="82">
        <v>1</v>
      </c>
      <c r="M17" s="82">
        <v>1</v>
      </c>
      <c r="N17" s="82">
        <v>1</v>
      </c>
      <c r="O17" s="82">
        <v>1</v>
      </c>
      <c r="P17" s="82">
        <v>1</v>
      </c>
      <c r="Q17" s="82">
        <v>1</v>
      </c>
      <c r="R17" s="82"/>
    </row>
    <row r="18" spans="1:18">
      <c r="A18" s="358" t="s">
        <v>1873</v>
      </c>
      <c r="B18" s="152" t="s">
        <v>1874</v>
      </c>
      <c r="C18" s="153" t="s">
        <v>1867</v>
      </c>
      <c r="D18" s="82"/>
      <c r="E18" s="82">
        <v>1</v>
      </c>
      <c r="F18" s="82">
        <v>1</v>
      </c>
      <c r="G18" s="82">
        <v>1</v>
      </c>
      <c r="H18" s="82">
        <v>1</v>
      </c>
      <c r="I18" s="82">
        <v>1</v>
      </c>
      <c r="J18" s="82">
        <v>1</v>
      </c>
      <c r="K18" s="82">
        <v>1</v>
      </c>
      <c r="L18" s="82">
        <v>1</v>
      </c>
      <c r="M18" s="82">
        <v>1</v>
      </c>
      <c r="N18" s="82">
        <v>1</v>
      </c>
      <c r="O18" s="82">
        <v>1</v>
      </c>
      <c r="P18" s="82">
        <v>1</v>
      </c>
      <c r="Q18" s="82">
        <v>1</v>
      </c>
      <c r="R18" s="82"/>
    </row>
    <row r="19" spans="1:18" ht="25.5">
      <c r="A19" s="1" t="s">
        <v>1875</v>
      </c>
      <c r="B19" s="151" t="s">
        <v>1876</v>
      </c>
      <c r="C19" s="5" t="s">
        <v>1877</v>
      </c>
      <c r="D19" s="218">
        <v>1</v>
      </c>
      <c r="E19" s="218">
        <v>1</v>
      </c>
      <c r="F19" s="218">
        <v>1</v>
      </c>
      <c r="G19" s="218">
        <v>1</v>
      </c>
      <c r="H19" s="218">
        <v>1</v>
      </c>
      <c r="I19" s="218">
        <v>1</v>
      </c>
      <c r="J19" s="218">
        <v>1</v>
      </c>
      <c r="K19" s="218">
        <v>1</v>
      </c>
      <c r="L19" s="218">
        <v>1</v>
      </c>
      <c r="M19" s="218">
        <v>1</v>
      </c>
      <c r="N19" s="218">
        <v>1</v>
      </c>
      <c r="O19" s="218">
        <v>1</v>
      </c>
      <c r="P19" s="224">
        <v>1</v>
      </c>
      <c r="Q19" s="224">
        <v>1</v>
      </c>
      <c r="R19" s="7"/>
    </row>
    <row r="20" spans="1:18" ht="53.25" customHeight="1">
      <c r="A20" s="154" t="s">
        <v>1878</v>
      </c>
      <c r="B20" s="19" t="s">
        <v>1879</v>
      </c>
      <c r="C20" s="156" t="s">
        <v>1880</v>
      </c>
      <c r="D20" s="224">
        <v>1</v>
      </c>
      <c r="E20" s="224">
        <v>1</v>
      </c>
      <c r="F20" s="224">
        <v>1</v>
      </c>
      <c r="G20" s="218">
        <v>1</v>
      </c>
      <c r="H20" s="218">
        <v>1</v>
      </c>
      <c r="I20" s="218">
        <v>1</v>
      </c>
      <c r="J20" s="218">
        <v>1</v>
      </c>
      <c r="K20" s="218">
        <v>1</v>
      </c>
      <c r="L20" s="218">
        <v>1</v>
      </c>
      <c r="M20" s="218">
        <v>1</v>
      </c>
      <c r="N20" s="218">
        <v>1</v>
      </c>
      <c r="O20" s="218">
        <v>1</v>
      </c>
      <c r="P20" s="224">
        <v>1</v>
      </c>
      <c r="Q20" s="224">
        <v>1</v>
      </c>
      <c r="R20" s="82">
        <v>1</v>
      </c>
    </row>
    <row r="21" spans="1:18" ht="53.25" customHeight="1">
      <c r="A21" s="5" t="s">
        <v>1881</v>
      </c>
      <c r="B21" s="151" t="s">
        <v>1882</v>
      </c>
      <c r="C21" s="156" t="s">
        <v>1880</v>
      </c>
      <c r="D21" s="218">
        <v>1</v>
      </c>
      <c r="E21" s="218">
        <v>1</v>
      </c>
      <c r="F21" s="218">
        <v>1</v>
      </c>
      <c r="G21" s="218">
        <v>1</v>
      </c>
      <c r="H21" s="218">
        <v>1</v>
      </c>
      <c r="I21" s="218">
        <v>1</v>
      </c>
      <c r="J21" s="218">
        <v>1</v>
      </c>
      <c r="K21" s="218">
        <v>1</v>
      </c>
      <c r="L21" s="218">
        <v>1</v>
      </c>
      <c r="M21" s="218">
        <v>1</v>
      </c>
      <c r="N21" s="218">
        <v>1</v>
      </c>
      <c r="O21" s="218">
        <v>1</v>
      </c>
      <c r="P21" s="218">
        <v>1</v>
      </c>
      <c r="Q21" s="218">
        <v>1</v>
      </c>
      <c r="R21" s="7"/>
    </row>
    <row r="22" spans="1:18" ht="12.75" customHeight="1">
      <c r="A22" s="153" t="s">
        <v>1884</v>
      </c>
      <c r="B22" s="155" t="s">
        <v>1853</v>
      </c>
      <c r="C22" s="357"/>
      <c r="D22" s="223"/>
      <c r="E22" s="223"/>
      <c r="F22" s="223"/>
      <c r="G22" s="223"/>
      <c r="H22" s="223"/>
      <c r="I22" s="223"/>
      <c r="J22" s="223"/>
      <c r="K22" s="223"/>
      <c r="L22" s="223"/>
      <c r="M22" s="223"/>
      <c r="N22" s="223"/>
      <c r="O22" s="223"/>
      <c r="P22" s="223"/>
      <c r="Q22" s="223"/>
      <c r="R22" s="82"/>
    </row>
    <row r="23" spans="1:18">
      <c r="A23" s="78" t="s">
        <v>1885</v>
      </c>
      <c r="B23" s="220" t="s">
        <v>1886</v>
      </c>
      <c r="C23" s="988" t="s">
        <v>1877</v>
      </c>
      <c r="D23" s="223"/>
      <c r="E23" s="223"/>
      <c r="F23" s="223"/>
      <c r="G23" s="223">
        <v>1</v>
      </c>
      <c r="H23" s="223">
        <v>1</v>
      </c>
      <c r="I23" s="223">
        <v>1</v>
      </c>
      <c r="J23" s="223">
        <v>1</v>
      </c>
      <c r="K23" s="223">
        <v>1</v>
      </c>
      <c r="L23" s="223">
        <v>1</v>
      </c>
      <c r="M23" s="223">
        <v>1</v>
      </c>
      <c r="N23" s="223">
        <v>1</v>
      </c>
      <c r="O23" s="223">
        <v>1</v>
      </c>
      <c r="P23" s="223">
        <v>1</v>
      </c>
      <c r="Q23" s="223">
        <v>1</v>
      </c>
      <c r="R23" s="82">
        <v>1</v>
      </c>
    </row>
    <row r="24" spans="1:18">
      <c r="A24" s="78" t="s">
        <v>1888</v>
      </c>
      <c r="B24" s="220" t="s">
        <v>1889</v>
      </c>
      <c r="C24" s="988"/>
      <c r="D24" s="223"/>
      <c r="E24" s="223"/>
      <c r="F24" s="223"/>
      <c r="G24" s="223">
        <v>1</v>
      </c>
      <c r="H24" s="223">
        <v>1</v>
      </c>
      <c r="I24" s="223">
        <v>1</v>
      </c>
      <c r="J24" s="223">
        <v>1</v>
      </c>
      <c r="K24" s="223">
        <v>1</v>
      </c>
      <c r="L24" s="223">
        <v>1</v>
      </c>
      <c r="M24" s="223">
        <v>1</v>
      </c>
      <c r="N24" s="223">
        <v>1</v>
      </c>
      <c r="O24" s="223">
        <v>1</v>
      </c>
      <c r="P24" s="223">
        <v>1</v>
      </c>
      <c r="Q24" s="223">
        <v>1</v>
      </c>
      <c r="R24" s="82">
        <v>1</v>
      </c>
    </row>
    <row r="25" spans="1:18">
      <c r="A25" s="78" t="s">
        <v>1890</v>
      </c>
      <c r="B25" s="220" t="s">
        <v>1891</v>
      </c>
      <c r="C25" s="988"/>
      <c r="D25" s="223"/>
      <c r="E25" s="223"/>
      <c r="F25" s="223"/>
      <c r="G25" s="223">
        <v>1</v>
      </c>
      <c r="H25" s="223">
        <v>1</v>
      </c>
      <c r="I25" s="223">
        <v>1</v>
      </c>
      <c r="J25" s="223">
        <v>1</v>
      </c>
      <c r="K25" s="223">
        <v>1</v>
      </c>
      <c r="L25" s="223">
        <v>1</v>
      </c>
      <c r="M25" s="223">
        <v>1</v>
      </c>
      <c r="N25" s="223">
        <v>1</v>
      </c>
      <c r="O25" s="223">
        <v>1</v>
      </c>
      <c r="P25" s="223">
        <v>1</v>
      </c>
      <c r="Q25" s="223">
        <v>1</v>
      </c>
      <c r="R25" s="82">
        <v>1</v>
      </c>
    </row>
    <row r="26" spans="1:18">
      <c r="A26" s="78" t="s">
        <v>1892</v>
      </c>
      <c r="B26" s="220" t="s">
        <v>1893</v>
      </c>
      <c r="C26" s="988"/>
      <c r="D26" s="223">
        <v>1</v>
      </c>
      <c r="E26" s="223">
        <v>1</v>
      </c>
      <c r="F26" s="223">
        <v>1</v>
      </c>
      <c r="G26" s="223">
        <v>1</v>
      </c>
      <c r="H26" s="223">
        <v>1</v>
      </c>
      <c r="I26" s="223">
        <v>1</v>
      </c>
      <c r="J26" s="223">
        <v>1</v>
      </c>
      <c r="K26" s="223">
        <v>1</v>
      </c>
      <c r="L26" s="223">
        <v>1</v>
      </c>
      <c r="M26" s="223">
        <v>1</v>
      </c>
      <c r="N26" s="223">
        <v>1</v>
      </c>
      <c r="O26" s="223">
        <v>1</v>
      </c>
      <c r="P26" s="223">
        <v>1</v>
      </c>
      <c r="Q26" s="223">
        <v>1</v>
      </c>
      <c r="R26" s="82">
        <v>1</v>
      </c>
    </row>
    <row r="27" spans="1:18">
      <c r="A27" s="78" t="s">
        <v>1894</v>
      </c>
      <c r="B27" s="220" t="s">
        <v>1895</v>
      </c>
      <c r="C27" s="988"/>
      <c r="D27" s="223">
        <v>1</v>
      </c>
      <c r="E27" s="223">
        <v>1</v>
      </c>
      <c r="F27" s="223">
        <v>1</v>
      </c>
      <c r="G27" s="223">
        <v>1</v>
      </c>
      <c r="H27" s="223">
        <v>1</v>
      </c>
      <c r="I27" s="223">
        <v>1</v>
      </c>
      <c r="J27" s="223">
        <v>1</v>
      </c>
      <c r="K27" s="223">
        <v>1</v>
      </c>
      <c r="L27" s="223">
        <v>1</v>
      </c>
      <c r="M27" s="223">
        <v>1</v>
      </c>
      <c r="N27" s="223">
        <v>1</v>
      </c>
      <c r="O27" s="223">
        <v>1</v>
      </c>
      <c r="P27" s="223">
        <v>1</v>
      </c>
      <c r="Q27" s="223">
        <v>1</v>
      </c>
      <c r="R27" s="82"/>
    </row>
    <row r="28" spans="1:18">
      <c r="A28" s="78" t="s">
        <v>1896</v>
      </c>
      <c r="B28" s="220" t="s">
        <v>1897</v>
      </c>
      <c r="C28" s="988"/>
      <c r="D28" s="223">
        <v>1</v>
      </c>
      <c r="E28" s="223">
        <v>1</v>
      </c>
      <c r="F28" s="223">
        <v>1</v>
      </c>
      <c r="G28" s="223">
        <v>1</v>
      </c>
      <c r="H28" s="223">
        <v>1</v>
      </c>
      <c r="I28" s="223">
        <v>1</v>
      </c>
      <c r="J28" s="223">
        <v>1</v>
      </c>
      <c r="K28" s="223">
        <v>1</v>
      </c>
      <c r="L28" s="223">
        <v>1</v>
      </c>
      <c r="M28" s="223">
        <v>1</v>
      </c>
      <c r="N28" s="223">
        <v>1</v>
      </c>
      <c r="O28" s="223">
        <v>1</v>
      </c>
      <c r="P28" s="223">
        <v>1</v>
      </c>
      <c r="Q28" s="223">
        <v>1</v>
      </c>
      <c r="R28" s="82"/>
    </row>
    <row r="29" spans="1:18">
      <c r="A29" s="78" t="s">
        <v>1898</v>
      </c>
      <c r="B29" s="220" t="s">
        <v>1899</v>
      </c>
      <c r="C29" s="988"/>
      <c r="D29" s="223">
        <v>1</v>
      </c>
      <c r="E29" s="223">
        <v>1</v>
      </c>
      <c r="F29" s="223">
        <v>1</v>
      </c>
      <c r="G29" s="223"/>
      <c r="H29" s="223"/>
      <c r="I29" s="223"/>
      <c r="J29" s="223"/>
      <c r="K29" s="223"/>
      <c r="L29" s="223"/>
      <c r="M29" s="223"/>
      <c r="N29" s="223"/>
      <c r="O29" s="223"/>
      <c r="P29" s="223"/>
      <c r="Q29" s="223"/>
      <c r="R29" s="82"/>
    </row>
    <row r="30" spans="1:18">
      <c r="A30" s="78" t="s">
        <v>1900</v>
      </c>
      <c r="B30" s="220" t="s">
        <v>1901</v>
      </c>
      <c r="C30" s="988"/>
      <c r="D30" s="223">
        <v>1</v>
      </c>
      <c r="E30" s="223">
        <v>1</v>
      </c>
      <c r="F30" s="223">
        <v>1</v>
      </c>
      <c r="G30" s="223"/>
      <c r="H30" s="223"/>
      <c r="I30" s="223"/>
      <c r="J30" s="223"/>
      <c r="K30" s="223"/>
      <c r="L30" s="223"/>
      <c r="M30" s="223"/>
      <c r="N30" s="223"/>
      <c r="O30" s="223"/>
      <c r="P30" s="223"/>
      <c r="Q30" s="223"/>
      <c r="R30" s="82"/>
    </row>
    <row r="31" spans="1:18">
      <c r="A31" s="78" t="s">
        <v>1902</v>
      </c>
      <c r="B31" s="220" t="s">
        <v>1853</v>
      </c>
      <c r="C31" s="988"/>
      <c r="D31" s="223"/>
      <c r="E31" s="223"/>
      <c r="F31" s="223"/>
      <c r="G31" s="223"/>
      <c r="H31" s="223"/>
      <c r="I31" s="223"/>
      <c r="J31" s="223"/>
      <c r="K31" s="223"/>
      <c r="L31" s="223"/>
      <c r="M31" s="223"/>
      <c r="N31" s="223"/>
      <c r="O31" s="223"/>
      <c r="P31" s="223"/>
      <c r="Q31" s="223"/>
      <c r="R31" s="82"/>
    </row>
    <row r="32" spans="1:18">
      <c r="A32" s="317" t="s">
        <v>1903</v>
      </c>
      <c r="B32" s="220" t="s">
        <v>1904</v>
      </c>
      <c r="C32" s="988"/>
      <c r="D32" s="223">
        <v>1</v>
      </c>
      <c r="E32" s="223">
        <v>1</v>
      </c>
      <c r="F32" s="223">
        <v>1</v>
      </c>
      <c r="G32" s="223">
        <v>1</v>
      </c>
      <c r="H32" s="223">
        <v>1</v>
      </c>
      <c r="I32" s="223">
        <v>1</v>
      </c>
      <c r="J32" s="223">
        <v>1</v>
      </c>
      <c r="K32" s="223">
        <v>1</v>
      </c>
      <c r="L32" s="223">
        <v>1</v>
      </c>
      <c r="M32" s="223">
        <v>1</v>
      </c>
      <c r="N32" s="223">
        <v>1</v>
      </c>
      <c r="O32" s="223">
        <v>1</v>
      </c>
      <c r="P32" s="223">
        <v>1</v>
      </c>
      <c r="Q32" s="223">
        <v>1</v>
      </c>
      <c r="R32" s="82"/>
    </row>
    <row r="33" spans="1:18">
      <c r="A33" s="317" t="s">
        <v>1905</v>
      </c>
      <c r="B33" s="221" t="s">
        <v>1906</v>
      </c>
      <c r="C33" s="1001"/>
      <c r="D33" s="223">
        <v>1</v>
      </c>
      <c r="E33" s="223">
        <v>1</v>
      </c>
      <c r="F33" s="223">
        <v>1</v>
      </c>
      <c r="G33" s="225">
        <v>1</v>
      </c>
      <c r="H33" s="225">
        <v>1</v>
      </c>
      <c r="I33" s="225">
        <v>1</v>
      </c>
      <c r="J33" s="225">
        <v>1</v>
      </c>
      <c r="K33" s="225">
        <v>1</v>
      </c>
      <c r="L33" s="225">
        <v>1</v>
      </c>
      <c r="M33" s="225">
        <v>1</v>
      </c>
      <c r="N33" s="225">
        <v>1</v>
      </c>
      <c r="O33" s="225">
        <v>1</v>
      </c>
      <c r="P33" s="223">
        <v>1</v>
      </c>
      <c r="Q33" s="223">
        <v>1</v>
      </c>
      <c r="R33" s="82"/>
    </row>
    <row r="34" spans="1:18" ht="12.75" customHeight="1">
      <c r="A34" s="154" t="s">
        <v>1907</v>
      </c>
      <c r="B34" s="155" t="s">
        <v>1853</v>
      </c>
      <c r="C34" s="357"/>
      <c r="D34" s="224"/>
      <c r="E34" s="224"/>
      <c r="F34" s="224"/>
      <c r="G34" s="223"/>
      <c r="H34" s="223"/>
      <c r="I34" s="223"/>
      <c r="J34" s="223"/>
      <c r="K34" s="223"/>
      <c r="L34" s="223"/>
      <c r="M34" s="223"/>
      <c r="N34" s="223"/>
      <c r="O34" s="223"/>
      <c r="P34" s="224"/>
      <c r="Q34" s="224"/>
      <c r="R34" s="219"/>
    </row>
    <row r="35" spans="1:18">
      <c r="A35" s="112" t="s">
        <v>1908</v>
      </c>
      <c r="B35" s="220" t="s">
        <v>1909</v>
      </c>
      <c r="C35" s="988" t="s">
        <v>1877</v>
      </c>
      <c r="D35" s="223">
        <v>1</v>
      </c>
      <c r="E35" s="223">
        <v>1</v>
      </c>
      <c r="F35" s="223"/>
      <c r="G35" s="223"/>
      <c r="H35" s="223"/>
      <c r="I35" s="223"/>
      <c r="J35" s="223"/>
      <c r="K35" s="223"/>
      <c r="L35" s="223"/>
      <c r="M35" s="223"/>
      <c r="N35" s="223"/>
      <c r="O35" s="223"/>
      <c r="P35" s="223"/>
      <c r="Q35" s="223"/>
      <c r="R35" s="82"/>
    </row>
    <row r="36" spans="1:18">
      <c r="A36" s="112" t="s">
        <v>1910</v>
      </c>
      <c r="B36" s="220" t="s">
        <v>1911</v>
      </c>
      <c r="C36" s="988"/>
      <c r="D36" s="223">
        <v>1</v>
      </c>
      <c r="E36" s="223">
        <v>1</v>
      </c>
      <c r="F36" s="223"/>
      <c r="G36" s="223"/>
      <c r="H36" s="223"/>
      <c r="I36" s="223"/>
      <c r="J36" s="223"/>
      <c r="K36" s="223"/>
      <c r="L36" s="223"/>
      <c r="M36" s="223"/>
      <c r="N36" s="223"/>
      <c r="O36" s="223"/>
      <c r="P36" s="223"/>
      <c r="Q36" s="223"/>
      <c r="R36" s="82"/>
    </row>
    <row r="37" spans="1:18">
      <c r="A37" s="112" t="s">
        <v>1912</v>
      </c>
      <c r="B37" s="220" t="s">
        <v>1913</v>
      </c>
      <c r="C37" s="988"/>
      <c r="D37" s="223"/>
      <c r="E37" s="223">
        <v>1</v>
      </c>
      <c r="F37" s="223"/>
      <c r="G37" s="223"/>
      <c r="H37" s="223"/>
      <c r="I37" s="223"/>
      <c r="J37" s="223"/>
      <c r="K37" s="223"/>
      <c r="L37" s="223"/>
      <c r="M37" s="223"/>
      <c r="N37" s="223"/>
      <c r="O37" s="223"/>
      <c r="P37" s="223"/>
      <c r="Q37" s="223"/>
      <c r="R37" s="82"/>
    </row>
    <row r="38" spans="1:18">
      <c r="A38" s="112" t="s">
        <v>1914</v>
      </c>
      <c r="B38" s="220" t="s">
        <v>1915</v>
      </c>
      <c r="C38" s="988"/>
      <c r="D38" s="223">
        <v>1</v>
      </c>
      <c r="E38" s="223">
        <v>1</v>
      </c>
      <c r="F38" s="223"/>
      <c r="G38" s="223"/>
      <c r="H38" s="223"/>
      <c r="I38" s="223"/>
      <c r="J38" s="223"/>
      <c r="K38" s="223"/>
      <c r="L38" s="223"/>
      <c r="M38" s="223"/>
      <c r="N38" s="223"/>
      <c r="O38" s="223"/>
      <c r="P38" s="223"/>
      <c r="Q38" s="223"/>
      <c r="R38" s="82"/>
    </row>
    <row r="39" spans="1:18">
      <c r="A39" s="112" t="s">
        <v>1916</v>
      </c>
      <c r="B39" s="220" t="s">
        <v>1917</v>
      </c>
      <c r="C39" s="988"/>
      <c r="D39" s="223">
        <v>1</v>
      </c>
      <c r="E39" s="223">
        <v>1</v>
      </c>
      <c r="F39" s="223"/>
      <c r="G39" s="223"/>
      <c r="H39" s="223"/>
      <c r="I39" s="223"/>
      <c r="J39" s="223"/>
      <c r="K39" s="223"/>
      <c r="L39" s="223"/>
      <c r="M39" s="223"/>
      <c r="N39" s="223"/>
      <c r="O39" s="223"/>
      <c r="P39" s="223"/>
      <c r="Q39" s="223"/>
      <c r="R39" s="82"/>
    </row>
    <row r="40" spans="1:18">
      <c r="A40" s="112" t="s">
        <v>1918</v>
      </c>
      <c r="B40" s="220" t="s">
        <v>1919</v>
      </c>
      <c r="C40" s="988"/>
      <c r="D40" s="223"/>
      <c r="E40" s="223">
        <v>1</v>
      </c>
      <c r="F40" s="223"/>
      <c r="G40" s="223"/>
      <c r="H40" s="223"/>
      <c r="I40" s="223"/>
      <c r="J40" s="223"/>
      <c r="K40" s="223"/>
      <c r="L40" s="223"/>
      <c r="M40" s="223"/>
      <c r="N40" s="223"/>
      <c r="O40" s="223"/>
      <c r="P40" s="223"/>
      <c r="Q40" s="223"/>
      <c r="R40" s="82"/>
    </row>
    <row r="41" spans="1:18">
      <c r="A41" s="112" t="s">
        <v>1920</v>
      </c>
      <c r="B41" s="220" t="s">
        <v>1921</v>
      </c>
      <c r="C41" s="988"/>
      <c r="D41" s="223">
        <v>1</v>
      </c>
      <c r="E41" s="223"/>
      <c r="F41" s="223"/>
      <c r="G41" s="223"/>
      <c r="H41" s="223"/>
      <c r="I41" s="223"/>
      <c r="J41" s="223"/>
      <c r="K41" s="223"/>
      <c r="L41" s="223"/>
      <c r="M41" s="223"/>
      <c r="N41" s="223"/>
      <c r="O41" s="223"/>
      <c r="P41" s="223"/>
      <c r="Q41" s="223"/>
      <c r="R41" s="82"/>
    </row>
    <row r="42" spans="1:18">
      <c r="A42" s="112" t="s">
        <v>1922</v>
      </c>
      <c r="B42" s="220" t="s">
        <v>1923</v>
      </c>
      <c r="C42" s="988"/>
      <c r="D42" s="223">
        <v>1</v>
      </c>
      <c r="E42" s="223"/>
      <c r="F42" s="223"/>
      <c r="G42" s="223"/>
      <c r="H42" s="223"/>
      <c r="I42" s="223"/>
      <c r="J42" s="223"/>
      <c r="K42" s="223"/>
      <c r="L42" s="223"/>
      <c r="M42" s="223"/>
      <c r="N42" s="223"/>
      <c r="O42" s="223"/>
      <c r="P42" s="223"/>
      <c r="Q42" s="223"/>
      <c r="R42" s="82"/>
    </row>
    <row r="43" spans="1:18">
      <c r="A43" s="112" t="s">
        <v>1924</v>
      </c>
      <c r="B43" s="220" t="s">
        <v>1853</v>
      </c>
      <c r="C43" s="988"/>
      <c r="D43" s="223"/>
      <c r="E43" s="223"/>
      <c r="F43" s="223"/>
      <c r="G43" s="223"/>
      <c r="H43" s="223"/>
      <c r="I43" s="223"/>
      <c r="J43" s="223"/>
      <c r="K43" s="223"/>
      <c r="L43" s="223"/>
      <c r="M43" s="223"/>
      <c r="N43" s="223"/>
      <c r="O43" s="223"/>
      <c r="P43" s="223"/>
      <c r="Q43" s="223"/>
      <c r="R43" s="82"/>
    </row>
    <row r="44" spans="1:18">
      <c r="A44" s="112" t="s">
        <v>1925</v>
      </c>
      <c r="B44" s="220" t="s">
        <v>1926</v>
      </c>
      <c r="C44" s="988"/>
      <c r="D44" s="223"/>
      <c r="E44" s="223">
        <v>1</v>
      </c>
      <c r="F44" s="223"/>
      <c r="G44" s="223"/>
      <c r="H44" s="223"/>
      <c r="I44" s="223"/>
      <c r="J44" s="223"/>
      <c r="K44" s="223"/>
      <c r="L44" s="223"/>
      <c r="M44" s="223"/>
      <c r="N44" s="223"/>
      <c r="O44" s="223"/>
      <c r="P44" s="223"/>
      <c r="Q44" s="223"/>
      <c r="R44" s="82"/>
    </row>
    <row r="45" spans="1:18">
      <c r="A45" s="176" t="s">
        <v>1927</v>
      </c>
      <c r="B45" s="220" t="s">
        <v>1928</v>
      </c>
      <c r="C45" s="988"/>
      <c r="D45" s="223"/>
      <c r="E45" s="223">
        <v>1</v>
      </c>
      <c r="F45" s="223"/>
      <c r="G45" s="223"/>
      <c r="H45" s="223"/>
      <c r="I45" s="223"/>
      <c r="J45" s="223"/>
      <c r="K45" s="223"/>
      <c r="L45" s="223"/>
      <c r="M45" s="223"/>
      <c r="N45" s="223"/>
      <c r="O45" s="223"/>
      <c r="P45" s="223"/>
      <c r="Q45" s="223"/>
      <c r="R45" s="82"/>
    </row>
    <row r="46" spans="1:18">
      <c r="A46" s="113" t="s">
        <v>1929</v>
      </c>
      <c r="B46" s="221" t="s">
        <v>1930</v>
      </c>
      <c r="C46" s="1001"/>
      <c r="D46" s="225"/>
      <c r="E46" s="225">
        <v>1</v>
      </c>
      <c r="F46" s="225"/>
      <c r="G46" s="225"/>
      <c r="H46" s="225"/>
      <c r="I46" s="225"/>
      <c r="J46" s="225"/>
      <c r="K46" s="225"/>
      <c r="L46" s="225"/>
      <c r="M46" s="225"/>
      <c r="N46" s="225"/>
      <c r="O46" s="225"/>
      <c r="P46" s="223"/>
      <c r="Q46" s="223"/>
      <c r="R46" s="27"/>
    </row>
    <row r="47" spans="1:18">
      <c r="A47" s="153" t="s">
        <v>1931</v>
      </c>
      <c r="B47" s="155" t="s">
        <v>1853</v>
      </c>
      <c r="C47" s="357"/>
      <c r="D47" s="223"/>
      <c r="E47" s="223"/>
      <c r="F47" s="223"/>
      <c r="G47" s="223"/>
      <c r="H47" s="223"/>
      <c r="I47" s="223"/>
      <c r="J47" s="223"/>
      <c r="K47" s="223"/>
      <c r="L47" s="223"/>
      <c r="M47" s="223"/>
      <c r="N47" s="223"/>
      <c r="O47" s="223"/>
      <c r="P47" s="224"/>
      <c r="Q47" s="224"/>
      <c r="R47" s="82"/>
    </row>
    <row r="48" spans="1:18">
      <c r="A48" s="78" t="s">
        <v>1932</v>
      </c>
      <c r="B48" s="220" t="s">
        <v>1933</v>
      </c>
      <c r="C48" s="988" t="s">
        <v>4341</v>
      </c>
      <c r="D48" s="223"/>
      <c r="E48" s="223"/>
      <c r="F48" s="223">
        <v>1</v>
      </c>
      <c r="G48" s="223">
        <v>1</v>
      </c>
      <c r="H48" s="223">
        <v>1</v>
      </c>
      <c r="I48" s="223">
        <v>1</v>
      </c>
      <c r="J48" s="223">
        <v>1</v>
      </c>
      <c r="K48" s="223">
        <v>1</v>
      </c>
      <c r="L48" s="223">
        <v>1</v>
      </c>
      <c r="M48" s="223">
        <v>1</v>
      </c>
      <c r="N48" s="223">
        <v>1</v>
      </c>
      <c r="O48" s="223">
        <v>1</v>
      </c>
      <c r="P48" s="223">
        <v>1</v>
      </c>
      <c r="Q48" s="223">
        <v>1</v>
      </c>
      <c r="R48" s="82">
        <v>1</v>
      </c>
    </row>
    <row r="49" spans="1:19">
      <c r="A49" s="78" t="s">
        <v>1934</v>
      </c>
      <c r="B49" s="220" t="s">
        <v>1935</v>
      </c>
      <c r="C49" s="988"/>
      <c r="D49" s="223"/>
      <c r="E49" s="223"/>
      <c r="F49" s="223">
        <v>1</v>
      </c>
      <c r="G49" s="223">
        <v>1</v>
      </c>
      <c r="H49" s="223">
        <v>1</v>
      </c>
      <c r="I49" s="223">
        <v>1</v>
      </c>
      <c r="J49" s="223">
        <v>1</v>
      </c>
      <c r="K49" s="223">
        <v>1</v>
      </c>
      <c r="L49" s="223">
        <v>1</v>
      </c>
      <c r="M49" s="223">
        <v>1</v>
      </c>
      <c r="N49" s="223">
        <v>1</v>
      </c>
      <c r="O49" s="223">
        <v>1</v>
      </c>
      <c r="P49" s="223">
        <v>1</v>
      </c>
      <c r="Q49" s="223">
        <v>1</v>
      </c>
      <c r="R49" s="82">
        <v>1</v>
      </c>
    </row>
    <row r="50" spans="1:19">
      <c r="A50" s="78" t="s">
        <v>1936</v>
      </c>
      <c r="B50" s="220" t="s">
        <v>1937</v>
      </c>
      <c r="C50" s="988"/>
      <c r="D50" s="223"/>
      <c r="E50" s="223"/>
      <c r="F50" s="223">
        <v>1</v>
      </c>
      <c r="G50" s="223">
        <v>1</v>
      </c>
      <c r="H50" s="223">
        <v>1</v>
      </c>
      <c r="I50" s="223">
        <v>1</v>
      </c>
      <c r="J50" s="223">
        <v>1</v>
      </c>
      <c r="K50" s="223">
        <v>1</v>
      </c>
      <c r="L50" s="223">
        <v>1</v>
      </c>
      <c r="M50" s="223">
        <v>1</v>
      </c>
      <c r="N50" s="223">
        <v>1</v>
      </c>
      <c r="O50" s="223">
        <v>1</v>
      </c>
      <c r="P50" s="223">
        <v>1</v>
      </c>
      <c r="Q50" s="223">
        <v>1</v>
      </c>
      <c r="R50" s="82">
        <v>1</v>
      </c>
    </row>
    <row r="51" spans="1:19">
      <c r="A51" s="78" t="s">
        <v>1938</v>
      </c>
      <c r="B51" s="220" t="s">
        <v>1939</v>
      </c>
      <c r="C51" s="988"/>
      <c r="D51" s="223"/>
      <c r="E51" s="223"/>
      <c r="F51" s="223">
        <v>1</v>
      </c>
      <c r="G51" s="223">
        <v>1</v>
      </c>
      <c r="H51" s="223">
        <v>1</v>
      </c>
      <c r="I51" s="223">
        <v>1</v>
      </c>
      <c r="J51" s="223">
        <v>1</v>
      </c>
      <c r="K51" s="223">
        <v>1</v>
      </c>
      <c r="L51" s="223">
        <v>1</v>
      </c>
      <c r="M51" s="223">
        <v>1</v>
      </c>
      <c r="N51" s="223">
        <v>1</v>
      </c>
      <c r="O51" s="223">
        <v>1</v>
      </c>
      <c r="P51" s="223">
        <v>1</v>
      </c>
      <c r="Q51" s="223">
        <v>1</v>
      </c>
      <c r="R51" s="82">
        <v>1</v>
      </c>
    </row>
    <row r="52" spans="1:19">
      <c r="A52" s="78" t="s">
        <v>1940</v>
      </c>
      <c r="B52" s="220" t="s">
        <v>1941</v>
      </c>
      <c r="C52" s="988"/>
      <c r="D52" s="223"/>
      <c r="E52" s="223"/>
      <c r="F52" s="223">
        <v>1</v>
      </c>
      <c r="G52" s="223">
        <v>1</v>
      </c>
      <c r="H52" s="223">
        <v>1</v>
      </c>
      <c r="I52" s="223">
        <v>1</v>
      </c>
      <c r="J52" s="223">
        <v>1</v>
      </c>
      <c r="K52" s="223">
        <v>1</v>
      </c>
      <c r="L52" s="223">
        <v>1</v>
      </c>
      <c r="M52" s="223">
        <v>1</v>
      </c>
      <c r="N52" s="223">
        <v>1</v>
      </c>
      <c r="O52" s="223">
        <v>1</v>
      </c>
      <c r="P52" s="223">
        <v>1</v>
      </c>
      <c r="Q52" s="223">
        <v>1</v>
      </c>
      <c r="R52" s="82">
        <v>1</v>
      </c>
    </row>
    <row r="53" spans="1:19">
      <c r="A53" s="78" t="s">
        <v>1942</v>
      </c>
      <c r="B53" s="220" t="s">
        <v>1943</v>
      </c>
      <c r="C53" s="988"/>
      <c r="D53" s="223"/>
      <c r="E53" s="223"/>
      <c r="F53" s="223">
        <v>1</v>
      </c>
      <c r="G53" s="223">
        <v>1</v>
      </c>
      <c r="H53" s="223">
        <v>1</v>
      </c>
      <c r="I53" s="223">
        <v>1</v>
      </c>
      <c r="J53" s="223">
        <v>1</v>
      </c>
      <c r="K53" s="223">
        <v>1</v>
      </c>
      <c r="L53" s="223">
        <v>1</v>
      </c>
      <c r="M53" s="223">
        <v>1</v>
      </c>
      <c r="N53" s="223">
        <v>1</v>
      </c>
      <c r="O53" s="223">
        <v>1</v>
      </c>
      <c r="P53" s="223">
        <v>1</v>
      </c>
      <c r="Q53" s="223">
        <v>1</v>
      </c>
      <c r="R53" s="82">
        <v>1</v>
      </c>
    </row>
    <row r="54" spans="1:19">
      <c r="A54" s="78" t="s">
        <v>1944</v>
      </c>
      <c r="B54" s="220" t="s">
        <v>1945</v>
      </c>
      <c r="C54" s="988"/>
      <c r="D54" s="223"/>
      <c r="E54" s="223"/>
      <c r="F54" s="223">
        <v>1</v>
      </c>
      <c r="G54" s="223">
        <v>1</v>
      </c>
      <c r="H54" s="223">
        <v>1</v>
      </c>
      <c r="I54" s="223">
        <v>1</v>
      </c>
      <c r="J54" s="223">
        <v>1</v>
      </c>
      <c r="K54" s="223">
        <v>1</v>
      </c>
      <c r="L54" s="223">
        <v>1</v>
      </c>
      <c r="M54" s="223">
        <v>1</v>
      </c>
      <c r="N54" s="223">
        <v>1</v>
      </c>
      <c r="O54" s="223">
        <v>1</v>
      </c>
      <c r="P54" s="223">
        <v>1</v>
      </c>
      <c r="Q54" s="223">
        <v>1</v>
      </c>
      <c r="R54" s="82">
        <v>1</v>
      </c>
    </row>
    <row r="55" spans="1:19">
      <c r="A55" s="81" t="s">
        <v>1946</v>
      </c>
      <c r="B55" s="221" t="s">
        <v>1947</v>
      </c>
      <c r="C55" s="1001"/>
      <c r="D55" s="223"/>
      <c r="E55" s="223"/>
      <c r="F55" s="223">
        <v>1</v>
      </c>
      <c r="G55" s="223">
        <v>1</v>
      </c>
      <c r="H55" s="223">
        <v>1</v>
      </c>
      <c r="I55" s="223">
        <v>1</v>
      </c>
      <c r="J55" s="223">
        <v>1</v>
      </c>
      <c r="K55" s="223">
        <v>1</v>
      </c>
      <c r="L55" s="223">
        <v>1</v>
      </c>
      <c r="M55" s="223">
        <v>1</v>
      </c>
      <c r="N55" s="223">
        <v>1</v>
      </c>
      <c r="O55" s="223">
        <v>1</v>
      </c>
      <c r="P55" s="223">
        <v>1</v>
      </c>
      <c r="Q55" s="223">
        <v>1</v>
      </c>
      <c r="R55" s="82">
        <v>1</v>
      </c>
    </row>
    <row r="56" spans="1:19">
      <c r="A56" s="156" t="s">
        <v>1948</v>
      </c>
      <c r="C56" s="291"/>
      <c r="D56" s="365"/>
      <c r="E56" s="365"/>
      <c r="F56" s="365"/>
      <c r="G56" s="365"/>
      <c r="H56" s="365"/>
      <c r="I56" s="365"/>
      <c r="J56" s="365"/>
      <c r="K56" s="365"/>
      <c r="L56" s="365"/>
      <c r="M56" s="365"/>
      <c r="N56" s="365"/>
      <c r="O56" s="365"/>
      <c r="P56" s="365"/>
      <c r="Q56" s="365"/>
      <c r="R56" s="365"/>
      <c r="S56" s="238"/>
    </row>
    <row r="57" spans="1:19">
      <c r="A57" s="1052" t="s">
        <v>1949</v>
      </c>
      <c r="B57" s="988" t="s">
        <v>1950</v>
      </c>
      <c r="C57" s="988" t="s">
        <v>4342</v>
      </c>
      <c r="D57" s="223">
        <v>1</v>
      </c>
      <c r="E57" s="223">
        <v>1</v>
      </c>
      <c r="F57" s="223">
        <v>1</v>
      </c>
      <c r="G57" s="223">
        <v>1</v>
      </c>
      <c r="H57" s="223">
        <v>1</v>
      </c>
      <c r="I57" s="223">
        <v>1</v>
      </c>
      <c r="J57" s="223">
        <v>1</v>
      </c>
      <c r="K57" s="223">
        <v>1</v>
      </c>
      <c r="L57" s="223">
        <v>1</v>
      </c>
      <c r="M57" s="223">
        <v>1</v>
      </c>
      <c r="N57" s="223">
        <v>1</v>
      </c>
      <c r="O57" s="223">
        <v>1</v>
      </c>
      <c r="P57" s="223">
        <v>1</v>
      </c>
      <c r="Q57" s="223">
        <v>1</v>
      </c>
      <c r="R57" s="223"/>
    </row>
    <row r="58" spans="1:19">
      <c r="A58" s="1052"/>
      <c r="B58" s="988"/>
      <c r="C58" s="988"/>
      <c r="D58" s="223"/>
      <c r="E58" s="223"/>
      <c r="F58" s="223"/>
      <c r="G58" s="223"/>
      <c r="H58" s="223"/>
      <c r="I58" s="223"/>
      <c r="J58" s="223"/>
      <c r="K58" s="223"/>
      <c r="L58" s="223"/>
      <c r="M58" s="223"/>
      <c r="N58" s="223"/>
      <c r="O58" s="223"/>
      <c r="P58" s="223"/>
      <c r="Q58" s="223"/>
      <c r="R58" s="223"/>
    </row>
    <row r="59" spans="1:19">
      <c r="A59" s="1052"/>
      <c r="B59" s="1001"/>
      <c r="C59" s="1001"/>
      <c r="D59" s="225"/>
      <c r="E59" s="225"/>
      <c r="F59" s="225"/>
      <c r="G59" s="225"/>
      <c r="H59" s="225"/>
      <c r="I59" s="225"/>
      <c r="J59" s="225"/>
      <c r="K59" s="225"/>
      <c r="L59" s="225"/>
      <c r="M59" s="225"/>
      <c r="N59" s="225"/>
      <c r="O59" s="225"/>
      <c r="P59" s="225"/>
      <c r="Q59" s="225"/>
      <c r="R59" s="225"/>
    </row>
    <row r="60" spans="1:19">
      <c r="A60" s="1050" t="s">
        <v>1951</v>
      </c>
      <c r="B60" s="1000" t="s">
        <v>1952</v>
      </c>
      <c r="C60" s="1000" t="s">
        <v>4343</v>
      </c>
      <c r="D60" s="1044">
        <v>1</v>
      </c>
      <c r="E60" s="1044">
        <v>1</v>
      </c>
      <c r="F60" s="1044">
        <v>1</v>
      </c>
      <c r="G60" s="1044">
        <v>1</v>
      </c>
      <c r="H60" s="1044">
        <v>1</v>
      </c>
      <c r="I60" s="1044">
        <v>1</v>
      </c>
      <c r="J60" s="1044">
        <v>1</v>
      </c>
      <c r="K60" s="1044">
        <v>1</v>
      </c>
      <c r="L60" s="1044">
        <v>1</v>
      </c>
      <c r="M60" s="1044">
        <v>1</v>
      </c>
      <c r="N60" s="1044">
        <v>1</v>
      </c>
      <c r="O60" s="1044">
        <v>1</v>
      </c>
      <c r="P60" s="1044">
        <v>1</v>
      </c>
      <c r="Q60" s="1044">
        <v>1</v>
      </c>
      <c r="R60" s="82"/>
    </row>
    <row r="61" spans="1:19">
      <c r="A61" s="1050"/>
      <c r="B61" s="988"/>
      <c r="C61" s="988"/>
      <c r="D61" s="1045"/>
      <c r="E61" s="1045"/>
      <c r="F61" s="1045"/>
      <c r="G61" s="1045"/>
      <c r="H61" s="1045"/>
      <c r="I61" s="1045"/>
      <c r="J61" s="1045"/>
      <c r="K61" s="1045"/>
      <c r="L61" s="1045"/>
      <c r="M61" s="1045"/>
      <c r="N61" s="1045"/>
      <c r="O61" s="1045"/>
      <c r="P61" s="1045"/>
      <c r="Q61" s="1045"/>
      <c r="R61" s="82"/>
    </row>
    <row r="62" spans="1:19">
      <c r="A62" s="1050"/>
      <c r="B62" s="1001"/>
      <c r="C62" s="1001"/>
      <c r="D62" s="1045"/>
      <c r="E62" s="1045"/>
      <c r="F62" s="1045"/>
      <c r="G62" s="1045"/>
      <c r="H62" s="1045"/>
      <c r="I62" s="1045"/>
      <c r="J62" s="1045"/>
      <c r="K62" s="1045"/>
      <c r="L62" s="1045"/>
      <c r="M62" s="1045"/>
      <c r="N62" s="1045"/>
      <c r="O62" s="1045"/>
      <c r="P62" s="1045"/>
      <c r="Q62" s="1045"/>
      <c r="R62" s="82"/>
    </row>
    <row r="63" spans="1:19">
      <c r="A63" s="59" t="s">
        <v>1953</v>
      </c>
      <c r="B63" s="154"/>
      <c r="C63" s="155"/>
      <c r="D63" s="365"/>
      <c r="E63" s="365"/>
      <c r="F63" s="365"/>
      <c r="G63" s="365"/>
      <c r="H63" s="365"/>
      <c r="I63" s="365"/>
      <c r="J63" s="365"/>
      <c r="K63" s="365"/>
      <c r="L63" s="365"/>
      <c r="M63" s="365"/>
      <c r="N63" s="365"/>
      <c r="O63" s="365"/>
      <c r="P63" s="365"/>
      <c r="Q63" s="365"/>
      <c r="R63" s="219"/>
      <c r="S63" s="238"/>
    </row>
    <row r="64" spans="1:19">
      <c r="A64" s="1052" t="s">
        <v>1949</v>
      </c>
      <c r="B64" t="s">
        <v>1954</v>
      </c>
      <c r="C64" s="988" t="s">
        <v>4342</v>
      </c>
      <c r="D64" s="223">
        <v>1</v>
      </c>
      <c r="E64" s="223">
        <v>1</v>
      </c>
      <c r="F64" s="223">
        <v>1</v>
      </c>
      <c r="G64" s="223">
        <v>1</v>
      </c>
      <c r="H64" s="223">
        <v>1</v>
      </c>
      <c r="I64" s="223">
        <v>1</v>
      </c>
      <c r="J64" s="223">
        <v>1</v>
      </c>
      <c r="K64" s="223">
        <v>1</v>
      </c>
      <c r="L64" s="223">
        <v>1</v>
      </c>
      <c r="M64" s="223">
        <v>1</v>
      </c>
      <c r="N64" s="223">
        <v>1</v>
      </c>
      <c r="O64" s="223">
        <v>1</v>
      </c>
      <c r="P64" s="223">
        <v>1</v>
      </c>
      <c r="Q64" s="223">
        <v>1</v>
      </c>
      <c r="R64" s="82"/>
    </row>
    <row r="65" spans="1:18" ht="12.75" customHeight="1">
      <c r="A65" s="1052"/>
      <c r="C65" s="988"/>
      <c r="D65" s="223"/>
      <c r="E65" s="223"/>
      <c r="F65" s="223"/>
      <c r="G65" s="223"/>
      <c r="H65" s="223"/>
      <c r="I65" s="223"/>
      <c r="J65" s="223"/>
      <c r="K65" s="223"/>
      <c r="L65" s="223"/>
      <c r="M65" s="223"/>
      <c r="N65" s="223"/>
      <c r="O65" s="223"/>
      <c r="P65" s="223"/>
      <c r="Q65" s="223"/>
      <c r="R65" s="82"/>
    </row>
    <row r="66" spans="1:18">
      <c r="A66" s="1052"/>
      <c r="C66" s="1001"/>
      <c r="D66" s="225"/>
      <c r="E66" s="225"/>
      <c r="F66" s="225"/>
      <c r="G66" s="225"/>
      <c r="H66" s="225"/>
      <c r="I66" s="225"/>
      <c r="J66" s="225"/>
      <c r="K66" s="225"/>
      <c r="L66" s="225"/>
      <c r="M66" s="225"/>
      <c r="N66" s="225"/>
      <c r="O66" s="225"/>
      <c r="P66" s="225"/>
      <c r="Q66" s="225"/>
      <c r="R66" s="27"/>
    </row>
    <row r="67" spans="1:18" ht="12.75" customHeight="1">
      <c r="A67" s="1050" t="s">
        <v>1951</v>
      </c>
      <c r="B67" s="1000" t="s">
        <v>1955</v>
      </c>
      <c r="C67" s="1000" t="s">
        <v>4343</v>
      </c>
      <c r="D67" s="1044">
        <v>1</v>
      </c>
      <c r="E67" s="1044">
        <v>1</v>
      </c>
      <c r="F67" s="1044">
        <v>1</v>
      </c>
      <c r="G67" s="1044">
        <v>1</v>
      </c>
      <c r="H67" s="1044">
        <v>1</v>
      </c>
      <c r="I67" s="1044">
        <v>1</v>
      </c>
      <c r="J67" s="1044">
        <v>1</v>
      </c>
      <c r="K67" s="1044">
        <v>1</v>
      </c>
      <c r="L67" s="1044">
        <v>1</v>
      </c>
      <c r="M67" s="1044">
        <v>1</v>
      </c>
      <c r="N67" s="1044">
        <v>1</v>
      </c>
      <c r="O67" s="1044">
        <v>1</v>
      </c>
      <c r="P67" s="1044">
        <v>1</v>
      </c>
      <c r="Q67" s="1044">
        <v>1</v>
      </c>
      <c r="R67" s="82"/>
    </row>
    <row r="68" spans="1:18">
      <c r="A68" s="1050"/>
      <c r="B68" s="988"/>
      <c r="C68" s="988"/>
      <c r="D68" s="1045"/>
      <c r="E68" s="1045"/>
      <c r="F68" s="1045"/>
      <c r="G68" s="1045"/>
      <c r="H68" s="1045"/>
      <c r="I68" s="1045"/>
      <c r="J68" s="1045"/>
      <c r="K68" s="1045"/>
      <c r="L68" s="1045"/>
      <c r="M68" s="1045"/>
      <c r="N68" s="1045"/>
      <c r="O68" s="1045"/>
      <c r="P68" s="1045"/>
      <c r="Q68" s="1045"/>
      <c r="R68" s="82"/>
    </row>
    <row r="69" spans="1:18">
      <c r="A69" s="1051"/>
      <c r="B69" s="1001"/>
      <c r="C69" s="1001"/>
      <c r="D69" s="1046"/>
      <c r="E69" s="1046"/>
      <c r="F69" s="1046"/>
      <c r="G69" s="1046"/>
      <c r="H69" s="1046"/>
      <c r="I69" s="1046"/>
      <c r="J69" s="1046"/>
      <c r="K69" s="1046"/>
      <c r="L69" s="1046"/>
      <c r="M69" s="1046"/>
      <c r="N69" s="1046"/>
      <c r="O69" s="1046"/>
      <c r="P69" s="1046"/>
      <c r="Q69" s="1046"/>
      <c r="R69" s="82"/>
    </row>
    <row r="70" spans="1:18" ht="96.75" customHeight="1">
      <c r="A70" s="152" t="s">
        <v>1956</v>
      </c>
      <c r="B70" s="1" t="s">
        <v>1957</v>
      </c>
      <c r="C70" s="154" t="s">
        <v>4344</v>
      </c>
      <c r="D70" s="218">
        <v>1</v>
      </c>
      <c r="E70" s="218">
        <v>1</v>
      </c>
      <c r="F70" s="218">
        <v>1</v>
      </c>
      <c r="G70" s="218">
        <v>1</v>
      </c>
      <c r="H70" s="218">
        <v>1</v>
      </c>
      <c r="I70" s="218">
        <v>1</v>
      </c>
      <c r="J70" s="218">
        <v>1</v>
      </c>
      <c r="K70" s="218">
        <v>1</v>
      </c>
      <c r="L70" s="218">
        <v>1</v>
      </c>
      <c r="M70" s="218">
        <v>1</v>
      </c>
      <c r="N70" s="218">
        <v>1</v>
      </c>
      <c r="O70" s="218">
        <v>1</v>
      </c>
      <c r="P70" s="218">
        <v>1</v>
      </c>
      <c r="Q70" s="218">
        <v>1</v>
      </c>
      <c r="R70" s="7"/>
    </row>
    <row r="71" spans="1:18">
      <c r="A71" s="154" t="s">
        <v>4360</v>
      </c>
      <c r="B71" s="220" t="s">
        <v>1958</v>
      </c>
      <c r="C71" s="1053" t="s">
        <v>4345</v>
      </c>
      <c r="D71" s="1044">
        <v>1</v>
      </c>
      <c r="E71" s="1044">
        <v>1</v>
      </c>
      <c r="F71" s="1044">
        <v>1</v>
      </c>
      <c r="G71" s="1044">
        <v>1</v>
      </c>
      <c r="H71" s="1044">
        <v>1</v>
      </c>
      <c r="I71" s="1044">
        <v>1</v>
      </c>
      <c r="J71" s="1044">
        <v>1</v>
      </c>
      <c r="K71" s="1044">
        <v>1</v>
      </c>
      <c r="L71" s="1044">
        <v>1</v>
      </c>
      <c r="M71" s="1044">
        <v>1</v>
      </c>
      <c r="N71" s="1044">
        <v>1</v>
      </c>
      <c r="O71" s="1044">
        <v>1</v>
      </c>
      <c r="P71" s="1044">
        <v>1</v>
      </c>
      <c r="Q71" s="1044">
        <v>1</v>
      </c>
      <c r="R71" s="1047"/>
    </row>
    <row r="72" spans="1:18">
      <c r="A72" s="222"/>
      <c r="C72" s="1054"/>
      <c r="D72" s="1046"/>
      <c r="E72" s="1046"/>
      <c r="F72" s="1046"/>
      <c r="G72" s="1046"/>
      <c r="H72" s="1046"/>
      <c r="I72" s="1046"/>
      <c r="J72" s="1046"/>
      <c r="K72" s="1046"/>
      <c r="L72" s="1046"/>
      <c r="M72" s="1046"/>
      <c r="N72" s="1046"/>
      <c r="O72" s="1046"/>
      <c r="P72" s="1046"/>
      <c r="Q72" s="1046"/>
      <c r="R72" s="1049"/>
    </row>
    <row r="73" spans="1:18">
      <c r="A73" s="152" t="s">
        <v>1960</v>
      </c>
      <c r="B73" s="155" t="s">
        <v>1853</v>
      </c>
      <c r="C73" s="153"/>
      <c r="D73" s="223"/>
      <c r="E73" s="223"/>
      <c r="F73" s="223"/>
      <c r="G73" s="223"/>
      <c r="H73" s="223"/>
      <c r="I73" s="223"/>
      <c r="J73" s="223"/>
      <c r="K73" s="223"/>
      <c r="L73" s="223"/>
      <c r="M73" s="226"/>
      <c r="N73" s="226"/>
      <c r="O73" s="226"/>
      <c r="P73" s="223"/>
      <c r="Q73" s="223"/>
      <c r="R73" s="82"/>
    </row>
    <row r="74" spans="1:18">
      <c r="A74" s="78" t="s">
        <v>1961</v>
      </c>
      <c r="B74" s="220" t="s">
        <v>1962</v>
      </c>
      <c r="C74" s="988" t="s">
        <v>5513</v>
      </c>
      <c r="D74" s="223"/>
      <c r="E74" s="223"/>
      <c r="F74" s="223"/>
      <c r="G74" s="223"/>
      <c r="H74" s="223"/>
      <c r="I74" s="223"/>
      <c r="J74" s="223"/>
      <c r="K74" s="223">
        <v>1</v>
      </c>
      <c r="L74" s="223">
        <v>1</v>
      </c>
      <c r="M74" s="223">
        <v>1</v>
      </c>
      <c r="N74" s="223">
        <v>1</v>
      </c>
      <c r="O74" s="223">
        <v>1</v>
      </c>
      <c r="P74" s="223">
        <v>1</v>
      </c>
      <c r="Q74" s="223">
        <v>1</v>
      </c>
      <c r="R74" s="82">
        <v>1</v>
      </c>
    </row>
    <row r="75" spans="1:18">
      <c r="A75" s="78" t="s">
        <v>1963</v>
      </c>
      <c r="B75" s="220" t="s">
        <v>1964</v>
      </c>
      <c r="C75" s="988"/>
      <c r="D75" s="223"/>
      <c r="E75" s="223"/>
      <c r="F75" s="223"/>
      <c r="G75" s="223"/>
      <c r="H75" s="223"/>
      <c r="I75" s="223"/>
      <c r="J75" s="223"/>
      <c r="K75" s="223">
        <v>1</v>
      </c>
      <c r="L75" s="223">
        <v>1</v>
      </c>
      <c r="M75" s="223">
        <v>1</v>
      </c>
      <c r="N75" s="223">
        <v>1</v>
      </c>
      <c r="O75" s="223">
        <v>1</v>
      </c>
      <c r="P75" s="223">
        <v>1</v>
      </c>
      <c r="Q75" s="223">
        <v>1</v>
      </c>
      <c r="R75" s="82">
        <v>1</v>
      </c>
    </row>
    <row r="76" spans="1:18">
      <c r="A76" s="78" t="s">
        <v>1965</v>
      </c>
      <c r="B76" s="220" t="s">
        <v>1966</v>
      </c>
      <c r="C76" s="988"/>
      <c r="D76" s="223"/>
      <c r="E76" s="223"/>
      <c r="F76" s="223"/>
      <c r="G76" s="223"/>
      <c r="H76" s="223"/>
      <c r="I76" s="223"/>
      <c r="J76" s="223"/>
      <c r="K76" s="223">
        <v>1</v>
      </c>
      <c r="L76" s="223">
        <v>1</v>
      </c>
      <c r="M76" s="223">
        <v>1</v>
      </c>
      <c r="N76" s="223">
        <v>1</v>
      </c>
      <c r="O76" s="223">
        <v>1</v>
      </c>
      <c r="P76" s="223">
        <v>1</v>
      </c>
      <c r="Q76" s="223">
        <v>1</v>
      </c>
      <c r="R76" s="82">
        <v>1</v>
      </c>
    </row>
    <row r="77" spans="1:18">
      <c r="A77" s="156" t="s">
        <v>1967</v>
      </c>
      <c r="B77" s="155" t="s">
        <v>1853</v>
      </c>
      <c r="C77" s="156"/>
      <c r="D77" s="227"/>
      <c r="E77" s="224"/>
      <c r="F77" s="224"/>
      <c r="G77" s="224"/>
      <c r="H77" s="224"/>
      <c r="I77" s="224"/>
      <c r="J77" s="224"/>
      <c r="K77" s="224"/>
      <c r="L77" s="224"/>
      <c r="M77" s="224"/>
      <c r="N77" s="224"/>
      <c r="O77" s="224"/>
      <c r="P77" s="224"/>
      <c r="Q77" s="224"/>
      <c r="R77" s="219"/>
    </row>
    <row r="78" spans="1:18">
      <c r="A78" s="78" t="s">
        <v>1968</v>
      </c>
      <c r="B78" s="220" t="s">
        <v>1969</v>
      </c>
      <c r="C78" s="988" t="s">
        <v>5513</v>
      </c>
      <c r="D78" s="228">
        <v>1</v>
      </c>
      <c r="E78" s="223">
        <v>1</v>
      </c>
      <c r="F78" s="223">
        <v>1</v>
      </c>
      <c r="G78" s="223">
        <v>1</v>
      </c>
      <c r="H78" s="223">
        <v>1</v>
      </c>
      <c r="I78" s="223">
        <v>1</v>
      </c>
      <c r="J78" s="223">
        <v>1</v>
      </c>
      <c r="K78" s="223">
        <v>1</v>
      </c>
      <c r="L78" s="223">
        <v>1</v>
      </c>
      <c r="M78" s="223">
        <v>1</v>
      </c>
      <c r="N78" s="223">
        <v>1</v>
      </c>
      <c r="O78" s="223">
        <v>1</v>
      </c>
      <c r="P78" s="223">
        <v>1</v>
      </c>
      <c r="Q78" s="223">
        <v>1</v>
      </c>
      <c r="R78" s="82"/>
    </row>
    <row r="79" spans="1:18">
      <c r="A79" s="78" t="s">
        <v>1970</v>
      </c>
      <c r="B79" s="220" t="s">
        <v>1971</v>
      </c>
      <c r="C79" s="988"/>
      <c r="D79" s="228">
        <v>1</v>
      </c>
      <c r="E79" s="223">
        <v>1</v>
      </c>
      <c r="F79" s="223">
        <v>1</v>
      </c>
      <c r="G79" s="223">
        <v>1</v>
      </c>
      <c r="H79" s="223">
        <v>1</v>
      </c>
      <c r="I79" s="223">
        <v>1</v>
      </c>
      <c r="J79" s="223">
        <v>1</v>
      </c>
      <c r="K79" s="223">
        <v>1</v>
      </c>
      <c r="L79" s="223">
        <v>1</v>
      </c>
      <c r="M79" s="223">
        <v>1</v>
      </c>
      <c r="N79" s="223">
        <v>1</v>
      </c>
      <c r="O79" s="223">
        <v>1</v>
      </c>
      <c r="P79" s="223">
        <v>1</v>
      </c>
      <c r="Q79" s="223">
        <v>1</v>
      </c>
      <c r="R79" s="82"/>
    </row>
    <row r="80" spans="1:18">
      <c r="A80" s="78" t="s">
        <v>1972</v>
      </c>
      <c r="B80" s="220" t="s">
        <v>1973</v>
      </c>
      <c r="C80" s="988"/>
      <c r="D80" s="228">
        <v>1</v>
      </c>
      <c r="E80" s="223">
        <v>1</v>
      </c>
      <c r="F80" s="223">
        <v>1</v>
      </c>
      <c r="G80" s="223">
        <v>1</v>
      </c>
      <c r="H80" s="223">
        <v>1</v>
      </c>
      <c r="I80" s="223">
        <v>1</v>
      </c>
      <c r="J80" s="223">
        <v>1</v>
      </c>
      <c r="K80" s="223">
        <v>1</v>
      </c>
      <c r="L80" s="223">
        <v>1</v>
      </c>
      <c r="M80" s="223">
        <v>1</v>
      </c>
      <c r="N80" s="223">
        <v>1</v>
      </c>
      <c r="O80" s="223">
        <v>1</v>
      </c>
      <c r="P80" s="223">
        <v>1</v>
      </c>
      <c r="Q80" s="223">
        <v>1</v>
      </c>
      <c r="R80" s="82"/>
    </row>
    <row r="81" spans="1:18">
      <c r="A81" s="81" t="s">
        <v>1974</v>
      </c>
      <c r="B81" s="221" t="s">
        <v>1975</v>
      </c>
      <c r="C81" s="1001"/>
      <c r="D81" s="313">
        <v>1</v>
      </c>
      <c r="E81" s="225">
        <v>1</v>
      </c>
      <c r="F81" s="225">
        <v>1</v>
      </c>
      <c r="G81" s="225">
        <v>1</v>
      </c>
      <c r="H81" s="225">
        <v>1</v>
      </c>
      <c r="I81" s="225">
        <v>1</v>
      </c>
      <c r="J81" s="225">
        <v>1</v>
      </c>
      <c r="K81" s="225">
        <v>1</v>
      </c>
      <c r="L81" s="225">
        <v>1</v>
      </c>
      <c r="M81" s="225">
        <v>1</v>
      </c>
      <c r="N81" s="225">
        <v>1</v>
      </c>
      <c r="O81" s="225">
        <v>1</v>
      </c>
      <c r="P81" s="223">
        <v>1</v>
      </c>
      <c r="Q81" s="223">
        <v>1</v>
      </c>
      <c r="R81" s="27"/>
    </row>
    <row r="82" spans="1:18">
      <c r="A82" s="154" t="s">
        <v>1976</v>
      </c>
      <c r="B82" s="155" t="s">
        <v>1853</v>
      </c>
      <c r="C82" s="357"/>
      <c r="D82" s="227"/>
      <c r="E82" s="224"/>
      <c r="F82" s="224"/>
      <c r="G82" s="223"/>
      <c r="H82" s="223"/>
      <c r="I82" s="223"/>
      <c r="J82" s="223"/>
      <c r="K82" s="223"/>
      <c r="L82" s="223"/>
      <c r="M82" s="223"/>
      <c r="N82" s="223"/>
      <c r="O82" s="223"/>
      <c r="P82" s="224"/>
      <c r="Q82" s="224"/>
      <c r="R82" s="82"/>
    </row>
    <row r="83" spans="1:18">
      <c r="A83" s="78" t="s">
        <v>1968</v>
      </c>
      <c r="B83" s="220" t="s">
        <v>1977</v>
      </c>
      <c r="C83" s="988" t="s">
        <v>5513</v>
      </c>
      <c r="D83" s="228">
        <v>1</v>
      </c>
      <c r="E83" s="223">
        <v>1</v>
      </c>
      <c r="F83" s="223"/>
      <c r="G83" s="223"/>
      <c r="H83" s="223"/>
      <c r="I83" s="223"/>
      <c r="J83" s="223"/>
      <c r="K83" s="223"/>
      <c r="L83" s="223"/>
      <c r="M83" s="223"/>
      <c r="N83" s="223"/>
      <c r="O83" s="223"/>
      <c r="P83" s="223"/>
      <c r="Q83" s="223"/>
      <c r="R83" s="82"/>
    </row>
    <row r="84" spans="1:18">
      <c r="A84" s="78" t="s">
        <v>1970</v>
      </c>
      <c r="B84" s="220" t="s">
        <v>1978</v>
      </c>
      <c r="C84" s="988"/>
      <c r="D84" s="228">
        <v>1</v>
      </c>
      <c r="E84" s="223">
        <v>1</v>
      </c>
      <c r="F84" s="223"/>
      <c r="G84" s="223"/>
      <c r="H84" s="223"/>
      <c r="I84" s="223"/>
      <c r="J84" s="223"/>
      <c r="K84" s="223"/>
      <c r="L84" s="223"/>
      <c r="M84" s="223"/>
      <c r="N84" s="223"/>
      <c r="O84" s="223"/>
      <c r="P84" s="223"/>
      <c r="Q84" s="223"/>
      <c r="R84" s="82"/>
    </row>
    <row r="85" spans="1:18">
      <c r="A85" s="78" t="s">
        <v>1972</v>
      </c>
      <c r="B85" s="220" t="s">
        <v>1979</v>
      </c>
      <c r="C85" s="988"/>
      <c r="D85" s="228">
        <v>1</v>
      </c>
      <c r="E85" s="223">
        <v>1</v>
      </c>
      <c r="F85" s="223"/>
      <c r="G85" s="223"/>
      <c r="H85" s="223"/>
      <c r="I85" s="223"/>
      <c r="J85" s="223"/>
      <c r="K85" s="223"/>
      <c r="L85" s="223"/>
      <c r="M85" s="223"/>
      <c r="N85" s="223"/>
      <c r="O85" s="223"/>
      <c r="P85" s="223"/>
      <c r="Q85" s="223"/>
      <c r="R85" s="82"/>
    </row>
    <row r="86" spans="1:18">
      <c r="A86" s="78" t="s">
        <v>1980</v>
      </c>
      <c r="B86" s="221" t="s">
        <v>1981</v>
      </c>
      <c r="C86" s="1001"/>
      <c r="D86" s="228">
        <v>1</v>
      </c>
      <c r="E86" s="223">
        <v>1</v>
      </c>
      <c r="F86" s="223"/>
      <c r="G86" s="225"/>
      <c r="H86" s="225"/>
      <c r="I86" s="225"/>
      <c r="J86" s="225"/>
      <c r="K86" s="225"/>
      <c r="L86" s="225"/>
      <c r="M86" s="225"/>
      <c r="N86" s="225"/>
      <c r="O86" s="225"/>
      <c r="P86" s="223"/>
      <c r="Q86" s="223"/>
      <c r="R86" s="82"/>
    </row>
    <row r="87" spans="1:18">
      <c r="A87" s="154" t="s">
        <v>1982</v>
      </c>
      <c r="B87" s="155" t="s">
        <v>1853</v>
      </c>
      <c r="C87" s="153"/>
      <c r="D87" s="224"/>
      <c r="E87" s="224"/>
      <c r="F87" s="224"/>
      <c r="G87" s="223"/>
      <c r="H87" s="223"/>
      <c r="I87" s="223"/>
      <c r="J87" s="223"/>
      <c r="K87" s="223"/>
      <c r="L87" s="223"/>
      <c r="M87" s="223"/>
      <c r="N87" s="223"/>
      <c r="O87" s="223"/>
      <c r="P87" s="224"/>
      <c r="Q87" s="224"/>
      <c r="R87" s="219"/>
    </row>
    <row r="88" spans="1:18">
      <c r="A88" s="78" t="s">
        <v>1983</v>
      </c>
      <c r="B88" s="220" t="s">
        <v>1984</v>
      </c>
      <c r="C88" s="988" t="s">
        <v>5513</v>
      </c>
      <c r="D88" s="223">
        <v>1</v>
      </c>
      <c r="E88" s="223">
        <v>1</v>
      </c>
      <c r="F88" s="223">
        <v>1</v>
      </c>
      <c r="G88" s="223">
        <v>1</v>
      </c>
      <c r="H88" s="223">
        <v>1</v>
      </c>
      <c r="I88" s="223">
        <v>1</v>
      </c>
      <c r="J88" s="223">
        <v>1</v>
      </c>
      <c r="K88" s="223">
        <v>1</v>
      </c>
      <c r="L88" s="223">
        <v>1</v>
      </c>
      <c r="M88" s="223">
        <v>1</v>
      </c>
      <c r="N88" s="223">
        <v>1</v>
      </c>
      <c r="O88" s="223">
        <v>1</v>
      </c>
      <c r="P88" s="223">
        <v>1</v>
      </c>
      <c r="Q88" s="223">
        <v>1</v>
      </c>
      <c r="R88" s="82"/>
    </row>
    <row r="89" spans="1:18">
      <c r="A89" s="78" t="s">
        <v>1985</v>
      </c>
      <c r="B89" s="220" t="s">
        <v>1986</v>
      </c>
      <c r="C89" s="988"/>
      <c r="D89" s="223">
        <v>1</v>
      </c>
      <c r="E89" s="223">
        <v>1</v>
      </c>
      <c r="F89" s="223">
        <v>1</v>
      </c>
      <c r="G89" s="223">
        <v>1</v>
      </c>
      <c r="H89" s="223">
        <v>1</v>
      </c>
      <c r="I89" s="223">
        <v>1</v>
      </c>
      <c r="J89" s="223">
        <v>1</v>
      </c>
      <c r="K89" s="223">
        <v>1</v>
      </c>
      <c r="L89" s="223">
        <v>1</v>
      </c>
      <c r="M89" s="223">
        <v>1</v>
      </c>
      <c r="N89" s="223">
        <v>1</v>
      </c>
      <c r="O89" s="223">
        <v>1</v>
      </c>
      <c r="P89" s="223">
        <v>1</v>
      </c>
      <c r="Q89" s="223">
        <v>1</v>
      </c>
      <c r="R89" s="82"/>
    </row>
    <row r="90" spans="1:18">
      <c r="A90" s="81" t="s">
        <v>1987</v>
      </c>
      <c r="B90" s="221" t="s">
        <v>1988</v>
      </c>
      <c r="C90" s="1001"/>
      <c r="D90" s="225">
        <v>1</v>
      </c>
      <c r="E90" s="225">
        <v>1</v>
      </c>
      <c r="F90" s="225">
        <v>1</v>
      </c>
      <c r="G90" s="225">
        <v>1</v>
      </c>
      <c r="H90" s="225">
        <v>1</v>
      </c>
      <c r="I90" s="225">
        <v>1</v>
      </c>
      <c r="J90" s="225">
        <v>1</v>
      </c>
      <c r="K90" s="225">
        <v>1</v>
      </c>
      <c r="L90" s="225">
        <v>1</v>
      </c>
      <c r="M90" s="225">
        <v>1</v>
      </c>
      <c r="N90" s="225">
        <v>1</v>
      </c>
      <c r="O90" s="225">
        <v>1</v>
      </c>
      <c r="P90" s="223">
        <v>1</v>
      </c>
      <c r="Q90" s="223">
        <v>1</v>
      </c>
      <c r="R90" s="27"/>
    </row>
    <row r="91" spans="1:18">
      <c r="A91" s="152" t="s">
        <v>1989</v>
      </c>
      <c r="B91" s="155" t="s">
        <v>1853</v>
      </c>
      <c r="C91" s="156"/>
      <c r="D91" s="223"/>
      <c r="E91" s="223"/>
      <c r="F91" s="223"/>
      <c r="G91" s="223"/>
      <c r="H91" s="223"/>
      <c r="I91" s="223"/>
      <c r="J91" s="223"/>
      <c r="K91" s="223"/>
      <c r="L91" s="223"/>
      <c r="M91" s="223"/>
      <c r="N91" s="223"/>
      <c r="O91" s="223"/>
      <c r="P91" s="224"/>
      <c r="Q91" s="224"/>
      <c r="R91" s="82"/>
    </row>
    <row r="92" spans="1:18">
      <c r="A92" s="78" t="s">
        <v>1990</v>
      </c>
      <c r="B92" s="220" t="s">
        <v>1991</v>
      </c>
      <c r="C92" s="988" t="s">
        <v>5513</v>
      </c>
      <c r="D92" s="223">
        <v>1</v>
      </c>
      <c r="E92" s="223">
        <v>1</v>
      </c>
      <c r="F92" s="223">
        <v>1</v>
      </c>
      <c r="G92" s="223">
        <v>1</v>
      </c>
      <c r="H92" s="223">
        <v>1</v>
      </c>
      <c r="I92" s="223">
        <v>1</v>
      </c>
      <c r="J92" s="223">
        <v>1</v>
      </c>
      <c r="K92" s="223">
        <v>1</v>
      </c>
      <c r="L92" s="223">
        <v>1</v>
      </c>
      <c r="M92" s="223">
        <v>1</v>
      </c>
      <c r="N92" s="223">
        <v>1</v>
      </c>
      <c r="O92" s="223">
        <v>1</v>
      </c>
      <c r="P92" s="223">
        <v>1</v>
      </c>
      <c r="Q92" s="223"/>
      <c r="R92" s="82"/>
    </row>
    <row r="93" spans="1:18">
      <c r="A93" s="78" t="s">
        <v>1992</v>
      </c>
      <c r="B93" s="220" t="s">
        <v>1993</v>
      </c>
      <c r="C93" s="988"/>
      <c r="D93" s="223">
        <v>1</v>
      </c>
      <c r="E93" s="223">
        <v>1</v>
      </c>
      <c r="F93" s="223">
        <v>1</v>
      </c>
      <c r="G93" s="223">
        <v>1</v>
      </c>
      <c r="H93" s="223">
        <v>1</v>
      </c>
      <c r="I93" s="223">
        <v>1</v>
      </c>
      <c r="J93" s="223">
        <v>1</v>
      </c>
      <c r="K93" s="223">
        <v>1</v>
      </c>
      <c r="L93" s="223">
        <v>1</v>
      </c>
      <c r="M93" s="223">
        <v>1</v>
      </c>
      <c r="N93" s="223">
        <v>1</v>
      </c>
      <c r="O93" s="223">
        <v>1</v>
      </c>
      <c r="P93" s="223">
        <v>1</v>
      </c>
      <c r="Q93" s="223"/>
      <c r="R93" s="82"/>
    </row>
    <row r="94" spans="1:18">
      <c r="A94" s="78" t="s">
        <v>1994</v>
      </c>
      <c r="B94" s="220" t="s">
        <v>1995</v>
      </c>
      <c r="C94" s="988"/>
      <c r="D94" s="223">
        <v>1</v>
      </c>
      <c r="E94" s="223">
        <v>1</v>
      </c>
      <c r="F94" s="223">
        <v>1</v>
      </c>
      <c r="G94" s="223">
        <v>1</v>
      </c>
      <c r="H94" s="223">
        <v>1</v>
      </c>
      <c r="I94" s="223">
        <v>1</v>
      </c>
      <c r="J94" s="223">
        <v>1</v>
      </c>
      <c r="K94" s="223">
        <v>1</v>
      </c>
      <c r="L94" s="223">
        <v>1</v>
      </c>
      <c r="M94" s="223">
        <v>1</v>
      </c>
      <c r="N94" s="223">
        <v>1</v>
      </c>
      <c r="O94" s="223">
        <v>1</v>
      </c>
      <c r="P94" s="223">
        <v>1</v>
      </c>
      <c r="Q94" s="223"/>
      <c r="R94" s="82"/>
    </row>
    <row r="95" spans="1:18">
      <c r="A95" s="78" t="s">
        <v>1996</v>
      </c>
      <c r="B95" s="220" t="s">
        <v>1997</v>
      </c>
      <c r="C95" s="988"/>
      <c r="D95" s="223">
        <v>1</v>
      </c>
      <c r="E95" s="223">
        <v>1</v>
      </c>
      <c r="F95" s="223">
        <v>1</v>
      </c>
      <c r="G95" s="223">
        <v>1</v>
      </c>
      <c r="H95" s="223">
        <v>1</v>
      </c>
      <c r="I95" s="223">
        <v>1</v>
      </c>
      <c r="J95" s="223">
        <v>1</v>
      </c>
      <c r="K95" s="223">
        <v>1</v>
      </c>
      <c r="L95" s="223">
        <v>1</v>
      </c>
      <c r="M95" s="223">
        <v>1</v>
      </c>
      <c r="N95" s="223">
        <v>1</v>
      </c>
      <c r="O95" s="223">
        <v>1</v>
      </c>
      <c r="P95" s="223">
        <v>1</v>
      </c>
      <c r="Q95" s="223"/>
      <c r="R95" s="82"/>
    </row>
    <row r="96" spans="1:18">
      <c r="A96" s="78" t="s">
        <v>1998</v>
      </c>
      <c r="B96" s="220" t="s">
        <v>1999</v>
      </c>
      <c r="C96" s="988"/>
      <c r="D96" s="223">
        <v>1</v>
      </c>
      <c r="E96" s="223">
        <v>1</v>
      </c>
      <c r="F96" s="223">
        <v>1</v>
      </c>
      <c r="G96" s="223">
        <v>1</v>
      </c>
      <c r="H96" s="223">
        <v>1</v>
      </c>
      <c r="I96" s="223">
        <v>1</v>
      </c>
      <c r="J96" s="223">
        <v>1</v>
      </c>
      <c r="K96" s="223">
        <v>1</v>
      </c>
      <c r="L96" s="223">
        <v>1</v>
      </c>
      <c r="M96" s="223">
        <v>1</v>
      </c>
      <c r="N96" s="223">
        <v>1</v>
      </c>
      <c r="O96" s="223">
        <v>1</v>
      </c>
      <c r="P96" s="223">
        <v>1</v>
      </c>
      <c r="Q96" s="223"/>
      <c r="R96" s="82"/>
    </row>
    <row r="97" spans="1:18">
      <c r="A97" s="78" t="s">
        <v>2000</v>
      </c>
      <c r="B97" s="220" t="s">
        <v>2001</v>
      </c>
      <c r="C97" s="988"/>
      <c r="D97" s="223">
        <v>1</v>
      </c>
      <c r="E97" s="223">
        <v>1</v>
      </c>
      <c r="F97" s="223">
        <v>1</v>
      </c>
      <c r="G97" s="223">
        <v>1</v>
      </c>
      <c r="H97" s="223">
        <v>1</v>
      </c>
      <c r="I97" s="223">
        <v>1</v>
      </c>
      <c r="J97" s="223">
        <v>1</v>
      </c>
      <c r="K97" s="223">
        <v>1</v>
      </c>
      <c r="L97" s="223">
        <v>1</v>
      </c>
      <c r="M97" s="223">
        <v>1</v>
      </c>
      <c r="N97" s="223">
        <v>1</v>
      </c>
      <c r="O97" s="223">
        <v>1</v>
      </c>
      <c r="P97" s="223">
        <v>1</v>
      </c>
      <c r="Q97" s="223"/>
      <c r="R97" s="82"/>
    </row>
    <row r="98" spans="1:18">
      <c r="A98" s="78" t="s">
        <v>2002</v>
      </c>
      <c r="B98" s="221" t="s">
        <v>2003</v>
      </c>
      <c r="C98" s="988"/>
      <c r="D98" s="223">
        <v>1</v>
      </c>
      <c r="E98" s="223">
        <v>1</v>
      </c>
      <c r="F98" s="223">
        <v>1</v>
      </c>
      <c r="G98" s="225">
        <v>1</v>
      </c>
      <c r="H98" s="225">
        <v>1</v>
      </c>
      <c r="I98" s="225">
        <v>1</v>
      </c>
      <c r="J98" s="225">
        <v>1</v>
      </c>
      <c r="K98" s="225">
        <v>1</v>
      </c>
      <c r="L98" s="225">
        <v>1</v>
      </c>
      <c r="M98" s="225">
        <v>1</v>
      </c>
      <c r="N98" s="225">
        <v>1</v>
      </c>
      <c r="O98" s="225">
        <v>1</v>
      </c>
      <c r="P98" s="223">
        <v>1</v>
      </c>
      <c r="Q98" s="223"/>
      <c r="R98" s="82"/>
    </row>
    <row r="99" spans="1:18">
      <c r="A99" s="154" t="s">
        <v>2004</v>
      </c>
      <c r="B99" s="155" t="s">
        <v>1853</v>
      </c>
      <c r="C99" s="156"/>
      <c r="D99" s="227"/>
      <c r="E99" s="224"/>
      <c r="F99" s="224"/>
      <c r="G99" s="223"/>
      <c r="H99" s="223"/>
      <c r="I99" s="223"/>
      <c r="J99" s="223"/>
      <c r="K99" s="223"/>
      <c r="L99" s="223"/>
      <c r="M99" s="223"/>
      <c r="N99" s="223"/>
      <c r="O99" s="223"/>
      <c r="P99" s="224"/>
      <c r="Q99" s="224"/>
      <c r="R99" s="219"/>
    </row>
    <row r="100" spans="1:18">
      <c r="A100" s="78" t="s">
        <v>2005</v>
      </c>
      <c r="B100" s="220" t="s">
        <v>2006</v>
      </c>
      <c r="C100" s="988" t="s">
        <v>5514</v>
      </c>
      <c r="D100" s="228">
        <v>1</v>
      </c>
      <c r="E100" s="223">
        <v>1</v>
      </c>
      <c r="F100" s="223">
        <v>1</v>
      </c>
      <c r="G100" s="223">
        <v>1</v>
      </c>
      <c r="H100" s="223">
        <v>1</v>
      </c>
      <c r="I100" s="223">
        <v>1</v>
      </c>
      <c r="J100" s="223">
        <v>1</v>
      </c>
      <c r="K100" s="223">
        <v>1</v>
      </c>
      <c r="L100" s="223">
        <v>1</v>
      </c>
      <c r="M100" s="223">
        <v>1</v>
      </c>
      <c r="N100" s="223">
        <v>1</v>
      </c>
      <c r="O100" s="223">
        <v>1</v>
      </c>
      <c r="P100" s="223">
        <v>1</v>
      </c>
      <c r="Q100" s="223">
        <v>1</v>
      </c>
      <c r="R100" s="82">
        <v>1</v>
      </c>
    </row>
    <row r="101" spans="1:18">
      <c r="A101" s="78" t="s">
        <v>2007</v>
      </c>
      <c r="B101" s="220" t="s">
        <v>2008</v>
      </c>
      <c r="C101" s="988"/>
      <c r="D101" s="228">
        <v>1</v>
      </c>
      <c r="E101" s="223">
        <v>1</v>
      </c>
      <c r="F101" s="223">
        <v>1</v>
      </c>
      <c r="G101" s="223">
        <v>1</v>
      </c>
      <c r="H101" s="223">
        <v>1</v>
      </c>
      <c r="I101" s="223">
        <v>1</v>
      </c>
      <c r="J101" s="223">
        <v>1</v>
      </c>
      <c r="K101" s="223">
        <v>1</v>
      </c>
      <c r="L101" s="223">
        <v>1</v>
      </c>
      <c r="M101" s="223">
        <v>1</v>
      </c>
      <c r="N101" s="223">
        <v>1</v>
      </c>
      <c r="O101" s="223">
        <v>1</v>
      </c>
      <c r="P101" s="223">
        <v>1</v>
      </c>
      <c r="Q101" s="223">
        <v>1</v>
      </c>
      <c r="R101" s="82">
        <v>1</v>
      </c>
    </row>
    <row r="102" spans="1:18">
      <c r="A102" s="78" t="s">
        <v>2009</v>
      </c>
      <c r="B102" s="220" t="s">
        <v>2010</v>
      </c>
      <c r="C102" s="988"/>
      <c r="D102" s="228">
        <v>1</v>
      </c>
      <c r="E102" s="223">
        <v>1</v>
      </c>
      <c r="F102" s="223">
        <v>1</v>
      </c>
      <c r="G102" s="223">
        <v>1</v>
      </c>
      <c r="H102" s="223">
        <v>1</v>
      </c>
      <c r="I102" s="223">
        <v>1</v>
      </c>
      <c r="J102" s="223">
        <v>1</v>
      </c>
      <c r="K102" s="223">
        <v>1</v>
      </c>
      <c r="L102" s="223">
        <v>1</v>
      </c>
      <c r="M102" s="223">
        <v>1</v>
      </c>
      <c r="N102" s="223">
        <v>1</v>
      </c>
      <c r="O102" s="223">
        <v>1</v>
      </c>
      <c r="P102" s="223">
        <v>1</v>
      </c>
      <c r="Q102" s="223">
        <v>1</v>
      </c>
      <c r="R102" s="82">
        <v>1</v>
      </c>
    </row>
    <row r="103" spans="1:18">
      <c r="A103" s="78" t="s">
        <v>2011</v>
      </c>
      <c r="B103" s="220" t="s">
        <v>2012</v>
      </c>
      <c r="C103" s="988"/>
      <c r="D103" s="228">
        <v>1</v>
      </c>
      <c r="E103" s="223">
        <v>1</v>
      </c>
      <c r="F103" s="223">
        <v>1</v>
      </c>
      <c r="G103" s="223">
        <v>1</v>
      </c>
      <c r="H103" s="223">
        <v>1</v>
      </c>
      <c r="I103" s="223">
        <v>1</v>
      </c>
      <c r="J103" s="223">
        <v>1</v>
      </c>
      <c r="K103" s="223">
        <v>1</v>
      </c>
      <c r="L103" s="223">
        <v>1</v>
      </c>
      <c r="M103" s="223">
        <v>1</v>
      </c>
      <c r="N103" s="223">
        <v>1</v>
      </c>
      <c r="O103" s="223">
        <v>1</v>
      </c>
      <c r="P103" s="223">
        <v>1</v>
      </c>
      <c r="Q103" s="223">
        <v>1</v>
      </c>
      <c r="R103" s="82">
        <v>1</v>
      </c>
    </row>
    <row r="104" spans="1:18">
      <c r="A104" s="78" t="s">
        <v>2013</v>
      </c>
      <c r="B104" s="220" t="s">
        <v>2014</v>
      </c>
      <c r="C104" s="988"/>
      <c r="D104" s="228">
        <v>1</v>
      </c>
      <c r="E104" s="223">
        <v>1</v>
      </c>
      <c r="F104" s="223">
        <v>1</v>
      </c>
      <c r="G104" s="223">
        <v>1</v>
      </c>
      <c r="H104" s="223">
        <v>1</v>
      </c>
      <c r="I104" s="223">
        <v>1</v>
      </c>
      <c r="J104" s="223">
        <v>1</v>
      </c>
      <c r="K104" s="223">
        <v>1</v>
      </c>
      <c r="L104" s="223">
        <v>1</v>
      </c>
      <c r="M104" s="223">
        <v>1</v>
      </c>
      <c r="N104" s="223">
        <v>1</v>
      </c>
      <c r="O104" s="223">
        <v>1</v>
      </c>
      <c r="P104" s="223">
        <v>1</v>
      </c>
      <c r="Q104" s="223">
        <v>1</v>
      </c>
      <c r="R104" s="82">
        <v>1</v>
      </c>
    </row>
    <row r="105" spans="1:18">
      <c r="A105" s="78" t="s">
        <v>2015</v>
      </c>
      <c r="B105" s="220" t="s">
        <v>2016</v>
      </c>
      <c r="C105" s="988"/>
      <c r="D105" s="228">
        <v>1</v>
      </c>
      <c r="E105" s="223">
        <v>1</v>
      </c>
      <c r="F105" s="223">
        <v>1</v>
      </c>
      <c r="G105" s="223">
        <v>1</v>
      </c>
      <c r="H105" s="223">
        <v>1</v>
      </c>
      <c r="I105" s="223">
        <v>1</v>
      </c>
      <c r="J105" s="223">
        <v>1</v>
      </c>
      <c r="K105" s="223">
        <v>1</v>
      </c>
      <c r="L105" s="223">
        <v>1</v>
      </c>
      <c r="M105" s="223">
        <v>1</v>
      </c>
      <c r="N105" s="223">
        <v>1</v>
      </c>
      <c r="O105" s="223">
        <v>1</v>
      </c>
      <c r="P105" s="223">
        <v>1</v>
      </c>
      <c r="Q105" s="223">
        <v>1</v>
      </c>
      <c r="R105" s="82">
        <v>1</v>
      </c>
    </row>
    <row r="106" spans="1:18">
      <c r="A106" s="222" t="s">
        <v>2017</v>
      </c>
      <c r="B106" s="221" t="s">
        <v>2018</v>
      </c>
      <c r="C106" s="988"/>
      <c r="D106" s="313"/>
      <c r="E106" s="225"/>
      <c r="F106" s="225">
        <v>1</v>
      </c>
      <c r="G106" s="225">
        <v>1</v>
      </c>
      <c r="H106" s="225">
        <v>1</v>
      </c>
      <c r="I106" s="225">
        <v>1</v>
      </c>
      <c r="J106" s="225">
        <v>1</v>
      </c>
      <c r="K106" s="225">
        <v>1</v>
      </c>
      <c r="L106" s="225">
        <v>1</v>
      </c>
      <c r="M106" s="225">
        <v>1</v>
      </c>
      <c r="N106" s="225">
        <v>1</v>
      </c>
      <c r="O106" s="225">
        <v>1</v>
      </c>
      <c r="P106" s="223">
        <v>1</v>
      </c>
      <c r="Q106" s="223">
        <v>1</v>
      </c>
      <c r="R106" s="27">
        <v>1</v>
      </c>
    </row>
    <row r="107" spans="1:18">
      <c r="A107" s="153" t="s">
        <v>2019</v>
      </c>
      <c r="B107" s="155" t="s">
        <v>1853</v>
      </c>
      <c r="C107" s="156"/>
      <c r="D107" s="224"/>
      <c r="E107" s="224"/>
      <c r="F107" s="224"/>
      <c r="G107" s="224"/>
      <c r="H107" s="224"/>
      <c r="I107" s="224"/>
      <c r="J107" s="224"/>
      <c r="K107" s="224"/>
      <c r="L107" s="224"/>
      <c r="M107" s="224"/>
      <c r="N107" s="224"/>
      <c r="O107" s="224"/>
      <c r="P107" s="224"/>
      <c r="Q107" s="224"/>
      <c r="R107" s="82"/>
    </row>
    <row r="108" spans="1:18">
      <c r="A108" s="358" t="s">
        <v>2020</v>
      </c>
      <c r="B108" s="152" t="s">
        <v>2021</v>
      </c>
      <c r="C108" s="982" t="s">
        <v>5525</v>
      </c>
      <c r="D108" s="223">
        <v>1</v>
      </c>
      <c r="E108" s="223">
        <v>1</v>
      </c>
      <c r="F108" s="223">
        <v>1</v>
      </c>
      <c r="G108" s="223">
        <v>1</v>
      </c>
      <c r="H108" s="223">
        <v>1</v>
      </c>
      <c r="I108" s="223">
        <v>1</v>
      </c>
      <c r="J108" s="223">
        <v>1</v>
      </c>
      <c r="K108" s="223">
        <v>1</v>
      </c>
      <c r="L108" s="223">
        <v>1</v>
      </c>
      <c r="M108" s="223">
        <v>1</v>
      </c>
      <c r="N108" s="223">
        <v>1</v>
      </c>
      <c r="O108" s="223">
        <v>1</v>
      </c>
      <c r="P108" s="223">
        <v>1</v>
      </c>
      <c r="Q108" s="223">
        <v>1</v>
      </c>
      <c r="R108" s="82">
        <v>1</v>
      </c>
    </row>
    <row r="109" spans="1:18">
      <c r="A109" s="358" t="s">
        <v>2023</v>
      </c>
      <c r="B109" s="152" t="s">
        <v>2024</v>
      </c>
      <c r="C109" s="982"/>
      <c r="D109" s="223">
        <v>1</v>
      </c>
      <c r="E109" s="223">
        <v>1</v>
      </c>
      <c r="F109" s="223">
        <v>1</v>
      </c>
      <c r="G109" s="223">
        <v>1</v>
      </c>
      <c r="H109" s="223">
        <v>1</v>
      </c>
      <c r="I109" s="223">
        <v>1</v>
      </c>
      <c r="J109" s="223">
        <v>1</v>
      </c>
      <c r="K109" s="223">
        <v>1</v>
      </c>
      <c r="L109" s="223">
        <v>1</v>
      </c>
      <c r="M109" s="223">
        <v>1</v>
      </c>
      <c r="N109" s="223">
        <v>1</v>
      </c>
      <c r="O109" s="223">
        <v>1</v>
      </c>
      <c r="P109" s="223">
        <v>1</v>
      </c>
      <c r="Q109" s="223">
        <v>1</v>
      </c>
      <c r="R109" s="82">
        <v>1</v>
      </c>
    </row>
    <row r="110" spans="1:18">
      <c r="A110" s="358" t="s">
        <v>2025</v>
      </c>
      <c r="B110" s="152" t="s">
        <v>2026</v>
      </c>
      <c r="C110" s="982"/>
      <c r="D110" s="223">
        <v>1</v>
      </c>
      <c r="E110" s="223">
        <v>1</v>
      </c>
      <c r="F110" s="223">
        <v>1</v>
      </c>
      <c r="G110" s="223">
        <v>1</v>
      </c>
      <c r="H110" s="223">
        <v>1</v>
      </c>
      <c r="I110" s="223">
        <v>1</v>
      </c>
      <c r="J110" s="223">
        <v>1</v>
      </c>
      <c r="K110" s="223">
        <v>1</v>
      </c>
      <c r="L110" s="223">
        <v>1</v>
      </c>
      <c r="M110" s="223">
        <v>1</v>
      </c>
      <c r="N110" s="223">
        <v>1</v>
      </c>
      <c r="O110" s="223">
        <v>1</v>
      </c>
      <c r="P110" s="223">
        <v>1</v>
      </c>
      <c r="Q110" s="223">
        <v>1</v>
      </c>
      <c r="R110" s="82">
        <v>1</v>
      </c>
    </row>
    <row r="111" spans="1:18">
      <c r="A111" s="358" t="s">
        <v>2027</v>
      </c>
      <c r="B111" s="152" t="s">
        <v>2028</v>
      </c>
      <c r="C111" s="982"/>
      <c r="D111" s="223">
        <v>1</v>
      </c>
      <c r="E111" s="223">
        <v>1</v>
      </c>
      <c r="F111" s="223">
        <v>1</v>
      </c>
      <c r="G111" s="223">
        <v>1</v>
      </c>
      <c r="H111" s="223">
        <v>1</v>
      </c>
      <c r="I111" s="223">
        <v>1</v>
      </c>
      <c r="J111" s="223">
        <v>1</v>
      </c>
      <c r="K111" s="223">
        <v>1</v>
      </c>
      <c r="L111" s="223">
        <v>1</v>
      </c>
      <c r="M111" s="223">
        <v>1</v>
      </c>
      <c r="N111" s="223">
        <v>1</v>
      </c>
      <c r="O111" s="223">
        <v>1</v>
      </c>
      <c r="P111" s="223">
        <v>1</v>
      </c>
      <c r="Q111" s="223">
        <v>1</v>
      </c>
      <c r="R111" s="82">
        <v>1</v>
      </c>
    </row>
    <row r="112" spans="1:18">
      <c r="A112" s="358" t="s">
        <v>2029</v>
      </c>
      <c r="B112" s="152" t="s">
        <v>2030</v>
      </c>
      <c r="C112" s="982"/>
      <c r="D112" s="223"/>
      <c r="E112" s="223"/>
      <c r="F112" s="223"/>
      <c r="G112" s="223">
        <v>1</v>
      </c>
      <c r="H112" s="223">
        <v>1</v>
      </c>
      <c r="I112" s="223">
        <v>1</v>
      </c>
      <c r="J112" s="223">
        <v>1</v>
      </c>
      <c r="K112" s="223">
        <v>1</v>
      </c>
      <c r="L112" s="223">
        <v>1</v>
      </c>
      <c r="M112" s="223">
        <v>1</v>
      </c>
      <c r="N112" s="223">
        <v>1</v>
      </c>
      <c r="O112" s="223">
        <v>1</v>
      </c>
      <c r="P112" s="223">
        <v>1</v>
      </c>
      <c r="Q112" s="223">
        <v>1</v>
      </c>
      <c r="R112" s="82">
        <v>1</v>
      </c>
    </row>
    <row r="113" spans="1:18">
      <c r="A113" s="358" t="s">
        <v>2031</v>
      </c>
      <c r="B113" s="152" t="s">
        <v>2032</v>
      </c>
      <c r="C113" s="982"/>
      <c r="D113" s="223">
        <v>1</v>
      </c>
      <c r="E113" s="223">
        <v>1</v>
      </c>
      <c r="F113" s="223">
        <v>1</v>
      </c>
      <c r="G113" s="223">
        <v>1</v>
      </c>
      <c r="H113" s="223">
        <v>1</v>
      </c>
      <c r="I113" s="223">
        <v>1</v>
      </c>
      <c r="J113" s="223">
        <v>1</v>
      </c>
      <c r="K113" s="223">
        <v>1</v>
      </c>
      <c r="L113" s="223">
        <v>1</v>
      </c>
      <c r="M113" s="223">
        <v>1</v>
      </c>
      <c r="N113" s="223">
        <v>1</v>
      </c>
      <c r="O113" s="223">
        <v>1</v>
      </c>
      <c r="P113" s="223">
        <v>1</v>
      </c>
      <c r="Q113" s="223">
        <v>1</v>
      </c>
      <c r="R113" s="82">
        <v>1</v>
      </c>
    </row>
    <row r="114" spans="1:18">
      <c r="A114" s="358" t="s">
        <v>2033</v>
      </c>
      <c r="B114" s="152" t="s">
        <v>2034</v>
      </c>
      <c r="C114" s="982"/>
      <c r="D114" s="223">
        <v>1</v>
      </c>
      <c r="E114" s="223">
        <v>1</v>
      </c>
      <c r="F114" s="223">
        <v>1</v>
      </c>
      <c r="G114" s="223">
        <v>1</v>
      </c>
      <c r="H114" s="223">
        <v>1</v>
      </c>
      <c r="I114" s="223">
        <v>1</v>
      </c>
      <c r="J114" s="223">
        <v>1</v>
      </c>
      <c r="K114" s="223">
        <v>1</v>
      </c>
      <c r="L114" s="223">
        <v>1</v>
      </c>
      <c r="M114" s="223">
        <v>1</v>
      </c>
      <c r="N114" s="223">
        <v>1</v>
      </c>
      <c r="O114" s="223">
        <v>1</v>
      </c>
      <c r="P114" s="223">
        <v>1</v>
      </c>
      <c r="Q114" s="223">
        <v>1</v>
      </c>
      <c r="R114" s="82">
        <v>1</v>
      </c>
    </row>
    <row r="115" spans="1:18">
      <c r="A115" s="358" t="s">
        <v>2035</v>
      </c>
      <c r="B115" s="152" t="s">
        <v>2036</v>
      </c>
      <c r="C115" s="982"/>
      <c r="D115" s="223">
        <v>1</v>
      </c>
      <c r="E115" s="223">
        <v>1</v>
      </c>
      <c r="F115" s="223">
        <v>1</v>
      </c>
      <c r="G115" s="223">
        <v>1</v>
      </c>
      <c r="H115" s="223">
        <v>1</v>
      </c>
      <c r="I115" s="223">
        <v>1</v>
      </c>
      <c r="J115" s="223">
        <v>1</v>
      </c>
      <c r="K115" s="223">
        <v>1</v>
      </c>
      <c r="L115" s="223">
        <v>1</v>
      </c>
      <c r="M115" s="223">
        <v>1</v>
      </c>
      <c r="N115" s="223">
        <v>1</v>
      </c>
      <c r="O115" s="223">
        <v>1</v>
      </c>
      <c r="P115" s="223">
        <v>1</v>
      </c>
      <c r="Q115" s="223">
        <v>1</v>
      </c>
      <c r="R115" s="82">
        <v>1</v>
      </c>
    </row>
    <row r="116" spans="1:18">
      <c r="A116" s="358" t="s">
        <v>2037</v>
      </c>
      <c r="B116" s="152" t="s">
        <v>2038</v>
      </c>
      <c r="C116" s="982"/>
      <c r="D116" s="223"/>
      <c r="E116" s="223"/>
      <c r="F116" s="223"/>
      <c r="G116" s="223"/>
      <c r="H116" s="223"/>
      <c r="I116" s="223"/>
      <c r="J116" s="223"/>
      <c r="K116" s="223"/>
      <c r="L116" s="223"/>
      <c r="M116" s="223"/>
      <c r="N116" s="223"/>
      <c r="O116" s="223"/>
      <c r="P116" s="223"/>
      <c r="Q116" s="223"/>
      <c r="R116" s="82">
        <v>1</v>
      </c>
    </row>
    <row r="117" spans="1:18">
      <c r="A117" s="358" t="s">
        <v>2039</v>
      </c>
      <c r="B117" s="152" t="s">
        <v>2040</v>
      </c>
      <c r="C117" s="982"/>
      <c r="D117" s="223">
        <v>1</v>
      </c>
      <c r="E117" s="223">
        <v>1</v>
      </c>
      <c r="F117" s="223">
        <v>1</v>
      </c>
      <c r="G117" s="223">
        <v>1</v>
      </c>
      <c r="H117" s="223">
        <v>1</v>
      </c>
      <c r="I117" s="223">
        <v>1</v>
      </c>
      <c r="J117" s="223">
        <v>1</v>
      </c>
      <c r="K117" s="223">
        <v>1</v>
      </c>
      <c r="L117" s="223">
        <v>1</v>
      </c>
      <c r="M117" s="223">
        <v>1</v>
      </c>
      <c r="N117" s="223">
        <v>1</v>
      </c>
      <c r="O117" s="223">
        <v>1</v>
      </c>
      <c r="P117" s="223">
        <v>1</v>
      </c>
      <c r="Q117" s="223">
        <v>1</v>
      </c>
      <c r="R117" s="82">
        <v>1</v>
      </c>
    </row>
    <row r="118" spans="1:18">
      <c r="A118" s="358" t="s">
        <v>2041</v>
      </c>
      <c r="B118" s="152" t="s">
        <v>2042</v>
      </c>
      <c r="C118" s="982"/>
      <c r="D118" s="223"/>
      <c r="E118" s="223"/>
      <c r="F118" s="223">
        <v>1</v>
      </c>
      <c r="G118" s="223">
        <v>1</v>
      </c>
      <c r="H118" s="223">
        <v>1</v>
      </c>
      <c r="I118" s="223">
        <v>1</v>
      </c>
      <c r="J118" s="223">
        <v>1</v>
      </c>
      <c r="K118" s="223">
        <v>1</v>
      </c>
      <c r="L118" s="223">
        <v>1</v>
      </c>
      <c r="M118" s="223">
        <v>1</v>
      </c>
      <c r="N118" s="223">
        <v>1</v>
      </c>
      <c r="O118" s="223">
        <v>1</v>
      </c>
      <c r="P118" s="223">
        <v>1</v>
      </c>
      <c r="Q118" s="223">
        <v>1</v>
      </c>
      <c r="R118" s="82">
        <v>1</v>
      </c>
    </row>
    <row r="119" spans="1:18">
      <c r="A119" s="358" t="s">
        <v>5663</v>
      </c>
      <c r="B119" s="152" t="s">
        <v>5668</v>
      </c>
      <c r="C119" s="157"/>
      <c r="D119" s="223"/>
      <c r="E119" s="223"/>
      <c r="F119" s="223"/>
      <c r="G119" s="223"/>
      <c r="H119" s="223"/>
      <c r="I119" s="223"/>
      <c r="J119" s="223"/>
      <c r="K119" s="223"/>
      <c r="L119" s="223"/>
      <c r="M119" s="223"/>
      <c r="N119" s="223"/>
      <c r="O119" s="223"/>
      <c r="P119" s="223"/>
      <c r="Q119" s="223"/>
      <c r="R119" s="82"/>
    </row>
    <row r="120" spans="1:18">
      <c r="A120" s="78" t="s">
        <v>5664</v>
      </c>
      <c r="B120" s="152" t="s">
        <v>5669</v>
      </c>
      <c r="C120" s="152"/>
      <c r="D120" s="223"/>
      <c r="E120" s="223"/>
      <c r="F120" s="223"/>
      <c r="G120" s="223"/>
      <c r="H120" s="223"/>
      <c r="I120" s="223"/>
      <c r="J120" s="223"/>
      <c r="K120" s="223"/>
      <c r="L120" s="223"/>
      <c r="M120" s="223"/>
      <c r="N120" s="223"/>
      <c r="O120" s="223"/>
      <c r="P120" s="223"/>
      <c r="Q120" s="223"/>
      <c r="R120" s="82"/>
    </row>
    <row r="121" spans="1:18">
      <c r="A121" s="78" t="s">
        <v>5665</v>
      </c>
      <c r="B121" s="152" t="s">
        <v>5670</v>
      </c>
      <c r="C121" s="152"/>
      <c r="D121" s="223"/>
      <c r="E121" s="223"/>
      <c r="F121" s="223"/>
      <c r="G121" s="223"/>
      <c r="H121" s="223"/>
      <c r="I121" s="223"/>
      <c r="J121" s="223"/>
      <c r="K121" s="223"/>
      <c r="L121" s="223"/>
      <c r="M121" s="223"/>
      <c r="N121" s="223"/>
      <c r="O121" s="223"/>
      <c r="P121" s="223"/>
      <c r="Q121" s="223"/>
      <c r="R121" s="82"/>
    </row>
    <row r="122" spans="1:18">
      <c r="A122" s="78" t="s">
        <v>5666</v>
      </c>
      <c r="B122" s="152" t="s">
        <v>5671</v>
      </c>
      <c r="C122" s="152"/>
      <c r="D122" s="223"/>
      <c r="E122" s="223"/>
      <c r="F122" s="223"/>
      <c r="G122" s="223"/>
      <c r="H122" s="223"/>
      <c r="I122" s="223"/>
      <c r="J122" s="223"/>
      <c r="K122" s="223"/>
      <c r="L122" s="223"/>
      <c r="M122" s="223"/>
      <c r="N122" s="223"/>
      <c r="O122" s="223"/>
      <c r="P122" s="223"/>
      <c r="Q122" s="223"/>
      <c r="R122" s="82"/>
    </row>
    <row r="123" spans="1:18">
      <c r="A123" s="78" t="s">
        <v>5667</v>
      </c>
      <c r="B123" s="152" t="s">
        <v>5672</v>
      </c>
      <c r="C123" s="222"/>
      <c r="D123" s="223"/>
      <c r="E123" s="223"/>
      <c r="F123" s="223"/>
      <c r="G123" s="225"/>
      <c r="H123" s="225"/>
      <c r="I123" s="225"/>
      <c r="J123" s="225"/>
      <c r="K123" s="225"/>
      <c r="L123" s="225"/>
      <c r="M123" s="225"/>
      <c r="N123" s="225"/>
      <c r="O123" s="225"/>
      <c r="P123" s="223"/>
      <c r="Q123" s="223"/>
      <c r="R123" s="82"/>
    </row>
    <row r="124" spans="1:18">
      <c r="A124" s="156" t="s">
        <v>2043</v>
      </c>
      <c r="B124" s="155" t="s">
        <v>1853</v>
      </c>
      <c r="C124" s="152"/>
      <c r="D124" s="224"/>
      <c r="E124" s="224"/>
      <c r="F124" s="224"/>
      <c r="G124" s="223"/>
      <c r="H124" s="223"/>
      <c r="I124" s="223"/>
      <c r="J124" s="223"/>
      <c r="K124" s="223"/>
      <c r="L124" s="223"/>
      <c r="M124" s="223"/>
      <c r="N124" s="223"/>
      <c r="O124" s="223"/>
      <c r="P124" s="224"/>
      <c r="Q124" s="224"/>
      <c r="R124" s="219"/>
    </row>
    <row r="125" spans="1:18">
      <c r="A125" s="78" t="s">
        <v>2044</v>
      </c>
      <c r="B125" s="220" t="s">
        <v>2045</v>
      </c>
      <c r="C125" s="988" t="s">
        <v>5513</v>
      </c>
      <c r="D125" s="223">
        <v>1</v>
      </c>
      <c r="E125" s="223">
        <v>1</v>
      </c>
      <c r="F125" s="223">
        <v>1</v>
      </c>
      <c r="G125" s="223">
        <v>1</v>
      </c>
      <c r="H125" s="223">
        <v>1</v>
      </c>
      <c r="I125" s="223">
        <v>1</v>
      </c>
      <c r="J125" s="223">
        <v>1</v>
      </c>
      <c r="K125" s="223">
        <v>1</v>
      </c>
      <c r="L125" s="223">
        <v>1</v>
      </c>
      <c r="M125" s="223">
        <v>1</v>
      </c>
      <c r="N125" s="223">
        <v>1</v>
      </c>
      <c r="O125" s="223">
        <v>1</v>
      </c>
      <c r="P125" s="223">
        <v>1</v>
      </c>
      <c r="Q125" s="223">
        <v>1</v>
      </c>
      <c r="R125" s="82">
        <v>1</v>
      </c>
    </row>
    <row r="126" spans="1:18">
      <c r="A126" s="78" t="s">
        <v>2046</v>
      </c>
      <c r="B126" s="220" t="s">
        <v>2047</v>
      </c>
      <c r="C126" s="988"/>
      <c r="D126" s="223">
        <v>1</v>
      </c>
      <c r="E126" s="223">
        <v>1</v>
      </c>
      <c r="F126" s="223">
        <v>1</v>
      </c>
      <c r="G126" s="223">
        <v>1</v>
      </c>
      <c r="H126" s="223">
        <v>1</v>
      </c>
      <c r="I126" s="223">
        <v>1</v>
      </c>
      <c r="J126" s="223">
        <v>1</v>
      </c>
      <c r="K126" s="223">
        <v>1</v>
      </c>
      <c r="L126" s="223">
        <v>1</v>
      </c>
      <c r="M126" s="223">
        <v>1</v>
      </c>
      <c r="N126" s="223">
        <v>1</v>
      </c>
      <c r="O126" s="223">
        <v>1</v>
      </c>
      <c r="P126" s="223">
        <v>1</v>
      </c>
      <c r="Q126" s="223">
        <v>1</v>
      </c>
      <c r="R126" s="82">
        <v>1</v>
      </c>
    </row>
    <row r="127" spans="1:18">
      <c r="A127" s="78" t="s">
        <v>2048</v>
      </c>
      <c r="B127" s="220" t="s">
        <v>2049</v>
      </c>
      <c r="C127" s="988"/>
      <c r="D127" s="223">
        <v>1</v>
      </c>
      <c r="E127" s="223">
        <v>1</v>
      </c>
      <c r="F127" s="223">
        <v>1</v>
      </c>
      <c r="G127" s="223">
        <v>1</v>
      </c>
      <c r="H127" s="223">
        <v>1</v>
      </c>
      <c r="I127" s="223">
        <v>1</v>
      </c>
      <c r="J127" s="223">
        <v>1</v>
      </c>
      <c r="K127" s="223">
        <v>1</v>
      </c>
      <c r="L127" s="223">
        <v>1</v>
      </c>
      <c r="M127" s="223">
        <v>1</v>
      </c>
      <c r="N127" s="223">
        <v>1</v>
      </c>
      <c r="O127" s="223">
        <v>1</v>
      </c>
      <c r="P127" s="223">
        <v>1</v>
      </c>
      <c r="Q127" s="223">
        <v>1</v>
      </c>
      <c r="R127" s="82">
        <v>1</v>
      </c>
    </row>
    <row r="128" spans="1:18">
      <c r="A128" s="78" t="s">
        <v>2050</v>
      </c>
      <c r="B128" s="220" t="s">
        <v>2051</v>
      </c>
      <c r="C128" s="988"/>
      <c r="D128" s="223">
        <v>1</v>
      </c>
      <c r="E128" s="223">
        <v>1</v>
      </c>
      <c r="F128" s="223">
        <v>1</v>
      </c>
      <c r="G128" s="223">
        <v>1</v>
      </c>
      <c r="H128" s="223">
        <v>1</v>
      </c>
      <c r="I128" s="223">
        <v>1</v>
      </c>
      <c r="J128" s="223">
        <v>1</v>
      </c>
      <c r="K128" s="223">
        <v>1</v>
      </c>
      <c r="L128" s="223">
        <v>1</v>
      </c>
      <c r="M128" s="223">
        <v>1</v>
      </c>
      <c r="N128" s="223">
        <v>1</v>
      </c>
      <c r="O128" s="223">
        <v>1</v>
      </c>
      <c r="P128" s="223">
        <v>1</v>
      </c>
      <c r="Q128" s="223">
        <v>1</v>
      </c>
      <c r="R128" s="82">
        <v>1</v>
      </c>
    </row>
    <row r="129" spans="1:18">
      <c r="A129" s="78" t="s">
        <v>2052</v>
      </c>
      <c r="B129" s="220" t="s">
        <v>2053</v>
      </c>
      <c r="C129" s="988"/>
      <c r="D129" s="223">
        <v>1</v>
      </c>
      <c r="E129" s="223">
        <v>1</v>
      </c>
      <c r="F129" s="223">
        <v>1</v>
      </c>
      <c r="G129" s="223">
        <v>1</v>
      </c>
      <c r="H129" s="223">
        <v>1</v>
      </c>
      <c r="I129" s="223">
        <v>1</v>
      </c>
      <c r="J129" s="223">
        <v>1</v>
      </c>
      <c r="K129" s="223">
        <v>1</v>
      </c>
      <c r="L129" s="223">
        <v>1</v>
      </c>
      <c r="M129" s="223">
        <v>1</v>
      </c>
      <c r="N129" s="223">
        <v>1</v>
      </c>
      <c r="O129" s="223">
        <v>1</v>
      </c>
      <c r="P129" s="223">
        <v>1</v>
      </c>
      <c r="Q129" s="223">
        <v>1</v>
      </c>
      <c r="R129" s="82">
        <v>1</v>
      </c>
    </row>
    <row r="130" spans="1:18">
      <c r="A130" s="78" t="s">
        <v>1770</v>
      </c>
      <c r="B130" s="220" t="s">
        <v>2054</v>
      </c>
      <c r="C130" s="988"/>
      <c r="D130" s="223">
        <v>1</v>
      </c>
      <c r="E130" s="223">
        <v>1</v>
      </c>
      <c r="F130" s="223">
        <v>1</v>
      </c>
      <c r="G130" s="223">
        <v>1</v>
      </c>
      <c r="H130" s="223">
        <v>1</v>
      </c>
      <c r="I130" s="223">
        <v>1</v>
      </c>
      <c r="J130" s="223">
        <v>1</v>
      </c>
      <c r="K130" s="223">
        <v>1</v>
      </c>
      <c r="L130" s="223">
        <v>1</v>
      </c>
      <c r="M130" s="223">
        <v>1</v>
      </c>
      <c r="N130" s="223">
        <v>1</v>
      </c>
      <c r="O130" s="223">
        <v>1</v>
      </c>
      <c r="P130" s="223">
        <v>1</v>
      </c>
      <c r="Q130" s="223">
        <v>1</v>
      </c>
      <c r="R130" s="82">
        <v>1</v>
      </c>
    </row>
    <row r="131" spans="1:18">
      <c r="A131" s="81" t="s">
        <v>1972</v>
      </c>
      <c r="B131" s="221" t="s">
        <v>2055</v>
      </c>
      <c r="C131" s="1001"/>
      <c r="D131" s="225">
        <v>1</v>
      </c>
      <c r="E131" s="225">
        <v>1</v>
      </c>
      <c r="F131" s="225">
        <v>1</v>
      </c>
      <c r="G131" s="225">
        <v>1</v>
      </c>
      <c r="H131" s="225">
        <v>1</v>
      </c>
      <c r="I131" s="225">
        <v>1</v>
      </c>
      <c r="J131" s="225">
        <v>1</v>
      </c>
      <c r="K131" s="225">
        <v>1</v>
      </c>
      <c r="L131" s="225">
        <v>1</v>
      </c>
      <c r="M131" s="225">
        <v>1</v>
      </c>
      <c r="N131" s="225">
        <v>1</v>
      </c>
      <c r="O131" s="225">
        <v>1</v>
      </c>
      <c r="P131" s="223">
        <v>1</v>
      </c>
      <c r="Q131" s="223">
        <v>1</v>
      </c>
      <c r="R131" s="27">
        <v>1</v>
      </c>
    </row>
    <row r="132" spans="1:18">
      <c r="A132" s="1000" t="s">
        <v>2056</v>
      </c>
      <c r="B132" s="1000" t="s">
        <v>2057</v>
      </c>
      <c r="C132" s="1000" t="s">
        <v>1880</v>
      </c>
      <c r="D132" s="224">
        <v>1</v>
      </c>
      <c r="E132" s="224">
        <v>1</v>
      </c>
      <c r="F132" s="224">
        <v>1</v>
      </c>
      <c r="G132" s="223">
        <v>1</v>
      </c>
      <c r="H132" s="223">
        <v>1</v>
      </c>
      <c r="I132" s="223">
        <v>1</v>
      </c>
      <c r="J132" s="223">
        <v>1</v>
      </c>
      <c r="K132" s="223">
        <v>1</v>
      </c>
      <c r="L132" s="223">
        <v>1</v>
      </c>
      <c r="M132" s="223">
        <v>1</v>
      </c>
      <c r="N132" s="223">
        <v>1</v>
      </c>
      <c r="O132" s="223">
        <v>1</v>
      </c>
      <c r="P132" s="224">
        <v>1</v>
      </c>
      <c r="Q132" s="224">
        <v>1</v>
      </c>
      <c r="R132" s="82">
        <v>1</v>
      </c>
    </row>
    <row r="133" spans="1:18">
      <c r="A133" s="988"/>
      <c r="B133" s="988"/>
      <c r="C133" s="988"/>
      <c r="D133" s="223"/>
      <c r="E133" s="223"/>
      <c r="F133" s="223"/>
      <c r="G133" s="223"/>
      <c r="H133" s="223"/>
      <c r="I133" s="223"/>
      <c r="J133" s="223"/>
      <c r="K133" s="223"/>
      <c r="L133" s="223"/>
      <c r="M133" s="223"/>
      <c r="N133" s="223"/>
      <c r="O133" s="223"/>
      <c r="P133" s="223"/>
      <c r="Q133" s="223"/>
      <c r="R133" s="82"/>
    </row>
    <row r="134" spans="1:18">
      <c r="A134" s="988"/>
      <c r="B134" s="988"/>
      <c r="C134" s="988"/>
      <c r="D134" s="223"/>
      <c r="E134" s="223"/>
      <c r="F134" s="223"/>
      <c r="G134" s="223"/>
      <c r="H134" s="223"/>
      <c r="I134" s="223"/>
      <c r="J134" s="223"/>
      <c r="K134" s="223"/>
      <c r="L134" s="223"/>
      <c r="M134" s="223"/>
      <c r="N134" s="223"/>
      <c r="O134" s="223"/>
      <c r="P134" s="223"/>
      <c r="Q134" s="223"/>
      <c r="R134" s="82"/>
    </row>
    <row r="135" spans="1:18">
      <c r="A135" s="1001"/>
      <c r="B135" s="1001"/>
      <c r="C135" s="1001"/>
      <c r="D135" s="225"/>
      <c r="E135" s="225"/>
      <c r="F135" s="225"/>
      <c r="G135" s="225"/>
      <c r="H135" s="225"/>
      <c r="I135" s="225"/>
      <c r="J135" s="225"/>
      <c r="K135" s="225"/>
      <c r="L135" s="225"/>
      <c r="M135" s="225"/>
      <c r="N135" s="225"/>
      <c r="O135" s="225"/>
      <c r="P135" s="223"/>
      <c r="Q135" s="223"/>
      <c r="R135" s="82"/>
    </row>
    <row r="136" spans="1:18" s="16" customFormat="1">
      <c r="A136" s="154" t="s">
        <v>2058</v>
      </c>
      <c r="B136" s="155" t="s">
        <v>1853</v>
      </c>
      <c r="C136" s="156"/>
      <c r="D136" s="224"/>
      <c r="E136" s="224"/>
      <c r="F136" s="224"/>
      <c r="G136" s="223"/>
      <c r="H136" s="223"/>
      <c r="I136" s="223"/>
      <c r="J136" s="223"/>
      <c r="K136" s="223"/>
      <c r="L136" s="223"/>
      <c r="M136" s="223"/>
      <c r="N136" s="223"/>
      <c r="O136" s="223"/>
      <c r="P136" s="224"/>
      <c r="Q136" s="224"/>
      <c r="R136" s="219"/>
    </row>
    <row r="137" spans="1:18" s="16" customFormat="1">
      <c r="A137" s="78" t="s">
        <v>2059</v>
      </c>
      <c r="B137" s="220" t="s">
        <v>2060</v>
      </c>
      <c r="C137" s="988" t="s">
        <v>5515</v>
      </c>
      <c r="D137" s="223">
        <v>1</v>
      </c>
      <c r="E137" s="223">
        <v>1</v>
      </c>
      <c r="F137" s="223">
        <v>1</v>
      </c>
      <c r="G137" s="223">
        <v>1</v>
      </c>
      <c r="H137" s="223">
        <v>1</v>
      </c>
      <c r="I137" s="223">
        <v>1</v>
      </c>
      <c r="J137" s="223">
        <v>1</v>
      </c>
      <c r="K137" s="223">
        <v>1</v>
      </c>
      <c r="L137" s="223">
        <v>1</v>
      </c>
      <c r="M137" s="223">
        <v>1</v>
      </c>
      <c r="N137" s="223">
        <v>1</v>
      </c>
      <c r="O137" s="223">
        <v>1</v>
      </c>
      <c r="P137" s="223">
        <v>1</v>
      </c>
      <c r="Q137" s="223">
        <v>1</v>
      </c>
      <c r="R137" s="82"/>
    </row>
    <row r="138" spans="1:18" s="16" customFormat="1">
      <c r="A138" s="78" t="s">
        <v>2061</v>
      </c>
      <c r="B138" s="220" t="s">
        <v>2062</v>
      </c>
      <c r="C138" s="988"/>
      <c r="D138" s="223">
        <v>1</v>
      </c>
      <c r="E138" s="223">
        <v>1</v>
      </c>
      <c r="F138" s="223">
        <v>1</v>
      </c>
      <c r="G138" s="223">
        <v>1</v>
      </c>
      <c r="H138" s="223">
        <v>1</v>
      </c>
      <c r="I138" s="223">
        <v>1</v>
      </c>
      <c r="J138" s="223">
        <v>1</v>
      </c>
      <c r="K138" s="223">
        <v>1</v>
      </c>
      <c r="L138" s="223">
        <v>1</v>
      </c>
      <c r="M138" s="223">
        <v>1</v>
      </c>
      <c r="N138" s="223">
        <v>1</v>
      </c>
      <c r="O138" s="223">
        <v>1</v>
      </c>
      <c r="P138" s="223">
        <v>1</v>
      </c>
      <c r="Q138" s="223">
        <v>1</v>
      </c>
      <c r="R138" s="82"/>
    </row>
    <row r="139" spans="1:18" s="16" customFormat="1">
      <c r="A139" s="78" t="s">
        <v>2063</v>
      </c>
      <c r="B139" s="220" t="s">
        <v>2064</v>
      </c>
      <c r="C139" s="988"/>
      <c r="D139" s="223">
        <v>1</v>
      </c>
      <c r="E139" s="223">
        <v>1</v>
      </c>
      <c r="F139" s="223">
        <v>1</v>
      </c>
      <c r="G139" s="223">
        <v>1</v>
      </c>
      <c r="H139" s="223">
        <v>1</v>
      </c>
      <c r="I139" s="223">
        <v>1</v>
      </c>
      <c r="J139" s="223">
        <v>1</v>
      </c>
      <c r="K139" s="223">
        <v>1</v>
      </c>
      <c r="L139" s="223">
        <v>1</v>
      </c>
      <c r="M139" s="223">
        <v>1</v>
      </c>
      <c r="N139" s="223">
        <v>1</v>
      </c>
      <c r="O139" s="223">
        <v>1</v>
      </c>
      <c r="P139" s="223">
        <v>1</v>
      </c>
      <c r="Q139" s="223">
        <v>1</v>
      </c>
      <c r="R139" s="82"/>
    </row>
    <row r="140" spans="1:18" s="16" customFormat="1">
      <c r="A140" s="78" t="s">
        <v>2066</v>
      </c>
      <c r="B140" s="220" t="s">
        <v>2067</v>
      </c>
      <c r="C140" s="988"/>
      <c r="D140" s="223">
        <v>1</v>
      </c>
      <c r="E140" s="223">
        <v>1</v>
      </c>
      <c r="F140" s="223">
        <v>1</v>
      </c>
      <c r="G140" s="223">
        <v>1</v>
      </c>
      <c r="H140" s="223">
        <v>1</v>
      </c>
      <c r="I140" s="223">
        <v>1</v>
      </c>
      <c r="J140" s="223">
        <v>1</v>
      </c>
      <c r="K140" s="223">
        <v>1</v>
      </c>
      <c r="L140" s="223">
        <v>1</v>
      </c>
      <c r="M140" s="223">
        <v>1</v>
      </c>
      <c r="N140" s="223">
        <v>1</v>
      </c>
      <c r="O140" s="223">
        <v>1</v>
      </c>
      <c r="P140" s="223">
        <v>1</v>
      </c>
      <c r="Q140" s="223">
        <v>1</v>
      </c>
      <c r="R140" s="82"/>
    </row>
    <row r="141" spans="1:18" s="16" customFormat="1">
      <c r="A141" s="78" t="s">
        <v>2068</v>
      </c>
      <c r="B141" s="220" t="s">
        <v>2069</v>
      </c>
      <c r="C141" s="988"/>
      <c r="D141" s="223">
        <v>1</v>
      </c>
      <c r="E141" s="223">
        <v>1</v>
      </c>
      <c r="F141" s="223">
        <v>1</v>
      </c>
      <c r="G141" s="223">
        <v>1</v>
      </c>
      <c r="H141" s="223">
        <v>1</v>
      </c>
      <c r="I141" s="223">
        <v>1</v>
      </c>
      <c r="J141" s="223">
        <v>1</v>
      </c>
      <c r="K141" s="223">
        <v>1</v>
      </c>
      <c r="L141" s="223">
        <v>1</v>
      </c>
      <c r="M141" s="223">
        <v>1</v>
      </c>
      <c r="N141" s="223">
        <v>1</v>
      </c>
      <c r="O141" s="223">
        <v>1</v>
      </c>
      <c r="P141" s="223">
        <v>1</v>
      </c>
      <c r="Q141" s="223">
        <v>1</v>
      </c>
      <c r="R141" s="82"/>
    </row>
    <row r="142" spans="1:18" s="16" customFormat="1">
      <c r="A142" s="78" t="s">
        <v>2070</v>
      </c>
      <c r="B142" s="220" t="s">
        <v>2071</v>
      </c>
      <c r="C142" s="988"/>
      <c r="D142" s="223">
        <v>1</v>
      </c>
      <c r="E142" s="223">
        <v>1</v>
      </c>
      <c r="F142" s="223">
        <v>1</v>
      </c>
      <c r="G142" s="223">
        <v>1</v>
      </c>
      <c r="H142" s="223">
        <v>1</v>
      </c>
      <c r="I142" s="223">
        <v>1</v>
      </c>
      <c r="J142" s="223">
        <v>1</v>
      </c>
      <c r="K142" s="223">
        <v>1</v>
      </c>
      <c r="L142" s="223">
        <v>1</v>
      </c>
      <c r="M142" s="223">
        <v>1</v>
      </c>
      <c r="N142" s="223">
        <v>1</v>
      </c>
      <c r="O142" s="223">
        <v>1</v>
      </c>
      <c r="P142" s="223">
        <v>1</v>
      </c>
      <c r="Q142" s="223">
        <v>1</v>
      </c>
      <c r="R142" s="82"/>
    </row>
    <row r="143" spans="1:18" s="16" customFormat="1">
      <c r="A143" s="78" t="s">
        <v>2072</v>
      </c>
      <c r="B143" s="220" t="s">
        <v>2073</v>
      </c>
      <c r="C143" s="988"/>
      <c r="D143" s="223">
        <v>1</v>
      </c>
      <c r="E143" s="223">
        <v>1</v>
      </c>
      <c r="F143" s="223">
        <v>1</v>
      </c>
      <c r="G143" s="223">
        <v>1</v>
      </c>
      <c r="H143" s="223">
        <v>1</v>
      </c>
      <c r="I143" s="223">
        <v>1</v>
      </c>
      <c r="J143" s="223">
        <v>1</v>
      </c>
      <c r="K143" s="223">
        <v>1</v>
      </c>
      <c r="L143" s="223">
        <v>1</v>
      </c>
      <c r="M143" s="223">
        <v>1</v>
      </c>
      <c r="N143" s="223">
        <v>1</v>
      </c>
      <c r="O143" s="223">
        <v>1</v>
      </c>
      <c r="P143" s="223">
        <v>1</v>
      </c>
      <c r="Q143" s="223">
        <v>1</v>
      </c>
      <c r="R143" s="82"/>
    </row>
    <row r="144" spans="1:18" s="16" customFormat="1">
      <c r="A144" s="81" t="s">
        <v>2074</v>
      </c>
      <c r="B144" s="221" t="s">
        <v>2075</v>
      </c>
      <c r="C144" s="1001"/>
      <c r="D144" s="225">
        <v>1</v>
      </c>
      <c r="E144" s="225">
        <v>1</v>
      </c>
      <c r="F144" s="225">
        <v>1</v>
      </c>
      <c r="G144" s="225">
        <v>1</v>
      </c>
      <c r="H144" s="225">
        <v>1</v>
      </c>
      <c r="I144" s="225">
        <v>1</v>
      </c>
      <c r="J144" s="225">
        <v>1</v>
      </c>
      <c r="K144" s="225">
        <v>1</v>
      </c>
      <c r="L144" s="225">
        <v>1</v>
      </c>
      <c r="M144" s="225">
        <v>1</v>
      </c>
      <c r="N144" s="225">
        <v>1</v>
      </c>
      <c r="O144" s="225">
        <v>1</v>
      </c>
      <c r="P144" s="223">
        <v>1</v>
      </c>
      <c r="Q144" s="223">
        <v>1</v>
      </c>
      <c r="R144" s="27"/>
    </row>
    <row r="145" spans="1:18" s="26" customFormat="1">
      <c r="A145" s="156" t="s">
        <v>2076</v>
      </c>
      <c r="B145" s="155" t="s">
        <v>1853</v>
      </c>
      <c r="C145" s="156"/>
      <c r="D145" s="224"/>
      <c r="E145" s="224"/>
      <c r="F145" s="224"/>
      <c r="G145" s="223"/>
      <c r="H145" s="223"/>
      <c r="I145" s="223"/>
      <c r="J145" s="223"/>
      <c r="K145" s="223"/>
      <c r="L145" s="223"/>
      <c r="M145" s="223"/>
      <c r="N145" s="223"/>
      <c r="O145" s="223"/>
      <c r="P145" s="224"/>
      <c r="Q145" s="224"/>
      <c r="R145" s="82"/>
    </row>
    <row r="146" spans="1:18" s="26" customFormat="1">
      <c r="A146" s="78" t="s">
        <v>2077</v>
      </c>
      <c r="B146" s="220" t="s">
        <v>2078</v>
      </c>
      <c r="C146" s="988" t="s">
        <v>5515</v>
      </c>
      <c r="D146" s="223">
        <v>1</v>
      </c>
      <c r="E146" s="223">
        <v>1</v>
      </c>
      <c r="F146" s="223">
        <v>1</v>
      </c>
      <c r="G146" s="223">
        <v>1</v>
      </c>
      <c r="H146" s="223">
        <v>1</v>
      </c>
      <c r="I146" s="223">
        <v>1</v>
      </c>
      <c r="J146" s="223">
        <v>1</v>
      </c>
      <c r="K146" s="223">
        <v>1</v>
      </c>
      <c r="L146" s="223">
        <v>1</v>
      </c>
      <c r="M146" s="223">
        <v>1</v>
      </c>
      <c r="N146" s="223">
        <v>1</v>
      </c>
      <c r="O146" s="223">
        <v>1</v>
      </c>
      <c r="P146" s="223">
        <v>1</v>
      </c>
      <c r="Q146" s="223">
        <v>1</v>
      </c>
      <c r="R146" s="82">
        <v>1</v>
      </c>
    </row>
    <row r="147" spans="1:18" s="26" customFormat="1">
      <c r="A147" s="78" t="s">
        <v>2079</v>
      </c>
      <c r="B147" s="220" t="s">
        <v>2080</v>
      </c>
      <c r="C147" s="988"/>
      <c r="D147" s="223">
        <v>1</v>
      </c>
      <c r="E147" s="223">
        <v>1</v>
      </c>
      <c r="F147" s="223">
        <v>1</v>
      </c>
      <c r="G147" s="223">
        <v>1</v>
      </c>
      <c r="H147" s="223">
        <v>1</v>
      </c>
      <c r="I147" s="223">
        <v>1</v>
      </c>
      <c r="J147" s="223">
        <v>1</v>
      </c>
      <c r="K147" s="223">
        <v>1</v>
      </c>
      <c r="L147" s="223">
        <v>1</v>
      </c>
      <c r="M147" s="223">
        <v>1</v>
      </c>
      <c r="N147" s="223">
        <v>1</v>
      </c>
      <c r="O147" s="223">
        <v>1</v>
      </c>
      <c r="P147" s="223">
        <v>1</v>
      </c>
      <c r="Q147" s="223">
        <v>1</v>
      </c>
      <c r="R147" s="82">
        <v>1</v>
      </c>
    </row>
    <row r="148" spans="1:18" s="26" customFormat="1">
      <c r="A148" s="78" t="s">
        <v>2081</v>
      </c>
      <c r="B148" s="220" t="s">
        <v>2082</v>
      </c>
      <c r="C148" s="988"/>
      <c r="D148" s="223">
        <v>1</v>
      </c>
      <c r="E148" s="223">
        <v>1</v>
      </c>
      <c r="F148" s="223">
        <v>1</v>
      </c>
      <c r="G148" s="223">
        <v>1</v>
      </c>
      <c r="H148" s="223">
        <v>1</v>
      </c>
      <c r="I148" s="223">
        <v>1</v>
      </c>
      <c r="J148" s="223">
        <v>1</v>
      </c>
      <c r="K148" s="223">
        <v>1</v>
      </c>
      <c r="L148" s="223">
        <v>1</v>
      </c>
      <c r="M148" s="223">
        <v>1</v>
      </c>
      <c r="N148" s="223">
        <v>1</v>
      </c>
      <c r="O148" s="223">
        <v>1</v>
      </c>
      <c r="P148" s="223">
        <v>1</v>
      </c>
      <c r="Q148" s="223">
        <v>1</v>
      </c>
      <c r="R148" s="82">
        <v>1</v>
      </c>
    </row>
    <row r="149" spans="1:18" s="26" customFormat="1">
      <c r="A149" s="78" t="s">
        <v>2083</v>
      </c>
      <c r="B149" s="220" t="s">
        <v>2084</v>
      </c>
      <c r="C149" s="988"/>
      <c r="D149" s="223">
        <v>1</v>
      </c>
      <c r="E149" s="223">
        <v>1</v>
      </c>
      <c r="F149" s="223">
        <v>1</v>
      </c>
      <c r="G149" s="223">
        <v>1</v>
      </c>
      <c r="H149" s="223">
        <v>1</v>
      </c>
      <c r="I149" s="223">
        <v>1</v>
      </c>
      <c r="J149" s="223">
        <v>1</v>
      </c>
      <c r="K149" s="223">
        <v>1</v>
      </c>
      <c r="L149" s="223">
        <v>1</v>
      </c>
      <c r="M149" s="223">
        <v>1</v>
      </c>
      <c r="N149" s="223">
        <v>1</v>
      </c>
      <c r="O149" s="223">
        <v>1</v>
      </c>
      <c r="P149" s="223">
        <v>1</v>
      </c>
      <c r="Q149" s="223">
        <v>1</v>
      </c>
      <c r="R149" s="82">
        <v>1</v>
      </c>
    </row>
    <row r="150" spans="1:18" s="26" customFormat="1">
      <c r="A150" s="78" t="s">
        <v>2085</v>
      </c>
      <c r="B150" s="220" t="s">
        <v>2086</v>
      </c>
      <c r="C150" s="988"/>
      <c r="D150" s="223">
        <v>1</v>
      </c>
      <c r="E150" s="223">
        <v>1</v>
      </c>
      <c r="F150" s="223">
        <v>1</v>
      </c>
      <c r="G150" s="223">
        <v>1</v>
      </c>
      <c r="H150" s="223">
        <v>1</v>
      </c>
      <c r="I150" s="223">
        <v>1</v>
      </c>
      <c r="J150" s="223">
        <v>1</v>
      </c>
      <c r="K150" s="223">
        <v>1</v>
      </c>
      <c r="L150" s="223">
        <v>1</v>
      </c>
      <c r="M150" s="223">
        <v>1</v>
      </c>
      <c r="N150" s="223">
        <v>1</v>
      </c>
      <c r="O150" s="223">
        <v>1</v>
      </c>
      <c r="P150" s="223">
        <v>1</v>
      </c>
      <c r="Q150" s="223">
        <v>1</v>
      </c>
      <c r="R150" s="82">
        <v>1</v>
      </c>
    </row>
    <row r="151" spans="1:18" s="26" customFormat="1">
      <c r="A151" s="78" t="s">
        <v>2087</v>
      </c>
      <c r="B151" s="220" t="s">
        <v>2088</v>
      </c>
      <c r="C151" s="988"/>
      <c r="D151" s="223">
        <v>1</v>
      </c>
      <c r="E151" s="223">
        <v>1</v>
      </c>
      <c r="F151" s="223">
        <v>1</v>
      </c>
      <c r="G151" s="223">
        <v>1</v>
      </c>
      <c r="H151" s="223">
        <v>1</v>
      </c>
      <c r="I151" s="223">
        <v>1</v>
      </c>
      <c r="J151" s="223">
        <v>1</v>
      </c>
      <c r="K151" s="223">
        <v>1</v>
      </c>
      <c r="L151" s="223">
        <v>1</v>
      </c>
      <c r="M151" s="223">
        <v>1</v>
      </c>
      <c r="N151" s="223">
        <v>1</v>
      </c>
      <c r="O151" s="223">
        <v>1</v>
      </c>
      <c r="P151" s="223">
        <v>1</v>
      </c>
      <c r="Q151" s="223">
        <v>1</v>
      </c>
      <c r="R151" s="82">
        <v>1</v>
      </c>
    </row>
    <row r="152" spans="1:18" s="26" customFormat="1">
      <c r="A152" s="78" t="s">
        <v>2089</v>
      </c>
      <c r="B152" s="220" t="s">
        <v>2090</v>
      </c>
      <c r="C152" s="988"/>
      <c r="D152" s="223">
        <v>1</v>
      </c>
      <c r="E152" s="223">
        <v>1</v>
      </c>
      <c r="F152" s="223">
        <v>1</v>
      </c>
      <c r="G152" s="223">
        <v>1</v>
      </c>
      <c r="H152" s="223">
        <v>1</v>
      </c>
      <c r="I152" s="223">
        <v>1</v>
      </c>
      <c r="J152" s="223">
        <v>1</v>
      </c>
      <c r="K152" s="223">
        <v>1</v>
      </c>
      <c r="L152" s="223">
        <v>1</v>
      </c>
      <c r="M152" s="223">
        <v>1</v>
      </c>
      <c r="N152" s="223">
        <v>1</v>
      </c>
      <c r="O152" s="223">
        <v>1</v>
      </c>
      <c r="P152" s="223">
        <v>1</v>
      </c>
      <c r="Q152" s="223">
        <v>1</v>
      </c>
      <c r="R152" s="82">
        <v>1</v>
      </c>
    </row>
    <row r="153" spans="1:18" s="26" customFormat="1">
      <c r="A153" s="78" t="s">
        <v>2091</v>
      </c>
      <c r="B153" s="220" t="s">
        <v>2092</v>
      </c>
      <c r="C153" s="988"/>
      <c r="D153" s="223">
        <v>1</v>
      </c>
      <c r="E153" s="223">
        <v>1</v>
      </c>
      <c r="F153" s="223">
        <v>1</v>
      </c>
      <c r="G153" s="223">
        <v>1</v>
      </c>
      <c r="H153" s="223">
        <v>1</v>
      </c>
      <c r="I153" s="223">
        <v>1</v>
      </c>
      <c r="J153" s="223">
        <v>1</v>
      </c>
      <c r="K153" s="223">
        <v>1</v>
      </c>
      <c r="L153" s="223">
        <v>1</v>
      </c>
      <c r="M153" s="223">
        <v>1</v>
      </c>
      <c r="N153" s="223">
        <v>1</v>
      </c>
      <c r="O153" s="223">
        <v>1</v>
      </c>
      <c r="P153" s="223">
        <v>1</v>
      </c>
      <c r="Q153" s="223">
        <v>1</v>
      </c>
      <c r="R153" s="82">
        <v>1</v>
      </c>
    </row>
    <row r="154" spans="1:18" s="26" customFormat="1">
      <c r="A154" s="78" t="s">
        <v>2093</v>
      </c>
      <c r="B154" s="220" t="s">
        <v>2094</v>
      </c>
      <c r="C154" s="988"/>
      <c r="D154" s="223"/>
      <c r="E154" s="223"/>
      <c r="F154" s="223">
        <v>1</v>
      </c>
      <c r="G154" s="223">
        <v>1</v>
      </c>
      <c r="H154" s="223">
        <v>1</v>
      </c>
      <c r="I154" s="223">
        <v>1</v>
      </c>
      <c r="J154" s="223">
        <v>1</v>
      </c>
      <c r="K154" s="223">
        <v>1</v>
      </c>
      <c r="L154" s="223">
        <v>1</v>
      </c>
      <c r="M154" s="223">
        <v>1</v>
      </c>
      <c r="N154" s="223">
        <v>1</v>
      </c>
      <c r="O154" s="223">
        <v>1</v>
      </c>
      <c r="P154" s="223">
        <v>1</v>
      </c>
      <c r="Q154" s="223">
        <v>1</v>
      </c>
      <c r="R154" s="82">
        <v>1</v>
      </c>
    </row>
    <row r="155" spans="1:18" s="26" customFormat="1">
      <c r="A155" s="78" t="s">
        <v>2095</v>
      </c>
      <c r="B155" s="220" t="s">
        <v>2096</v>
      </c>
      <c r="C155" s="988"/>
      <c r="D155" s="223">
        <v>1</v>
      </c>
      <c r="E155" s="223">
        <v>1</v>
      </c>
      <c r="F155" s="223">
        <v>1</v>
      </c>
      <c r="G155" s="223">
        <v>1</v>
      </c>
      <c r="H155" s="223">
        <v>1</v>
      </c>
      <c r="I155" s="223">
        <v>1</v>
      </c>
      <c r="J155" s="223">
        <v>1</v>
      </c>
      <c r="K155" s="223">
        <v>1</v>
      </c>
      <c r="L155" s="223">
        <v>1</v>
      </c>
      <c r="M155" s="223">
        <v>1</v>
      </c>
      <c r="N155" s="223">
        <v>1</v>
      </c>
      <c r="O155" s="223">
        <v>1</v>
      </c>
      <c r="P155" s="223">
        <v>1</v>
      </c>
      <c r="Q155" s="223">
        <v>1</v>
      </c>
      <c r="R155" s="82">
        <v>1</v>
      </c>
    </row>
    <row r="156" spans="1:18" s="26" customFormat="1">
      <c r="A156" s="78" t="s">
        <v>2097</v>
      </c>
      <c r="B156" s="220" t="s">
        <v>2098</v>
      </c>
      <c r="C156" s="988"/>
      <c r="D156" s="223">
        <v>1</v>
      </c>
      <c r="E156" s="223">
        <v>1</v>
      </c>
      <c r="F156" s="223">
        <v>1</v>
      </c>
      <c r="G156" s="223">
        <v>1</v>
      </c>
      <c r="H156" s="223">
        <v>1</v>
      </c>
      <c r="I156" s="223">
        <v>1</v>
      </c>
      <c r="J156" s="223">
        <v>1</v>
      </c>
      <c r="K156" s="223">
        <v>1</v>
      </c>
      <c r="L156" s="223">
        <v>1</v>
      </c>
      <c r="M156" s="223">
        <v>1</v>
      </c>
      <c r="N156" s="223">
        <v>1</v>
      </c>
      <c r="O156" s="223">
        <v>1</v>
      </c>
      <c r="P156" s="223">
        <v>1</v>
      </c>
      <c r="Q156" s="223">
        <v>1</v>
      </c>
      <c r="R156" s="82">
        <v>1</v>
      </c>
    </row>
    <row r="157" spans="1:18" s="26" customFormat="1">
      <c r="A157" s="78" t="s">
        <v>2099</v>
      </c>
      <c r="B157" s="220" t="s">
        <v>2100</v>
      </c>
      <c r="C157" s="988"/>
      <c r="D157" s="223">
        <v>1</v>
      </c>
      <c r="E157" s="223">
        <v>1</v>
      </c>
      <c r="F157" s="223"/>
      <c r="G157" s="223"/>
      <c r="H157" s="223"/>
      <c r="I157" s="223"/>
      <c r="J157" s="223"/>
      <c r="K157" s="223"/>
      <c r="L157" s="223"/>
      <c r="M157" s="223"/>
      <c r="N157" s="223"/>
      <c r="O157" s="223"/>
      <c r="P157" s="223"/>
      <c r="Q157" s="223"/>
      <c r="R157" s="82"/>
    </row>
    <row r="158" spans="1:18" s="26" customFormat="1">
      <c r="A158" s="81" t="s">
        <v>2101</v>
      </c>
      <c r="B158" s="221" t="s">
        <v>2102</v>
      </c>
      <c r="C158" s="1001"/>
      <c r="D158" s="225"/>
      <c r="E158" s="225"/>
      <c r="F158" s="225">
        <v>1</v>
      </c>
      <c r="G158" s="225">
        <v>1</v>
      </c>
      <c r="H158" s="225">
        <v>1</v>
      </c>
      <c r="I158" s="225">
        <v>1</v>
      </c>
      <c r="J158" s="225">
        <v>1</v>
      </c>
      <c r="K158" s="225">
        <v>1</v>
      </c>
      <c r="L158" s="225">
        <v>1</v>
      </c>
      <c r="M158" s="225">
        <v>1</v>
      </c>
      <c r="N158" s="225">
        <v>1</v>
      </c>
      <c r="O158" s="225">
        <v>1</v>
      </c>
      <c r="P158" s="225">
        <v>1</v>
      </c>
      <c r="Q158" s="225">
        <v>1</v>
      </c>
      <c r="R158" s="82">
        <v>1</v>
      </c>
    </row>
    <row r="159" spans="1:18" s="26" customFormat="1">
      <c r="A159" s="156" t="s">
        <v>2103</v>
      </c>
      <c r="B159" s="155" t="s">
        <v>1853</v>
      </c>
      <c r="C159" s="156"/>
      <c r="D159" s="224"/>
      <c r="E159" s="224"/>
      <c r="F159" s="224"/>
      <c r="G159" s="223"/>
      <c r="H159" s="223"/>
      <c r="I159" s="223"/>
      <c r="J159" s="223"/>
      <c r="K159" s="223"/>
      <c r="L159" s="223"/>
      <c r="M159" s="223"/>
      <c r="N159" s="223"/>
      <c r="O159" s="223"/>
      <c r="P159" s="224"/>
      <c r="Q159" s="224"/>
      <c r="R159" s="219"/>
    </row>
    <row r="160" spans="1:18" s="26" customFormat="1">
      <c r="A160" s="78" t="s">
        <v>2104</v>
      </c>
      <c r="B160" s="220" t="s">
        <v>2105</v>
      </c>
      <c r="C160" s="988" t="s">
        <v>5513</v>
      </c>
      <c r="D160" s="223">
        <v>1</v>
      </c>
      <c r="E160" s="223">
        <v>1</v>
      </c>
      <c r="F160" s="223">
        <v>1</v>
      </c>
      <c r="G160" s="223">
        <v>1</v>
      </c>
      <c r="H160" s="223">
        <v>1</v>
      </c>
      <c r="I160" s="223">
        <v>1</v>
      </c>
      <c r="J160" s="223">
        <v>1</v>
      </c>
      <c r="K160" s="223">
        <v>1</v>
      </c>
      <c r="L160" s="223">
        <v>1</v>
      </c>
      <c r="M160" s="223">
        <v>1</v>
      </c>
      <c r="N160" s="223">
        <v>1</v>
      </c>
      <c r="O160" s="223">
        <v>1</v>
      </c>
      <c r="P160" s="223">
        <v>1</v>
      </c>
      <c r="Q160" s="223">
        <v>1</v>
      </c>
      <c r="R160" s="82">
        <v>1</v>
      </c>
    </row>
    <row r="161" spans="1:18" s="26" customFormat="1">
      <c r="A161" s="78" t="s">
        <v>2106</v>
      </c>
      <c r="B161" s="220" t="s">
        <v>2107</v>
      </c>
      <c r="C161" s="988"/>
      <c r="D161" s="223">
        <v>1</v>
      </c>
      <c r="E161" s="223">
        <v>1</v>
      </c>
      <c r="F161" s="223">
        <v>1</v>
      </c>
      <c r="G161" s="223">
        <v>1</v>
      </c>
      <c r="H161" s="223">
        <v>1</v>
      </c>
      <c r="I161" s="223">
        <v>1</v>
      </c>
      <c r="J161" s="223">
        <v>1</v>
      </c>
      <c r="K161" s="223">
        <v>1</v>
      </c>
      <c r="L161" s="223">
        <v>1</v>
      </c>
      <c r="M161" s="223">
        <v>1</v>
      </c>
      <c r="N161" s="223">
        <v>1</v>
      </c>
      <c r="O161" s="223">
        <v>1</v>
      </c>
      <c r="P161" s="223">
        <v>1</v>
      </c>
      <c r="Q161" s="223">
        <v>1</v>
      </c>
      <c r="R161" s="82">
        <v>1</v>
      </c>
    </row>
    <row r="162" spans="1:18" s="26" customFormat="1">
      <c r="A162" s="78" t="s">
        <v>2108</v>
      </c>
      <c r="B162" s="220" t="s">
        <v>2109</v>
      </c>
      <c r="C162" s="988"/>
      <c r="D162" s="223">
        <v>1</v>
      </c>
      <c r="E162" s="223">
        <v>1</v>
      </c>
      <c r="F162" s="223">
        <v>1</v>
      </c>
      <c r="G162" s="223">
        <v>1</v>
      </c>
      <c r="H162" s="223">
        <v>1</v>
      </c>
      <c r="I162" s="223">
        <v>1</v>
      </c>
      <c r="J162" s="223">
        <v>1</v>
      </c>
      <c r="K162" s="223">
        <v>1</v>
      </c>
      <c r="L162" s="223">
        <v>1</v>
      </c>
      <c r="M162" s="223">
        <v>1</v>
      </c>
      <c r="N162" s="223">
        <v>1</v>
      </c>
      <c r="O162" s="223">
        <v>1</v>
      </c>
      <c r="P162" s="223">
        <v>1</v>
      </c>
      <c r="Q162" s="223">
        <v>1</v>
      </c>
      <c r="R162" s="82">
        <v>1</v>
      </c>
    </row>
    <row r="163" spans="1:18" s="26" customFormat="1">
      <c r="A163" s="81" t="s">
        <v>2110</v>
      </c>
      <c r="B163" s="221" t="s">
        <v>2111</v>
      </c>
      <c r="C163" s="1001"/>
      <c r="D163" s="225">
        <v>1</v>
      </c>
      <c r="E163" s="225">
        <v>1</v>
      </c>
      <c r="F163" s="225">
        <v>1</v>
      </c>
      <c r="G163" s="225">
        <v>1</v>
      </c>
      <c r="H163" s="225">
        <v>1</v>
      </c>
      <c r="I163" s="225">
        <v>1</v>
      </c>
      <c r="J163" s="225">
        <v>1</v>
      </c>
      <c r="K163" s="225">
        <v>1</v>
      </c>
      <c r="L163" s="225">
        <v>1</v>
      </c>
      <c r="M163" s="225">
        <v>1</v>
      </c>
      <c r="N163" s="225">
        <v>1</v>
      </c>
      <c r="O163" s="225">
        <v>1</v>
      </c>
      <c r="P163" s="223">
        <v>1</v>
      </c>
      <c r="Q163" s="223">
        <v>1</v>
      </c>
      <c r="R163" s="27">
        <v>1</v>
      </c>
    </row>
    <row r="164" spans="1:18" s="26" customFormat="1">
      <c r="A164" s="156" t="s">
        <v>2112</v>
      </c>
      <c r="B164" s="155" t="s">
        <v>1853</v>
      </c>
      <c r="C164" s="156"/>
      <c r="D164" s="224"/>
      <c r="E164" s="224"/>
      <c r="F164" s="224"/>
      <c r="G164" s="223"/>
      <c r="H164" s="223"/>
      <c r="I164" s="223"/>
      <c r="J164" s="223"/>
      <c r="K164" s="223"/>
      <c r="L164" s="223"/>
      <c r="M164" s="223"/>
      <c r="N164" s="223"/>
      <c r="O164" s="223"/>
      <c r="P164" s="224"/>
      <c r="Q164" s="224"/>
      <c r="R164" s="82"/>
    </row>
    <row r="165" spans="1:18" s="26" customFormat="1">
      <c r="A165" s="78" t="s">
        <v>2113</v>
      </c>
      <c r="B165" s="220" t="s">
        <v>2114</v>
      </c>
      <c r="C165" s="988" t="s">
        <v>5513</v>
      </c>
      <c r="D165" s="223">
        <v>1</v>
      </c>
      <c r="E165" s="223">
        <v>1</v>
      </c>
      <c r="F165" s="223">
        <v>1</v>
      </c>
      <c r="G165" s="223">
        <v>1</v>
      </c>
      <c r="H165" s="223">
        <v>1</v>
      </c>
      <c r="I165" s="223">
        <v>1</v>
      </c>
      <c r="J165" s="223">
        <v>1</v>
      </c>
      <c r="K165" s="223">
        <v>1</v>
      </c>
      <c r="L165" s="223">
        <v>1</v>
      </c>
      <c r="M165" s="223"/>
      <c r="N165" s="223"/>
      <c r="O165" s="223"/>
      <c r="P165" s="223"/>
      <c r="Q165" s="223"/>
      <c r="R165" s="82"/>
    </row>
    <row r="166" spans="1:18" s="26" customFormat="1">
      <c r="A166" s="78" t="s">
        <v>2115</v>
      </c>
      <c r="B166" s="220" t="s">
        <v>2116</v>
      </c>
      <c r="C166" s="988"/>
      <c r="D166" s="223">
        <v>1</v>
      </c>
      <c r="E166" s="223">
        <v>1</v>
      </c>
      <c r="F166" s="223">
        <v>1</v>
      </c>
      <c r="G166" s="223">
        <v>1</v>
      </c>
      <c r="H166" s="223">
        <v>1</v>
      </c>
      <c r="I166" s="223">
        <v>1</v>
      </c>
      <c r="J166" s="223">
        <v>1</v>
      </c>
      <c r="K166" s="223">
        <v>1</v>
      </c>
      <c r="L166" s="223">
        <v>1</v>
      </c>
      <c r="M166" s="223"/>
      <c r="N166" s="223"/>
      <c r="O166" s="223"/>
      <c r="P166" s="223"/>
      <c r="Q166" s="223"/>
      <c r="R166" s="82"/>
    </row>
    <row r="167" spans="1:18" s="26" customFormat="1">
      <c r="A167" s="78" t="s">
        <v>2117</v>
      </c>
      <c r="B167" s="220" t="s">
        <v>2118</v>
      </c>
      <c r="C167" s="988"/>
      <c r="D167" s="223">
        <v>1</v>
      </c>
      <c r="E167" s="223">
        <v>1</v>
      </c>
      <c r="F167" s="223">
        <v>1</v>
      </c>
      <c r="G167" s="223">
        <v>1</v>
      </c>
      <c r="H167" s="223">
        <v>1</v>
      </c>
      <c r="I167" s="223">
        <v>1</v>
      </c>
      <c r="J167" s="223">
        <v>1</v>
      </c>
      <c r="K167" s="223">
        <v>1</v>
      </c>
      <c r="L167" s="223">
        <v>1</v>
      </c>
      <c r="M167" s="223"/>
      <c r="N167" s="223"/>
      <c r="O167" s="223"/>
      <c r="P167" s="223"/>
      <c r="Q167" s="223"/>
      <c r="R167" s="82"/>
    </row>
    <row r="168" spans="1:18" s="26" customFormat="1">
      <c r="A168" s="78" t="s">
        <v>2119</v>
      </c>
      <c r="B168" s="220" t="s">
        <v>2120</v>
      </c>
      <c r="C168" s="988"/>
      <c r="D168" s="223">
        <v>1</v>
      </c>
      <c r="E168" s="223">
        <v>1</v>
      </c>
      <c r="F168" s="223">
        <v>1</v>
      </c>
      <c r="G168" s="223">
        <v>1</v>
      </c>
      <c r="H168" s="223">
        <v>1</v>
      </c>
      <c r="I168" s="223">
        <v>1</v>
      </c>
      <c r="J168" s="223">
        <v>1</v>
      </c>
      <c r="K168" s="223">
        <v>1</v>
      </c>
      <c r="L168" s="223">
        <v>1</v>
      </c>
      <c r="M168" s="223"/>
      <c r="N168" s="223"/>
      <c r="O168" s="223"/>
      <c r="P168" s="223"/>
      <c r="Q168" s="223"/>
      <c r="R168" s="82"/>
    </row>
    <row r="169" spans="1:18" s="26" customFormat="1">
      <c r="A169" s="81" t="s">
        <v>2121</v>
      </c>
      <c r="B169" s="221" t="s">
        <v>2122</v>
      </c>
      <c r="C169" s="1001"/>
      <c r="D169" s="225">
        <v>1</v>
      </c>
      <c r="E169" s="225">
        <v>1</v>
      </c>
      <c r="F169" s="225">
        <v>1</v>
      </c>
      <c r="G169" s="225">
        <v>1</v>
      </c>
      <c r="H169" s="225">
        <v>1</v>
      </c>
      <c r="I169" s="225">
        <v>1</v>
      </c>
      <c r="J169" s="225">
        <v>1</v>
      </c>
      <c r="K169" s="225">
        <v>1</v>
      </c>
      <c r="L169" s="225">
        <v>1</v>
      </c>
      <c r="M169" s="225"/>
      <c r="N169" s="225"/>
      <c r="O169" s="225"/>
      <c r="P169" s="82"/>
      <c r="Q169" s="82"/>
      <c r="R169" s="82"/>
    </row>
    <row r="170" spans="1:18" s="16" customFormat="1">
      <c r="A170" s="1000" t="s">
        <v>2123</v>
      </c>
      <c r="B170" s="1000" t="s">
        <v>2124</v>
      </c>
      <c r="C170" s="152" t="s">
        <v>2125</v>
      </c>
      <c r="D170" s="219"/>
      <c r="E170" s="219"/>
      <c r="F170" s="219"/>
      <c r="G170" s="219"/>
      <c r="H170" s="219"/>
      <c r="I170" s="219"/>
      <c r="J170" s="219"/>
      <c r="K170" s="219"/>
      <c r="L170" s="219"/>
      <c r="M170" s="1047">
        <v>1</v>
      </c>
      <c r="N170" s="1047">
        <v>1</v>
      </c>
      <c r="O170" s="1047">
        <v>1</v>
      </c>
      <c r="P170" s="1047">
        <v>1</v>
      </c>
      <c r="Q170" s="1047">
        <v>1</v>
      </c>
      <c r="R170" s="219"/>
    </row>
    <row r="171" spans="1:18" s="16" customFormat="1">
      <c r="A171" s="988"/>
      <c r="B171" s="988"/>
      <c r="C171" s="152" t="s">
        <v>2126</v>
      </c>
      <c r="D171" s="82"/>
      <c r="E171" s="82"/>
      <c r="F171" s="82"/>
      <c r="G171" s="82"/>
      <c r="H171" s="82"/>
      <c r="I171" s="82"/>
      <c r="J171" s="82"/>
      <c r="K171" s="82"/>
      <c r="L171" s="82"/>
      <c r="M171" s="1048"/>
      <c r="N171" s="1048"/>
      <c r="O171" s="1048"/>
      <c r="P171" s="1048"/>
      <c r="Q171" s="1048"/>
      <c r="R171" s="82"/>
    </row>
    <row r="172" spans="1:18" s="16" customFormat="1">
      <c r="A172" s="988"/>
      <c r="B172" s="988"/>
      <c r="C172" s="152" t="s">
        <v>2127</v>
      </c>
      <c r="D172" s="82"/>
      <c r="E172" s="82"/>
      <c r="F172" s="82"/>
      <c r="G172" s="82"/>
      <c r="H172" s="82"/>
      <c r="I172" s="82"/>
      <c r="J172" s="82"/>
      <c r="K172" s="82"/>
      <c r="L172" s="82"/>
      <c r="M172" s="1048"/>
      <c r="N172" s="1048"/>
      <c r="O172" s="1048"/>
      <c r="P172" s="1048"/>
      <c r="Q172" s="1048"/>
      <c r="R172" s="82"/>
    </row>
    <row r="173" spans="1:18" s="16" customFormat="1">
      <c r="A173" s="988"/>
      <c r="B173" s="988"/>
      <c r="C173" s="152" t="s">
        <v>2128</v>
      </c>
      <c r="D173" s="82"/>
      <c r="E173" s="82"/>
      <c r="F173" s="82"/>
      <c r="G173" s="82"/>
      <c r="H173" s="82"/>
      <c r="I173" s="82"/>
      <c r="J173" s="82"/>
      <c r="K173" s="82"/>
      <c r="L173" s="82"/>
      <c r="M173" s="1048"/>
      <c r="N173" s="1048"/>
      <c r="O173" s="1048"/>
      <c r="P173" s="1048"/>
      <c r="Q173" s="1048"/>
      <c r="R173" s="82"/>
    </row>
    <row r="174" spans="1:18" s="16" customFormat="1">
      <c r="A174" s="988"/>
      <c r="B174" s="988"/>
      <c r="C174" s="152" t="s">
        <v>2129</v>
      </c>
      <c r="D174" s="82"/>
      <c r="E174" s="82"/>
      <c r="F174" s="82"/>
      <c r="G174" s="82"/>
      <c r="H174" s="82"/>
      <c r="I174" s="82"/>
      <c r="J174" s="82"/>
      <c r="K174" s="82"/>
      <c r="L174" s="82"/>
      <c r="M174" s="1048"/>
      <c r="N174" s="1048"/>
      <c r="O174" s="1048"/>
      <c r="P174" s="1048"/>
      <c r="Q174" s="1048"/>
      <c r="R174" s="82"/>
    </row>
    <row r="175" spans="1:18" s="16" customFormat="1">
      <c r="A175" s="988"/>
      <c r="B175" s="988"/>
      <c r="C175" s="152" t="s">
        <v>1856</v>
      </c>
      <c r="D175" s="82"/>
      <c r="E175" s="82"/>
      <c r="F175" s="82"/>
      <c r="G175" s="82"/>
      <c r="H175" s="82"/>
      <c r="I175" s="82"/>
      <c r="J175" s="82"/>
      <c r="K175" s="82"/>
      <c r="L175" s="82"/>
      <c r="M175" s="1048"/>
      <c r="N175" s="1048"/>
      <c r="O175" s="1048"/>
      <c r="P175" s="1048"/>
      <c r="Q175" s="1048"/>
      <c r="R175" s="82"/>
    </row>
    <row r="176" spans="1:18" s="16" customFormat="1" ht="15" customHeight="1">
      <c r="A176" s="1001"/>
      <c r="B176" s="1001"/>
      <c r="C176" s="222" t="s">
        <v>1857</v>
      </c>
      <c r="D176" s="27"/>
      <c r="E176" s="27"/>
      <c r="F176" s="27"/>
      <c r="G176" s="27"/>
      <c r="H176" s="27"/>
      <c r="I176" s="27"/>
      <c r="J176" s="27"/>
      <c r="K176" s="27"/>
      <c r="L176" s="27"/>
      <c r="M176" s="1049"/>
      <c r="N176" s="1049"/>
      <c r="O176" s="1049"/>
      <c r="P176" s="1049"/>
      <c r="Q176" s="1049"/>
      <c r="R176" s="27"/>
    </row>
    <row r="177" spans="1:18" s="16" customFormat="1">
      <c r="A177" s="1000" t="s">
        <v>2130</v>
      </c>
      <c r="B177" s="1000" t="s">
        <v>2131</v>
      </c>
      <c r="C177" s="152" t="s">
        <v>2022</v>
      </c>
      <c r="D177" s="223"/>
      <c r="E177" s="223"/>
      <c r="F177" s="1044">
        <v>1</v>
      </c>
      <c r="G177" s="1044">
        <v>1</v>
      </c>
      <c r="H177" s="1044">
        <v>1</v>
      </c>
      <c r="I177" s="1044">
        <v>1</v>
      </c>
      <c r="J177" s="1044">
        <v>1</v>
      </c>
      <c r="K177" s="1044">
        <v>1</v>
      </c>
      <c r="L177" s="1044">
        <v>1</v>
      </c>
      <c r="M177" s="1044">
        <v>1</v>
      </c>
      <c r="N177" s="1044">
        <v>1</v>
      </c>
      <c r="O177" s="1044">
        <v>1</v>
      </c>
      <c r="P177" s="1044">
        <v>1</v>
      </c>
      <c r="Q177" s="1044">
        <v>1</v>
      </c>
      <c r="R177" s="1044">
        <v>1</v>
      </c>
    </row>
    <row r="178" spans="1:18" s="16" customFormat="1">
      <c r="A178" s="988"/>
      <c r="B178" s="988"/>
      <c r="C178" s="152" t="s">
        <v>2132</v>
      </c>
      <c r="D178" s="223"/>
      <c r="E178" s="223"/>
      <c r="F178" s="1045"/>
      <c r="G178" s="1045"/>
      <c r="H178" s="1045"/>
      <c r="I178" s="1045"/>
      <c r="J178" s="1045"/>
      <c r="K178" s="1045"/>
      <c r="L178" s="1045"/>
      <c r="M178" s="1045"/>
      <c r="N178" s="1045"/>
      <c r="O178" s="1045"/>
      <c r="P178" s="1045"/>
      <c r="Q178" s="1045"/>
      <c r="R178" s="1045"/>
    </row>
    <row r="179" spans="1:18" s="16" customFormat="1">
      <c r="A179" s="988"/>
      <c r="B179" s="988"/>
      <c r="C179" s="152" t="s">
        <v>2133</v>
      </c>
      <c r="D179" s="223"/>
      <c r="E179" s="223"/>
      <c r="F179" s="1045"/>
      <c r="G179" s="1045"/>
      <c r="H179" s="1045"/>
      <c r="I179" s="1045"/>
      <c r="J179" s="1045"/>
      <c r="K179" s="1045"/>
      <c r="L179" s="1045"/>
      <c r="M179" s="1045"/>
      <c r="N179" s="1045"/>
      <c r="O179" s="1045"/>
      <c r="P179" s="1045"/>
      <c r="Q179" s="1045"/>
      <c r="R179" s="1045"/>
    </row>
    <row r="180" spans="1:18" s="16" customFormat="1">
      <c r="A180" s="988"/>
      <c r="B180" s="988"/>
      <c r="C180" s="152" t="s">
        <v>2134</v>
      </c>
      <c r="D180" s="223"/>
      <c r="E180" s="223"/>
      <c r="F180" s="1045"/>
      <c r="G180" s="1045"/>
      <c r="H180" s="1045"/>
      <c r="I180" s="1045"/>
      <c r="J180" s="1045"/>
      <c r="K180" s="1045"/>
      <c r="L180" s="1045"/>
      <c r="M180" s="1045"/>
      <c r="N180" s="1045"/>
      <c r="O180" s="1045"/>
      <c r="P180" s="1045"/>
      <c r="Q180" s="1045"/>
      <c r="R180" s="1045"/>
    </row>
    <row r="181" spans="1:18" s="16" customFormat="1">
      <c r="A181" s="988"/>
      <c r="B181" s="988"/>
      <c r="C181" s="152" t="s">
        <v>2135</v>
      </c>
      <c r="D181" s="223"/>
      <c r="E181" s="223"/>
      <c r="F181" s="1045"/>
      <c r="G181" s="1045"/>
      <c r="H181" s="1045"/>
      <c r="I181" s="1045"/>
      <c r="J181" s="1045"/>
      <c r="K181" s="1045"/>
      <c r="L181" s="1045"/>
      <c r="M181" s="1045"/>
      <c r="N181" s="1045"/>
      <c r="O181" s="1045"/>
      <c r="P181" s="1045"/>
      <c r="Q181" s="1045"/>
      <c r="R181" s="1045"/>
    </row>
    <row r="182" spans="1:18" s="16" customFormat="1">
      <c r="A182" s="988"/>
      <c r="B182" s="988"/>
      <c r="C182" s="152" t="s">
        <v>1856</v>
      </c>
      <c r="D182" s="223"/>
      <c r="E182" s="223"/>
      <c r="F182" s="1045"/>
      <c r="G182" s="1045"/>
      <c r="H182" s="1045"/>
      <c r="I182" s="1045"/>
      <c r="J182" s="1045"/>
      <c r="K182" s="1045"/>
      <c r="L182" s="1045"/>
      <c r="M182" s="1045"/>
      <c r="N182" s="1045"/>
      <c r="O182" s="1045"/>
      <c r="P182" s="1045"/>
      <c r="Q182" s="1045"/>
      <c r="R182" s="1045"/>
    </row>
    <row r="183" spans="1:18" s="16" customFormat="1">
      <c r="A183" s="1001"/>
      <c r="B183" s="1001"/>
      <c r="C183" s="222" t="s">
        <v>1857</v>
      </c>
      <c r="D183" s="225"/>
      <c r="E183" s="225"/>
      <c r="F183" s="1046"/>
      <c r="G183" s="1046"/>
      <c r="H183" s="1046"/>
      <c r="I183" s="1046"/>
      <c r="J183" s="1046"/>
      <c r="K183" s="1046"/>
      <c r="L183" s="1046"/>
      <c r="M183" s="1046"/>
      <c r="N183" s="1046"/>
      <c r="O183" s="1046"/>
      <c r="P183" s="1046"/>
      <c r="Q183" s="1046"/>
      <c r="R183" s="1046"/>
    </row>
    <row r="184" spans="1:18">
      <c r="A184" s="1000" t="s">
        <v>2136</v>
      </c>
      <c r="B184" s="1000" t="s">
        <v>2137</v>
      </c>
      <c r="C184" s="156" t="s">
        <v>1861</v>
      </c>
      <c r="D184" s="224"/>
      <c r="E184" s="224">
        <v>1</v>
      </c>
      <c r="F184" s="224">
        <v>1</v>
      </c>
      <c r="G184" s="223">
        <v>1</v>
      </c>
      <c r="H184" s="223">
        <v>1</v>
      </c>
      <c r="I184" s="223">
        <v>1</v>
      </c>
      <c r="J184" s="223">
        <v>1</v>
      </c>
      <c r="K184" s="223">
        <v>1</v>
      </c>
      <c r="L184" s="223">
        <v>1</v>
      </c>
      <c r="M184" s="223">
        <v>1</v>
      </c>
      <c r="N184" s="223">
        <v>1</v>
      </c>
      <c r="O184" s="223">
        <v>1</v>
      </c>
      <c r="P184" s="224">
        <v>1</v>
      </c>
      <c r="Q184" s="224">
        <v>1</v>
      </c>
      <c r="R184" s="219"/>
    </row>
    <row r="185" spans="1:18">
      <c r="A185" s="988"/>
      <c r="B185" s="988"/>
      <c r="C185" s="152" t="s">
        <v>1883</v>
      </c>
      <c r="D185" s="223"/>
      <c r="E185" s="223"/>
      <c r="F185" s="223"/>
      <c r="G185" s="223"/>
      <c r="H185" s="223"/>
      <c r="I185" s="223"/>
      <c r="J185" s="223"/>
      <c r="K185" s="223"/>
      <c r="L185" s="223"/>
      <c r="M185" s="223"/>
      <c r="N185" s="223"/>
      <c r="O185" s="223"/>
      <c r="P185" s="223"/>
      <c r="Q185" s="223"/>
      <c r="R185" s="82"/>
    </row>
    <row r="186" spans="1:18">
      <c r="A186" s="988"/>
      <c r="B186" s="988"/>
      <c r="C186" s="152" t="s">
        <v>1856</v>
      </c>
      <c r="D186" s="223"/>
      <c r="E186" s="223"/>
      <c r="F186" s="223"/>
      <c r="G186" s="223"/>
      <c r="H186" s="223"/>
      <c r="I186" s="223"/>
      <c r="J186" s="223"/>
      <c r="K186" s="223"/>
      <c r="L186" s="223"/>
      <c r="M186" s="223"/>
      <c r="N186" s="223"/>
      <c r="O186" s="223"/>
      <c r="P186" s="223"/>
      <c r="Q186" s="223"/>
      <c r="R186" s="82"/>
    </row>
    <row r="187" spans="1:18">
      <c r="A187" s="1001"/>
      <c r="B187" s="1001"/>
      <c r="C187" s="222" t="s">
        <v>1857</v>
      </c>
      <c r="D187" s="225"/>
      <c r="E187" s="225"/>
      <c r="F187" s="225"/>
      <c r="G187" s="225"/>
      <c r="H187" s="225"/>
      <c r="I187" s="225"/>
      <c r="J187" s="225"/>
      <c r="K187" s="225"/>
      <c r="L187" s="225"/>
      <c r="M187" s="225"/>
      <c r="N187" s="225"/>
      <c r="O187" s="225"/>
      <c r="P187" s="223"/>
      <c r="Q187" s="223"/>
      <c r="R187" s="27"/>
    </row>
    <row r="188" spans="1:18">
      <c r="A188" s="1000" t="s">
        <v>2138</v>
      </c>
      <c r="B188" s="1000" t="s">
        <v>2139</v>
      </c>
      <c r="C188" s="156" t="s">
        <v>2140</v>
      </c>
      <c r="D188" s="224"/>
      <c r="E188" s="1044">
        <v>1</v>
      </c>
      <c r="F188" s="1044">
        <v>1</v>
      </c>
      <c r="G188" s="1044">
        <v>1</v>
      </c>
      <c r="H188" s="1044">
        <v>1</v>
      </c>
      <c r="I188" s="1044">
        <v>1</v>
      </c>
      <c r="J188" s="1044">
        <v>1</v>
      </c>
      <c r="K188" s="1044">
        <v>1</v>
      </c>
      <c r="L188" s="1044">
        <v>1</v>
      </c>
      <c r="M188" s="1044">
        <v>1</v>
      </c>
      <c r="N188" s="1044">
        <v>1</v>
      </c>
      <c r="O188" s="1044">
        <v>1</v>
      </c>
      <c r="P188" s="1044">
        <v>1</v>
      </c>
      <c r="Q188" s="1044">
        <v>1</v>
      </c>
      <c r="R188" s="82"/>
    </row>
    <row r="189" spans="1:18">
      <c r="A189" s="988"/>
      <c r="B189" s="988"/>
      <c r="C189" s="152" t="s">
        <v>2141</v>
      </c>
      <c r="D189" s="223"/>
      <c r="E189" s="1045"/>
      <c r="F189" s="1045"/>
      <c r="G189" s="1045"/>
      <c r="H189" s="1045"/>
      <c r="I189" s="1045"/>
      <c r="J189" s="1045"/>
      <c r="K189" s="1045"/>
      <c r="L189" s="1045"/>
      <c r="M189" s="1045"/>
      <c r="N189" s="1045"/>
      <c r="O189" s="1045"/>
      <c r="P189" s="1045"/>
      <c r="Q189" s="1045"/>
      <c r="R189" s="82"/>
    </row>
    <row r="190" spans="1:18">
      <c r="A190" s="988"/>
      <c r="B190" s="988"/>
      <c r="C190" s="152" t="s">
        <v>2142</v>
      </c>
      <c r="D190" s="223"/>
      <c r="E190" s="1045"/>
      <c r="F190" s="1045"/>
      <c r="G190" s="1045"/>
      <c r="H190" s="1045"/>
      <c r="I190" s="1045"/>
      <c r="J190" s="1045"/>
      <c r="K190" s="1045"/>
      <c r="L190" s="1045"/>
      <c r="M190" s="1045"/>
      <c r="N190" s="1045"/>
      <c r="O190" s="1045"/>
      <c r="P190" s="1045"/>
      <c r="Q190" s="1045"/>
      <c r="R190" s="82"/>
    </row>
    <row r="191" spans="1:18">
      <c r="A191" s="988"/>
      <c r="B191" s="988"/>
      <c r="C191" s="152" t="s">
        <v>1856</v>
      </c>
      <c r="D191" s="223"/>
      <c r="E191" s="1045"/>
      <c r="F191" s="1045"/>
      <c r="G191" s="1045"/>
      <c r="H191" s="1045"/>
      <c r="I191" s="1045"/>
      <c r="J191" s="1045"/>
      <c r="K191" s="1045"/>
      <c r="L191" s="1045"/>
      <c r="M191" s="1045"/>
      <c r="N191" s="1045"/>
      <c r="O191" s="1045"/>
      <c r="P191" s="1045"/>
      <c r="Q191" s="1045"/>
      <c r="R191" s="82"/>
    </row>
    <row r="192" spans="1:18">
      <c r="A192" s="988"/>
      <c r="B192" s="988"/>
      <c r="C192" s="152" t="s">
        <v>2065</v>
      </c>
      <c r="D192" s="223"/>
      <c r="E192" s="1045"/>
      <c r="F192" s="1045"/>
      <c r="G192" s="1045"/>
      <c r="H192" s="1045"/>
      <c r="I192" s="1045"/>
      <c r="J192" s="1045"/>
      <c r="K192" s="1045"/>
      <c r="L192" s="1045"/>
      <c r="M192" s="1045"/>
      <c r="N192" s="1045"/>
      <c r="O192" s="1045"/>
      <c r="P192" s="1045"/>
      <c r="Q192" s="1045"/>
      <c r="R192" s="82"/>
    </row>
    <row r="193" spans="1:18">
      <c r="A193" s="1001"/>
      <c r="B193" s="1001"/>
      <c r="C193" s="222" t="s">
        <v>1857</v>
      </c>
      <c r="D193" s="225"/>
      <c r="E193" s="1046"/>
      <c r="F193" s="1046"/>
      <c r="G193" s="1046"/>
      <c r="H193" s="1046"/>
      <c r="I193" s="1046"/>
      <c r="J193" s="1046"/>
      <c r="K193" s="1046"/>
      <c r="L193" s="1046"/>
      <c r="M193" s="1046"/>
      <c r="N193" s="1046"/>
      <c r="O193" s="1046"/>
      <c r="P193" s="1046"/>
      <c r="Q193" s="1046"/>
      <c r="R193" s="82"/>
    </row>
    <row r="194" spans="1:18">
      <c r="A194" s="1000" t="s">
        <v>2143</v>
      </c>
      <c r="B194" s="1000" t="s">
        <v>2144</v>
      </c>
      <c r="C194" s="152" t="s">
        <v>2145</v>
      </c>
      <c r="D194" s="1044">
        <v>1</v>
      </c>
      <c r="E194" s="1044">
        <v>1</v>
      </c>
      <c r="F194" s="223"/>
      <c r="G194" s="223"/>
      <c r="H194" s="223"/>
      <c r="I194" s="223"/>
      <c r="J194" s="223"/>
      <c r="K194" s="223"/>
      <c r="L194" s="223"/>
      <c r="M194" s="223"/>
      <c r="N194" s="223"/>
      <c r="O194" s="223"/>
      <c r="P194" s="224"/>
      <c r="Q194" s="224"/>
      <c r="R194" s="219"/>
    </row>
    <row r="195" spans="1:18">
      <c r="A195" s="988"/>
      <c r="B195" s="988"/>
      <c r="C195" s="152" t="s">
        <v>2146</v>
      </c>
      <c r="D195" s="1045"/>
      <c r="E195" s="1045"/>
      <c r="F195" s="223"/>
      <c r="G195" s="223"/>
      <c r="H195" s="223"/>
      <c r="I195" s="223"/>
      <c r="J195" s="223"/>
      <c r="K195" s="223"/>
      <c r="L195" s="223"/>
      <c r="M195" s="223"/>
      <c r="N195" s="223"/>
      <c r="O195" s="223"/>
      <c r="P195" s="223"/>
      <c r="Q195" s="223"/>
      <c r="R195" s="82"/>
    </row>
    <row r="196" spans="1:18">
      <c r="A196" s="988"/>
      <c r="B196" s="988"/>
      <c r="C196" s="152" t="s">
        <v>2147</v>
      </c>
      <c r="D196" s="1045"/>
      <c r="E196" s="1045"/>
      <c r="F196" s="223"/>
      <c r="G196" s="223"/>
      <c r="H196" s="223"/>
      <c r="I196" s="223"/>
      <c r="J196" s="223"/>
      <c r="K196" s="223"/>
      <c r="L196" s="223"/>
      <c r="M196" s="223"/>
      <c r="N196" s="223"/>
      <c r="O196" s="223"/>
      <c r="P196" s="223"/>
      <c r="Q196" s="223"/>
      <c r="R196" s="82"/>
    </row>
    <row r="197" spans="1:18">
      <c r="A197" s="988"/>
      <c r="B197" s="988"/>
      <c r="C197" s="152" t="s">
        <v>1856</v>
      </c>
      <c r="D197" s="1045"/>
      <c r="E197" s="1045"/>
      <c r="F197" s="223"/>
      <c r="G197" s="223"/>
      <c r="H197" s="223"/>
      <c r="I197" s="223"/>
      <c r="J197" s="223"/>
      <c r="K197" s="223"/>
      <c r="L197" s="223"/>
      <c r="M197" s="223"/>
      <c r="N197" s="223"/>
      <c r="O197" s="223"/>
      <c r="P197" s="223"/>
      <c r="Q197" s="223"/>
      <c r="R197" s="82"/>
    </row>
    <row r="198" spans="1:18">
      <c r="A198" s="1001"/>
      <c r="B198" s="1001"/>
      <c r="C198" s="222" t="s">
        <v>1857</v>
      </c>
      <c r="D198" s="1046"/>
      <c r="E198" s="1046"/>
      <c r="F198" s="225"/>
      <c r="G198" s="225"/>
      <c r="H198" s="225"/>
      <c r="I198" s="225"/>
      <c r="J198" s="225"/>
      <c r="K198" s="225"/>
      <c r="L198" s="225"/>
      <c r="M198" s="225"/>
      <c r="N198" s="225"/>
      <c r="O198" s="225"/>
      <c r="P198" s="223"/>
      <c r="Q198" s="223"/>
      <c r="R198" s="27"/>
    </row>
    <row r="199" spans="1:18">
      <c r="A199" s="1000" t="s">
        <v>2148</v>
      </c>
      <c r="B199" s="1000" t="s">
        <v>2149</v>
      </c>
      <c r="C199" s="152" t="s">
        <v>2145</v>
      </c>
      <c r="D199" s="223"/>
      <c r="E199" s="223"/>
      <c r="F199" s="1044">
        <v>1</v>
      </c>
      <c r="G199" s="1044">
        <v>1</v>
      </c>
      <c r="H199" s="223"/>
      <c r="I199" s="223"/>
      <c r="J199" s="223"/>
      <c r="K199" s="223"/>
      <c r="L199" s="223"/>
      <c r="M199" s="223"/>
      <c r="N199" s="223"/>
      <c r="O199" s="223"/>
      <c r="P199" s="224"/>
      <c r="Q199" s="224"/>
      <c r="R199" s="82"/>
    </row>
    <row r="200" spans="1:18">
      <c r="A200" s="988"/>
      <c r="B200" s="988"/>
      <c r="C200" s="152" t="s">
        <v>2150</v>
      </c>
      <c r="D200" s="223"/>
      <c r="E200" s="223"/>
      <c r="F200" s="1045"/>
      <c r="G200" s="1045"/>
      <c r="H200" s="223"/>
      <c r="I200" s="223"/>
      <c r="J200" s="223"/>
      <c r="K200" s="223"/>
      <c r="L200" s="223"/>
      <c r="M200" s="223"/>
      <c r="N200" s="223"/>
      <c r="O200" s="223"/>
      <c r="P200" s="223"/>
      <c r="Q200" s="223"/>
      <c r="R200" s="82"/>
    </row>
    <row r="201" spans="1:18">
      <c r="A201" s="988"/>
      <c r="B201" s="988"/>
      <c r="C201" s="152" t="s">
        <v>2151</v>
      </c>
      <c r="D201" s="223"/>
      <c r="E201" s="223"/>
      <c r="F201" s="1045"/>
      <c r="G201" s="1045"/>
      <c r="H201" s="223"/>
      <c r="I201" s="223"/>
      <c r="J201" s="223"/>
      <c r="K201" s="223"/>
      <c r="L201" s="223"/>
      <c r="M201" s="223"/>
      <c r="N201" s="223"/>
      <c r="O201" s="223"/>
      <c r="P201" s="223"/>
      <c r="Q201" s="223"/>
      <c r="R201" s="82"/>
    </row>
    <row r="202" spans="1:18">
      <c r="A202" s="988"/>
      <c r="B202" s="988"/>
      <c r="C202" s="152" t="s">
        <v>2152</v>
      </c>
      <c r="D202" s="223"/>
      <c r="E202" s="223"/>
      <c r="F202" s="1045"/>
      <c r="G202" s="1045"/>
      <c r="H202" s="223"/>
      <c r="I202" s="223"/>
      <c r="J202" s="223"/>
      <c r="K202" s="223"/>
      <c r="L202" s="223"/>
      <c r="M202" s="223"/>
      <c r="N202" s="223"/>
      <c r="O202" s="223"/>
      <c r="P202" s="223"/>
      <c r="Q202" s="223"/>
      <c r="R202" s="82"/>
    </row>
    <row r="203" spans="1:18">
      <c r="A203" s="988"/>
      <c r="B203" s="988"/>
      <c r="C203" s="152" t="s">
        <v>1856</v>
      </c>
      <c r="D203" s="223"/>
      <c r="E203" s="223"/>
      <c r="F203" s="1045"/>
      <c r="G203" s="1045"/>
      <c r="H203" s="223"/>
      <c r="I203" s="223"/>
      <c r="J203" s="223"/>
      <c r="K203" s="223"/>
      <c r="L203" s="223"/>
      <c r="M203" s="223"/>
      <c r="N203" s="223"/>
      <c r="O203" s="223"/>
      <c r="P203" s="223"/>
      <c r="Q203" s="223"/>
      <c r="R203" s="82"/>
    </row>
    <row r="204" spans="1:18">
      <c r="A204" s="1001"/>
      <c r="B204" s="1001"/>
      <c r="C204" s="222" t="s">
        <v>1857</v>
      </c>
      <c r="D204" s="225"/>
      <c r="E204" s="225"/>
      <c r="F204" s="1046"/>
      <c r="G204" s="1046"/>
      <c r="H204" s="225"/>
      <c r="I204" s="225"/>
      <c r="J204" s="225"/>
      <c r="K204" s="225"/>
      <c r="L204" s="225"/>
      <c r="M204" s="225"/>
      <c r="N204" s="225"/>
      <c r="O204" s="225"/>
      <c r="P204" s="225"/>
      <c r="Q204" s="225"/>
      <c r="R204" s="82"/>
    </row>
    <row r="205" spans="1:18" s="26" customFormat="1">
      <c r="A205" s="1000" t="s">
        <v>2143</v>
      </c>
      <c r="B205" s="1000" t="s">
        <v>2153</v>
      </c>
      <c r="C205" s="152" t="s">
        <v>2145</v>
      </c>
      <c r="D205" s="1044"/>
      <c r="E205" s="1044"/>
      <c r="F205" s="1044"/>
      <c r="G205" s="1044"/>
      <c r="H205" s="1044">
        <v>1</v>
      </c>
      <c r="I205" s="1044">
        <v>1</v>
      </c>
      <c r="J205" s="1044">
        <v>1</v>
      </c>
      <c r="K205" s="1044">
        <v>1</v>
      </c>
      <c r="L205" s="1044">
        <v>1</v>
      </c>
      <c r="M205" s="1044">
        <v>1</v>
      </c>
      <c r="N205" s="1044">
        <v>1</v>
      </c>
      <c r="O205" s="1044">
        <v>1</v>
      </c>
      <c r="P205" s="1044">
        <v>1</v>
      </c>
      <c r="Q205" s="1044">
        <v>1</v>
      </c>
      <c r="R205" s="1044"/>
    </row>
    <row r="206" spans="1:18" s="26" customFormat="1">
      <c r="A206" s="988"/>
      <c r="B206" s="988" t="s">
        <v>1853</v>
      </c>
      <c r="C206" s="152" t="s">
        <v>2154</v>
      </c>
      <c r="D206" s="1045"/>
      <c r="E206" s="1045"/>
      <c r="F206" s="1045"/>
      <c r="G206" s="1045"/>
      <c r="H206" s="1045"/>
      <c r="I206" s="1045"/>
      <c r="J206" s="1045"/>
      <c r="K206" s="1045"/>
      <c r="L206" s="1045"/>
      <c r="M206" s="1045"/>
      <c r="N206" s="1045"/>
      <c r="O206" s="1045"/>
      <c r="P206" s="1045"/>
      <c r="Q206" s="1045"/>
      <c r="R206" s="1045"/>
    </row>
    <row r="207" spans="1:18" s="26" customFormat="1">
      <c r="A207" s="988"/>
      <c r="B207" s="988" t="s">
        <v>1853</v>
      </c>
      <c r="C207" s="152" t="s">
        <v>2155</v>
      </c>
      <c r="D207" s="1045"/>
      <c r="E207" s="1045"/>
      <c r="F207" s="1045"/>
      <c r="G207" s="1045"/>
      <c r="H207" s="1045"/>
      <c r="I207" s="1045"/>
      <c r="J207" s="1045"/>
      <c r="K207" s="1045"/>
      <c r="L207" s="1045"/>
      <c r="M207" s="1045"/>
      <c r="N207" s="1045"/>
      <c r="O207" s="1045"/>
      <c r="P207" s="1045"/>
      <c r="Q207" s="1045"/>
      <c r="R207" s="1045"/>
    </row>
    <row r="208" spans="1:18" s="26" customFormat="1">
      <c r="A208" s="988"/>
      <c r="B208" s="988" t="s">
        <v>1853</v>
      </c>
      <c r="C208" s="152" t="s">
        <v>2156</v>
      </c>
      <c r="D208" s="1045"/>
      <c r="E208" s="1045"/>
      <c r="F208" s="1045"/>
      <c r="G208" s="1045"/>
      <c r="H208" s="1045"/>
      <c r="I208" s="1045"/>
      <c r="J208" s="1045"/>
      <c r="K208" s="1045"/>
      <c r="L208" s="1045"/>
      <c r="M208" s="1045"/>
      <c r="N208" s="1045"/>
      <c r="O208" s="1045"/>
      <c r="P208" s="1045"/>
      <c r="Q208" s="1045"/>
      <c r="R208" s="1045"/>
    </row>
    <row r="209" spans="1:18" s="26" customFormat="1">
      <c r="A209" s="988"/>
      <c r="B209" s="988" t="s">
        <v>1853</v>
      </c>
      <c r="C209" s="152" t="s">
        <v>1856</v>
      </c>
      <c r="D209" s="1045"/>
      <c r="E209" s="1045"/>
      <c r="F209" s="1045"/>
      <c r="G209" s="1045"/>
      <c r="H209" s="1045"/>
      <c r="I209" s="1045"/>
      <c r="J209" s="1045"/>
      <c r="K209" s="1045"/>
      <c r="L209" s="1045"/>
      <c r="M209" s="1045"/>
      <c r="N209" s="1045"/>
      <c r="O209" s="1045"/>
      <c r="P209" s="1045"/>
      <c r="Q209" s="1045"/>
      <c r="R209" s="1045"/>
    </row>
    <row r="210" spans="1:18" s="26" customFormat="1">
      <c r="A210" s="1001"/>
      <c r="B210" s="1001" t="s">
        <v>1853</v>
      </c>
      <c r="C210" s="222" t="s">
        <v>1857</v>
      </c>
      <c r="D210" s="1046"/>
      <c r="E210" s="1046"/>
      <c r="F210" s="1046"/>
      <c r="G210" s="1046"/>
      <c r="H210" s="1046"/>
      <c r="I210" s="1046"/>
      <c r="J210" s="1046"/>
      <c r="K210" s="1046"/>
      <c r="L210" s="1046"/>
      <c r="M210" s="1046"/>
      <c r="N210" s="1046"/>
      <c r="O210" s="1046"/>
      <c r="P210" s="1046"/>
      <c r="Q210" s="1046"/>
      <c r="R210" s="1046"/>
    </row>
    <row r="211" spans="1:18" s="26" customFormat="1">
      <c r="A211" s="1000" t="s">
        <v>2157</v>
      </c>
      <c r="B211" s="1000" t="s">
        <v>2158</v>
      </c>
      <c r="C211" s="152" t="s">
        <v>2159</v>
      </c>
      <c r="D211" s="1044"/>
      <c r="E211" s="1044"/>
      <c r="F211" s="1044">
        <v>1</v>
      </c>
      <c r="G211" s="1044">
        <v>1</v>
      </c>
      <c r="H211" s="1044">
        <v>1</v>
      </c>
      <c r="I211" s="1044">
        <v>1</v>
      </c>
      <c r="J211" s="1044">
        <v>1</v>
      </c>
      <c r="K211" s="1044">
        <v>1</v>
      </c>
      <c r="L211" s="1044">
        <v>1</v>
      </c>
      <c r="M211" s="1044">
        <v>1</v>
      </c>
      <c r="N211" s="1044">
        <v>1</v>
      </c>
      <c r="O211" s="1044">
        <v>1</v>
      </c>
      <c r="P211" s="1044">
        <v>1</v>
      </c>
      <c r="Q211" s="1044"/>
      <c r="R211" s="1044"/>
    </row>
    <row r="212" spans="1:18" s="26" customFormat="1">
      <c r="A212" s="988"/>
      <c r="B212" s="988" t="s">
        <v>1853</v>
      </c>
      <c r="C212" s="152" t="s">
        <v>2160</v>
      </c>
      <c r="D212" s="1045"/>
      <c r="E212" s="1045"/>
      <c r="F212" s="1045"/>
      <c r="G212" s="1045"/>
      <c r="H212" s="1045"/>
      <c r="I212" s="1045"/>
      <c r="J212" s="1045"/>
      <c r="K212" s="1045"/>
      <c r="L212" s="1045"/>
      <c r="M212" s="1045"/>
      <c r="N212" s="1045"/>
      <c r="O212" s="1045"/>
      <c r="P212" s="1045"/>
      <c r="Q212" s="1045"/>
      <c r="R212" s="1045"/>
    </row>
    <row r="213" spans="1:18" s="26" customFormat="1">
      <c r="A213" s="988"/>
      <c r="B213" s="988" t="s">
        <v>1853</v>
      </c>
      <c r="C213" s="152" t="s">
        <v>2161</v>
      </c>
      <c r="D213" s="1045"/>
      <c r="E213" s="1045"/>
      <c r="F213" s="1045"/>
      <c r="G213" s="1045"/>
      <c r="H213" s="1045"/>
      <c r="I213" s="1045"/>
      <c r="J213" s="1045"/>
      <c r="K213" s="1045"/>
      <c r="L213" s="1045"/>
      <c r="M213" s="1045"/>
      <c r="N213" s="1045"/>
      <c r="O213" s="1045"/>
      <c r="P213" s="1045"/>
      <c r="Q213" s="1045"/>
      <c r="R213" s="1045"/>
    </row>
    <row r="214" spans="1:18" s="26" customFormat="1">
      <c r="A214" s="988"/>
      <c r="B214" s="988" t="s">
        <v>1853</v>
      </c>
      <c r="C214" s="152" t="s">
        <v>1856</v>
      </c>
      <c r="D214" s="1045"/>
      <c r="E214" s="1045"/>
      <c r="F214" s="1045"/>
      <c r="G214" s="1045"/>
      <c r="H214" s="1045"/>
      <c r="I214" s="1045"/>
      <c r="J214" s="1045"/>
      <c r="K214" s="1045"/>
      <c r="L214" s="1045"/>
      <c r="M214" s="1045"/>
      <c r="N214" s="1045"/>
      <c r="O214" s="1045"/>
      <c r="P214" s="1045"/>
      <c r="Q214" s="1045"/>
      <c r="R214" s="1045"/>
    </row>
    <row r="215" spans="1:18" s="26" customFormat="1">
      <c r="A215" s="988"/>
      <c r="B215" s="988" t="s">
        <v>1853</v>
      </c>
      <c r="C215" s="152" t="s">
        <v>2065</v>
      </c>
      <c r="D215" s="1045"/>
      <c r="E215" s="1045"/>
      <c r="F215" s="1045"/>
      <c r="G215" s="1045"/>
      <c r="H215" s="1045"/>
      <c r="I215" s="1045"/>
      <c r="J215" s="1045"/>
      <c r="K215" s="1045"/>
      <c r="L215" s="1045"/>
      <c r="M215" s="1045"/>
      <c r="N215" s="1045"/>
      <c r="O215" s="1045"/>
      <c r="P215" s="1045"/>
      <c r="Q215" s="1045"/>
      <c r="R215" s="1045"/>
    </row>
    <row r="216" spans="1:18" s="26" customFormat="1">
      <c r="A216" s="1001"/>
      <c r="B216" s="1001" t="s">
        <v>1853</v>
      </c>
      <c r="C216" s="222" t="s">
        <v>1857</v>
      </c>
      <c r="D216" s="1046"/>
      <c r="E216" s="1046"/>
      <c r="F216" s="1046"/>
      <c r="G216" s="1046"/>
      <c r="H216" s="1046"/>
      <c r="I216" s="1046"/>
      <c r="J216" s="1046"/>
      <c r="K216" s="1046"/>
      <c r="L216" s="1046"/>
      <c r="M216" s="1046"/>
      <c r="N216" s="1046"/>
      <c r="O216" s="1046"/>
      <c r="P216" s="1046"/>
      <c r="Q216" s="1046"/>
      <c r="R216" s="1046"/>
    </row>
    <row r="217" spans="1:18" s="16" customFormat="1">
      <c r="A217" s="154" t="s">
        <v>2162</v>
      </c>
      <c r="B217" s="155" t="s">
        <v>1853</v>
      </c>
      <c r="C217" s="156"/>
      <c r="D217" s="224"/>
      <c r="E217" s="224"/>
      <c r="F217" s="224"/>
      <c r="G217" s="223"/>
      <c r="H217" s="223"/>
      <c r="I217" s="223"/>
      <c r="J217" s="223"/>
      <c r="K217" s="223"/>
      <c r="L217" s="223"/>
      <c r="M217" s="223"/>
      <c r="N217" s="223"/>
      <c r="O217" s="223"/>
      <c r="P217" s="224"/>
      <c r="Q217" s="224"/>
      <c r="R217" s="219"/>
    </row>
    <row r="218" spans="1:18" s="16" customFormat="1">
      <c r="A218" s="78" t="s">
        <v>2163</v>
      </c>
      <c r="B218" s="220" t="s">
        <v>2164</v>
      </c>
      <c r="C218" s="988" t="s">
        <v>5515</v>
      </c>
      <c r="D218" s="223">
        <v>1</v>
      </c>
      <c r="E218" s="223">
        <v>1</v>
      </c>
      <c r="F218" s="223"/>
      <c r="G218" s="223"/>
      <c r="H218" s="223"/>
      <c r="I218" s="223"/>
      <c r="J218" s="223"/>
      <c r="K218" s="223"/>
      <c r="L218" s="223"/>
      <c r="M218" s="223"/>
      <c r="N218" s="223"/>
      <c r="O218" s="223"/>
      <c r="P218" s="223"/>
      <c r="Q218" s="223"/>
      <c r="R218" s="82"/>
    </row>
    <row r="219" spans="1:18" s="16" customFormat="1">
      <c r="A219" s="78" t="s">
        <v>2165</v>
      </c>
      <c r="B219" s="220" t="s">
        <v>2166</v>
      </c>
      <c r="C219" s="988"/>
      <c r="D219" s="223">
        <v>1</v>
      </c>
      <c r="E219" s="223">
        <v>1</v>
      </c>
      <c r="F219" s="223"/>
      <c r="G219" s="223"/>
      <c r="H219" s="223"/>
      <c r="I219" s="223"/>
      <c r="J219" s="223"/>
      <c r="K219" s="223"/>
      <c r="L219" s="223"/>
      <c r="M219" s="223"/>
      <c r="N219" s="223"/>
      <c r="O219" s="223"/>
      <c r="P219" s="223"/>
      <c r="Q219" s="223"/>
      <c r="R219" s="82"/>
    </row>
    <row r="220" spans="1:18" s="16" customFormat="1">
      <c r="A220" s="78" t="s">
        <v>2167</v>
      </c>
      <c r="B220" s="220" t="s">
        <v>2168</v>
      </c>
      <c r="C220" s="988"/>
      <c r="D220" s="223">
        <v>1</v>
      </c>
      <c r="E220" s="223">
        <v>1</v>
      </c>
      <c r="F220" s="223"/>
      <c r="G220" s="223"/>
      <c r="H220" s="223"/>
      <c r="I220" s="223"/>
      <c r="J220" s="223"/>
      <c r="K220" s="223"/>
      <c r="L220" s="223"/>
      <c r="M220" s="223"/>
      <c r="N220" s="223"/>
      <c r="O220" s="223"/>
      <c r="P220" s="223"/>
      <c r="Q220" s="223"/>
      <c r="R220" s="82"/>
    </row>
    <row r="221" spans="1:18" s="16" customFormat="1">
      <c r="A221" s="78" t="s">
        <v>2169</v>
      </c>
      <c r="B221" s="220" t="s">
        <v>2170</v>
      </c>
      <c r="C221" s="988"/>
      <c r="D221" s="223">
        <v>1</v>
      </c>
      <c r="E221" s="223">
        <v>1</v>
      </c>
      <c r="F221" s="223"/>
      <c r="G221" s="223"/>
      <c r="H221" s="223"/>
      <c r="I221" s="223"/>
      <c r="J221" s="223"/>
      <c r="K221" s="223"/>
      <c r="L221" s="223"/>
      <c r="M221" s="223"/>
      <c r="N221" s="223"/>
      <c r="O221" s="223"/>
      <c r="P221" s="223"/>
      <c r="Q221" s="223"/>
      <c r="R221" s="82"/>
    </row>
    <row r="222" spans="1:18" s="16" customFormat="1">
      <c r="A222" s="78" t="s">
        <v>2171</v>
      </c>
      <c r="B222" s="220" t="s">
        <v>2172</v>
      </c>
      <c r="C222" s="988"/>
      <c r="D222" s="223">
        <v>1</v>
      </c>
      <c r="E222" s="223">
        <v>1</v>
      </c>
      <c r="F222" s="223"/>
      <c r="G222" s="223"/>
      <c r="H222" s="223"/>
      <c r="I222" s="223"/>
      <c r="J222" s="223"/>
      <c r="K222" s="223"/>
      <c r="L222" s="223"/>
      <c r="M222" s="223"/>
      <c r="N222" s="223"/>
      <c r="O222" s="223"/>
      <c r="P222" s="223"/>
      <c r="Q222" s="223"/>
      <c r="R222" s="82"/>
    </row>
    <row r="223" spans="1:18" s="16" customFormat="1">
      <c r="A223" s="78" t="s">
        <v>2173</v>
      </c>
      <c r="B223" s="220" t="s">
        <v>2174</v>
      </c>
      <c r="C223" s="988"/>
      <c r="D223" s="223">
        <v>1</v>
      </c>
      <c r="E223" s="223">
        <v>1</v>
      </c>
      <c r="F223" s="223"/>
      <c r="G223" s="223"/>
      <c r="H223" s="223"/>
      <c r="I223" s="223"/>
      <c r="J223" s="223"/>
      <c r="K223" s="223"/>
      <c r="L223" s="223"/>
      <c r="M223" s="223"/>
      <c r="N223" s="223"/>
      <c r="O223" s="223"/>
      <c r="P223" s="223"/>
      <c r="Q223" s="223"/>
      <c r="R223" s="82"/>
    </row>
    <row r="224" spans="1:18" s="16" customFormat="1">
      <c r="A224" s="78" t="s">
        <v>2175</v>
      </c>
      <c r="B224" s="220" t="s">
        <v>2176</v>
      </c>
      <c r="C224" s="988"/>
      <c r="D224" s="223">
        <v>1</v>
      </c>
      <c r="E224" s="223">
        <v>1</v>
      </c>
      <c r="F224" s="223"/>
      <c r="G224" s="223"/>
      <c r="H224" s="223"/>
      <c r="I224" s="223"/>
      <c r="J224" s="223"/>
      <c r="K224" s="223"/>
      <c r="L224" s="223"/>
      <c r="M224" s="223"/>
      <c r="N224" s="223"/>
      <c r="O224" s="223"/>
      <c r="P224" s="223"/>
      <c r="Q224" s="223"/>
      <c r="R224" s="82"/>
    </row>
    <row r="225" spans="1:18" s="16" customFormat="1">
      <c r="A225" s="81" t="s">
        <v>2177</v>
      </c>
      <c r="B225" s="221" t="s">
        <v>2178</v>
      </c>
      <c r="C225" s="1001"/>
      <c r="D225" s="225">
        <v>1</v>
      </c>
      <c r="E225" s="225">
        <v>1</v>
      </c>
      <c r="F225" s="225"/>
      <c r="G225" s="225"/>
      <c r="H225" s="225"/>
      <c r="I225" s="225"/>
      <c r="J225" s="225"/>
      <c r="K225" s="225"/>
      <c r="L225" s="225"/>
      <c r="M225" s="225"/>
      <c r="N225" s="225"/>
      <c r="O225" s="225"/>
      <c r="P225" s="223"/>
      <c r="Q225" s="223"/>
      <c r="R225" s="27"/>
    </row>
    <row r="226" spans="1:18">
      <c r="A226" s="1000" t="s">
        <v>2179</v>
      </c>
      <c r="B226" s="1000" t="s">
        <v>2180</v>
      </c>
      <c r="C226" s="154" t="s">
        <v>2181</v>
      </c>
      <c r="D226" s="1044">
        <v>1</v>
      </c>
      <c r="E226" s="1044">
        <v>1</v>
      </c>
      <c r="F226" s="1044"/>
      <c r="G226" s="1044"/>
      <c r="H226" s="1044"/>
      <c r="I226" s="1044"/>
      <c r="J226" s="1044"/>
      <c r="K226" s="1044"/>
      <c r="L226" s="1044"/>
      <c r="M226" s="1044"/>
      <c r="N226" s="1044"/>
      <c r="O226" s="1044"/>
      <c r="P226" s="1044"/>
      <c r="Q226" s="1044"/>
      <c r="R226" s="1044"/>
    </row>
    <row r="227" spans="1:18">
      <c r="A227" s="988"/>
      <c r="B227" s="988"/>
      <c r="C227" s="153" t="s">
        <v>2182</v>
      </c>
      <c r="D227" s="1045"/>
      <c r="E227" s="1045"/>
      <c r="F227" s="1045"/>
      <c r="G227" s="1045"/>
      <c r="H227" s="1045"/>
      <c r="I227" s="1045"/>
      <c r="J227" s="1045"/>
      <c r="K227" s="1045"/>
      <c r="L227" s="1045"/>
      <c r="M227" s="1045"/>
      <c r="N227" s="1045"/>
      <c r="O227" s="1045"/>
      <c r="P227" s="1045"/>
      <c r="Q227" s="1045"/>
      <c r="R227" s="1045"/>
    </row>
    <row r="228" spans="1:18">
      <c r="A228" s="988"/>
      <c r="B228" s="988"/>
      <c r="C228" s="153" t="s">
        <v>2183</v>
      </c>
      <c r="D228" s="1045"/>
      <c r="E228" s="1045"/>
      <c r="F228" s="1045"/>
      <c r="G228" s="1045"/>
      <c r="H228" s="1045"/>
      <c r="I228" s="1045"/>
      <c r="J228" s="1045"/>
      <c r="K228" s="1045"/>
      <c r="L228" s="1045"/>
      <c r="M228" s="1045"/>
      <c r="N228" s="1045"/>
      <c r="O228" s="1045"/>
      <c r="P228" s="1045"/>
      <c r="Q228" s="1045"/>
      <c r="R228" s="1045"/>
    </row>
    <row r="229" spans="1:18">
      <c r="A229" s="988"/>
      <c r="B229" s="988"/>
      <c r="C229" s="153" t="s">
        <v>1856</v>
      </c>
      <c r="D229" s="1045"/>
      <c r="E229" s="1045"/>
      <c r="F229" s="1045"/>
      <c r="G229" s="1045"/>
      <c r="H229" s="1045"/>
      <c r="I229" s="1045"/>
      <c r="J229" s="1045"/>
      <c r="K229" s="1045"/>
      <c r="L229" s="1045"/>
      <c r="M229" s="1045"/>
      <c r="N229" s="1045"/>
      <c r="O229" s="1045"/>
      <c r="P229" s="1045"/>
      <c r="Q229" s="1045"/>
      <c r="R229" s="1045"/>
    </row>
    <row r="230" spans="1:18">
      <c r="A230" s="1001"/>
      <c r="B230" s="1001"/>
      <c r="C230" s="61" t="s">
        <v>1857</v>
      </c>
      <c r="D230" s="1046"/>
      <c r="E230" s="1046"/>
      <c r="F230" s="1046"/>
      <c r="G230" s="1046"/>
      <c r="H230" s="1046"/>
      <c r="I230" s="1046"/>
      <c r="J230" s="1046"/>
      <c r="K230" s="1046"/>
      <c r="L230" s="1046"/>
      <c r="M230" s="1046"/>
      <c r="N230" s="1046"/>
      <c r="O230" s="1046"/>
      <c r="P230" s="1046"/>
      <c r="Q230" s="1046"/>
      <c r="R230" s="1046"/>
    </row>
    <row r="231" spans="1:18" s="16" customFormat="1">
      <c r="A231" s="154" t="s">
        <v>2184</v>
      </c>
      <c r="B231" s="155" t="s">
        <v>1853</v>
      </c>
      <c r="C231" s="152"/>
      <c r="D231" s="224"/>
      <c r="E231" s="224"/>
      <c r="F231" s="224"/>
      <c r="G231" s="223"/>
      <c r="H231" s="223"/>
      <c r="I231" s="223"/>
      <c r="J231" s="223"/>
      <c r="K231" s="223"/>
      <c r="L231" s="223"/>
      <c r="M231" s="223"/>
      <c r="N231" s="223"/>
      <c r="O231" s="223"/>
      <c r="P231" s="223"/>
      <c r="Q231" s="223"/>
      <c r="R231" s="219"/>
    </row>
    <row r="232" spans="1:18" s="16" customFormat="1">
      <c r="A232" s="78" t="s">
        <v>1968</v>
      </c>
      <c r="B232" s="220" t="s">
        <v>2185</v>
      </c>
      <c r="C232" s="988" t="s">
        <v>5513</v>
      </c>
      <c r="D232" s="223">
        <v>1</v>
      </c>
      <c r="E232" s="223">
        <v>1</v>
      </c>
      <c r="F232" s="223">
        <v>1</v>
      </c>
      <c r="G232" s="223">
        <v>1</v>
      </c>
      <c r="H232" s="223">
        <v>1</v>
      </c>
      <c r="I232" s="223">
        <v>1</v>
      </c>
      <c r="J232" s="223">
        <v>1</v>
      </c>
      <c r="K232" s="223">
        <v>1</v>
      </c>
      <c r="L232" s="223">
        <v>1</v>
      </c>
      <c r="M232" s="223">
        <v>1</v>
      </c>
      <c r="N232" s="223">
        <v>1</v>
      </c>
      <c r="O232" s="223">
        <v>1</v>
      </c>
      <c r="P232" s="223">
        <v>1</v>
      </c>
      <c r="Q232" s="223">
        <v>1</v>
      </c>
      <c r="R232" s="82">
        <v>1</v>
      </c>
    </row>
    <row r="233" spans="1:18" s="16" customFormat="1">
      <c r="A233" s="78" t="s">
        <v>1970</v>
      </c>
      <c r="B233" s="220" t="s">
        <v>2186</v>
      </c>
      <c r="C233" s="988"/>
      <c r="D233" s="223">
        <v>1</v>
      </c>
      <c r="E233" s="223">
        <v>1</v>
      </c>
      <c r="F233" s="223">
        <v>1</v>
      </c>
      <c r="G233" s="223">
        <v>1</v>
      </c>
      <c r="H233" s="223">
        <v>1</v>
      </c>
      <c r="I233" s="223">
        <v>1</v>
      </c>
      <c r="J233" s="223">
        <v>1</v>
      </c>
      <c r="K233" s="223">
        <v>1</v>
      </c>
      <c r="L233" s="223">
        <v>1</v>
      </c>
      <c r="M233" s="223">
        <v>1</v>
      </c>
      <c r="N233" s="223">
        <v>1</v>
      </c>
      <c r="O233" s="223">
        <v>1</v>
      </c>
      <c r="P233" s="223">
        <v>1</v>
      </c>
      <c r="Q233" s="223">
        <v>1</v>
      </c>
      <c r="R233" s="82">
        <v>1</v>
      </c>
    </row>
    <row r="234" spans="1:18" s="16" customFormat="1">
      <c r="A234" s="78" t="s">
        <v>2187</v>
      </c>
      <c r="B234" s="220" t="s">
        <v>2188</v>
      </c>
      <c r="C234" s="988"/>
      <c r="D234" s="223">
        <v>1</v>
      </c>
      <c r="E234" s="223">
        <v>1</v>
      </c>
      <c r="F234" s="223">
        <v>1</v>
      </c>
      <c r="G234" s="223">
        <v>1</v>
      </c>
      <c r="H234" s="223">
        <v>1</v>
      </c>
      <c r="I234" s="223">
        <v>1</v>
      </c>
      <c r="J234" s="223">
        <v>1</v>
      </c>
      <c r="K234" s="223">
        <v>1</v>
      </c>
      <c r="L234" s="223">
        <v>1</v>
      </c>
      <c r="M234" s="223">
        <v>1</v>
      </c>
      <c r="N234" s="223">
        <v>1</v>
      </c>
      <c r="O234" s="223">
        <v>1</v>
      </c>
      <c r="P234" s="223">
        <v>1</v>
      </c>
      <c r="Q234" s="223">
        <v>1</v>
      </c>
      <c r="R234" s="82">
        <v>1</v>
      </c>
    </row>
    <row r="235" spans="1:18" s="16" customFormat="1">
      <c r="A235" s="81" t="s">
        <v>2189</v>
      </c>
      <c r="B235" s="221" t="s">
        <v>2190</v>
      </c>
      <c r="C235" s="1001"/>
      <c r="D235" s="225">
        <v>1</v>
      </c>
      <c r="E235" s="225">
        <v>1</v>
      </c>
      <c r="F235" s="225">
        <v>1</v>
      </c>
      <c r="G235" s="225">
        <v>1</v>
      </c>
      <c r="H235" s="225">
        <v>1</v>
      </c>
      <c r="I235" s="225">
        <v>1</v>
      </c>
      <c r="J235" s="225">
        <v>1</v>
      </c>
      <c r="K235" s="225">
        <v>1</v>
      </c>
      <c r="L235" s="225">
        <v>1</v>
      </c>
      <c r="M235" s="225">
        <v>1</v>
      </c>
      <c r="N235" s="225">
        <v>1</v>
      </c>
      <c r="O235" s="225">
        <v>1</v>
      </c>
      <c r="P235" s="225">
        <v>1</v>
      </c>
      <c r="Q235" s="225">
        <v>1</v>
      </c>
      <c r="R235" s="27">
        <v>1</v>
      </c>
    </row>
    <row r="236" spans="1:18">
      <c r="A236" s="152" t="s">
        <v>2191</v>
      </c>
      <c r="B236" s="155"/>
      <c r="C236" s="152"/>
      <c r="D236" s="223"/>
      <c r="E236" s="223"/>
      <c r="F236" s="223"/>
      <c r="G236" s="223"/>
      <c r="H236" s="223"/>
      <c r="I236" s="223"/>
      <c r="J236" s="223"/>
      <c r="K236" s="223"/>
      <c r="L236" s="223"/>
      <c r="M236" s="223"/>
      <c r="N236" s="223"/>
      <c r="O236" s="223"/>
      <c r="P236" s="223"/>
      <c r="Q236" s="223"/>
      <c r="R236" s="82"/>
    </row>
    <row r="237" spans="1:18">
      <c r="A237" s="78" t="s">
        <v>2192</v>
      </c>
      <c r="B237" s="220" t="s">
        <v>2193</v>
      </c>
      <c r="C237" s="988" t="s">
        <v>5513</v>
      </c>
      <c r="D237" s="223"/>
      <c r="E237" s="223"/>
      <c r="F237" s="223"/>
      <c r="G237" s="223"/>
      <c r="H237" s="223"/>
      <c r="I237" s="223"/>
      <c r="J237" s="223"/>
      <c r="K237" s="223"/>
      <c r="L237" s="223"/>
      <c r="M237" s="223"/>
      <c r="N237" s="223"/>
      <c r="O237" s="223"/>
      <c r="P237" s="223"/>
      <c r="Q237" s="82">
        <v>1</v>
      </c>
      <c r="R237" s="82">
        <v>1</v>
      </c>
    </row>
    <row r="238" spans="1:18">
      <c r="A238" s="78" t="s">
        <v>2194</v>
      </c>
      <c r="B238" s="220" t="s">
        <v>2195</v>
      </c>
      <c r="C238" s="988"/>
      <c r="D238" s="223"/>
      <c r="E238" s="223"/>
      <c r="F238" s="223"/>
      <c r="G238" s="223"/>
      <c r="H238" s="223"/>
      <c r="I238" s="223"/>
      <c r="J238" s="223"/>
      <c r="K238" s="223"/>
      <c r="L238" s="223"/>
      <c r="M238" s="223"/>
      <c r="N238" s="223"/>
      <c r="O238" s="223"/>
      <c r="P238" s="223"/>
      <c r="Q238" s="82">
        <v>1</v>
      </c>
      <c r="R238" s="82">
        <v>1</v>
      </c>
    </row>
    <row r="239" spans="1:18">
      <c r="A239" s="78" t="s">
        <v>2196</v>
      </c>
      <c r="B239" s="220" t="s">
        <v>2197</v>
      </c>
      <c r="C239" s="988"/>
      <c r="D239" s="223"/>
      <c r="E239" s="223"/>
      <c r="F239" s="223"/>
      <c r="G239" s="223"/>
      <c r="H239" s="223"/>
      <c r="I239" s="223"/>
      <c r="J239" s="223"/>
      <c r="K239" s="223"/>
      <c r="L239" s="223"/>
      <c r="M239" s="223"/>
      <c r="N239" s="223"/>
      <c r="O239" s="223"/>
      <c r="P239" s="223"/>
      <c r="Q239" s="82">
        <v>1</v>
      </c>
      <c r="R239" s="82">
        <v>1</v>
      </c>
    </row>
    <row r="240" spans="1:18">
      <c r="A240" s="78" t="s">
        <v>2198</v>
      </c>
      <c r="B240" s="220" t="s">
        <v>2199</v>
      </c>
      <c r="C240" s="988"/>
      <c r="D240" s="223"/>
      <c r="E240" s="223"/>
      <c r="F240" s="223"/>
      <c r="G240" s="223"/>
      <c r="H240" s="223"/>
      <c r="I240" s="223"/>
      <c r="J240" s="223"/>
      <c r="K240" s="223"/>
      <c r="L240" s="223"/>
      <c r="M240" s="223"/>
      <c r="N240" s="223"/>
      <c r="O240" s="223"/>
      <c r="P240" s="223"/>
      <c r="Q240" s="82">
        <v>1</v>
      </c>
      <c r="R240" s="82">
        <v>1</v>
      </c>
    </row>
    <row r="241" spans="1:18">
      <c r="A241" s="78" t="s">
        <v>2200</v>
      </c>
      <c r="B241" s="220" t="s">
        <v>2201</v>
      </c>
      <c r="C241" s="988"/>
      <c r="D241" s="223"/>
      <c r="E241" s="223"/>
      <c r="F241" s="223"/>
      <c r="G241" s="223"/>
      <c r="H241" s="223"/>
      <c r="I241" s="223"/>
      <c r="J241" s="223"/>
      <c r="K241" s="223"/>
      <c r="L241" s="223"/>
      <c r="M241" s="223"/>
      <c r="N241" s="223"/>
      <c r="O241" s="223"/>
      <c r="P241" s="223"/>
      <c r="Q241" s="82">
        <v>1</v>
      </c>
      <c r="R241" s="82">
        <v>1</v>
      </c>
    </row>
    <row r="242" spans="1:18">
      <c r="A242" s="78" t="s">
        <v>2202</v>
      </c>
      <c r="B242" s="220" t="s">
        <v>2203</v>
      </c>
      <c r="C242" s="988"/>
      <c r="D242" s="223"/>
      <c r="E242" s="223"/>
      <c r="F242" s="223"/>
      <c r="G242" s="223"/>
      <c r="H242" s="223"/>
      <c r="I242" s="223"/>
      <c r="J242" s="223"/>
      <c r="K242" s="223"/>
      <c r="L242" s="223"/>
      <c r="M242" s="223"/>
      <c r="N242" s="223"/>
      <c r="O242" s="223"/>
      <c r="P242" s="223"/>
      <c r="Q242" s="82">
        <v>1</v>
      </c>
      <c r="R242" s="82">
        <v>1</v>
      </c>
    </row>
    <row r="243" spans="1:18">
      <c r="A243" s="78" t="s">
        <v>2204</v>
      </c>
      <c r="B243" s="220" t="s">
        <v>2205</v>
      </c>
      <c r="C243" s="988"/>
      <c r="D243" s="223"/>
      <c r="E243" s="223"/>
      <c r="F243" s="223"/>
      <c r="G243" s="223"/>
      <c r="H243" s="223"/>
      <c r="I243" s="223"/>
      <c r="J243" s="223"/>
      <c r="K243" s="223"/>
      <c r="L243" s="223"/>
      <c r="M243" s="223"/>
      <c r="N243" s="223"/>
      <c r="O243" s="223"/>
      <c r="P243" s="223"/>
      <c r="Q243" s="82">
        <v>1</v>
      </c>
      <c r="R243" s="82">
        <v>1</v>
      </c>
    </row>
    <row r="244" spans="1:18">
      <c r="A244" s="78" t="s">
        <v>2206</v>
      </c>
      <c r="B244" s="220" t="s">
        <v>2207</v>
      </c>
      <c r="C244" s="988"/>
      <c r="D244" s="223"/>
      <c r="E244" s="223"/>
      <c r="F244" s="223"/>
      <c r="G244" s="223"/>
      <c r="H244" s="223"/>
      <c r="I244" s="223"/>
      <c r="J244" s="223"/>
      <c r="K244" s="223"/>
      <c r="L244" s="223"/>
      <c r="M244" s="223"/>
      <c r="N244" s="223"/>
      <c r="O244" s="223"/>
      <c r="P244" s="223"/>
      <c r="Q244" s="82">
        <v>1</v>
      </c>
      <c r="R244" s="82">
        <v>1</v>
      </c>
    </row>
    <row r="245" spans="1:18">
      <c r="A245" s="78" t="s">
        <v>2187</v>
      </c>
      <c r="B245" s="220" t="s">
        <v>2208</v>
      </c>
      <c r="C245" s="988"/>
      <c r="D245" s="223"/>
      <c r="E245" s="223"/>
      <c r="F245" s="223"/>
      <c r="G245" s="223"/>
      <c r="H245" s="223"/>
      <c r="I245" s="223"/>
      <c r="J245" s="223"/>
      <c r="K245" s="223"/>
      <c r="L245" s="223"/>
      <c r="M245" s="223"/>
      <c r="N245" s="223"/>
      <c r="O245" s="223"/>
      <c r="P245" s="223"/>
      <c r="Q245" s="82">
        <v>1</v>
      </c>
      <c r="R245" s="82">
        <v>1</v>
      </c>
    </row>
    <row r="246" spans="1:18">
      <c r="A246" s="78" t="s">
        <v>2209</v>
      </c>
      <c r="B246" s="221" t="s">
        <v>2210</v>
      </c>
      <c r="C246" s="1001"/>
      <c r="D246" s="223"/>
      <c r="E246" s="223"/>
      <c r="F246" s="223"/>
      <c r="G246" s="225"/>
      <c r="H246" s="225"/>
      <c r="I246" s="225"/>
      <c r="J246" s="225"/>
      <c r="K246" s="225"/>
      <c r="L246" s="225"/>
      <c r="M246" s="225"/>
      <c r="N246" s="225"/>
      <c r="O246" s="225"/>
      <c r="P246" s="223"/>
      <c r="Q246" s="82">
        <v>1</v>
      </c>
      <c r="R246" s="82">
        <v>1</v>
      </c>
    </row>
    <row r="247" spans="1:18">
      <c r="A247" s="154" t="s">
        <v>2211</v>
      </c>
      <c r="B247" s="155" t="s">
        <v>1853</v>
      </c>
      <c r="C247" s="156"/>
      <c r="D247" s="224"/>
      <c r="E247" s="224"/>
      <c r="F247" s="224"/>
      <c r="G247" s="223"/>
      <c r="H247" s="223"/>
      <c r="I247" s="223"/>
      <c r="J247" s="223"/>
      <c r="K247" s="223"/>
      <c r="L247" s="223"/>
      <c r="M247" s="223"/>
      <c r="N247" s="223"/>
      <c r="O247" s="223"/>
      <c r="P247" s="224"/>
      <c r="Q247" s="224"/>
      <c r="R247" s="219"/>
    </row>
    <row r="248" spans="1:18">
      <c r="A248" s="78" t="s">
        <v>2212</v>
      </c>
      <c r="B248" s="220" t="s">
        <v>2213</v>
      </c>
      <c r="C248" s="988" t="s">
        <v>5513</v>
      </c>
      <c r="D248" s="223">
        <v>1</v>
      </c>
      <c r="E248" s="223">
        <v>1</v>
      </c>
      <c r="F248" s="223">
        <v>1</v>
      </c>
      <c r="G248" s="223">
        <v>1</v>
      </c>
      <c r="H248" s="223">
        <v>1</v>
      </c>
      <c r="I248" s="223">
        <v>1</v>
      </c>
      <c r="J248" s="223">
        <v>1</v>
      </c>
      <c r="K248" s="223">
        <v>1</v>
      </c>
      <c r="L248" s="223">
        <v>1</v>
      </c>
      <c r="M248" s="223">
        <v>1</v>
      </c>
      <c r="N248" s="223">
        <v>1</v>
      </c>
      <c r="O248" s="223">
        <v>1</v>
      </c>
      <c r="P248" s="223">
        <v>1</v>
      </c>
      <c r="Q248" s="82"/>
      <c r="R248" s="82"/>
    </row>
    <row r="249" spans="1:18">
      <c r="A249" s="78" t="s">
        <v>2214</v>
      </c>
      <c r="B249" s="220" t="s">
        <v>2215</v>
      </c>
      <c r="C249" s="988"/>
      <c r="D249" s="223">
        <v>1</v>
      </c>
      <c r="E249" s="223">
        <v>1</v>
      </c>
      <c r="F249" s="223">
        <v>1</v>
      </c>
      <c r="G249" s="223">
        <v>1</v>
      </c>
      <c r="H249" s="223">
        <v>1</v>
      </c>
      <c r="I249" s="223">
        <v>1</v>
      </c>
      <c r="J249" s="223">
        <v>1</v>
      </c>
      <c r="K249" s="223">
        <v>1</v>
      </c>
      <c r="L249" s="223">
        <v>1</v>
      </c>
      <c r="M249" s="223">
        <v>1</v>
      </c>
      <c r="N249" s="223">
        <v>1</v>
      </c>
      <c r="O249" s="223">
        <v>1</v>
      </c>
      <c r="P249" s="223">
        <v>1</v>
      </c>
      <c r="Q249" s="82"/>
      <c r="R249" s="82"/>
    </row>
    <row r="250" spans="1:18">
      <c r="A250" s="78" t="s">
        <v>2216</v>
      </c>
      <c r="B250" s="220" t="s">
        <v>2217</v>
      </c>
      <c r="C250" s="988"/>
      <c r="D250" s="223">
        <v>1</v>
      </c>
      <c r="E250" s="223">
        <v>1</v>
      </c>
      <c r="F250" s="223">
        <v>1</v>
      </c>
      <c r="G250" s="223">
        <v>1</v>
      </c>
      <c r="H250" s="223">
        <v>1</v>
      </c>
      <c r="I250" s="223">
        <v>1</v>
      </c>
      <c r="J250" s="223">
        <v>1</v>
      </c>
      <c r="K250" s="223">
        <v>1</v>
      </c>
      <c r="L250" s="223">
        <v>1</v>
      </c>
      <c r="M250" s="223">
        <v>1</v>
      </c>
      <c r="N250" s="223">
        <v>1</v>
      </c>
      <c r="O250" s="223">
        <v>1</v>
      </c>
      <c r="P250" s="223">
        <v>1</v>
      </c>
      <c r="Q250" s="82"/>
      <c r="R250" s="82"/>
    </row>
    <row r="251" spans="1:18">
      <c r="A251" s="78" t="s">
        <v>2218</v>
      </c>
      <c r="B251" s="220" t="s">
        <v>2219</v>
      </c>
      <c r="C251" s="988"/>
      <c r="D251" s="223">
        <v>1</v>
      </c>
      <c r="E251" s="223">
        <v>1</v>
      </c>
      <c r="F251" s="223">
        <v>1</v>
      </c>
      <c r="G251" s="223">
        <v>1</v>
      </c>
      <c r="H251" s="223">
        <v>1</v>
      </c>
      <c r="I251" s="223">
        <v>1</v>
      </c>
      <c r="J251" s="223">
        <v>1</v>
      </c>
      <c r="K251" s="223">
        <v>1</v>
      </c>
      <c r="L251" s="223">
        <v>1</v>
      </c>
      <c r="M251" s="223">
        <v>1</v>
      </c>
      <c r="N251" s="223">
        <v>1</v>
      </c>
      <c r="O251" s="223">
        <v>1</v>
      </c>
      <c r="P251" s="223">
        <v>1</v>
      </c>
      <c r="Q251" s="82"/>
      <c r="R251" s="82"/>
    </row>
    <row r="252" spans="1:18">
      <c r="A252" s="78" t="s">
        <v>2187</v>
      </c>
      <c r="B252" s="220" t="s">
        <v>2220</v>
      </c>
      <c r="C252" s="988"/>
      <c r="D252" s="223">
        <v>1</v>
      </c>
      <c r="E252" s="223">
        <v>1</v>
      </c>
      <c r="F252" s="223">
        <v>1</v>
      </c>
      <c r="G252" s="223">
        <v>1</v>
      </c>
      <c r="H252" s="223">
        <v>1</v>
      </c>
      <c r="I252" s="223">
        <v>1</v>
      </c>
      <c r="J252" s="223">
        <v>1</v>
      </c>
      <c r="K252" s="223">
        <v>1</v>
      </c>
      <c r="L252" s="223">
        <v>1</v>
      </c>
      <c r="M252" s="223">
        <v>1</v>
      </c>
      <c r="N252" s="223">
        <v>1</v>
      </c>
      <c r="O252" s="223">
        <v>1</v>
      </c>
      <c r="P252" s="223">
        <v>1</v>
      </c>
      <c r="Q252" s="82"/>
      <c r="R252" s="82"/>
    </row>
    <row r="253" spans="1:18">
      <c r="A253" s="81" t="s">
        <v>2209</v>
      </c>
      <c r="B253" s="221" t="s">
        <v>2221</v>
      </c>
      <c r="C253" s="1001"/>
      <c r="D253" s="225">
        <v>1</v>
      </c>
      <c r="E253" s="225">
        <v>1</v>
      </c>
      <c r="F253" s="225">
        <v>1</v>
      </c>
      <c r="G253" s="225">
        <v>1</v>
      </c>
      <c r="H253" s="225">
        <v>1</v>
      </c>
      <c r="I253" s="225">
        <v>1</v>
      </c>
      <c r="J253" s="225">
        <v>1</v>
      </c>
      <c r="K253" s="225">
        <v>1</v>
      </c>
      <c r="L253" s="225">
        <v>1</v>
      </c>
      <c r="M253" s="225">
        <v>1</v>
      </c>
      <c r="N253" s="225">
        <v>1</v>
      </c>
      <c r="O253" s="225">
        <v>1</v>
      </c>
      <c r="P253" s="225">
        <v>1</v>
      </c>
      <c r="Q253" s="27"/>
      <c r="R253" s="27"/>
    </row>
    <row r="254" spans="1:18" ht="12" customHeight="1">
      <c r="A254" s="154" t="s">
        <v>2222</v>
      </c>
      <c r="B254" s="155" t="s">
        <v>1853</v>
      </c>
      <c r="C254" s="154"/>
      <c r="D254" s="224"/>
      <c r="E254" s="224"/>
      <c r="F254" s="224"/>
      <c r="G254" s="223"/>
      <c r="H254" s="223"/>
      <c r="I254" s="223"/>
      <c r="J254" s="223"/>
      <c r="K254" s="223"/>
      <c r="L254" s="223"/>
      <c r="M254" s="223"/>
      <c r="N254" s="223"/>
      <c r="O254" s="223"/>
      <c r="P254" s="224"/>
      <c r="Q254" s="219"/>
      <c r="R254" s="219"/>
    </row>
    <row r="255" spans="1:18" s="16" customFormat="1" ht="12" customHeight="1">
      <c r="A255" s="78" t="s">
        <v>2223</v>
      </c>
      <c r="B255" s="220" t="s">
        <v>2224</v>
      </c>
      <c r="C255" s="989" t="s">
        <v>5513</v>
      </c>
      <c r="D255" s="223">
        <v>1</v>
      </c>
      <c r="E255" s="223">
        <v>1</v>
      </c>
      <c r="F255" s="223">
        <v>1</v>
      </c>
      <c r="G255" s="223">
        <v>1</v>
      </c>
      <c r="H255" s="223">
        <v>1</v>
      </c>
      <c r="I255" s="223">
        <v>1</v>
      </c>
      <c r="J255" s="223">
        <v>1</v>
      </c>
      <c r="K255" s="223">
        <v>1</v>
      </c>
      <c r="L255" s="223">
        <v>1</v>
      </c>
      <c r="M255" s="223">
        <v>1</v>
      </c>
      <c r="N255" s="223">
        <v>1</v>
      </c>
      <c r="O255" s="223">
        <v>1</v>
      </c>
      <c r="P255" s="223">
        <v>1</v>
      </c>
      <c r="Q255" s="82"/>
      <c r="R255" s="82"/>
    </row>
    <row r="256" spans="1:18" s="16" customFormat="1" ht="12" customHeight="1">
      <c r="A256" s="78" t="s">
        <v>2225</v>
      </c>
      <c r="B256" s="220" t="s">
        <v>2226</v>
      </c>
      <c r="C256" s="989"/>
      <c r="D256" s="223">
        <v>1</v>
      </c>
      <c r="E256" s="223">
        <v>1</v>
      </c>
      <c r="F256" s="223">
        <v>1</v>
      </c>
      <c r="G256" s="223"/>
      <c r="H256" s="223"/>
      <c r="I256" s="223"/>
      <c r="J256" s="223"/>
      <c r="K256" s="223"/>
      <c r="L256" s="223"/>
      <c r="M256" s="223"/>
      <c r="N256" s="223"/>
      <c r="O256" s="223"/>
      <c r="P256" s="223"/>
      <c r="Q256" s="82"/>
      <c r="R256" s="82"/>
    </row>
    <row r="257" spans="1:18" s="16" customFormat="1" ht="12" customHeight="1">
      <c r="A257" s="78" t="s">
        <v>2227</v>
      </c>
      <c r="B257" s="220" t="s">
        <v>2228</v>
      </c>
      <c r="C257" s="989"/>
      <c r="D257" s="223"/>
      <c r="E257" s="223"/>
      <c r="F257" s="223"/>
      <c r="G257" s="223">
        <v>1</v>
      </c>
      <c r="H257" s="223">
        <v>1</v>
      </c>
      <c r="I257" s="223">
        <v>1</v>
      </c>
      <c r="J257" s="223">
        <v>1</v>
      </c>
      <c r="K257" s="223">
        <v>1</v>
      </c>
      <c r="L257" s="223">
        <v>1</v>
      </c>
      <c r="M257" s="223">
        <v>1</v>
      </c>
      <c r="N257" s="223">
        <v>1</v>
      </c>
      <c r="O257" s="223">
        <v>1</v>
      </c>
      <c r="P257" s="223">
        <v>1</v>
      </c>
      <c r="Q257" s="82"/>
      <c r="R257" s="82"/>
    </row>
    <row r="258" spans="1:18" s="16" customFormat="1" ht="12" customHeight="1">
      <c r="A258" s="78" t="s">
        <v>2229</v>
      </c>
      <c r="B258" s="220" t="s">
        <v>2230</v>
      </c>
      <c r="C258" s="989"/>
      <c r="D258" s="223"/>
      <c r="E258" s="223"/>
      <c r="F258" s="223"/>
      <c r="G258" s="223">
        <v>1</v>
      </c>
      <c r="H258" s="223">
        <v>1</v>
      </c>
      <c r="I258" s="223">
        <v>1</v>
      </c>
      <c r="J258" s="223">
        <v>1</v>
      </c>
      <c r="K258" s="223">
        <v>1</v>
      </c>
      <c r="L258" s="223">
        <v>1</v>
      </c>
      <c r="M258" s="223">
        <v>1</v>
      </c>
      <c r="N258" s="223">
        <v>1</v>
      </c>
      <c r="O258" s="223">
        <v>1</v>
      </c>
      <c r="P258" s="223">
        <v>1</v>
      </c>
      <c r="Q258" s="82"/>
      <c r="R258" s="82"/>
    </row>
    <row r="259" spans="1:18" s="16" customFormat="1" ht="12" customHeight="1">
      <c r="A259" s="79" t="s">
        <v>2231</v>
      </c>
      <c r="B259" s="220" t="s">
        <v>2232</v>
      </c>
      <c r="C259" s="989"/>
      <c r="D259" s="223">
        <v>1</v>
      </c>
      <c r="E259" s="223">
        <v>1</v>
      </c>
      <c r="F259" s="223">
        <v>1</v>
      </c>
      <c r="G259" s="223">
        <v>1</v>
      </c>
      <c r="H259" s="223">
        <v>1</v>
      </c>
      <c r="I259" s="223">
        <v>1</v>
      </c>
      <c r="J259" s="223">
        <v>1</v>
      </c>
      <c r="K259" s="223">
        <v>1</v>
      </c>
      <c r="L259" s="223">
        <v>1</v>
      </c>
      <c r="M259" s="223">
        <v>1</v>
      </c>
      <c r="N259" s="223">
        <v>1</v>
      </c>
      <c r="O259" s="223">
        <v>1</v>
      </c>
      <c r="P259" s="223">
        <v>1</v>
      </c>
      <c r="Q259" s="82"/>
      <c r="R259" s="82"/>
    </row>
    <row r="260" spans="1:18" s="16" customFormat="1" ht="12" customHeight="1">
      <c r="A260" s="78" t="s">
        <v>2233</v>
      </c>
      <c r="B260" s="220" t="s">
        <v>2234</v>
      </c>
      <c r="C260" s="989"/>
      <c r="D260" s="223">
        <v>1</v>
      </c>
      <c r="E260" s="223">
        <v>1</v>
      </c>
      <c r="F260" s="223">
        <v>1</v>
      </c>
      <c r="G260" s="223"/>
      <c r="H260" s="223"/>
      <c r="I260" s="223"/>
      <c r="J260" s="223"/>
      <c r="K260" s="223"/>
      <c r="L260" s="223"/>
      <c r="M260" s="223"/>
      <c r="N260" s="223"/>
      <c r="O260" s="223"/>
      <c r="P260" s="223"/>
      <c r="Q260" s="82"/>
      <c r="R260" s="82"/>
    </row>
    <row r="261" spans="1:18" s="16" customFormat="1" ht="12" customHeight="1">
      <c r="A261" s="78" t="s">
        <v>2235</v>
      </c>
      <c r="B261" s="220" t="s">
        <v>2236</v>
      </c>
      <c r="C261" s="989"/>
      <c r="D261" s="223"/>
      <c r="E261" s="223"/>
      <c r="F261" s="223"/>
      <c r="G261" s="223">
        <v>1</v>
      </c>
      <c r="H261" s="223">
        <v>1</v>
      </c>
      <c r="I261" s="223">
        <v>1</v>
      </c>
      <c r="J261" s="223">
        <v>1</v>
      </c>
      <c r="K261" s="223">
        <v>1</v>
      </c>
      <c r="L261" s="223">
        <v>1</v>
      </c>
      <c r="M261" s="223">
        <v>1</v>
      </c>
      <c r="N261" s="223">
        <v>1</v>
      </c>
      <c r="O261" s="223">
        <v>1</v>
      </c>
      <c r="P261" s="223">
        <v>1</v>
      </c>
      <c r="Q261" s="82"/>
      <c r="R261" s="82"/>
    </row>
    <row r="262" spans="1:18" s="16" customFormat="1" ht="12" customHeight="1">
      <c r="A262" s="78" t="s">
        <v>2187</v>
      </c>
      <c r="B262" s="220" t="s">
        <v>2237</v>
      </c>
      <c r="C262" s="989"/>
      <c r="D262" s="223">
        <v>1</v>
      </c>
      <c r="E262" s="223">
        <v>1</v>
      </c>
      <c r="F262" s="223">
        <v>1</v>
      </c>
      <c r="G262" s="223">
        <v>1</v>
      </c>
      <c r="H262" s="223">
        <v>1</v>
      </c>
      <c r="I262" s="223">
        <v>1</v>
      </c>
      <c r="J262" s="223">
        <v>1</v>
      </c>
      <c r="K262" s="223">
        <v>1</v>
      </c>
      <c r="L262" s="223">
        <v>1</v>
      </c>
      <c r="M262" s="223">
        <v>1</v>
      </c>
      <c r="N262" s="223">
        <v>1</v>
      </c>
      <c r="O262" s="223">
        <v>1</v>
      </c>
      <c r="P262" s="223">
        <v>1</v>
      </c>
      <c r="Q262" s="82"/>
      <c r="R262" s="82"/>
    </row>
    <row r="263" spans="1:18" s="16" customFormat="1" ht="12" customHeight="1">
      <c r="A263" s="81" t="s">
        <v>2238</v>
      </c>
      <c r="B263" s="221" t="s">
        <v>2239</v>
      </c>
      <c r="C263" s="994"/>
      <c r="D263" s="225">
        <v>1</v>
      </c>
      <c r="E263" s="225">
        <v>1</v>
      </c>
      <c r="F263" s="225">
        <v>1</v>
      </c>
      <c r="G263" s="225">
        <v>1</v>
      </c>
      <c r="H263" s="225">
        <v>1</v>
      </c>
      <c r="I263" s="225">
        <v>1</v>
      </c>
      <c r="J263" s="225">
        <v>1</v>
      </c>
      <c r="K263" s="225">
        <v>1</v>
      </c>
      <c r="L263" s="225">
        <v>1</v>
      </c>
      <c r="M263" s="225">
        <v>1</v>
      </c>
      <c r="N263" s="225">
        <v>1</v>
      </c>
      <c r="O263" s="225">
        <v>1</v>
      </c>
      <c r="P263" s="225">
        <v>1</v>
      </c>
      <c r="Q263" s="27"/>
      <c r="R263" s="27"/>
    </row>
    <row r="264" spans="1:18" ht="12" customHeight="1">
      <c r="A264" s="154" t="s">
        <v>2240</v>
      </c>
      <c r="B264" s="155" t="s">
        <v>1853</v>
      </c>
      <c r="C264" s="154"/>
      <c r="D264" s="224"/>
      <c r="E264" s="224"/>
      <c r="F264" s="224"/>
      <c r="G264" s="223"/>
      <c r="H264" s="223"/>
      <c r="I264" s="223"/>
      <c r="J264" s="223"/>
      <c r="K264" s="223"/>
      <c r="L264" s="223"/>
      <c r="M264" s="223"/>
      <c r="N264" s="223"/>
      <c r="O264" s="223"/>
      <c r="P264" s="224"/>
      <c r="Q264" s="82"/>
      <c r="R264" s="82"/>
    </row>
    <row r="265" spans="1:18" s="16" customFormat="1" ht="12" customHeight="1">
      <c r="A265" s="78" t="s">
        <v>2241</v>
      </c>
      <c r="B265" s="220" t="s">
        <v>2242</v>
      </c>
      <c r="C265" s="989" t="s">
        <v>5513</v>
      </c>
      <c r="D265" s="223">
        <v>1</v>
      </c>
      <c r="E265" s="223">
        <v>1</v>
      </c>
      <c r="F265" s="223">
        <v>1</v>
      </c>
      <c r="G265" s="223">
        <v>1</v>
      </c>
      <c r="H265" s="223">
        <v>1</v>
      </c>
      <c r="I265" s="223">
        <v>1</v>
      </c>
      <c r="J265" s="223">
        <v>1</v>
      </c>
      <c r="K265" s="223">
        <v>1</v>
      </c>
      <c r="L265" s="223">
        <v>1</v>
      </c>
      <c r="M265" s="223">
        <v>1</v>
      </c>
      <c r="N265" s="223">
        <v>1</v>
      </c>
      <c r="O265" s="223">
        <v>1</v>
      </c>
      <c r="P265" s="223">
        <v>1</v>
      </c>
      <c r="Q265" s="82"/>
      <c r="R265" s="82"/>
    </row>
    <row r="266" spans="1:18" s="16" customFormat="1" ht="12" customHeight="1">
      <c r="A266" s="78" t="s">
        <v>2243</v>
      </c>
      <c r="B266" s="220" t="s">
        <v>2244</v>
      </c>
      <c r="C266" s="989"/>
      <c r="D266" s="223"/>
      <c r="E266" s="223"/>
      <c r="F266" s="223"/>
      <c r="G266" s="223">
        <v>1</v>
      </c>
      <c r="H266" s="223">
        <v>1</v>
      </c>
      <c r="I266" s="223">
        <v>1</v>
      </c>
      <c r="J266" s="223">
        <v>1</v>
      </c>
      <c r="K266" s="223">
        <v>1</v>
      </c>
      <c r="L266" s="223">
        <v>1</v>
      </c>
      <c r="M266" s="223">
        <v>1</v>
      </c>
      <c r="N266" s="223">
        <v>1</v>
      </c>
      <c r="O266" s="223">
        <v>1</v>
      </c>
      <c r="P266" s="223">
        <v>1</v>
      </c>
      <c r="Q266" s="82"/>
      <c r="R266" s="82"/>
    </row>
    <row r="267" spans="1:18" s="16" customFormat="1" ht="12" customHeight="1">
      <c r="A267" s="78" t="s">
        <v>2245</v>
      </c>
      <c r="B267" s="220" t="s">
        <v>2246</v>
      </c>
      <c r="C267" s="989"/>
      <c r="D267" s="223">
        <v>1</v>
      </c>
      <c r="E267" s="223">
        <v>1</v>
      </c>
      <c r="F267" s="223">
        <v>1</v>
      </c>
      <c r="G267" s="223">
        <v>1</v>
      </c>
      <c r="H267" s="223">
        <v>1</v>
      </c>
      <c r="I267" s="223">
        <v>1</v>
      </c>
      <c r="J267" s="223">
        <v>1</v>
      </c>
      <c r="K267" s="223">
        <v>1</v>
      </c>
      <c r="L267" s="223">
        <v>1</v>
      </c>
      <c r="M267" s="223">
        <v>1</v>
      </c>
      <c r="N267" s="223">
        <v>1</v>
      </c>
      <c r="O267" s="223">
        <v>1</v>
      </c>
      <c r="P267" s="223">
        <v>1</v>
      </c>
      <c r="Q267" s="82"/>
      <c r="R267" s="82"/>
    </row>
    <row r="268" spans="1:18" s="16" customFormat="1" ht="12" customHeight="1">
      <c r="A268" s="78" t="s">
        <v>2247</v>
      </c>
      <c r="B268" s="220" t="s">
        <v>2248</v>
      </c>
      <c r="C268" s="989"/>
      <c r="D268" s="223"/>
      <c r="E268" s="223"/>
      <c r="F268" s="223"/>
      <c r="G268" s="223">
        <v>1</v>
      </c>
      <c r="H268" s="223">
        <v>1</v>
      </c>
      <c r="I268" s="223">
        <v>1</v>
      </c>
      <c r="J268" s="223">
        <v>1</v>
      </c>
      <c r="K268" s="223">
        <v>1</v>
      </c>
      <c r="L268" s="223">
        <v>1</v>
      </c>
      <c r="M268" s="223">
        <v>1</v>
      </c>
      <c r="N268" s="223">
        <v>1</v>
      </c>
      <c r="O268" s="223">
        <v>1</v>
      </c>
      <c r="P268" s="223">
        <v>1</v>
      </c>
      <c r="Q268" s="82"/>
      <c r="R268" s="82"/>
    </row>
    <row r="269" spans="1:18" s="16" customFormat="1" ht="12" customHeight="1">
      <c r="A269" s="78" t="s">
        <v>2249</v>
      </c>
      <c r="B269" s="220" t="s">
        <v>2250</v>
      </c>
      <c r="C269" s="989"/>
      <c r="D269" s="223">
        <v>1</v>
      </c>
      <c r="E269" s="223">
        <v>1</v>
      </c>
      <c r="F269" s="223">
        <v>1</v>
      </c>
      <c r="G269" s="223"/>
      <c r="H269" s="223"/>
      <c r="I269" s="223"/>
      <c r="J269" s="223"/>
      <c r="K269" s="223"/>
      <c r="L269" s="223"/>
      <c r="M269" s="223"/>
      <c r="N269" s="223"/>
      <c r="O269" s="223"/>
      <c r="P269" s="223"/>
      <c r="Q269" s="82"/>
      <c r="R269" s="82"/>
    </row>
    <row r="270" spans="1:18" s="16" customFormat="1" ht="12" customHeight="1">
      <c r="A270" s="78" t="s">
        <v>2251</v>
      </c>
      <c r="B270" s="220" t="s">
        <v>2252</v>
      </c>
      <c r="C270" s="989"/>
      <c r="D270" s="223"/>
      <c r="E270" s="223"/>
      <c r="F270" s="223"/>
      <c r="G270" s="223">
        <v>1</v>
      </c>
      <c r="H270" s="223">
        <v>1</v>
      </c>
      <c r="I270" s="223">
        <v>1</v>
      </c>
      <c r="J270" s="223">
        <v>1</v>
      </c>
      <c r="K270" s="223">
        <v>1</v>
      </c>
      <c r="L270" s="223">
        <v>1</v>
      </c>
      <c r="M270" s="223">
        <v>1</v>
      </c>
      <c r="N270" s="223">
        <v>1</v>
      </c>
      <c r="O270" s="223">
        <v>1</v>
      </c>
      <c r="P270" s="223">
        <v>1</v>
      </c>
      <c r="Q270" s="82"/>
      <c r="R270" s="82"/>
    </row>
    <row r="271" spans="1:18" s="16" customFormat="1" ht="12" customHeight="1">
      <c r="A271" s="78" t="s">
        <v>2187</v>
      </c>
      <c r="B271" s="220" t="s">
        <v>2253</v>
      </c>
      <c r="C271" s="989"/>
      <c r="D271" s="223">
        <v>1</v>
      </c>
      <c r="E271" s="223">
        <v>1</v>
      </c>
      <c r="F271" s="223">
        <v>1</v>
      </c>
      <c r="G271" s="223">
        <v>1</v>
      </c>
      <c r="H271" s="223">
        <v>1</v>
      </c>
      <c r="I271" s="223">
        <v>1</v>
      </c>
      <c r="J271" s="223">
        <v>1</v>
      </c>
      <c r="K271" s="223">
        <v>1</v>
      </c>
      <c r="L271" s="223">
        <v>1</v>
      </c>
      <c r="M271" s="223">
        <v>1</v>
      </c>
      <c r="N271" s="223">
        <v>1</v>
      </c>
      <c r="O271" s="223">
        <v>1</v>
      </c>
      <c r="P271" s="223">
        <v>1</v>
      </c>
      <c r="Q271" s="82"/>
      <c r="R271" s="82"/>
    </row>
    <row r="272" spans="1:18" s="16" customFormat="1" ht="12" customHeight="1">
      <c r="A272" s="81" t="s">
        <v>2254</v>
      </c>
      <c r="B272" s="221" t="s">
        <v>2255</v>
      </c>
      <c r="C272" s="994"/>
      <c r="D272" s="225">
        <v>1</v>
      </c>
      <c r="E272" s="225">
        <v>1</v>
      </c>
      <c r="F272" s="225">
        <v>1</v>
      </c>
      <c r="G272" s="225">
        <v>1</v>
      </c>
      <c r="H272" s="225">
        <v>1</v>
      </c>
      <c r="I272" s="225">
        <v>1</v>
      </c>
      <c r="J272" s="225">
        <v>1</v>
      </c>
      <c r="K272" s="225">
        <v>1</v>
      </c>
      <c r="L272" s="225">
        <v>1</v>
      </c>
      <c r="M272" s="225">
        <v>1</v>
      </c>
      <c r="N272" s="225">
        <v>1</v>
      </c>
      <c r="O272" s="225">
        <v>1</v>
      </c>
      <c r="P272" s="225">
        <v>1</v>
      </c>
      <c r="Q272" s="82"/>
      <c r="R272" s="82"/>
    </row>
    <row r="273" spans="1:18">
      <c r="A273" s="229" t="s">
        <v>2256</v>
      </c>
      <c r="B273" s="155" t="s">
        <v>1853</v>
      </c>
      <c r="C273" s="156"/>
      <c r="D273" s="224"/>
      <c r="E273" s="224"/>
      <c r="F273" s="224"/>
      <c r="G273" s="224"/>
      <c r="H273" s="224"/>
      <c r="I273" s="224"/>
      <c r="J273" s="224"/>
      <c r="K273" s="224"/>
      <c r="L273" s="224"/>
      <c r="M273" s="224"/>
      <c r="N273" s="224"/>
      <c r="O273" s="224"/>
      <c r="P273" s="224"/>
      <c r="Q273" s="224"/>
      <c r="R273" s="230"/>
    </row>
    <row r="274" spans="1:18">
      <c r="A274" s="314" t="s">
        <v>2257</v>
      </c>
      <c r="B274" s="220"/>
      <c r="C274" s="152"/>
      <c r="D274" s="223"/>
      <c r="E274" s="223"/>
      <c r="F274" s="223"/>
      <c r="G274" s="223"/>
      <c r="H274" s="223"/>
      <c r="I274" s="223"/>
      <c r="J274" s="223"/>
      <c r="K274" s="223"/>
      <c r="L274" s="223"/>
      <c r="M274" s="223"/>
      <c r="N274" s="223"/>
      <c r="O274" s="223"/>
      <c r="P274" s="223"/>
      <c r="Q274" s="223"/>
      <c r="R274" s="231"/>
    </row>
    <row r="275" spans="1:18">
      <c r="A275" s="315" t="s">
        <v>2258</v>
      </c>
      <c r="B275" s="220" t="s">
        <v>2259</v>
      </c>
      <c r="C275" s="988" t="s">
        <v>5515</v>
      </c>
      <c r="D275" s="223"/>
      <c r="E275" s="223">
        <v>1</v>
      </c>
      <c r="F275" s="223"/>
      <c r="G275" s="223">
        <v>1</v>
      </c>
      <c r="H275" s="223"/>
      <c r="I275" s="223">
        <v>1</v>
      </c>
      <c r="J275" s="223"/>
      <c r="K275" s="223">
        <v>1</v>
      </c>
      <c r="L275" s="223"/>
      <c r="M275" s="223">
        <v>1</v>
      </c>
      <c r="N275" s="223"/>
      <c r="O275" s="223">
        <v>1</v>
      </c>
      <c r="P275" s="223"/>
      <c r="Q275" s="223">
        <v>1</v>
      </c>
      <c r="R275" s="231"/>
    </row>
    <row r="276" spans="1:18">
      <c r="A276" s="315" t="s">
        <v>2260</v>
      </c>
      <c r="B276" s="220" t="s">
        <v>2261</v>
      </c>
      <c r="C276" s="988"/>
      <c r="D276" s="223"/>
      <c r="E276" s="223">
        <v>1</v>
      </c>
      <c r="F276" s="223"/>
      <c r="G276" s="223">
        <v>1</v>
      </c>
      <c r="H276" s="223"/>
      <c r="I276" s="223">
        <v>1</v>
      </c>
      <c r="J276" s="223"/>
      <c r="K276" s="223">
        <v>1</v>
      </c>
      <c r="L276" s="223"/>
      <c r="M276" s="223">
        <v>1</v>
      </c>
      <c r="N276" s="223"/>
      <c r="O276" s="223">
        <v>1</v>
      </c>
      <c r="P276" s="223"/>
      <c r="Q276" s="223">
        <v>1</v>
      </c>
      <c r="R276" s="231"/>
    </row>
    <row r="277" spans="1:18">
      <c r="A277" s="315" t="s">
        <v>2262</v>
      </c>
      <c r="B277" s="220" t="s">
        <v>2263</v>
      </c>
      <c r="C277" s="988"/>
      <c r="D277" s="223"/>
      <c r="E277" s="223">
        <v>1</v>
      </c>
      <c r="F277" s="223"/>
      <c r="G277" s="223">
        <v>1</v>
      </c>
      <c r="H277" s="223"/>
      <c r="I277" s="223">
        <v>1</v>
      </c>
      <c r="J277" s="223"/>
      <c r="K277" s="223">
        <v>1</v>
      </c>
      <c r="L277" s="223"/>
      <c r="M277" s="223">
        <v>1</v>
      </c>
      <c r="N277" s="223"/>
      <c r="O277" s="223">
        <v>1</v>
      </c>
      <c r="P277" s="223"/>
      <c r="Q277" s="223">
        <v>1</v>
      </c>
      <c r="R277" s="231"/>
    </row>
    <row r="278" spans="1:18">
      <c r="A278" s="314" t="s">
        <v>2264</v>
      </c>
      <c r="B278" s="220"/>
      <c r="C278" s="988"/>
      <c r="D278" s="223"/>
      <c r="E278" s="223"/>
      <c r="F278" s="223"/>
      <c r="G278" s="223"/>
      <c r="H278" s="223"/>
      <c r="I278" s="223"/>
      <c r="J278" s="223"/>
      <c r="K278" s="223"/>
      <c r="L278" s="223"/>
      <c r="M278" s="223"/>
      <c r="N278" s="223"/>
      <c r="O278" s="223"/>
      <c r="P278" s="223"/>
      <c r="Q278" s="223"/>
      <c r="R278" s="231"/>
    </row>
    <row r="279" spans="1:18">
      <c r="A279" s="315" t="s">
        <v>2258</v>
      </c>
      <c r="B279" s="220" t="s">
        <v>2265</v>
      </c>
      <c r="C279" s="988"/>
      <c r="D279" s="223"/>
      <c r="E279" s="223"/>
      <c r="F279" s="223"/>
      <c r="G279" s="223"/>
      <c r="H279" s="223"/>
      <c r="I279" s="223"/>
      <c r="J279" s="223"/>
      <c r="K279" s="223"/>
      <c r="L279" s="223"/>
      <c r="M279" s="223"/>
      <c r="N279" s="223"/>
      <c r="O279" s="223"/>
      <c r="P279" s="223"/>
      <c r="Q279" s="223">
        <v>1</v>
      </c>
      <c r="R279" s="231"/>
    </row>
    <row r="280" spans="1:18">
      <c r="A280" s="315" t="s">
        <v>2260</v>
      </c>
      <c r="B280" s="220" t="s">
        <v>2266</v>
      </c>
      <c r="C280" s="988"/>
      <c r="D280" s="223"/>
      <c r="E280" s="223"/>
      <c r="F280" s="223"/>
      <c r="G280" s="223"/>
      <c r="H280" s="223"/>
      <c r="I280" s="223"/>
      <c r="J280" s="223"/>
      <c r="K280" s="223"/>
      <c r="L280" s="223"/>
      <c r="M280" s="223"/>
      <c r="N280" s="223"/>
      <c r="O280" s="223"/>
      <c r="P280" s="223"/>
      <c r="Q280" s="223">
        <v>1</v>
      </c>
      <c r="R280" s="231"/>
    </row>
    <row r="281" spans="1:18">
      <c r="A281" s="315" t="s">
        <v>2262</v>
      </c>
      <c r="B281" s="220" t="s">
        <v>2267</v>
      </c>
      <c r="C281" s="988"/>
      <c r="D281" s="223"/>
      <c r="E281" s="223"/>
      <c r="F281" s="223"/>
      <c r="G281" s="223"/>
      <c r="H281" s="223"/>
      <c r="I281" s="223"/>
      <c r="J281" s="223"/>
      <c r="K281" s="223"/>
      <c r="L281" s="223"/>
      <c r="M281" s="223"/>
      <c r="N281" s="223"/>
      <c r="O281" s="223"/>
      <c r="P281" s="223"/>
      <c r="Q281" s="223">
        <v>1</v>
      </c>
      <c r="R281" s="231"/>
    </row>
    <row r="282" spans="1:18">
      <c r="A282" s="314" t="s">
        <v>2268</v>
      </c>
      <c r="B282" s="220"/>
      <c r="C282" s="988"/>
      <c r="D282" s="223"/>
      <c r="E282" s="223"/>
      <c r="F282" s="223"/>
      <c r="G282" s="223"/>
      <c r="H282" s="223"/>
      <c r="I282" s="223"/>
      <c r="J282" s="223"/>
      <c r="K282" s="223"/>
      <c r="L282" s="223"/>
      <c r="M282" s="223"/>
      <c r="N282" s="223"/>
      <c r="O282" s="223"/>
      <c r="P282" s="223"/>
      <c r="Q282" s="223"/>
      <c r="R282" s="231"/>
    </row>
    <row r="283" spans="1:18">
      <c r="A283" s="315" t="s">
        <v>2269</v>
      </c>
      <c r="B283" s="220" t="s">
        <v>2270</v>
      </c>
      <c r="C283" s="988"/>
      <c r="D283" s="223"/>
      <c r="E283" s="223">
        <v>1</v>
      </c>
      <c r="F283" s="223"/>
      <c r="G283" s="223">
        <v>1</v>
      </c>
      <c r="H283" s="223"/>
      <c r="I283" s="223">
        <v>1</v>
      </c>
      <c r="J283" s="223"/>
      <c r="K283" s="223">
        <v>1</v>
      </c>
      <c r="L283" s="223"/>
      <c r="M283" s="223">
        <v>1</v>
      </c>
      <c r="N283" s="223"/>
      <c r="O283" s="223">
        <v>1</v>
      </c>
      <c r="P283" s="223"/>
      <c r="Q283" s="223"/>
      <c r="R283" s="231"/>
    </row>
    <row r="284" spans="1:18">
      <c r="A284" s="315" t="s">
        <v>2271</v>
      </c>
      <c r="B284" s="220" t="s">
        <v>2272</v>
      </c>
      <c r="C284" s="988"/>
      <c r="D284" s="223"/>
      <c r="E284" s="223">
        <v>1</v>
      </c>
      <c r="F284" s="223"/>
      <c r="G284" s="223">
        <v>1</v>
      </c>
      <c r="H284" s="223"/>
      <c r="I284" s="223">
        <v>1</v>
      </c>
      <c r="J284" s="223"/>
      <c r="K284" s="223">
        <v>1</v>
      </c>
      <c r="L284" s="223"/>
      <c r="M284" s="223">
        <v>1</v>
      </c>
      <c r="N284" s="223"/>
      <c r="O284" s="223">
        <v>1</v>
      </c>
      <c r="P284" s="223"/>
      <c r="Q284" s="223"/>
      <c r="R284" s="231"/>
    </row>
    <row r="285" spans="1:18">
      <c r="A285" s="315" t="s">
        <v>2273</v>
      </c>
      <c r="B285" s="220" t="s">
        <v>2274</v>
      </c>
      <c r="C285" s="988"/>
      <c r="D285" s="82"/>
      <c r="E285" s="82">
        <v>1</v>
      </c>
      <c r="F285" s="82"/>
      <c r="G285" s="82">
        <v>1</v>
      </c>
      <c r="H285" s="82"/>
      <c r="I285" s="82">
        <v>1</v>
      </c>
      <c r="J285" s="82"/>
      <c r="K285" s="82">
        <v>1</v>
      </c>
      <c r="L285" s="82"/>
      <c r="M285" s="82">
        <v>1</v>
      </c>
      <c r="N285" s="82"/>
      <c r="O285" s="82">
        <v>1</v>
      </c>
      <c r="P285" s="82"/>
      <c r="Q285" s="82"/>
      <c r="R285" s="231"/>
    </row>
    <row r="286" spans="1:18">
      <c r="A286" s="314" t="s">
        <v>2275</v>
      </c>
      <c r="B286" s="220"/>
      <c r="C286" s="988"/>
      <c r="D286" s="82"/>
      <c r="E286" s="82"/>
      <c r="F286" s="82"/>
      <c r="G286" s="82"/>
      <c r="H286" s="82"/>
      <c r="I286" s="82"/>
      <c r="J286" s="82"/>
      <c r="K286" s="82"/>
      <c r="L286" s="82"/>
      <c r="M286" s="82"/>
      <c r="N286" s="82"/>
      <c r="O286" s="82"/>
      <c r="P286" s="82"/>
      <c r="Q286" s="82"/>
      <c r="R286" s="231"/>
    </row>
    <row r="287" spans="1:18">
      <c r="A287" s="315" t="s">
        <v>2258</v>
      </c>
      <c r="B287" s="220" t="s">
        <v>2276</v>
      </c>
      <c r="C287" s="988"/>
      <c r="D287" s="82"/>
      <c r="E287" s="82">
        <v>1</v>
      </c>
      <c r="F287" s="82"/>
      <c r="G287" s="82">
        <v>1</v>
      </c>
      <c r="H287" s="82"/>
      <c r="I287" s="82">
        <v>1</v>
      </c>
      <c r="J287" s="82"/>
      <c r="K287" s="82">
        <v>1</v>
      </c>
      <c r="L287" s="82"/>
      <c r="M287" s="82">
        <v>1</v>
      </c>
      <c r="N287" s="82"/>
      <c r="O287" s="82">
        <v>1</v>
      </c>
      <c r="P287" s="82"/>
      <c r="Q287" s="82"/>
      <c r="R287" s="231"/>
    </row>
    <row r="288" spans="1:18">
      <c r="A288" s="315" t="s">
        <v>2260</v>
      </c>
      <c r="B288" s="220" t="s">
        <v>2277</v>
      </c>
      <c r="C288" s="988"/>
      <c r="D288" s="82"/>
      <c r="E288" s="82">
        <v>1</v>
      </c>
      <c r="F288" s="82"/>
      <c r="G288" s="82">
        <v>1</v>
      </c>
      <c r="H288" s="82"/>
      <c r="I288" s="82">
        <v>1</v>
      </c>
      <c r="J288" s="82"/>
      <c r="K288" s="82">
        <v>1</v>
      </c>
      <c r="L288" s="82"/>
      <c r="M288" s="82">
        <v>1</v>
      </c>
      <c r="N288" s="82"/>
      <c r="O288" s="82">
        <v>1</v>
      </c>
      <c r="P288" s="82"/>
      <c r="Q288" s="82"/>
      <c r="R288" s="231"/>
    </row>
    <row r="289" spans="1:18">
      <c r="A289" s="315" t="s">
        <v>2262</v>
      </c>
      <c r="B289" s="220" t="s">
        <v>2278</v>
      </c>
      <c r="C289" s="988"/>
      <c r="D289" s="82"/>
      <c r="E289" s="82">
        <v>1</v>
      </c>
      <c r="F289" s="82"/>
      <c r="G289" s="82">
        <v>1</v>
      </c>
      <c r="H289" s="82"/>
      <c r="I289" s="82">
        <v>1</v>
      </c>
      <c r="J289" s="82"/>
      <c r="K289" s="82">
        <v>1</v>
      </c>
      <c r="L289" s="82"/>
      <c r="M289" s="82">
        <v>1</v>
      </c>
      <c r="N289" s="82"/>
      <c r="O289" s="82">
        <v>1</v>
      </c>
      <c r="P289" s="82"/>
      <c r="Q289" s="82"/>
      <c r="R289" s="231"/>
    </row>
    <row r="290" spans="1:18">
      <c r="A290" s="314" t="s">
        <v>2279</v>
      </c>
      <c r="B290" s="220"/>
      <c r="C290" s="988"/>
      <c r="D290" s="82"/>
      <c r="E290" s="82"/>
      <c r="F290" s="82"/>
      <c r="G290" s="82"/>
      <c r="H290" s="82"/>
      <c r="I290" s="82"/>
      <c r="J290" s="82"/>
      <c r="K290" s="82"/>
      <c r="L290" s="82"/>
      <c r="M290" s="82"/>
      <c r="N290" s="82"/>
      <c r="O290" s="82"/>
      <c r="P290" s="82"/>
      <c r="Q290" s="82"/>
      <c r="R290" s="231"/>
    </row>
    <row r="291" spans="1:18">
      <c r="A291" s="315" t="s">
        <v>2258</v>
      </c>
      <c r="B291" s="220" t="s">
        <v>2280</v>
      </c>
      <c r="C291" s="988"/>
      <c r="D291" s="82"/>
      <c r="E291" s="82">
        <v>1</v>
      </c>
      <c r="F291" s="82"/>
      <c r="G291" s="82">
        <v>1</v>
      </c>
      <c r="H291" s="82"/>
      <c r="I291" s="82">
        <v>1</v>
      </c>
      <c r="J291" s="82"/>
      <c r="K291" s="82">
        <v>1</v>
      </c>
      <c r="L291" s="82"/>
      <c r="M291" s="82">
        <v>1</v>
      </c>
      <c r="N291" s="82"/>
      <c r="O291" s="82">
        <v>1</v>
      </c>
      <c r="P291" s="82"/>
      <c r="Q291" s="82"/>
      <c r="R291" s="231"/>
    </row>
    <row r="292" spans="1:18">
      <c r="A292" s="315" t="s">
        <v>2260</v>
      </c>
      <c r="B292" s="220" t="s">
        <v>2281</v>
      </c>
      <c r="C292" s="988"/>
      <c r="D292" s="82"/>
      <c r="E292" s="82">
        <v>1</v>
      </c>
      <c r="F292" s="82"/>
      <c r="G292" s="82">
        <v>1</v>
      </c>
      <c r="H292" s="82"/>
      <c r="I292" s="82">
        <v>1</v>
      </c>
      <c r="J292" s="82"/>
      <c r="K292" s="82">
        <v>1</v>
      </c>
      <c r="L292" s="82"/>
      <c r="M292" s="82">
        <v>1</v>
      </c>
      <c r="N292" s="82"/>
      <c r="O292" s="82">
        <v>1</v>
      </c>
      <c r="P292" s="82"/>
      <c r="Q292" s="82"/>
      <c r="R292" s="231"/>
    </row>
    <row r="293" spans="1:18">
      <c r="A293" s="316" t="s">
        <v>2262</v>
      </c>
      <c r="B293" s="221" t="s">
        <v>2282</v>
      </c>
      <c r="C293" s="1001"/>
      <c r="D293" s="27"/>
      <c r="E293" s="27">
        <v>1</v>
      </c>
      <c r="F293" s="27"/>
      <c r="G293" s="27">
        <v>1</v>
      </c>
      <c r="H293" s="27"/>
      <c r="I293" s="27">
        <v>1</v>
      </c>
      <c r="J293" s="27"/>
      <c r="K293" s="27">
        <v>1</v>
      </c>
      <c r="L293" s="27"/>
      <c r="M293" s="27">
        <v>1</v>
      </c>
      <c r="N293" s="27"/>
      <c r="O293" s="27">
        <v>1</v>
      </c>
      <c r="P293" s="27"/>
      <c r="Q293" s="27"/>
      <c r="R293" s="231"/>
    </row>
    <row r="294" spans="1:18">
      <c r="A294" s="156" t="s">
        <v>2283</v>
      </c>
      <c r="B294" s="155"/>
      <c r="C294" s="156"/>
      <c r="D294" s="224"/>
      <c r="E294" s="224"/>
      <c r="F294" s="224"/>
      <c r="G294" s="223"/>
      <c r="H294" s="223"/>
      <c r="I294" s="223"/>
      <c r="J294" s="223"/>
      <c r="K294" s="223"/>
      <c r="L294" s="223"/>
      <c r="M294" s="223"/>
      <c r="N294" s="223"/>
      <c r="O294" s="223"/>
      <c r="P294" s="224"/>
      <c r="Q294" s="224"/>
      <c r="R294" s="219"/>
    </row>
    <row r="295" spans="1:18">
      <c r="A295" s="78" t="s">
        <v>2257</v>
      </c>
      <c r="B295" s="220"/>
      <c r="C295" s="152"/>
      <c r="D295" s="223"/>
      <c r="E295" s="223"/>
      <c r="F295" s="223"/>
      <c r="G295" s="223"/>
      <c r="H295" s="223"/>
      <c r="I295" s="223"/>
      <c r="J295" s="223"/>
      <c r="K295" s="223"/>
      <c r="L295" s="223"/>
      <c r="M295" s="223"/>
      <c r="N295" s="223"/>
      <c r="O295" s="223"/>
      <c r="P295" s="223"/>
      <c r="Q295" s="223"/>
      <c r="R295" s="82"/>
    </row>
    <row r="296" spans="1:18">
      <c r="A296" s="317" t="s">
        <v>2269</v>
      </c>
      <c r="B296" s="220" t="s">
        <v>2284</v>
      </c>
      <c r="C296" s="988" t="s">
        <v>5515</v>
      </c>
      <c r="D296" s="223"/>
      <c r="E296" s="223">
        <v>1</v>
      </c>
      <c r="F296" s="223"/>
      <c r="G296" s="223">
        <v>1</v>
      </c>
      <c r="H296" s="223"/>
      <c r="I296" s="223">
        <v>1</v>
      </c>
      <c r="J296" s="223"/>
      <c r="K296" s="223">
        <v>1</v>
      </c>
      <c r="L296" s="223"/>
      <c r="M296" s="223">
        <v>1</v>
      </c>
      <c r="N296" s="223"/>
      <c r="O296" s="223">
        <v>1</v>
      </c>
      <c r="P296" s="223"/>
      <c r="Q296" s="223">
        <v>1</v>
      </c>
      <c r="R296" s="82"/>
    </row>
    <row r="297" spans="1:18">
      <c r="A297" s="317" t="s">
        <v>2271</v>
      </c>
      <c r="B297" s="220" t="s">
        <v>2285</v>
      </c>
      <c r="C297" s="988"/>
      <c r="D297" s="223"/>
      <c r="E297" s="223">
        <v>1</v>
      </c>
      <c r="F297" s="223"/>
      <c r="G297" s="223">
        <v>1</v>
      </c>
      <c r="H297" s="223"/>
      <c r="I297" s="223">
        <v>1</v>
      </c>
      <c r="J297" s="223"/>
      <c r="K297" s="223">
        <v>1</v>
      </c>
      <c r="L297" s="223"/>
      <c r="M297" s="223">
        <v>1</v>
      </c>
      <c r="N297" s="223"/>
      <c r="O297" s="223">
        <v>1</v>
      </c>
      <c r="P297" s="223"/>
      <c r="Q297" s="223">
        <v>1</v>
      </c>
      <c r="R297" s="82"/>
    </row>
    <row r="298" spans="1:18">
      <c r="A298" s="317" t="s">
        <v>2273</v>
      </c>
      <c r="B298" s="220" t="s">
        <v>2286</v>
      </c>
      <c r="C298" s="988"/>
      <c r="D298" s="223"/>
      <c r="E298" s="223">
        <v>1</v>
      </c>
      <c r="F298" s="223"/>
      <c r="G298" s="223">
        <v>1</v>
      </c>
      <c r="H298" s="223"/>
      <c r="I298" s="223">
        <v>1</v>
      </c>
      <c r="J298" s="223"/>
      <c r="K298" s="223">
        <v>1</v>
      </c>
      <c r="L298" s="223"/>
      <c r="M298" s="223">
        <v>1</v>
      </c>
      <c r="N298" s="223"/>
      <c r="O298" s="223">
        <v>1</v>
      </c>
      <c r="P298" s="223"/>
      <c r="Q298" s="223">
        <v>1</v>
      </c>
      <c r="R298" s="82"/>
    </row>
    <row r="299" spans="1:18">
      <c r="A299" s="317" t="s">
        <v>2287</v>
      </c>
      <c r="B299" s="220" t="s">
        <v>2288</v>
      </c>
      <c r="C299" s="988"/>
      <c r="D299" s="223"/>
      <c r="E299" s="223">
        <v>1</v>
      </c>
      <c r="F299" s="223"/>
      <c r="G299" s="223">
        <v>1</v>
      </c>
      <c r="H299" s="223"/>
      <c r="I299" s="223">
        <v>1</v>
      </c>
      <c r="J299" s="223"/>
      <c r="K299" s="223">
        <v>1</v>
      </c>
      <c r="L299" s="223"/>
      <c r="M299" s="223">
        <v>1</v>
      </c>
      <c r="N299" s="223"/>
      <c r="O299" s="223">
        <v>1</v>
      </c>
      <c r="P299" s="223"/>
      <c r="Q299" s="223">
        <v>1</v>
      </c>
      <c r="R299" s="82"/>
    </row>
    <row r="300" spans="1:18">
      <c r="A300" s="78" t="s">
        <v>2264</v>
      </c>
      <c r="B300" s="220"/>
      <c r="C300" s="988"/>
      <c r="D300" s="223"/>
      <c r="E300" s="223"/>
      <c r="F300" s="223"/>
      <c r="G300" s="223"/>
      <c r="H300" s="223"/>
      <c r="I300" s="223"/>
      <c r="J300" s="223"/>
      <c r="K300" s="223"/>
      <c r="L300" s="223"/>
      <c r="M300" s="223"/>
      <c r="N300" s="223"/>
      <c r="O300" s="223"/>
      <c r="P300" s="223"/>
      <c r="Q300" s="223"/>
      <c r="R300" s="82"/>
    </row>
    <row r="301" spans="1:18">
      <c r="A301" s="317" t="s">
        <v>2269</v>
      </c>
      <c r="B301" s="220" t="s">
        <v>2289</v>
      </c>
      <c r="C301" s="988"/>
      <c r="D301" s="223"/>
      <c r="E301" s="223"/>
      <c r="F301" s="223"/>
      <c r="G301" s="223"/>
      <c r="H301" s="223"/>
      <c r="I301" s="223"/>
      <c r="J301" s="223"/>
      <c r="K301" s="223"/>
      <c r="L301" s="223"/>
      <c r="M301" s="223"/>
      <c r="N301" s="223"/>
      <c r="O301" s="223"/>
      <c r="P301" s="223"/>
      <c r="Q301" s="223">
        <v>1</v>
      </c>
      <c r="R301" s="82"/>
    </row>
    <row r="302" spans="1:18">
      <c r="A302" s="317" t="s">
        <v>2271</v>
      </c>
      <c r="B302" s="220" t="s">
        <v>2290</v>
      </c>
      <c r="C302" s="988"/>
      <c r="D302" s="223"/>
      <c r="E302" s="223"/>
      <c r="F302" s="223"/>
      <c r="G302" s="223"/>
      <c r="H302" s="223"/>
      <c r="I302" s="223"/>
      <c r="J302" s="223"/>
      <c r="K302" s="223"/>
      <c r="L302" s="223"/>
      <c r="M302" s="223"/>
      <c r="N302" s="223"/>
      <c r="O302" s="223"/>
      <c r="P302" s="223"/>
      <c r="Q302" s="223">
        <v>1</v>
      </c>
      <c r="R302" s="82"/>
    </row>
    <row r="303" spans="1:18">
      <c r="A303" s="317" t="s">
        <v>2273</v>
      </c>
      <c r="B303" s="220" t="s">
        <v>2291</v>
      </c>
      <c r="C303" s="988"/>
      <c r="D303" s="223"/>
      <c r="E303" s="223"/>
      <c r="F303" s="223"/>
      <c r="G303" s="223"/>
      <c r="H303" s="223"/>
      <c r="I303" s="223"/>
      <c r="J303" s="223"/>
      <c r="K303" s="223"/>
      <c r="L303" s="223"/>
      <c r="M303" s="223"/>
      <c r="N303" s="223"/>
      <c r="O303" s="223"/>
      <c r="P303" s="223"/>
      <c r="Q303" s="223">
        <v>1</v>
      </c>
      <c r="R303" s="82"/>
    </row>
    <row r="304" spans="1:18">
      <c r="A304" s="317" t="s">
        <v>2287</v>
      </c>
      <c r="B304" s="220" t="s">
        <v>2292</v>
      </c>
      <c r="C304" s="988"/>
      <c r="D304" s="223"/>
      <c r="E304" s="223"/>
      <c r="F304" s="223"/>
      <c r="G304" s="223"/>
      <c r="H304" s="223"/>
      <c r="I304" s="223"/>
      <c r="J304" s="223"/>
      <c r="K304" s="223"/>
      <c r="L304" s="223"/>
      <c r="M304" s="223"/>
      <c r="N304" s="223"/>
      <c r="O304" s="223"/>
      <c r="P304" s="223"/>
      <c r="Q304" s="223">
        <v>1</v>
      </c>
      <c r="R304" s="82"/>
    </row>
    <row r="305" spans="1:18">
      <c r="A305" s="78" t="s">
        <v>2268</v>
      </c>
      <c r="B305" s="220"/>
      <c r="C305" s="988"/>
      <c r="D305" s="223"/>
      <c r="E305" s="223"/>
      <c r="F305" s="223"/>
      <c r="G305" s="223"/>
      <c r="H305" s="223"/>
      <c r="I305" s="223"/>
      <c r="J305" s="223"/>
      <c r="K305" s="223"/>
      <c r="L305" s="223"/>
      <c r="M305" s="223"/>
      <c r="N305" s="223"/>
      <c r="O305" s="223"/>
      <c r="P305" s="223"/>
      <c r="Q305" s="223"/>
      <c r="R305" s="82"/>
    </row>
    <row r="306" spans="1:18">
      <c r="A306" s="317" t="s">
        <v>2269</v>
      </c>
      <c r="B306" s="220" t="s">
        <v>2293</v>
      </c>
      <c r="C306" s="988"/>
      <c r="D306" s="223"/>
      <c r="E306" s="223">
        <v>1</v>
      </c>
      <c r="F306" s="223"/>
      <c r="G306" s="223">
        <v>1</v>
      </c>
      <c r="H306" s="223"/>
      <c r="I306" s="223">
        <v>1</v>
      </c>
      <c r="J306" s="223"/>
      <c r="K306" s="223">
        <v>1</v>
      </c>
      <c r="L306" s="223"/>
      <c r="M306" s="223">
        <v>1</v>
      </c>
      <c r="N306" s="223"/>
      <c r="O306" s="223">
        <v>1</v>
      </c>
      <c r="P306" s="223"/>
      <c r="Q306" s="223"/>
      <c r="R306" s="82"/>
    </row>
    <row r="307" spans="1:18">
      <c r="A307" s="317" t="s">
        <v>2271</v>
      </c>
      <c r="B307" s="220" t="s">
        <v>2294</v>
      </c>
      <c r="C307" s="988"/>
      <c r="D307" s="223"/>
      <c r="E307" s="223">
        <v>1</v>
      </c>
      <c r="F307" s="223"/>
      <c r="G307" s="223">
        <v>1</v>
      </c>
      <c r="H307" s="223"/>
      <c r="I307" s="223">
        <v>1</v>
      </c>
      <c r="J307" s="223"/>
      <c r="K307" s="223">
        <v>1</v>
      </c>
      <c r="L307" s="223"/>
      <c r="M307" s="223">
        <v>1</v>
      </c>
      <c r="N307" s="223"/>
      <c r="O307" s="223">
        <v>1</v>
      </c>
      <c r="P307" s="223"/>
      <c r="Q307" s="223"/>
      <c r="R307" s="82"/>
    </row>
    <row r="308" spans="1:18">
      <c r="A308" s="317" t="s">
        <v>2273</v>
      </c>
      <c r="B308" s="220" t="s">
        <v>2295</v>
      </c>
      <c r="C308" s="988"/>
      <c r="D308" s="223"/>
      <c r="E308" s="223">
        <v>1</v>
      </c>
      <c r="F308" s="223"/>
      <c r="G308" s="223">
        <v>1</v>
      </c>
      <c r="H308" s="223"/>
      <c r="I308" s="223">
        <v>1</v>
      </c>
      <c r="J308" s="223"/>
      <c r="K308" s="223">
        <v>1</v>
      </c>
      <c r="L308" s="223"/>
      <c r="M308" s="223">
        <v>1</v>
      </c>
      <c r="N308" s="223"/>
      <c r="O308" s="223">
        <v>1</v>
      </c>
      <c r="P308" s="223"/>
      <c r="Q308" s="223"/>
      <c r="R308" s="82"/>
    </row>
    <row r="309" spans="1:18">
      <c r="A309" s="317" t="s">
        <v>2287</v>
      </c>
      <c r="B309" s="220" t="s">
        <v>2296</v>
      </c>
      <c r="C309" s="988"/>
      <c r="D309" s="223"/>
      <c r="E309" s="223">
        <v>1</v>
      </c>
      <c r="F309" s="223"/>
      <c r="G309" s="223">
        <v>1</v>
      </c>
      <c r="H309" s="223"/>
      <c r="I309" s="223">
        <v>1</v>
      </c>
      <c r="J309" s="223"/>
      <c r="K309" s="223">
        <v>1</v>
      </c>
      <c r="L309" s="223"/>
      <c r="M309" s="223">
        <v>1</v>
      </c>
      <c r="N309" s="223"/>
      <c r="O309" s="223">
        <v>1</v>
      </c>
      <c r="P309" s="223"/>
      <c r="Q309" s="223"/>
      <c r="R309" s="82"/>
    </row>
    <row r="310" spans="1:18">
      <c r="A310" s="78" t="s">
        <v>2275</v>
      </c>
      <c r="B310" s="220"/>
      <c r="C310" s="988"/>
      <c r="D310" s="223"/>
      <c r="E310" s="223"/>
      <c r="F310" s="223"/>
      <c r="G310" s="223"/>
      <c r="H310" s="223"/>
      <c r="I310" s="223"/>
      <c r="J310" s="223"/>
      <c r="K310" s="223"/>
      <c r="L310" s="223"/>
      <c r="M310" s="223"/>
      <c r="N310" s="223"/>
      <c r="O310" s="223"/>
      <c r="P310" s="223"/>
      <c r="Q310" s="223"/>
      <c r="R310" s="82"/>
    </row>
    <row r="311" spans="1:18">
      <c r="A311" s="317" t="s">
        <v>2269</v>
      </c>
      <c r="B311" s="220" t="s">
        <v>2297</v>
      </c>
      <c r="C311" s="988"/>
      <c r="D311" s="223"/>
      <c r="E311" s="223">
        <v>1</v>
      </c>
      <c r="F311" s="223"/>
      <c r="G311" s="223">
        <v>1</v>
      </c>
      <c r="H311" s="223"/>
      <c r="I311" s="223">
        <v>1</v>
      </c>
      <c r="J311" s="223"/>
      <c r="K311" s="223">
        <v>1</v>
      </c>
      <c r="L311" s="223"/>
      <c r="M311" s="223">
        <v>1</v>
      </c>
      <c r="N311" s="223"/>
      <c r="O311" s="223">
        <v>1</v>
      </c>
      <c r="P311" s="223"/>
      <c r="Q311" s="223"/>
      <c r="R311" s="82"/>
    </row>
    <row r="312" spans="1:18">
      <c r="A312" s="317" t="s">
        <v>2271</v>
      </c>
      <c r="B312" s="220" t="s">
        <v>2298</v>
      </c>
      <c r="C312" s="988"/>
      <c r="D312" s="223"/>
      <c r="E312" s="223">
        <v>1</v>
      </c>
      <c r="F312" s="223"/>
      <c r="G312" s="223">
        <v>1</v>
      </c>
      <c r="H312" s="223"/>
      <c r="I312" s="223">
        <v>1</v>
      </c>
      <c r="J312" s="223"/>
      <c r="K312" s="223">
        <v>1</v>
      </c>
      <c r="L312" s="223"/>
      <c r="M312" s="223">
        <v>1</v>
      </c>
      <c r="N312" s="223"/>
      <c r="O312" s="223">
        <v>1</v>
      </c>
      <c r="P312" s="223"/>
      <c r="Q312" s="223"/>
      <c r="R312" s="82"/>
    </row>
    <row r="313" spans="1:18">
      <c r="A313" s="317" t="s">
        <v>2273</v>
      </c>
      <c r="B313" s="220" t="s">
        <v>2299</v>
      </c>
      <c r="C313" s="988"/>
      <c r="D313" s="223"/>
      <c r="E313" s="223">
        <v>1</v>
      </c>
      <c r="F313" s="223"/>
      <c r="G313" s="223">
        <v>1</v>
      </c>
      <c r="H313" s="223"/>
      <c r="I313" s="223">
        <v>1</v>
      </c>
      <c r="J313" s="223"/>
      <c r="K313" s="223">
        <v>1</v>
      </c>
      <c r="L313" s="223"/>
      <c r="M313" s="223">
        <v>1</v>
      </c>
      <c r="N313" s="223"/>
      <c r="O313" s="223">
        <v>1</v>
      </c>
      <c r="P313" s="223"/>
      <c r="Q313" s="223"/>
      <c r="R313" s="82"/>
    </row>
    <row r="314" spans="1:18">
      <c r="A314" s="317" t="s">
        <v>2287</v>
      </c>
      <c r="B314" s="220" t="s">
        <v>2300</v>
      </c>
      <c r="C314" s="988"/>
      <c r="D314" s="223"/>
      <c r="E314" s="223">
        <v>1</v>
      </c>
      <c r="F314" s="223"/>
      <c r="G314" s="223">
        <v>1</v>
      </c>
      <c r="H314" s="223"/>
      <c r="I314" s="223">
        <v>1</v>
      </c>
      <c r="J314" s="223"/>
      <c r="K314" s="223">
        <v>1</v>
      </c>
      <c r="L314" s="223"/>
      <c r="M314" s="223">
        <v>1</v>
      </c>
      <c r="N314" s="223"/>
      <c r="O314" s="223">
        <v>1</v>
      </c>
      <c r="P314" s="223"/>
      <c r="Q314" s="223"/>
      <c r="R314" s="82"/>
    </row>
    <row r="315" spans="1:18">
      <c r="A315" s="78" t="s">
        <v>2279</v>
      </c>
      <c r="B315" s="220"/>
      <c r="C315" s="988"/>
      <c r="D315" s="223"/>
      <c r="E315" s="223"/>
      <c r="F315" s="223"/>
      <c r="G315" s="223"/>
      <c r="H315" s="223"/>
      <c r="I315" s="223"/>
      <c r="J315" s="223"/>
      <c r="K315" s="223"/>
      <c r="L315" s="223"/>
      <c r="M315" s="223"/>
      <c r="N315" s="223"/>
      <c r="O315" s="223"/>
      <c r="P315" s="223"/>
      <c r="Q315" s="223"/>
      <c r="R315" s="82"/>
    </row>
    <row r="316" spans="1:18">
      <c r="A316" s="317" t="s">
        <v>2269</v>
      </c>
      <c r="B316" s="220" t="s">
        <v>2301</v>
      </c>
      <c r="C316" s="988"/>
      <c r="D316" s="223"/>
      <c r="E316" s="223">
        <v>1</v>
      </c>
      <c r="F316" s="223"/>
      <c r="G316" s="223">
        <v>1</v>
      </c>
      <c r="H316" s="223"/>
      <c r="I316" s="223">
        <v>1</v>
      </c>
      <c r="J316" s="223"/>
      <c r="K316" s="223">
        <v>1</v>
      </c>
      <c r="L316" s="223"/>
      <c r="M316" s="223">
        <v>1</v>
      </c>
      <c r="N316" s="223"/>
      <c r="O316" s="223">
        <v>1</v>
      </c>
      <c r="P316" s="223"/>
      <c r="Q316" s="223"/>
      <c r="R316" s="82"/>
    </row>
    <row r="317" spans="1:18">
      <c r="A317" s="317" t="s">
        <v>2271</v>
      </c>
      <c r="B317" s="220" t="s">
        <v>2302</v>
      </c>
      <c r="C317" s="988"/>
      <c r="D317" s="223"/>
      <c r="E317" s="223">
        <v>1</v>
      </c>
      <c r="F317" s="223"/>
      <c r="G317" s="223">
        <v>1</v>
      </c>
      <c r="H317" s="223"/>
      <c r="I317" s="223">
        <v>1</v>
      </c>
      <c r="J317" s="223"/>
      <c r="K317" s="223">
        <v>1</v>
      </c>
      <c r="L317" s="223"/>
      <c r="M317" s="223">
        <v>1</v>
      </c>
      <c r="N317" s="223"/>
      <c r="O317" s="223">
        <v>1</v>
      </c>
      <c r="P317" s="223"/>
      <c r="Q317" s="223"/>
      <c r="R317" s="82"/>
    </row>
    <row r="318" spans="1:18">
      <c r="A318" s="317" t="s">
        <v>2273</v>
      </c>
      <c r="B318" s="220" t="s">
        <v>2303</v>
      </c>
      <c r="C318" s="988"/>
      <c r="D318" s="223"/>
      <c r="E318" s="223">
        <v>1</v>
      </c>
      <c r="F318" s="223"/>
      <c r="G318" s="223">
        <v>1</v>
      </c>
      <c r="H318" s="223"/>
      <c r="I318" s="223">
        <v>1</v>
      </c>
      <c r="J318" s="223"/>
      <c r="K318" s="223">
        <v>1</v>
      </c>
      <c r="L318" s="223"/>
      <c r="M318" s="223">
        <v>1</v>
      </c>
      <c r="N318" s="223"/>
      <c r="O318" s="223">
        <v>1</v>
      </c>
      <c r="P318" s="223"/>
      <c r="Q318" s="223"/>
      <c r="R318" s="82"/>
    </row>
    <row r="319" spans="1:18">
      <c r="A319" s="318" t="s">
        <v>2287</v>
      </c>
      <c r="B319" s="221" t="s">
        <v>2304</v>
      </c>
      <c r="C319" s="1001"/>
      <c r="D319" s="223"/>
      <c r="E319" s="223">
        <v>1</v>
      </c>
      <c r="F319" s="223"/>
      <c r="G319" s="225">
        <v>1</v>
      </c>
      <c r="H319" s="225"/>
      <c r="I319" s="225">
        <v>1</v>
      </c>
      <c r="J319" s="225"/>
      <c r="K319" s="225">
        <v>1</v>
      </c>
      <c r="L319" s="225"/>
      <c r="M319" s="225">
        <v>1</v>
      </c>
      <c r="N319" s="225"/>
      <c r="O319" s="225">
        <v>1</v>
      </c>
      <c r="P319" s="225"/>
      <c r="Q319" s="225"/>
      <c r="R319" s="27"/>
    </row>
    <row r="320" spans="1:18">
      <c r="A320" s="154" t="s">
        <v>2305</v>
      </c>
      <c r="B320" s="155"/>
      <c r="C320" s="156"/>
      <c r="D320" s="224"/>
      <c r="E320" s="224"/>
      <c r="F320" s="224"/>
      <c r="G320" s="223"/>
      <c r="H320" s="223"/>
      <c r="I320" s="223"/>
      <c r="J320" s="223"/>
      <c r="K320" s="223"/>
      <c r="L320" s="223"/>
      <c r="M320" s="223"/>
      <c r="N320" s="223"/>
      <c r="O320" s="223"/>
      <c r="P320" s="224"/>
      <c r="Q320" s="224"/>
      <c r="R320" s="219"/>
    </row>
    <row r="321" spans="1:18">
      <c r="A321" s="78" t="s">
        <v>2306</v>
      </c>
      <c r="B321" s="220" t="s">
        <v>2307</v>
      </c>
      <c r="C321" s="988" t="s">
        <v>5513</v>
      </c>
      <c r="D321" s="223">
        <v>1</v>
      </c>
      <c r="E321" s="223">
        <v>1</v>
      </c>
      <c r="F321" s="223">
        <v>1</v>
      </c>
      <c r="G321" s="223">
        <v>1</v>
      </c>
      <c r="H321" s="223">
        <v>1</v>
      </c>
      <c r="I321" s="223">
        <v>1</v>
      </c>
      <c r="J321" s="223">
        <v>1</v>
      </c>
      <c r="K321" s="223">
        <v>1</v>
      </c>
      <c r="L321" s="223">
        <v>1</v>
      </c>
      <c r="M321" s="223">
        <v>1</v>
      </c>
      <c r="N321" s="223">
        <v>1</v>
      </c>
      <c r="O321" s="223">
        <v>1</v>
      </c>
      <c r="P321" s="223">
        <v>1</v>
      </c>
      <c r="Q321" s="223">
        <v>1</v>
      </c>
      <c r="R321" s="82">
        <v>1</v>
      </c>
    </row>
    <row r="322" spans="1:18">
      <c r="A322" s="78" t="s">
        <v>2308</v>
      </c>
      <c r="B322" s="220" t="s">
        <v>2309</v>
      </c>
      <c r="C322" s="988"/>
      <c r="D322" s="223"/>
      <c r="E322" s="223"/>
      <c r="F322" s="223"/>
      <c r="G322" s="223"/>
      <c r="H322" s="223"/>
      <c r="I322" s="223"/>
      <c r="J322" s="223"/>
      <c r="K322" s="223"/>
      <c r="L322" s="223"/>
      <c r="M322" s="223"/>
      <c r="N322" s="223"/>
      <c r="O322" s="223"/>
      <c r="P322" s="223"/>
      <c r="Q322" s="223">
        <v>1</v>
      </c>
      <c r="R322" s="82">
        <v>1</v>
      </c>
    </row>
    <row r="323" spans="1:18">
      <c r="A323" s="78" t="s">
        <v>2310</v>
      </c>
      <c r="B323" s="220" t="s">
        <v>2311</v>
      </c>
      <c r="C323" s="988"/>
      <c r="D323" s="223"/>
      <c r="E323" s="223"/>
      <c r="F323" s="223"/>
      <c r="G323" s="223"/>
      <c r="H323" s="223"/>
      <c r="I323" s="223"/>
      <c r="J323" s="223"/>
      <c r="K323" s="223"/>
      <c r="L323" s="223"/>
      <c r="M323" s="223"/>
      <c r="N323" s="223"/>
      <c r="O323" s="223"/>
      <c r="P323" s="223"/>
      <c r="Q323" s="223">
        <v>1</v>
      </c>
      <c r="R323" s="82">
        <v>1</v>
      </c>
    </row>
    <row r="324" spans="1:18">
      <c r="A324" s="78" t="s">
        <v>2196</v>
      </c>
      <c r="B324" s="220" t="s">
        <v>2312</v>
      </c>
      <c r="C324" s="988"/>
      <c r="D324" s="223"/>
      <c r="E324" s="223"/>
      <c r="F324" s="223"/>
      <c r="G324" s="223"/>
      <c r="H324" s="223"/>
      <c r="I324" s="223"/>
      <c r="J324" s="223"/>
      <c r="K324" s="223"/>
      <c r="L324" s="223"/>
      <c r="M324" s="223"/>
      <c r="N324" s="223"/>
      <c r="O324" s="223"/>
      <c r="P324" s="223"/>
      <c r="Q324" s="223">
        <v>1</v>
      </c>
      <c r="R324" s="82">
        <v>1</v>
      </c>
    </row>
    <row r="325" spans="1:18">
      <c r="A325" s="78" t="s">
        <v>2198</v>
      </c>
      <c r="B325" s="220" t="s">
        <v>2313</v>
      </c>
      <c r="C325" s="988"/>
      <c r="D325" s="223"/>
      <c r="E325" s="223"/>
      <c r="F325" s="223"/>
      <c r="G325" s="223"/>
      <c r="H325" s="223"/>
      <c r="I325" s="223"/>
      <c r="J325" s="223"/>
      <c r="K325" s="223"/>
      <c r="L325" s="223"/>
      <c r="M325" s="223"/>
      <c r="N325" s="223"/>
      <c r="O325" s="223"/>
      <c r="P325" s="223"/>
      <c r="Q325" s="223">
        <v>1</v>
      </c>
      <c r="R325" s="82">
        <v>1</v>
      </c>
    </row>
    <row r="326" spans="1:18">
      <c r="A326" s="78" t="s">
        <v>2314</v>
      </c>
      <c r="B326" s="220" t="s">
        <v>2315</v>
      </c>
      <c r="C326" s="988"/>
      <c r="D326" s="223"/>
      <c r="E326" s="223"/>
      <c r="F326" s="223"/>
      <c r="G326" s="223"/>
      <c r="H326" s="223"/>
      <c r="I326" s="223"/>
      <c r="J326" s="223"/>
      <c r="K326" s="223"/>
      <c r="L326" s="223"/>
      <c r="M326" s="223"/>
      <c r="N326" s="223"/>
      <c r="O326" s="223"/>
      <c r="P326" s="223"/>
      <c r="Q326" s="223">
        <v>1</v>
      </c>
      <c r="R326" s="82">
        <v>1</v>
      </c>
    </row>
    <row r="327" spans="1:18">
      <c r="A327" s="78" t="s">
        <v>2316</v>
      </c>
      <c r="B327" s="220" t="s">
        <v>2317</v>
      </c>
      <c r="C327" s="988"/>
      <c r="D327" s="223"/>
      <c r="E327" s="223"/>
      <c r="F327" s="223"/>
      <c r="G327" s="223"/>
      <c r="H327" s="223"/>
      <c r="I327" s="223"/>
      <c r="J327" s="223"/>
      <c r="K327" s="223"/>
      <c r="L327" s="223"/>
      <c r="M327" s="223"/>
      <c r="N327" s="223"/>
      <c r="O327" s="223"/>
      <c r="P327" s="223"/>
      <c r="Q327" s="223">
        <v>1</v>
      </c>
      <c r="R327" s="82">
        <v>1</v>
      </c>
    </row>
    <row r="328" spans="1:18">
      <c r="A328" s="78" t="s">
        <v>2318</v>
      </c>
      <c r="B328" s="220" t="s">
        <v>2319</v>
      </c>
      <c r="C328" s="988"/>
      <c r="D328" s="223"/>
      <c r="E328" s="223"/>
      <c r="F328" s="223"/>
      <c r="G328" s="223"/>
      <c r="H328" s="223"/>
      <c r="I328" s="223"/>
      <c r="J328" s="223"/>
      <c r="K328" s="223"/>
      <c r="L328" s="223"/>
      <c r="M328" s="223"/>
      <c r="N328" s="223"/>
      <c r="O328" s="223"/>
      <c r="P328" s="223"/>
      <c r="Q328" s="223">
        <v>1</v>
      </c>
      <c r="R328" s="82">
        <v>1</v>
      </c>
    </row>
    <row r="329" spans="1:18">
      <c r="A329" s="78" t="s">
        <v>2320</v>
      </c>
      <c r="B329" s="220" t="s">
        <v>2321</v>
      </c>
      <c r="C329" s="988"/>
      <c r="D329" s="223"/>
      <c r="E329" s="223"/>
      <c r="F329" s="223"/>
      <c r="G329" s="223"/>
      <c r="H329" s="223"/>
      <c r="I329" s="223"/>
      <c r="J329" s="223"/>
      <c r="K329" s="223"/>
      <c r="L329" s="223"/>
      <c r="M329" s="223"/>
      <c r="N329" s="223"/>
      <c r="O329" s="223"/>
      <c r="P329" s="223"/>
      <c r="Q329" s="223">
        <v>1</v>
      </c>
      <c r="R329" s="82">
        <v>1</v>
      </c>
    </row>
    <row r="330" spans="1:18">
      <c r="A330" s="78" t="s">
        <v>2322</v>
      </c>
      <c r="B330" s="220" t="s">
        <v>2323</v>
      </c>
      <c r="C330" s="988"/>
      <c r="D330" s="223">
        <v>1</v>
      </c>
      <c r="E330" s="223">
        <v>1</v>
      </c>
      <c r="F330" s="223">
        <v>1</v>
      </c>
      <c r="G330" s="223">
        <v>1</v>
      </c>
      <c r="H330" s="223">
        <v>1</v>
      </c>
      <c r="I330" s="223">
        <v>1</v>
      </c>
      <c r="J330" s="223">
        <v>1</v>
      </c>
      <c r="K330" s="223">
        <v>1</v>
      </c>
      <c r="L330" s="223">
        <v>1</v>
      </c>
      <c r="M330" s="223">
        <v>1</v>
      </c>
      <c r="N330" s="223">
        <v>1</v>
      </c>
      <c r="O330" s="223">
        <v>1</v>
      </c>
      <c r="P330" s="223">
        <v>1</v>
      </c>
      <c r="Q330" s="223"/>
      <c r="R330" s="82"/>
    </row>
    <row r="331" spans="1:18">
      <c r="A331" s="78" t="s">
        <v>2324</v>
      </c>
      <c r="B331" s="220" t="s">
        <v>2325</v>
      </c>
      <c r="C331" s="988"/>
      <c r="D331" s="223">
        <v>1</v>
      </c>
      <c r="E331" s="223">
        <v>1</v>
      </c>
      <c r="F331" s="223">
        <v>1</v>
      </c>
      <c r="G331" s="223">
        <v>1</v>
      </c>
      <c r="H331" s="223">
        <v>1</v>
      </c>
      <c r="I331" s="223">
        <v>1</v>
      </c>
      <c r="J331" s="223">
        <v>1</v>
      </c>
      <c r="K331" s="223">
        <v>1</v>
      </c>
      <c r="L331" s="223">
        <v>1</v>
      </c>
      <c r="M331" s="223">
        <v>1</v>
      </c>
      <c r="N331" s="223">
        <v>1</v>
      </c>
      <c r="O331" s="223">
        <v>1</v>
      </c>
      <c r="P331" s="223">
        <v>1</v>
      </c>
      <c r="Q331" s="223"/>
      <c r="R331" s="82"/>
    </row>
    <row r="332" spans="1:18">
      <c r="A332" s="78" t="s">
        <v>2326</v>
      </c>
      <c r="B332" s="220" t="s">
        <v>2327</v>
      </c>
      <c r="C332" s="988"/>
      <c r="D332" s="223">
        <v>1</v>
      </c>
      <c r="E332" s="223">
        <v>1</v>
      </c>
      <c r="F332" s="223">
        <v>1</v>
      </c>
      <c r="G332" s="223">
        <v>1</v>
      </c>
      <c r="H332" s="223">
        <v>1</v>
      </c>
      <c r="I332" s="223">
        <v>1</v>
      </c>
      <c r="J332" s="223">
        <v>1</v>
      </c>
      <c r="K332" s="223">
        <v>1</v>
      </c>
      <c r="L332" s="223">
        <v>1</v>
      </c>
      <c r="M332" s="223">
        <v>1</v>
      </c>
      <c r="N332" s="223">
        <v>1</v>
      </c>
      <c r="O332" s="223">
        <v>1</v>
      </c>
      <c r="P332" s="223">
        <v>1</v>
      </c>
      <c r="Q332" s="223"/>
      <c r="R332" s="82"/>
    </row>
    <row r="333" spans="1:18">
      <c r="A333" s="78" t="s">
        <v>2187</v>
      </c>
      <c r="B333" s="220" t="s">
        <v>2328</v>
      </c>
      <c r="C333" s="988"/>
      <c r="D333" s="223">
        <v>1</v>
      </c>
      <c r="E333" s="223">
        <v>1</v>
      </c>
      <c r="F333" s="223">
        <v>1</v>
      </c>
      <c r="G333" s="223">
        <v>1</v>
      </c>
      <c r="H333" s="223">
        <v>1</v>
      </c>
      <c r="I333" s="223">
        <v>1</v>
      </c>
      <c r="J333" s="223">
        <v>1</v>
      </c>
      <c r="K333" s="223">
        <v>1</v>
      </c>
      <c r="L333" s="223">
        <v>1</v>
      </c>
      <c r="M333" s="223">
        <v>1</v>
      </c>
      <c r="N333" s="223">
        <v>1</v>
      </c>
      <c r="O333" s="223">
        <v>1</v>
      </c>
      <c r="P333" s="223">
        <v>1</v>
      </c>
      <c r="Q333" s="223">
        <v>1</v>
      </c>
      <c r="R333" s="82">
        <v>1</v>
      </c>
    </row>
    <row r="334" spans="1:18">
      <c r="A334" s="78" t="s">
        <v>2329</v>
      </c>
      <c r="B334" s="220" t="s">
        <v>2330</v>
      </c>
      <c r="C334" s="988"/>
      <c r="D334" s="223">
        <v>1</v>
      </c>
      <c r="E334" s="223">
        <v>1</v>
      </c>
      <c r="F334" s="223"/>
      <c r="G334" s="223"/>
      <c r="H334" s="223"/>
      <c r="I334" s="223"/>
      <c r="J334" s="223"/>
      <c r="K334" s="223"/>
      <c r="L334" s="223"/>
      <c r="M334" s="223"/>
      <c r="N334" s="223"/>
      <c r="O334" s="223"/>
      <c r="P334" s="223"/>
      <c r="Q334" s="223"/>
      <c r="R334" s="82"/>
    </row>
    <row r="335" spans="1:18">
      <c r="A335" s="78" t="s">
        <v>2331</v>
      </c>
      <c r="B335" s="220" t="s">
        <v>2332</v>
      </c>
      <c r="C335" s="988"/>
      <c r="D335" s="223">
        <v>1</v>
      </c>
      <c r="E335" s="223">
        <v>1</v>
      </c>
      <c r="F335" s="223"/>
      <c r="G335" s="223"/>
      <c r="H335" s="223"/>
      <c r="I335" s="223"/>
      <c r="J335" s="223"/>
      <c r="K335" s="223"/>
      <c r="L335" s="223"/>
      <c r="M335" s="223"/>
      <c r="N335" s="223"/>
      <c r="O335" s="223"/>
      <c r="P335" s="223"/>
      <c r="Q335" s="223"/>
      <c r="R335" s="82"/>
    </row>
    <row r="336" spans="1:18">
      <c r="A336" s="81" t="s">
        <v>2333</v>
      </c>
      <c r="B336" s="221" t="s">
        <v>2334</v>
      </c>
      <c r="C336" s="1001"/>
      <c r="D336" s="225"/>
      <c r="E336" s="225"/>
      <c r="F336" s="225">
        <v>1</v>
      </c>
      <c r="G336" s="225">
        <v>1</v>
      </c>
      <c r="H336" s="225">
        <v>1</v>
      </c>
      <c r="I336" s="225">
        <v>1</v>
      </c>
      <c r="J336" s="225">
        <v>1</v>
      </c>
      <c r="K336" s="225">
        <v>1</v>
      </c>
      <c r="L336" s="225">
        <v>1</v>
      </c>
      <c r="M336" s="225">
        <v>1</v>
      </c>
      <c r="N336" s="225">
        <v>1</v>
      </c>
      <c r="O336" s="225">
        <v>1</v>
      </c>
      <c r="P336" s="225">
        <v>1</v>
      </c>
      <c r="Q336" s="225">
        <v>1</v>
      </c>
      <c r="R336" s="27">
        <v>1</v>
      </c>
    </row>
    <row r="337" spans="1:18">
      <c r="A337" s="153" t="s">
        <v>2335</v>
      </c>
      <c r="B337" s="155"/>
      <c r="C337" s="152"/>
      <c r="D337" s="223"/>
      <c r="E337" s="223"/>
      <c r="F337" s="223"/>
      <c r="G337" s="223"/>
      <c r="H337" s="223"/>
      <c r="I337" s="223"/>
      <c r="J337" s="223"/>
      <c r="K337" s="223"/>
      <c r="L337" s="223"/>
      <c r="M337" s="223"/>
      <c r="N337" s="223"/>
      <c r="O337" s="223"/>
      <c r="P337" s="224"/>
      <c r="Q337" s="224"/>
      <c r="R337" s="82"/>
    </row>
    <row r="338" spans="1:18">
      <c r="A338" s="78" t="s">
        <v>2306</v>
      </c>
      <c r="B338" s="220" t="s">
        <v>2336</v>
      </c>
      <c r="C338" s="988" t="s">
        <v>5513</v>
      </c>
      <c r="D338" s="223">
        <v>1</v>
      </c>
      <c r="E338" s="223">
        <v>1</v>
      </c>
      <c r="F338" s="223">
        <v>1</v>
      </c>
      <c r="G338" s="223">
        <v>1</v>
      </c>
      <c r="H338" s="223">
        <v>1</v>
      </c>
      <c r="I338" s="223">
        <v>1</v>
      </c>
      <c r="J338" s="223">
        <v>1</v>
      </c>
      <c r="K338" s="223">
        <v>1</v>
      </c>
      <c r="L338" s="223">
        <v>1</v>
      </c>
      <c r="M338" s="223">
        <v>1</v>
      </c>
      <c r="N338" s="223">
        <v>1</v>
      </c>
      <c r="O338" s="223">
        <v>1</v>
      </c>
      <c r="P338" s="223">
        <v>1</v>
      </c>
      <c r="Q338" s="223">
        <v>1</v>
      </c>
      <c r="R338" s="82">
        <v>1</v>
      </c>
    </row>
    <row r="339" spans="1:18">
      <c r="A339" s="78" t="s">
        <v>2308</v>
      </c>
      <c r="B339" s="220" t="s">
        <v>2337</v>
      </c>
      <c r="C339" s="988"/>
      <c r="D339" s="223"/>
      <c r="E339" s="223"/>
      <c r="F339" s="223"/>
      <c r="G339" s="223"/>
      <c r="H339" s="223"/>
      <c r="I339" s="223"/>
      <c r="J339" s="223"/>
      <c r="K339" s="223"/>
      <c r="L339" s="223"/>
      <c r="M339" s="223"/>
      <c r="N339" s="223"/>
      <c r="O339" s="223"/>
      <c r="P339" s="223"/>
      <c r="Q339" s="223">
        <v>1</v>
      </c>
      <c r="R339" s="82">
        <v>1</v>
      </c>
    </row>
    <row r="340" spans="1:18">
      <c r="A340" s="78" t="s">
        <v>2310</v>
      </c>
      <c r="B340" s="220" t="s">
        <v>2338</v>
      </c>
      <c r="C340" s="988"/>
      <c r="D340" s="223"/>
      <c r="E340" s="223"/>
      <c r="F340" s="223"/>
      <c r="G340" s="223"/>
      <c r="H340" s="223"/>
      <c r="I340" s="223"/>
      <c r="J340" s="223"/>
      <c r="K340" s="223"/>
      <c r="L340" s="223"/>
      <c r="M340" s="223"/>
      <c r="N340" s="223"/>
      <c r="O340" s="223"/>
      <c r="P340" s="223"/>
      <c r="Q340" s="223">
        <v>1</v>
      </c>
      <c r="R340" s="82">
        <v>1</v>
      </c>
    </row>
    <row r="341" spans="1:18">
      <c r="A341" s="78" t="s">
        <v>2196</v>
      </c>
      <c r="B341" s="220" t="s">
        <v>2339</v>
      </c>
      <c r="C341" s="988"/>
      <c r="D341" s="223"/>
      <c r="E341" s="223"/>
      <c r="F341" s="223"/>
      <c r="G341" s="223"/>
      <c r="H341" s="223"/>
      <c r="I341" s="223"/>
      <c r="J341" s="223"/>
      <c r="K341" s="223"/>
      <c r="L341" s="223"/>
      <c r="M341" s="223"/>
      <c r="N341" s="223"/>
      <c r="O341" s="223"/>
      <c r="P341" s="223"/>
      <c r="Q341" s="223">
        <v>1</v>
      </c>
      <c r="R341" s="82">
        <v>1</v>
      </c>
    </row>
    <row r="342" spans="1:18">
      <c r="A342" s="78" t="s">
        <v>2198</v>
      </c>
      <c r="B342" s="220" t="s">
        <v>2340</v>
      </c>
      <c r="C342" s="988"/>
      <c r="D342" s="223"/>
      <c r="E342" s="223"/>
      <c r="F342" s="223"/>
      <c r="G342" s="223"/>
      <c r="H342" s="223"/>
      <c r="I342" s="223"/>
      <c r="J342" s="223"/>
      <c r="K342" s="223"/>
      <c r="L342" s="223"/>
      <c r="M342" s="223"/>
      <c r="N342" s="223"/>
      <c r="O342" s="223"/>
      <c r="P342" s="223"/>
      <c r="Q342" s="223">
        <v>1</v>
      </c>
      <c r="R342" s="82">
        <v>1</v>
      </c>
    </row>
    <row r="343" spans="1:18">
      <c r="A343" s="78" t="s">
        <v>2314</v>
      </c>
      <c r="B343" s="220" t="s">
        <v>2341</v>
      </c>
      <c r="C343" s="988"/>
      <c r="D343" s="223"/>
      <c r="E343" s="223"/>
      <c r="F343" s="223"/>
      <c r="G343" s="223"/>
      <c r="H343" s="223"/>
      <c r="I343" s="223"/>
      <c r="J343" s="223"/>
      <c r="K343" s="223"/>
      <c r="L343" s="223"/>
      <c r="M343" s="223"/>
      <c r="N343" s="223"/>
      <c r="O343" s="223"/>
      <c r="P343" s="223"/>
      <c r="Q343" s="223">
        <v>1</v>
      </c>
      <c r="R343" s="82">
        <v>1</v>
      </c>
    </row>
    <row r="344" spans="1:18">
      <c r="A344" s="78" t="s">
        <v>2316</v>
      </c>
      <c r="B344" s="220" t="s">
        <v>2342</v>
      </c>
      <c r="C344" s="988"/>
      <c r="D344" s="223"/>
      <c r="E344" s="223"/>
      <c r="F344" s="223"/>
      <c r="G344" s="223"/>
      <c r="H344" s="223"/>
      <c r="I344" s="223"/>
      <c r="J344" s="223"/>
      <c r="K344" s="223"/>
      <c r="L344" s="223"/>
      <c r="M344" s="223"/>
      <c r="N344" s="223"/>
      <c r="O344" s="223"/>
      <c r="P344" s="223"/>
      <c r="Q344" s="223">
        <v>1</v>
      </c>
      <c r="R344" s="82">
        <v>1</v>
      </c>
    </row>
    <row r="345" spans="1:18">
      <c r="A345" s="78" t="s">
        <v>2318</v>
      </c>
      <c r="B345" s="220" t="s">
        <v>2343</v>
      </c>
      <c r="C345" s="988"/>
      <c r="D345" s="223"/>
      <c r="E345" s="223"/>
      <c r="F345" s="223"/>
      <c r="G345" s="223"/>
      <c r="H345" s="223"/>
      <c r="I345" s="223"/>
      <c r="J345" s="223"/>
      <c r="K345" s="223"/>
      <c r="L345" s="223"/>
      <c r="M345" s="223"/>
      <c r="N345" s="223"/>
      <c r="O345" s="223"/>
      <c r="P345" s="223"/>
      <c r="Q345" s="223">
        <v>1</v>
      </c>
      <c r="R345" s="82">
        <v>1</v>
      </c>
    </row>
    <row r="346" spans="1:18">
      <c r="A346" s="78" t="s">
        <v>2320</v>
      </c>
      <c r="B346" s="220" t="s">
        <v>2344</v>
      </c>
      <c r="C346" s="988"/>
      <c r="D346" s="223"/>
      <c r="E346" s="223"/>
      <c r="F346" s="223"/>
      <c r="G346" s="223"/>
      <c r="H346" s="223"/>
      <c r="I346" s="223"/>
      <c r="J346" s="223"/>
      <c r="K346" s="223"/>
      <c r="L346" s="223"/>
      <c r="M346" s="223"/>
      <c r="N346" s="223"/>
      <c r="O346" s="223"/>
      <c r="P346" s="223"/>
      <c r="Q346" s="223">
        <v>1</v>
      </c>
      <c r="R346" s="82">
        <v>1</v>
      </c>
    </row>
    <row r="347" spans="1:18">
      <c r="A347" s="78" t="s">
        <v>2322</v>
      </c>
      <c r="B347" s="220" t="s">
        <v>2345</v>
      </c>
      <c r="C347" s="988"/>
      <c r="D347" s="223">
        <v>1</v>
      </c>
      <c r="E347" s="223">
        <v>1</v>
      </c>
      <c r="F347" s="223">
        <v>1</v>
      </c>
      <c r="G347" s="223">
        <v>1</v>
      </c>
      <c r="H347" s="223">
        <v>1</v>
      </c>
      <c r="I347" s="223">
        <v>1</v>
      </c>
      <c r="J347" s="223">
        <v>1</v>
      </c>
      <c r="K347" s="223">
        <v>1</v>
      </c>
      <c r="L347" s="223">
        <v>1</v>
      </c>
      <c r="M347" s="223">
        <v>1</v>
      </c>
      <c r="N347" s="223">
        <v>1</v>
      </c>
      <c r="O347" s="223">
        <v>1</v>
      </c>
      <c r="P347" s="223">
        <v>1</v>
      </c>
      <c r="Q347" s="223"/>
      <c r="R347" s="82"/>
    </row>
    <row r="348" spans="1:18">
      <c r="A348" s="78" t="s">
        <v>2324</v>
      </c>
      <c r="B348" s="220" t="s">
        <v>2346</v>
      </c>
      <c r="C348" s="988"/>
      <c r="D348" s="223">
        <v>1</v>
      </c>
      <c r="E348" s="223">
        <v>1</v>
      </c>
      <c r="F348" s="223">
        <v>1</v>
      </c>
      <c r="G348" s="223">
        <v>1</v>
      </c>
      <c r="H348" s="223">
        <v>1</v>
      </c>
      <c r="I348" s="223">
        <v>1</v>
      </c>
      <c r="J348" s="223">
        <v>1</v>
      </c>
      <c r="K348" s="223">
        <v>1</v>
      </c>
      <c r="L348" s="223">
        <v>1</v>
      </c>
      <c r="M348" s="223">
        <v>1</v>
      </c>
      <c r="N348" s="223">
        <v>1</v>
      </c>
      <c r="O348" s="223">
        <v>1</v>
      </c>
      <c r="P348" s="223">
        <v>1</v>
      </c>
      <c r="Q348" s="223"/>
      <c r="R348" s="82"/>
    </row>
    <row r="349" spans="1:18">
      <c r="A349" s="78" t="s">
        <v>2326</v>
      </c>
      <c r="B349" s="220" t="s">
        <v>2347</v>
      </c>
      <c r="C349" s="988"/>
      <c r="D349" s="223">
        <v>1</v>
      </c>
      <c r="E349" s="223">
        <v>1</v>
      </c>
      <c r="F349" s="223">
        <v>1</v>
      </c>
      <c r="G349" s="223">
        <v>1</v>
      </c>
      <c r="H349" s="223">
        <v>1</v>
      </c>
      <c r="I349" s="223">
        <v>1</v>
      </c>
      <c r="J349" s="223">
        <v>1</v>
      </c>
      <c r="K349" s="223">
        <v>1</v>
      </c>
      <c r="L349" s="223">
        <v>1</v>
      </c>
      <c r="M349" s="223">
        <v>1</v>
      </c>
      <c r="N349" s="223">
        <v>1</v>
      </c>
      <c r="O349" s="223">
        <v>1</v>
      </c>
      <c r="P349" s="223">
        <v>1</v>
      </c>
      <c r="Q349" s="223"/>
      <c r="R349" s="82"/>
    </row>
    <row r="350" spans="1:18">
      <c r="A350" s="78" t="s">
        <v>2187</v>
      </c>
      <c r="B350" s="220" t="s">
        <v>2348</v>
      </c>
      <c r="C350" s="988"/>
      <c r="D350" s="223">
        <v>1</v>
      </c>
      <c r="E350" s="223">
        <v>1</v>
      </c>
      <c r="F350" s="223">
        <v>1</v>
      </c>
      <c r="G350" s="223">
        <v>1</v>
      </c>
      <c r="H350" s="223">
        <v>1</v>
      </c>
      <c r="I350" s="223">
        <v>1</v>
      </c>
      <c r="J350" s="223">
        <v>1</v>
      </c>
      <c r="K350" s="223">
        <v>1</v>
      </c>
      <c r="L350" s="223">
        <v>1</v>
      </c>
      <c r="M350" s="223">
        <v>1</v>
      </c>
      <c r="N350" s="223">
        <v>1</v>
      </c>
      <c r="O350" s="223">
        <v>1</v>
      </c>
      <c r="P350" s="223">
        <v>1</v>
      </c>
      <c r="Q350" s="223">
        <v>1</v>
      </c>
      <c r="R350" s="82">
        <v>1</v>
      </c>
    </row>
    <row r="351" spans="1:18">
      <c r="A351" s="78" t="s">
        <v>2349</v>
      </c>
      <c r="B351" s="220" t="s">
        <v>2350</v>
      </c>
      <c r="C351" s="988"/>
      <c r="D351" s="223">
        <v>1</v>
      </c>
      <c r="E351" s="223">
        <v>1</v>
      </c>
      <c r="F351" s="223"/>
      <c r="G351" s="223"/>
      <c r="H351" s="223"/>
      <c r="I351" s="223"/>
      <c r="J351" s="223"/>
      <c r="K351" s="223"/>
      <c r="L351" s="223"/>
      <c r="M351" s="223"/>
      <c r="N351" s="223"/>
      <c r="O351" s="223"/>
      <c r="P351" s="223"/>
      <c r="Q351" s="223"/>
      <c r="R351" s="82"/>
    </row>
    <row r="352" spans="1:18">
      <c r="A352" s="78" t="s">
        <v>2351</v>
      </c>
      <c r="B352" s="220" t="s">
        <v>2352</v>
      </c>
      <c r="C352" s="988"/>
      <c r="D352" s="223">
        <v>1</v>
      </c>
      <c r="E352" s="223">
        <v>1</v>
      </c>
      <c r="F352" s="223"/>
      <c r="G352" s="223"/>
      <c r="H352" s="223"/>
      <c r="I352" s="223"/>
      <c r="J352" s="223"/>
      <c r="K352" s="223"/>
      <c r="L352" s="223"/>
      <c r="M352" s="223"/>
      <c r="N352" s="223"/>
      <c r="O352" s="223"/>
      <c r="P352" s="223"/>
      <c r="Q352" s="223"/>
      <c r="R352" s="82"/>
    </row>
    <row r="353" spans="1:18">
      <c r="A353" s="78" t="s">
        <v>2353</v>
      </c>
      <c r="B353" s="221" t="s">
        <v>2354</v>
      </c>
      <c r="C353" s="1001"/>
      <c r="D353" s="223"/>
      <c r="E353" s="223"/>
      <c r="F353" s="225">
        <v>1</v>
      </c>
      <c r="G353" s="225">
        <v>1</v>
      </c>
      <c r="H353" s="225">
        <v>1</v>
      </c>
      <c r="I353" s="225">
        <v>1</v>
      </c>
      <c r="J353" s="225">
        <v>1</v>
      </c>
      <c r="K353" s="225">
        <v>1</v>
      </c>
      <c r="L353" s="225">
        <v>1</v>
      </c>
      <c r="M353" s="225">
        <v>1</v>
      </c>
      <c r="N353" s="225">
        <v>1</v>
      </c>
      <c r="O353" s="225">
        <v>1</v>
      </c>
      <c r="P353" s="225">
        <v>1</v>
      </c>
      <c r="Q353" s="225">
        <v>1</v>
      </c>
      <c r="R353" s="82">
        <v>1</v>
      </c>
    </row>
    <row r="354" spans="1:18">
      <c r="A354" s="154" t="s">
        <v>2355</v>
      </c>
      <c r="B354" s="155" t="s">
        <v>1853</v>
      </c>
      <c r="C354" s="156"/>
      <c r="D354" s="224"/>
      <c r="E354" s="224"/>
      <c r="F354" s="224"/>
      <c r="G354" s="223"/>
      <c r="H354" s="223"/>
      <c r="I354" s="223"/>
      <c r="J354" s="223"/>
      <c r="K354" s="223"/>
      <c r="L354" s="223"/>
      <c r="M354" s="223"/>
      <c r="N354" s="223"/>
      <c r="O354" s="223"/>
      <c r="P354" s="224"/>
      <c r="Q354" s="224"/>
      <c r="R354" s="219"/>
    </row>
    <row r="355" spans="1:18">
      <c r="A355" s="79" t="s">
        <v>7133</v>
      </c>
      <c r="B355" s="220" t="s">
        <v>2356</v>
      </c>
      <c r="C355" s="988" t="s">
        <v>5513</v>
      </c>
      <c r="D355" s="223">
        <v>1</v>
      </c>
      <c r="E355" s="223">
        <v>1</v>
      </c>
      <c r="F355" s="223">
        <v>1</v>
      </c>
      <c r="G355" s="223"/>
      <c r="H355" s="223"/>
      <c r="I355" s="223"/>
      <c r="J355" s="223"/>
      <c r="K355" s="223"/>
      <c r="L355" s="223"/>
      <c r="M355" s="223"/>
      <c r="N355" s="223"/>
      <c r="O355" s="223"/>
      <c r="P355" s="223"/>
      <c r="Q355" s="223"/>
      <c r="R355" s="82"/>
    </row>
    <row r="356" spans="1:18">
      <c r="A356" s="79" t="s">
        <v>7142</v>
      </c>
      <c r="B356" s="220" t="s">
        <v>2357</v>
      </c>
      <c r="C356" s="988"/>
      <c r="D356" s="223">
        <v>1</v>
      </c>
      <c r="E356" s="223">
        <v>1</v>
      </c>
      <c r="F356" s="223"/>
      <c r="G356" s="223"/>
      <c r="H356" s="223"/>
      <c r="I356" s="223"/>
      <c r="J356" s="223"/>
      <c r="K356" s="223"/>
      <c r="L356" s="223"/>
      <c r="M356" s="223"/>
      <c r="N356" s="223"/>
      <c r="O356" s="223"/>
      <c r="P356" s="223"/>
      <c r="Q356" s="223"/>
      <c r="R356" s="82"/>
    </row>
    <row r="357" spans="1:18">
      <c r="A357" s="79" t="s">
        <v>7134</v>
      </c>
      <c r="B357" s="220" t="s">
        <v>2358</v>
      </c>
      <c r="C357" s="988"/>
      <c r="D357" s="223">
        <v>1</v>
      </c>
      <c r="E357" s="223">
        <v>1</v>
      </c>
      <c r="F357" s="223">
        <v>1</v>
      </c>
      <c r="G357" s="223">
        <v>1</v>
      </c>
      <c r="H357" s="223">
        <v>1</v>
      </c>
      <c r="I357" s="223">
        <v>1</v>
      </c>
      <c r="J357" s="223">
        <v>1</v>
      </c>
      <c r="K357" s="223">
        <v>1</v>
      </c>
      <c r="L357" s="223">
        <v>1</v>
      </c>
      <c r="M357" s="223">
        <v>1</v>
      </c>
      <c r="N357" s="223">
        <v>1</v>
      </c>
      <c r="O357" s="223">
        <v>1</v>
      </c>
      <c r="P357" s="223">
        <v>1</v>
      </c>
      <c r="Q357" s="223">
        <v>1</v>
      </c>
      <c r="R357" s="82">
        <v>1</v>
      </c>
    </row>
    <row r="358" spans="1:18">
      <c r="A358" s="79" t="s">
        <v>7135</v>
      </c>
      <c r="B358" s="220" t="s">
        <v>2359</v>
      </c>
      <c r="C358" s="988"/>
      <c r="D358" s="223">
        <v>1</v>
      </c>
      <c r="E358" s="223">
        <v>1</v>
      </c>
      <c r="F358" s="223"/>
      <c r="G358" s="223"/>
      <c r="H358" s="223"/>
      <c r="I358" s="223"/>
      <c r="J358" s="223"/>
      <c r="K358" s="223"/>
      <c r="L358" s="223"/>
      <c r="M358" s="223"/>
      <c r="N358" s="223"/>
      <c r="O358" s="223"/>
      <c r="P358" s="223"/>
      <c r="Q358" s="223"/>
      <c r="R358" s="82"/>
    </row>
    <row r="359" spans="1:18">
      <c r="A359" s="79" t="s">
        <v>7136</v>
      </c>
      <c r="B359" s="220" t="s">
        <v>2360</v>
      </c>
      <c r="C359" s="988"/>
      <c r="D359" s="223">
        <v>1</v>
      </c>
      <c r="E359" s="223">
        <v>1</v>
      </c>
      <c r="F359" s="223"/>
      <c r="G359" s="223"/>
      <c r="H359" s="223"/>
      <c r="I359" s="223"/>
      <c r="J359" s="223"/>
      <c r="K359" s="223"/>
      <c r="L359" s="223"/>
      <c r="M359" s="223"/>
      <c r="N359" s="223"/>
      <c r="O359" s="223"/>
      <c r="P359" s="223"/>
      <c r="Q359" s="223"/>
      <c r="R359" s="82"/>
    </row>
    <row r="360" spans="1:18">
      <c r="A360" s="79" t="s">
        <v>7137</v>
      </c>
      <c r="B360" s="220" t="s">
        <v>2361</v>
      </c>
      <c r="C360" s="988"/>
      <c r="D360" s="223">
        <v>1</v>
      </c>
      <c r="E360" s="223">
        <v>1</v>
      </c>
      <c r="F360" s="223"/>
      <c r="G360" s="223"/>
      <c r="H360" s="223"/>
      <c r="I360" s="223"/>
      <c r="J360" s="223"/>
      <c r="K360" s="223"/>
      <c r="L360" s="223"/>
      <c r="M360" s="223"/>
      <c r="N360" s="223"/>
      <c r="O360" s="223"/>
      <c r="P360" s="223"/>
      <c r="Q360" s="223"/>
      <c r="R360" s="82"/>
    </row>
    <row r="361" spans="1:18">
      <c r="A361" s="79" t="s">
        <v>7138</v>
      </c>
      <c r="B361" s="220" t="s">
        <v>2362</v>
      </c>
      <c r="C361" s="988"/>
      <c r="D361" s="223">
        <v>1</v>
      </c>
      <c r="E361" s="223">
        <v>1</v>
      </c>
      <c r="F361" s="223"/>
      <c r="G361" s="223"/>
      <c r="H361" s="223"/>
      <c r="I361" s="223"/>
      <c r="J361" s="223"/>
      <c r="K361" s="223"/>
      <c r="L361" s="223"/>
      <c r="M361" s="223"/>
      <c r="N361" s="223"/>
      <c r="O361" s="223"/>
      <c r="P361" s="223"/>
      <c r="Q361" s="223"/>
      <c r="R361" s="82"/>
    </row>
    <row r="362" spans="1:18">
      <c r="A362" s="79" t="s">
        <v>7139</v>
      </c>
      <c r="B362" s="220" t="s">
        <v>2363</v>
      </c>
      <c r="C362" s="988"/>
      <c r="D362" s="223">
        <v>1</v>
      </c>
      <c r="E362" s="223">
        <v>1</v>
      </c>
      <c r="F362" s="223">
        <v>1</v>
      </c>
      <c r="G362" s="223">
        <v>1</v>
      </c>
      <c r="H362" s="223">
        <v>1</v>
      </c>
      <c r="I362" s="223">
        <v>1</v>
      </c>
      <c r="J362" s="223">
        <v>1</v>
      </c>
      <c r="K362" s="223">
        <v>1</v>
      </c>
      <c r="L362" s="223">
        <v>1</v>
      </c>
      <c r="M362" s="223">
        <v>1</v>
      </c>
      <c r="N362" s="223">
        <v>1</v>
      </c>
      <c r="O362" s="223">
        <v>1</v>
      </c>
      <c r="P362" s="223">
        <v>1</v>
      </c>
      <c r="Q362" s="223">
        <v>1</v>
      </c>
      <c r="R362" s="82">
        <v>1</v>
      </c>
    </row>
    <row r="363" spans="1:18">
      <c r="A363" s="79" t="s">
        <v>7140</v>
      </c>
      <c r="B363" s="220" t="s">
        <v>2364</v>
      </c>
      <c r="C363" s="988"/>
      <c r="D363" s="223"/>
      <c r="E363" s="223"/>
      <c r="F363" s="223"/>
      <c r="G363" s="223">
        <v>1</v>
      </c>
      <c r="H363" s="223">
        <v>1</v>
      </c>
      <c r="I363" s="223">
        <v>1</v>
      </c>
      <c r="J363" s="223">
        <v>1</v>
      </c>
      <c r="K363" s="223">
        <v>1</v>
      </c>
      <c r="L363" s="223">
        <v>1</v>
      </c>
      <c r="M363" s="223">
        <v>1</v>
      </c>
      <c r="N363" s="223">
        <v>1</v>
      </c>
      <c r="O363" s="223">
        <v>1</v>
      </c>
      <c r="P363" s="223">
        <v>1</v>
      </c>
      <c r="Q363" s="223">
        <v>1</v>
      </c>
      <c r="R363" s="82">
        <v>1</v>
      </c>
    </row>
    <row r="364" spans="1:18">
      <c r="A364" s="80" t="s">
        <v>7141</v>
      </c>
      <c r="B364" s="221" t="s">
        <v>2365</v>
      </c>
      <c r="C364" s="1001"/>
      <c r="D364" s="225">
        <v>1</v>
      </c>
      <c r="E364" s="225">
        <v>1</v>
      </c>
      <c r="F364" s="225">
        <v>1</v>
      </c>
      <c r="G364" s="225">
        <v>1</v>
      </c>
      <c r="H364" s="225">
        <v>1</v>
      </c>
      <c r="I364" s="225">
        <v>1</v>
      </c>
      <c r="J364" s="225">
        <v>1</v>
      </c>
      <c r="K364" s="225">
        <v>1</v>
      </c>
      <c r="L364" s="225">
        <v>1</v>
      </c>
      <c r="M364" s="225">
        <v>1</v>
      </c>
      <c r="N364" s="225">
        <v>1</v>
      </c>
      <c r="O364" s="225">
        <v>1</v>
      </c>
      <c r="P364" s="225">
        <v>1</v>
      </c>
      <c r="Q364" s="225">
        <v>1</v>
      </c>
      <c r="R364" s="27">
        <v>1</v>
      </c>
    </row>
    <row r="365" spans="1:18">
      <c r="A365" s="154" t="s">
        <v>2366</v>
      </c>
      <c r="B365" s="155" t="s">
        <v>1853</v>
      </c>
      <c r="C365" s="156"/>
      <c r="D365" s="154"/>
      <c r="E365" s="154"/>
      <c r="F365" s="154"/>
      <c r="G365" s="154"/>
      <c r="H365" s="154"/>
      <c r="I365" s="154"/>
      <c r="J365" s="154"/>
      <c r="K365" s="154"/>
      <c r="L365" s="154"/>
      <c r="M365" s="154"/>
      <c r="N365" s="154"/>
      <c r="O365" s="154"/>
      <c r="P365" s="154"/>
      <c r="Q365" s="154"/>
      <c r="R365" s="82"/>
    </row>
    <row r="366" spans="1:18">
      <c r="A366" s="78" t="s">
        <v>2367</v>
      </c>
      <c r="B366" s="220" t="s">
        <v>2368</v>
      </c>
      <c r="C366" s="988" t="s">
        <v>5515</v>
      </c>
      <c r="D366" s="153"/>
      <c r="E366" s="153">
        <v>1</v>
      </c>
      <c r="F366" s="153"/>
      <c r="G366" s="153">
        <v>1</v>
      </c>
      <c r="H366" s="153"/>
      <c r="I366" s="153">
        <v>1</v>
      </c>
      <c r="J366" s="153"/>
      <c r="K366" s="153">
        <v>1</v>
      </c>
      <c r="L366" s="153"/>
      <c r="M366" s="153">
        <v>1</v>
      </c>
      <c r="N366" s="153"/>
      <c r="O366" s="153">
        <v>1</v>
      </c>
      <c r="P366" s="153"/>
      <c r="Q366" s="153">
        <v>1</v>
      </c>
      <c r="R366" s="82"/>
    </row>
    <row r="367" spans="1:18">
      <c r="A367" s="78" t="s">
        <v>2369</v>
      </c>
      <c r="B367" s="220" t="s">
        <v>2370</v>
      </c>
      <c r="C367" s="988"/>
      <c r="D367" s="153"/>
      <c r="E367" s="153">
        <v>1</v>
      </c>
      <c r="F367" s="153"/>
      <c r="G367" s="153">
        <v>1</v>
      </c>
      <c r="H367" s="153"/>
      <c r="I367" s="153">
        <v>1</v>
      </c>
      <c r="J367" s="153"/>
      <c r="K367" s="153">
        <v>1</v>
      </c>
      <c r="L367" s="153"/>
      <c r="M367" s="153">
        <v>1</v>
      </c>
      <c r="N367" s="153"/>
      <c r="O367" s="153">
        <v>1</v>
      </c>
      <c r="P367" s="153"/>
      <c r="Q367" s="153">
        <v>1</v>
      </c>
      <c r="R367" s="82"/>
    </row>
    <row r="368" spans="1:18">
      <c r="A368" s="78" t="s">
        <v>2371</v>
      </c>
      <c r="B368" s="220" t="s">
        <v>2372</v>
      </c>
      <c r="C368" s="988"/>
      <c r="D368" s="153"/>
      <c r="E368" s="153">
        <v>1</v>
      </c>
      <c r="F368" s="153"/>
      <c r="G368" s="153">
        <v>1</v>
      </c>
      <c r="H368" s="153"/>
      <c r="I368" s="153">
        <v>1</v>
      </c>
      <c r="J368" s="153"/>
      <c r="K368" s="153">
        <v>1</v>
      </c>
      <c r="L368" s="153"/>
      <c r="M368" s="153">
        <v>1</v>
      </c>
      <c r="N368" s="153"/>
      <c r="O368" s="153">
        <v>1</v>
      </c>
      <c r="P368" s="153"/>
      <c r="Q368" s="153">
        <v>1</v>
      </c>
      <c r="R368" s="82"/>
    </row>
    <row r="369" spans="1:18">
      <c r="A369" s="78" t="s">
        <v>2373</v>
      </c>
      <c r="B369" s="220" t="s">
        <v>2374</v>
      </c>
      <c r="C369" s="988"/>
      <c r="D369" s="153"/>
      <c r="E369" s="153">
        <v>1</v>
      </c>
      <c r="F369" s="153"/>
      <c r="G369" s="153">
        <v>1</v>
      </c>
      <c r="H369" s="153"/>
      <c r="I369" s="153">
        <v>1</v>
      </c>
      <c r="J369" s="153"/>
      <c r="K369" s="153">
        <v>1</v>
      </c>
      <c r="L369" s="153"/>
      <c r="M369" s="153">
        <v>1</v>
      </c>
      <c r="N369" s="153"/>
      <c r="O369" s="153">
        <v>1</v>
      </c>
      <c r="P369" s="153"/>
      <c r="Q369" s="153">
        <v>1</v>
      </c>
      <c r="R369" s="82"/>
    </row>
    <row r="370" spans="1:18">
      <c r="A370" s="78" t="s">
        <v>2375</v>
      </c>
      <c r="B370" s="220" t="s">
        <v>2376</v>
      </c>
      <c r="C370" s="988"/>
      <c r="D370" s="153"/>
      <c r="E370" s="153">
        <v>1</v>
      </c>
      <c r="F370" s="153"/>
      <c r="G370" s="153">
        <v>1</v>
      </c>
      <c r="H370" s="153"/>
      <c r="I370" s="153">
        <v>1</v>
      </c>
      <c r="J370" s="153"/>
      <c r="K370" s="153">
        <v>1</v>
      </c>
      <c r="L370" s="153"/>
      <c r="M370" s="153">
        <v>1</v>
      </c>
      <c r="N370" s="153"/>
      <c r="O370" s="153">
        <v>1</v>
      </c>
      <c r="P370" s="153"/>
      <c r="Q370" s="153">
        <v>1</v>
      </c>
      <c r="R370" s="82"/>
    </row>
    <row r="371" spans="1:18">
      <c r="A371" s="78" t="s">
        <v>2377</v>
      </c>
      <c r="B371" s="220" t="s">
        <v>2378</v>
      </c>
      <c r="C371" s="988"/>
      <c r="D371" s="153"/>
      <c r="E371" s="153">
        <v>1</v>
      </c>
      <c r="F371" s="153"/>
      <c r="G371" s="153">
        <v>1</v>
      </c>
      <c r="H371" s="153"/>
      <c r="I371" s="153">
        <v>1</v>
      </c>
      <c r="J371" s="153"/>
      <c r="K371" s="153">
        <v>1</v>
      </c>
      <c r="L371" s="153"/>
      <c r="M371" s="153">
        <v>1</v>
      </c>
      <c r="N371" s="153"/>
      <c r="O371" s="153">
        <v>1</v>
      </c>
      <c r="P371" s="153"/>
      <c r="Q371" s="153">
        <v>1</v>
      </c>
      <c r="R371" s="82"/>
    </row>
    <row r="372" spans="1:18">
      <c r="A372" s="78" t="s">
        <v>2379</v>
      </c>
      <c r="B372" s="220" t="s">
        <v>2380</v>
      </c>
      <c r="C372" s="988"/>
      <c r="D372" s="153"/>
      <c r="E372" s="153">
        <v>1</v>
      </c>
      <c r="F372" s="153"/>
      <c r="G372" s="153">
        <v>1</v>
      </c>
      <c r="H372" s="153"/>
      <c r="I372" s="153">
        <v>1</v>
      </c>
      <c r="J372" s="153"/>
      <c r="K372" s="153">
        <v>1</v>
      </c>
      <c r="L372" s="153"/>
      <c r="M372" s="153">
        <v>1</v>
      </c>
      <c r="N372" s="153"/>
      <c r="O372" s="153">
        <v>1</v>
      </c>
      <c r="P372" s="153"/>
      <c r="Q372" s="153">
        <v>1</v>
      </c>
      <c r="R372" s="82"/>
    </row>
    <row r="373" spans="1:18">
      <c r="A373" s="78" t="s">
        <v>2381</v>
      </c>
      <c r="B373" s="220" t="s">
        <v>2382</v>
      </c>
      <c r="C373" s="988"/>
      <c r="D373" s="153"/>
      <c r="E373" s="153">
        <v>1</v>
      </c>
      <c r="F373" s="153"/>
      <c r="G373" s="153">
        <v>1</v>
      </c>
      <c r="H373" s="153"/>
      <c r="I373" s="153">
        <v>1</v>
      </c>
      <c r="J373" s="153"/>
      <c r="K373" s="153">
        <v>1</v>
      </c>
      <c r="L373" s="153"/>
      <c r="M373" s="153">
        <v>1</v>
      </c>
      <c r="N373" s="153"/>
      <c r="O373" s="153">
        <v>1</v>
      </c>
      <c r="P373" s="153"/>
      <c r="Q373" s="153">
        <v>1</v>
      </c>
      <c r="R373" s="82"/>
    </row>
    <row r="374" spans="1:18">
      <c r="A374" s="78" t="s">
        <v>2383</v>
      </c>
      <c r="B374" s="220" t="s">
        <v>2384</v>
      </c>
      <c r="C374" s="988"/>
      <c r="D374" s="153"/>
      <c r="E374" s="153">
        <v>1</v>
      </c>
      <c r="F374" s="153"/>
      <c r="G374" s="153">
        <v>1</v>
      </c>
      <c r="H374" s="153"/>
      <c r="I374" s="153">
        <v>1</v>
      </c>
      <c r="J374" s="153"/>
      <c r="K374" s="153">
        <v>1</v>
      </c>
      <c r="L374" s="153"/>
      <c r="M374" s="153">
        <v>1</v>
      </c>
      <c r="N374" s="153"/>
      <c r="O374" s="153">
        <v>1</v>
      </c>
      <c r="P374" s="153"/>
      <c r="Q374" s="153">
        <v>1</v>
      </c>
      <c r="R374" s="82"/>
    </row>
    <row r="375" spans="1:18">
      <c r="A375" s="78" t="s">
        <v>2385</v>
      </c>
      <c r="B375" s="220" t="s">
        <v>2386</v>
      </c>
      <c r="C375" s="988"/>
      <c r="D375" s="153"/>
      <c r="E375" s="153">
        <v>1</v>
      </c>
      <c r="F375" s="153"/>
      <c r="G375" s="153">
        <v>1</v>
      </c>
      <c r="H375" s="153"/>
      <c r="I375" s="153">
        <v>1</v>
      </c>
      <c r="J375" s="153"/>
      <c r="K375" s="153">
        <v>1</v>
      </c>
      <c r="L375" s="153"/>
      <c r="M375" s="153">
        <v>1</v>
      </c>
      <c r="N375" s="153"/>
      <c r="O375" s="153">
        <v>1</v>
      </c>
      <c r="P375" s="153"/>
      <c r="Q375" s="153">
        <v>1</v>
      </c>
      <c r="R375" s="82"/>
    </row>
    <row r="376" spans="1:18">
      <c r="A376" s="78" t="s">
        <v>2387</v>
      </c>
      <c r="B376" s="152" t="s">
        <v>2388</v>
      </c>
      <c r="C376" s="981"/>
      <c r="D376" s="153"/>
      <c r="E376" s="153">
        <v>1</v>
      </c>
      <c r="F376" s="153"/>
      <c r="G376" s="153">
        <v>1</v>
      </c>
      <c r="H376" s="153"/>
      <c r="I376" s="153">
        <v>1</v>
      </c>
      <c r="J376" s="153"/>
      <c r="K376" s="153">
        <v>1</v>
      </c>
      <c r="L376" s="153"/>
      <c r="M376" s="153">
        <v>1</v>
      </c>
      <c r="N376" s="153"/>
      <c r="O376" s="153">
        <v>1</v>
      </c>
      <c r="P376" s="153"/>
      <c r="Q376" s="153">
        <v>1</v>
      </c>
      <c r="R376" s="82"/>
    </row>
    <row r="377" spans="1:18">
      <c r="A377" s="78" t="s">
        <v>2389</v>
      </c>
      <c r="B377" s="152" t="s">
        <v>2390</v>
      </c>
      <c r="C377" s="981"/>
      <c r="D377" s="153"/>
      <c r="E377" s="153">
        <v>1</v>
      </c>
      <c r="F377" s="153"/>
      <c r="G377" s="153">
        <v>1</v>
      </c>
      <c r="H377" s="153"/>
      <c r="I377" s="153">
        <v>1</v>
      </c>
      <c r="J377" s="153"/>
      <c r="K377" s="153">
        <v>1</v>
      </c>
      <c r="L377" s="153"/>
      <c r="M377" s="153">
        <v>1</v>
      </c>
      <c r="N377" s="153"/>
      <c r="O377" s="153">
        <v>1</v>
      </c>
      <c r="P377" s="153"/>
      <c r="Q377" s="153">
        <v>1</v>
      </c>
      <c r="R377" s="82"/>
    </row>
    <row r="378" spans="1:18">
      <c r="A378" s="358" t="s">
        <v>2391</v>
      </c>
      <c r="B378" s="152" t="s">
        <v>2392</v>
      </c>
      <c r="C378" s="981"/>
      <c r="D378" s="153"/>
      <c r="E378" s="153">
        <v>1</v>
      </c>
      <c r="F378" s="153"/>
      <c r="G378" s="153">
        <v>1</v>
      </c>
      <c r="H378" s="153"/>
      <c r="I378" s="153">
        <v>1</v>
      </c>
      <c r="J378" s="153"/>
      <c r="K378" s="153">
        <v>1</v>
      </c>
      <c r="L378" s="153"/>
      <c r="M378" s="153">
        <v>1</v>
      </c>
      <c r="N378" s="153"/>
      <c r="O378" s="153">
        <v>1</v>
      </c>
      <c r="P378" s="153"/>
      <c r="Q378" s="153">
        <v>1</v>
      </c>
      <c r="R378" s="82"/>
    </row>
    <row r="379" spans="1:18">
      <c r="A379" s="78" t="s">
        <v>5673</v>
      </c>
      <c r="B379" s="152" t="s">
        <v>5676</v>
      </c>
      <c r="C379" s="157"/>
      <c r="D379" s="153"/>
      <c r="E379" s="153"/>
      <c r="F379" s="153"/>
      <c r="G379" s="153"/>
      <c r="H379" s="153"/>
      <c r="I379" s="153"/>
      <c r="J379" s="153"/>
      <c r="K379" s="153"/>
      <c r="L379" s="153"/>
      <c r="M379" s="153"/>
      <c r="N379" s="153"/>
      <c r="O379" s="153"/>
      <c r="P379" s="153"/>
      <c r="Q379" s="153"/>
      <c r="R379" s="82"/>
    </row>
    <row r="380" spans="1:18">
      <c r="A380" s="78" t="s">
        <v>5674</v>
      </c>
      <c r="B380" s="152" t="s">
        <v>5677</v>
      </c>
      <c r="C380" s="157"/>
      <c r="D380" s="153"/>
      <c r="E380" s="153"/>
      <c r="F380" s="153"/>
      <c r="G380" s="153"/>
      <c r="H380" s="153"/>
      <c r="I380" s="153"/>
      <c r="J380" s="153"/>
      <c r="K380" s="153"/>
      <c r="L380" s="153"/>
      <c r="M380" s="153"/>
      <c r="N380" s="153"/>
      <c r="O380" s="153"/>
      <c r="P380" s="153"/>
      <c r="Q380" s="153"/>
      <c r="R380" s="82"/>
    </row>
    <row r="381" spans="1:18">
      <c r="A381" s="78" t="s">
        <v>5675</v>
      </c>
      <c r="B381" s="152" t="s">
        <v>5678</v>
      </c>
      <c r="C381" s="152"/>
      <c r="D381" s="61"/>
      <c r="E381" s="61"/>
      <c r="F381" s="61"/>
      <c r="G381" s="61"/>
      <c r="H381" s="61"/>
      <c r="I381" s="61"/>
      <c r="J381" s="61"/>
      <c r="K381" s="61"/>
      <c r="L381" s="61"/>
      <c r="M381" s="61"/>
      <c r="N381" s="61"/>
      <c r="O381" s="61"/>
      <c r="P381" s="61"/>
      <c r="Q381" s="61"/>
      <c r="R381" s="82"/>
    </row>
    <row r="382" spans="1:18">
      <c r="A382" s="154" t="s">
        <v>2393</v>
      </c>
      <c r="B382" s="155" t="s">
        <v>1853</v>
      </c>
      <c r="C382" s="156"/>
      <c r="D382" s="223"/>
      <c r="E382" s="223"/>
      <c r="F382" s="223"/>
      <c r="G382" s="223"/>
      <c r="H382" s="223"/>
      <c r="I382" s="223"/>
      <c r="J382" s="223"/>
      <c r="K382" s="223"/>
      <c r="L382" s="223"/>
      <c r="M382" s="223"/>
      <c r="N382" s="223"/>
      <c r="O382" s="223"/>
      <c r="P382" s="223"/>
      <c r="Q382" s="223"/>
      <c r="R382" s="219"/>
    </row>
    <row r="383" spans="1:18">
      <c r="A383" s="78" t="s">
        <v>2394</v>
      </c>
      <c r="B383" s="220" t="s">
        <v>2395</v>
      </c>
      <c r="C383" s="988" t="s">
        <v>5515</v>
      </c>
      <c r="D383" s="223"/>
      <c r="E383" s="223">
        <v>1</v>
      </c>
      <c r="F383" s="223"/>
      <c r="G383" s="223">
        <v>1</v>
      </c>
      <c r="H383" s="223"/>
      <c r="I383" s="223">
        <v>1</v>
      </c>
      <c r="J383" s="223"/>
      <c r="K383" s="223">
        <v>1</v>
      </c>
      <c r="L383" s="223"/>
      <c r="M383" s="223">
        <v>1</v>
      </c>
      <c r="N383" s="223"/>
      <c r="O383" s="223"/>
      <c r="P383" s="223"/>
      <c r="Q383" s="223"/>
      <c r="R383" s="82"/>
    </row>
    <row r="384" spans="1:18">
      <c r="A384" s="78" t="s">
        <v>2396</v>
      </c>
      <c r="B384" s="220" t="s">
        <v>2397</v>
      </c>
      <c r="C384" s="988"/>
      <c r="D384" s="223"/>
      <c r="E384" s="223">
        <v>1</v>
      </c>
      <c r="F384" s="223"/>
      <c r="G384" s="223">
        <v>1</v>
      </c>
      <c r="H384" s="223"/>
      <c r="I384" s="223">
        <v>1</v>
      </c>
      <c r="J384" s="223"/>
      <c r="K384" s="223">
        <v>1</v>
      </c>
      <c r="L384" s="223"/>
      <c r="M384" s="223">
        <v>1</v>
      </c>
      <c r="N384" s="223"/>
      <c r="O384" s="223"/>
      <c r="P384" s="223"/>
      <c r="Q384" s="223"/>
      <c r="R384" s="82"/>
    </row>
    <row r="385" spans="1:18">
      <c r="A385" s="78" t="s">
        <v>2398</v>
      </c>
      <c r="B385" s="220" t="s">
        <v>2399</v>
      </c>
      <c r="C385" s="988"/>
      <c r="D385" s="223"/>
      <c r="E385" s="223">
        <v>1</v>
      </c>
      <c r="F385" s="223"/>
      <c r="G385" s="223">
        <v>1</v>
      </c>
      <c r="H385" s="223"/>
      <c r="I385" s="223">
        <v>1</v>
      </c>
      <c r="J385" s="223"/>
      <c r="K385" s="223">
        <v>1</v>
      </c>
      <c r="L385" s="223"/>
      <c r="M385" s="223">
        <v>1</v>
      </c>
      <c r="N385" s="223"/>
      <c r="O385" s="223"/>
      <c r="P385" s="223"/>
      <c r="Q385" s="223"/>
      <c r="R385" s="82"/>
    </row>
    <row r="386" spans="1:18">
      <c r="A386" s="78" t="s">
        <v>2400</v>
      </c>
      <c r="B386" s="220" t="s">
        <v>2401</v>
      </c>
      <c r="C386" s="988"/>
      <c r="D386" s="223"/>
      <c r="E386" s="223">
        <v>1</v>
      </c>
      <c r="F386" s="223"/>
      <c r="G386" s="223">
        <v>1</v>
      </c>
      <c r="H386" s="223"/>
      <c r="I386" s="223">
        <v>1</v>
      </c>
      <c r="J386" s="223"/>
      <c r="K386" s="223">
        <v>1</v>
      </c>
      <c r="L386" s="223"/>
      <c r="M386" s="223">
        <v>1</v>
      </c>
      <c r="N386" s="223"/>
      <c r="O386" s="223"/>
      <c r="P386" s="223"/>
      <c r="Q386" s="223"/>
      <c r="R386" s="82"/>
    </row>
    <row r="387" spans="1:18">
      <c r="A387" s="78" t="s">
        <v>2402</v>
      </c>
      <c r="B387" s="220" t="s">
        <v>2403</v>
      </c>
      <c r="C387" s="988"/>
      <c r="D387" s="223"/>
      <c r="E387" s="223">
        <v>1</v>
      </c>
      <c r="F387" s="223"/>
      <c r="G387" s="223">
        <v>1</v>
      </c>
      <c r="H387" s="223"/>
      <c r="I387" s="223">
        <v>1</v>
      </c>
      <c r="J387" s="223"/>
      <c r="K387" s="223">
        <v>1</v>
      </c>
      <c r="L387" s="223"/>
      <c r="M387" s="223">
        <v>1</v>
      </c>
      <c r="N387" s="223"/>
      <c r="O387" s="223"/>
      <c r="P387" s="223"/>
      <c r="Q387" s="223"/>
      <c r="R387" s="82"/>
    </row>
    <row r="388" spans="1:18">
      <c r="A388" s="78" t="s">
        <v>2404</v>
      </c>
      <c r="B388" s="220" t="s">
        <v>2405</v>
      </c>
      <c r="C388" s="988"/>
      <c r="D388" s="223"/>
      <c r="E388" s="223">
        <v>1</v>
      </c>
      <c r="F388" s="223"/>
      <c r="G388" s="223">
        <v>1</v>
      </c>
      <c r="H388" s="223"/>
      <c r="I388" s="223">
        <v>1</v>
      </c>
      <c r="J388" s="223"/>
      <c r="K388" s="223">
        <v>1</v>
      </c>
      <c r="L388" s="223"/>
      <c r="M388" s="223">
        <v>1</v>
      </c>
      <c r="N388" s="223"/>
      <c r="O388" s="223"/>
      <c r="P388" s="223"/>
      <c r="Q388" s="223"/>
      <c r="R388" s="82"/>
    </row>
    <row r="389" spans="1:18">
      <c r="A389" s="78" t="s">
        <v>2406</v>
      </c>
      <c r="B389" s="220" t="s">
        <v>2407</v>
      </c>
      <c r="C389" s="988"/>
      <c r="D389" s="223"/>
      <c r="E389" s="223">
        <v>1</v>
      </c>
      <c r="F389" s="223"/>
      <c r="G389" s="223">
        <v>1</v>
      </c>
      <c r="H389" s="223"/>
      <c r="I389" s="223">
        <v>1</v>
      </c>
      <c r="J389" s="223"/>
      <c r="K389" s="223">
        <v>1</v>
      </c>
      <c r="L389" s="223"/>
      <c r="M389" s="223">
        <v>1</v>
      </c>
      <c r="N389" s="223"/>
      <c r="O389" s="223"/>
      <c r="P389" s="223"/>
      <c r="Q389" s="223"/>
      <c r="R389" s="82"/>
    </row>
    <row r="390" spans="1:18">
      <c r="A390" s="78" t="s">
        <v>2408</v>
      </c>
      <c r="B390" s="220" t="s">
        <v>2409</v>
      </c>
      <c r="C390" s="988"/>
      <c r="D390" s="223"/>
      <c r="E390" s="223">
        <v>1</v>
      </c>
      <c r="F390" s="223"/>
      <c r="G390" s="223">
        <v>1</v>
      </c>
      <c r="H390" s="223"/>
      <c r="I390" s="223">
        <v>1</v>
      </c>
      <c r="J390" s="223"/>
      <c r="K390" s="223">
        <v>1</v>
      </c>
      <c r="L390" s="223"/>
      <c r="M390" s="223">
        <v>1</v>
      </c>
      <c r="N390" s="223"/>
      <c r="O390" s="223"/>
      <c r="P390" s="223"/>
      <c r="Q390" s="223"/>
      <c r="R390" s="82"/>
    </row>
    <row r="391" spans="1:18">
      <c r="A391" s="78" t="s">
        <v>2410</v>
      </c>
      <c r="B391" s="220" t="s">
        <v>2411</v>
      </c>
      <c r="C391" s="988"/>
      <c r="D391" s="223"/>
      <c r="E391" s="223">
        <v>1</v>
      </c>
      <c r="F391" s="223"/>
      <c r="G391" s="223">
        <v>1</v>
      </c>
      <c r="H391" s="223"/>
      <c r="I391" s="223">
        <v>1</v>
      </c>
      <c r="J391" s="223"/>
      <c r="K391" s="223">
        <v>1</v>
      </c>
      <c r="L391" s="223"/>
      <c r="M391" s="223">
        <v>1</v>
      </c>
      <c r="N391" s="223"/>
      <c r="O391" s="223"/>
      <c r="P391" s="223"/>
      <c r="Q391" s="223"/>
      <c r="R391" s="82"/>
    </row>
    <row r="392" spans="1:18">
      <c r="A392" s="78" t="s">
        <v>2412</v>
      </c>
      <c r="B392" s="220" t="s">
        <v>2413</v>
      </c>
      <c r="C392" s="988"/>
      <c r="D392" s="223"/>
      <c r="E392" s="223">
        <v>1</v>
      </c>
      <c r="F392" s="223"/>
      <c r="G392" s="223">
        <v>1</v>
      </c>
      <c r="H392" s="223"/>
      <c r="I392" s="223">
        <v>1</v>
      </c>
      <c r="J392" s="223"/>
      <c r="K392" s="223">
        <v>1</v>
      </c>
      <c r="L392" s="223"/>
      <c r="M392" s="223">
        <v>1</v>
      </c>
      <c r="N392" s="223"/>
      <c r="O392" s="223"/>
      <c r="P392" s="223"/>
      <c r="Q392" s="223"/>
      <c r="R392" s="82"/>
    </row>
    <row r="393" spans="1:18">
      <c r="A393" s="78" t="s">
        <v>2414</v>
      </c>
      <c r="B393" s="220" t="s">
        <v>2415</v>
      </c>
      <c r="C393" s="988"/>
      <c r="D393" s="223"/>
      <c r="E393" s="223">
        <v>1</v>
      </c>
      <c r="F393" s="223"/>
      <c r="G393" s="223">
        <v>1</v>
      </c>
      <c r="H393" s="223"/>
      <c r="I393" s="223">
        <v>1</v>
      </c>
      <c r="J393" s="223"/>
      <c r="K393" s="223">
        <v>1</v>
      </c>
      <c r="L393" s="223"/>
      <c r="M393" s="223">
        <v>1</v>
      </c>
      <c r="N393" s="223"/>
      <c r="O393" s="223"/>
      <c r="P393" s="223"/>
      <c r="Q393" s="223"/>
      <c r="R393" s="82"/>
    </row>
    <row r="394" spans="1:18">
      <c r="A394" s="78" t="s">
        <v>2416</v>
      </c>
      <c r="B394" s="220" t="s">
        <v>2417</v>
      </c>
      <c r="C394" s="988"/>
      <c r="D394" s="223"/>
      <c r="E394" s="223">
        <v>1</v>
      </c>
      <c r="F394" s="223"/>
      <c r="G394" s="223">
        <v>1</v>
      </c>
      <c r="H394" s="223"/>
      <c r="I394" s="223">
        <v>1</v>
      </c>
      <c r="J394" s="223"/>
      <c r="K394" s="223">
        <v>1</v>
      </c>
      <c r="L394" s="223"/>
      <c r="M394" s="223">
        <v>1</v>
      </c>
      <c r="N394" s="223"/>
      <c r="O394" s="223"/>
      <c r="P394" s="223"/>
      <c r="Q394" s="223"/>
      <c r="R394" s="82"/>
    </row>
    <row r="395" spans="1:18">
      <c r="A395" s="78" t="s">
        <v>2418</v>
      </c>
      <c r="B395" s="220" t="s">
        <v>2419</v>
      </c>
      <c r="C395" s="988"/>
      <c r="D395" s="223"/>
      <c r="E395" s="223">
        <v>1</v>
      </c>
      <c r="F395" s="223"/>
      <c r="G395" s="223">
        <v>1</v>
      </c>
      <c r="H395" s="223"/>
      <c r="I395" s="223">
        <v>1</v>
      </c>
      <c r="J395" s="223"/>
      <c r="K395" s="223">
        <v>1</v>
      </c>
      <c r="L395" s="223"/>
      <c r="M395" s="223">
        <v>1</v>
      </c>
      <c r="N395" s="223"/>
      <c r="O395" s="223"/>
      <c r="P395" s="223"/>
      <c r="Q395" s="223"/>
      <c r="R395" s="82"/>
    </row>
    <row r="396" spans="1:18">
      <c r="A396" s="79" t="s">
        <v>2420</v>
      </c>
      <c r="B396" s="220" t="s">
        <v>2421</v>
      </c>
      <c r="C396" s="988"/>
      <c r="D396" s="223"/>
      <c r="E396" s="223">
        <v>1</v>
      </c>
      <c r="F396" s="223"/>
      <c r="G396" s="223">
        <v>1</v>
      </c>
      <c r="H396" s="223"/>
      <c r="I396" s="223">
        <v>1</v>
      </c>
      <c r="J396" s="223"/>
      <c r="K396" s="223">
        <v>1</v>
      </c>
      <c r="L396" s="223"/>
      <c r="M396" s="223">
        <v>1</v>
      </c>
      <c r="N396" s="223"/>
      <c r="O396" s="223"/>
      <c r="P396" s="223"/>
      <c r="Q396" s="223"/>
      <c r="R396" s="82"/>
    </row>
    <row r="397" spans="1:18">
      <c r="A397" s="78" t="s">
        <v>2422</v>
      </c>
      <c r="B397" s="220" t="s">
        <v>2423</v>
      </c>
      <c r="C397" s="988"/>
      <c r="D397" s="223"/>
      <c r="E397" s="223"/>
      <c r="F397" s="223"/>
      <c r="G397" s="223">
        <v>1</v>
      </c>
      <c r="H397" s="223"/>
      <c r="I397" s="223">
        <v>1</v>
      </c>
      <c r="J397" s="223"/>
      <c r="K397" s="223">
        <v>1</v>
      </c>
      <c r="L397" s="223"/>
      <c r="M397" s="223">
        <v>1</v>
      </c>
      <c r="N397" s="223"/>
      <c r="O397" s="223"/>
      <c r="P397" s="223"/>
      <c r="Q397" s="223"/>
      <c r="R397" s="82"/>
    </row>
    <row r="398" spans="1:18">
      <c r="A398" s="78" t="s">
        <v>2424</v>
      </c>
      <c r="B398" s="220" t="s">
        <v>2425</v>
      </c>
      <c r="C398" s="988"/>
      <c r="D398" s="223"/>
      <c r="E398" s="223">
        <v>1</v>
      </c>
      <c r="F398" s="223"/>
      <c r="G398" s="223"/>
      <c r="H398" s="223"/>
      <c r="I398" s="223"/>
      <c r="J398" s="223"/>
      <c r="K398" s="223"/>
      <c r="L398" s="223"/>
      <c r="M398" s="223"/>
      <c r="N398" s="223"/>
      <c r="O398" s="223"/>
      <c r="P398" s="223"/>
      <c r="Q398" s="223"/>
      <c r="R398" s="82"/>
    </row>
    <row r="399" spans="1:18">
      <c r="A399" s="78" t="s">
        <v>2426</v>
      </c>
      <c r="B399" s="220" t="s">
        <v>2427</v>
      </c>
      <c r="C399" s="988"/>
      <c r="D399" s="223"/>
      <c r="E399" s="223"/>
      <c r="F399" s="223"/>
      <c r="G399" s="223">
        <v>1</v>
      </c>
      <c r="H399" s="223"/>
      <c r="I399" s="223">
        <v>1</v>
      </c>
      <c r="J399" s="223"/>
      <c r="K399" s="223">
        <v>1</v>
      </c>
      <c r="L399" s="223"/>
      <c r="M399" s="223">
        <v>1</v>
      </c>
      <c r="N399" s="223"/>
      <c r="O399" s="223"/>
      <c r="P399" s="223"/>
      <c r="Q399" s="223"/>
      <c r="R399" s="82"/>
    </row>
    <row r="400" spans="1:18">
      <c r="A400" s="81" t="s">
        <v>2428</v>
      </c>
      <c r="B400" s="221" t="s">
        <v>2429</v>
      </c>
      <c r="C400" s="1001"/>
      <c r="D400" s="225"/>
      <c r="E400" s="225">
        <v>1</v>
      </c>
      <c r="F400" s="225"/>
      <c r="G400" s="225">
        <v>1</v>
      </c>
      <c r="H400" s="225"/>
      <c r="I400" s="225">
        <v>1</v>
      </c>
      <c r="J400" s="225"/>
      <c r="K400" s="225">
        <v>1</v>
      </c>
      <c r="L400" s="225"/>
      <c r="M400" s="225">
        <v>1</v>
      </c>
      <c r="N400" s="225"/>
      <c r="O400" s="225"/>
      <c r="P400" s="225"/>
      <c r="Q400" s="225"/>
      <c r="R400" s="27"/>
    </row>
    <row r="401" spans="1:18">
      <c r="A401" s="154" t="s">
        <v>2430</v>
      </c>
      <c r="B401" s="155" t="s">
        <v>1853</v>
      </c>
      <c r="C401" s="156"/>
      <c r="D401" s="224"/>
      <c r="E401" s="224"/>
      <c r="F401" s="224"/>
      <c r="G401" s="223"/>
      <c r="H401" s="223"/>
      <c r="I401" s="223"/>
      <c r="J401" s="223"/>
      <c r="K401" s="223"/>
      <c r="L401" s="223"/>
      <c r="M401" s="223"/>
      <c r="N401" s="223"/>
      <c r="O401" s="223"/>
      <c r="P401" s="224"/>
      <c r="Q401" s="224"/>
      <c r="R401" s="82"/>
    </row>
    <row r="402" spans="1:18">
      <c r="A402" s="79" t="s">
        <v>2431</v>
      </c>
      <c r="B402" s="220" t="s">
        <v>2432</v>
      </c>
      <c r="C402" s="988" t="s">
        <v>5515</v>
      </c>
      <c r="D402" s="223"/>
      <c r="E402" s="223">
        <v>1</v>
      </c>
      <c r="F402" s="223"/>
      <c r="G402" s="223">
        <v>1</v>
      </c>
      <c r="H402" s="223"/>
      <c r="I402" s="223"/>
      <c r="J402" s="223"/>
      <c r="K402" s="223"/>
      <c r="L402" s="223"/>
      <c r="M402" s="223"/>
      <c r="N402" s="223"/>
      <c r="O402" s="223"/>
      <c r="P402" s="223"/>
      <c r="Q402" s="223"/>
      <c r="R402" s="82"/>
    </row>
    <row r="403" spans="1:18">
      <c r="A403" s="79" t="s">
        <v>2433</v>
      </c>
      <c r="B403" s="220" t="s">
        <v>2434</v>
      </c>
      <c r="C403" s="988"/>
      <c r="D403" s="223"/>
      <c r="E403" s="223">
        <v>1</v>
      </c>
      <c r="F403" s="223"/>
      <c r="G403" s="223">
        <v>1</v>
      </c>
      <c r="H403" s="223"/>
      <c r="I403" s="223"/>
      <c r="J403" s="223"/>
      <c r="K403" s="223"/>
      <c r="L403" s="223"/>
      <c r="M403" s="223"/>
      <c r="N403" s="223"/>
      <c r="O403" s="223"/>
      <c r="P403" s="223"/>
      <c r="Q403" s="223"/>
      <c r="R403" s="82"/>
    </row>
    <row r="404" spans="1:18">
      <c r="A404" s="79" t="s">
        <v>2435</v>
      </c>
      <c r="B404" s="220" t="s">
        <v>2436</v>
      </c>
      <c r="C404" s="988"/>
      <c r="D404" s="223"/>
      <c r="E404" s="223">
        <v>1</v>
      </c>
      <c r="F404" s="223"/>
      <c r="G404" s="223">
        <v>1</v>
      </c>
      <c r="H404" s="223"/>
      <c r="I404" s="223"/>
      <c r="J404" s="223"/>
      <c r="K404" s="223"/>
      <c r="L404" s="223"/>
      <c r="M404" s="223"/>
      <c r="N404" s="223"/>
      <c r="O404" s="223"/>
      <c r="P404" s="223"/>
      <c r="Q404" s="223"/>
      <c r="R404" s="82"/>
    </row>
    <row r="405" spans="1:18">
      <c r="A405" s="79" t="s">
        <v>2437</v>
      </c>
      <c r="B405" s="220" t="s">
        <v>2438</v>
      </c>
      <c r="C405" s="988"/>
      <c r="D405" s="223"/>
      <c r="E405" s="223">
        <v>1</v>
      </c>
      <c r="F405" s="223"/>
      <c r="G405" s="223">
        <v>1</v>
      </c>
      <c r="H405" s="223"/>
      <c r="I405" s="223"/>
      <c r="J405" s="223"/>
      <c r="K405" s="223"/>
      <c r="L405" s="223"/>
      <c r="M405" s="223"/>
      <c r="N405" s="223"/>
      <c r="O405" s="223"/>
      <c r="P405" s="223"/>
      <c r="Q405" s="223"/>
      <c r="R405" s="82"/>
    </row>
    <row r="406" spans="1:18">
      <c r="A406" s="79" t="s">
        <v>2439</v>
      </c>
      <c r="B406" s="220" t="s">
        <v>2440</v>
      </c>
      <c r="C406" s="988"/>
      <c r="D406" s="223"/>
      <c r="E406" s="223">
        <v>1</v>
      </c>
      <c r="F406" s="223"/>
      <c r="G406" s="223">
        <v>1</v>
      </c>
      <c r="H406" s="223"/>
      <c r="I406" s="223"/>
      <c r="J406" s="223"/>
      <c r="K406" s="223"/>
      <c r="L406" s="223"/>
      <c r="M406" s="223"/>
      <c r="N406" s="223"/>
      <c r="O406" s="223"/>
      <c r="P406" s="223"/>
      <c r="Q406" s="223"/>
      <c r="R406" s="82"/>
    </row>
    <row r="407" spans="1:18">
      <c r="A407" s="79" t="s">
        <v>2441</v>
      </c>
      <c r="B407" s="220" t="s">
        <v>2442</v>
      </c>
      <c r="C407" s="988"/>
      <c r="D407" s="223"/>
      <c r="E407" s="223">
        <v>1</v>
      </c>
      <c r="F407" s="223"/>
      <c r="G407" s="223">
        <v>1</v>
      </c>
      <c r="H407" s="223"/>
      <c r="I407" s="223"/>
      <c r="J407" s="223"/>
      <c r="K407" s="223"/>
      <c r="L407" s="223"/>
      <c r="M407" s="223"/>
      <c r="N407" s="223"/>
      <c r="O407" s="223"/>
      <c r="P407" s="223"/>
      <c r="Q407" s="223"/>
      <c r="R407" s="82"/>
    </row>
    <row r="408" spans="1:18">
      <c r="A408" s="79" t="s">
        <v>2443</v>
      </c>
      <c r="B408" s="220" t="s">
        <v>2444</v>
      </c>
      <c r="C408" s="988"/>
      <c r="D408" s="223"/>
      <c r="E408" s="223">
        <v>1</v>
      </c>
      <c r="F408" s="223"/>
      <c r="G408" s="223">
        <v>1</v>
      </c>
      <c r="H408" s="223"/>
      <c r="I408" s="223"/>
      <c r="J408" s="223"/>
      <c r="K408" s="223"/>
      <c r="L408" s="223"/>
      <c r="M408" s="223"/>
      <c r="N408" s="223"/>
      <c r="O408" s="223"/>
      <c r="P408" s="223"/>
      <c r="Q408" s="223"/>
      <c r="R408" s="82"/>
    </row>
    <row r="409" spans="1:18">
      <c r="A409" s="79" t="s">
        <v>2445</v>
      </c>
      <c r="B409" s="220" t="s">
        <v>2446</v>
      </c>
      <c r="C409" s="988"/>
      <c r="D409" s="223"/>
      <c r="E409" s="223">
        <v>1</v>
      </c>
      <c r="F409" s="223"/>
      <c r="G409" s="223">
        <v>1</v>
      </c>
      <c r="H409" s="223"/>
      <c r="I409" s="223"/>
      <c r="J409" s="223"/>
      <c r="K409" s="223"/>
      <c r="L409" s="223"/>
      <c r="M409" s="223"/>
      <c r="N409" s="223"/>
      <c r="O409" s="223"/>
      <c r="P409" s="223"/>
      <c r="Q409" s="223"/>
      <c r="R409" s="82"/>
    </row>
    <row r="410" spans="1:18">
      <c r="A410" s="79" t="s">
        <v>2447</v>
      </c>
      <c r="B410" s="220" t="s">
        <v>2448</v>
      </c>
      <c r="C410" s="988"/>
      <c r="D410" s="223"/>
      <c r="E410" s="223">
        <v>1</v>
      </c>
      <c r="F410" s="223"/>
      <c r="G410" s="223">
        <v>1</v>
      </c>
      <c r="H410" s="223"/>
      <c r="I410" s="223"/>
      <c r="J410" s="223"/>
      <c r="K410" s="223"/>
      <c r="L410" s="223"/>
      <c r="M410" s="223"/>
      <c r="N410" s="223"/>
      <c r="O410" s="223"/>
      <c r="P410" s="223"/>
      <c r="Q410" s="223"/>
      <c r="R410" s="82"/>
    </row>
    <row r="411" spans="1:18">
      <c r="A411" s="79" t="s">
        <v>2449</v>
      </c>
      <c r="B411" s="220" t="s">
        <v>2450</v>
      </c>
      <c r="C411" s="988"/>
      <c r="D411" s="223"/>
      <c r="E411" s="223">
        <v>1</v>
      </c>
      <c r="F411" s="223"/>
      <c r="G411" s="223">
        <v>1</v>
      </c>
      <c r="H411" s="223"/>
      <c r="I411" s="223"/>
      <c r="J411" s="223"/>
      <c r="K411" s="223"/>
      <c r="L411" s="223"/>
      <c r="M411" s="223"/>
      <c r="N411" s="223"/>
      <c r="O411" s="223"/>
      <c r="P411" s="223"/>
      <c r="Q411" s="223"/>
      <c r="R411" s="82"/>
    </row>
    <row r="412" spans="1:18">
      <c r="A412" s="79" t="s">
        <v>2451</v>
      </c>
      <c r="B412" s="220" t="s">
        <v>2452</v>
      </c>
      <c r="C412" s="988"/>
      <c r="D412" s="223"/>
      <c r="E412" s="223">
        <v>1</v>
      </c>
      <c r="F412" s="223"/>
      <c r="G412" s="223">
        <v>1</v>
      </c>
      <c r="H412" s="223"/>
      <c r="I412" s="223"/>
      <c r="J412" s="223"/>
      <c r="K412" s="223"/>
      <c r="L412" s="223"/>
      <c r="M412" s="223"/>
      <c r="N412" s="223"/>
      <c r="O412" s="223"/>
      <c r="P412" s="223"/>
      <c r="Q412" s="223"/>
      <c r="R412" s="82"/>
    </row>
    <row r="413" spans="1:18">
      <c r="A413" s="80" t="s">
        <v>2453</v>
      </c>
      <c r="B413" s="221" t="s">
        <v>2454</v>
      </c>
      <c r="C413" s="1001"/>
      <c r="D413" s="225"/>
      <c r="E413" s="225">
        <v>1</v>
      </c>
      <c r="F413" s="225"/>
      <c r="G413" s="225">
        <v>1</v>
      </c>
      <c r="H413" s="225"/>
      <c r="I413" s="225"/>
      <c r="J413" s="225"/>
      <c r="K413" s="225"/>
      <c r="L413" s="225"/>
      <c r="M413" s="225"/>
      <c r="N413" s="225"/>
      <c r="O413" s="225"/>
      <c r="P413" s="225"/>
      <c r="Q413" s="225"/>
      <c r="R413" s="82"/>
    </row>
    <row r="414" spans="1:18">
      <c r="A414" s="154" t="s">
        <v>2455</v>
      </c>
      <c r="B414" s="155" t="s">
        <v>1853</v>
      </c>
      <c r="C414" s="156"/>
      <c r="D414" s="224"/>
      <c r="E414" s="224"/>
      <c r="F414" s="224"/>
      <c r="G414" s="223"/>
      <c r="H414" s="223"/>
      <c r="I414" s="223"/>
      <c r="J414" s="223"/>
      <c r="K414" s="223"/>
      <c r="L414" s="223"/>
      <c r="M414" s="223"/>
      <c r="N414" s="223"/>
      <c r="O414" s="223"/>
      <c r="P414" s="224"/>
      <c r="Q414" s="224"/>
      <c r="R414" s="219"/>
    </row>
    <row r="415" spans="1:18">
      <c r="A415" s="78" t="s">
        <v>2456</v>
      </c>
      <c r="B415" s="220" t="s">
        <v>2457</v>
      </c>
      <c r="C415" s="988" t="s">
        <v>5515</v>
      </c>
      <c r="D415" s="223"/>
      <c r="E415" s="223">
        <v>1</v>
      </c>
      <c r="F415" s="223"/>
      <c r="G415" s="223"/>
      <c r="H415" s="223"/>
      <c r="I415" s="223"/>
      <c r="J415" s="223"/>
      <c r="K415" s="223"/>
      <c r="L415" s="223"/>
      <c r="M415" s="223"/>
      <c r="N415" s="223"/>
      <c r="O415" s="223"/>
      <c r="P415" s="223"/>
      <c r="Q415" s="223"/>
      <c r="R415" s="82"/>
    </row>
    <row r="416" spans="1:18">
      <c r="A416" s="78" t="s">
        <v>2458</v>
      </c>
      <c r="B416" s="220" t="s">
        <v>2459</v>
      </c>
      <c r="C416" s="988"/>
      <c r="D416" s="223"/>
      <c r="E416" s="223">
        <v>1</v>
      </c>
      <c r="F416" s="223"/>
      <c r="G416" s="223"/>
      <c r="H416" s="223"/>
      <c r="I416" s="223"/>
      <c r="J416" s="223"/>
      <c r="K416" s="223"/>
      <c r="L416" s="223"/>
      <c r="M416" s="223"/>
      <c r="N416" s="223"/>
      <c r="O416" s="223"/>
      <c r="P416" s="223"/>
      <c r="Q416" s="223"/>
      <c r="R416" s="82"/>
    </row>
    <row r="417" spans="1:18">
      <c r="A417" s="78" t="s">
        <v>2460</v>
      </c>
      <c r="B417" s="220" t="s">
        <v>2461</v>
      </c>
      <c r="C417" s="988"/>
      <c r="D417" s="223"/>
      <c r="E417" s="223">
        <v>1</v>
      </c>
      <c r="F417" s="223"/>
      <c r="G417" s="223"/>
      <c r="H417" s="223"/>
      <c r="I417" s="223"/>
      <c r="J417" s="223"/>
      <c r="K417" s="223"/>
      <c r="L417" s="223"/>
      <c r="M417" s="223"/>
      <c r="N417" s="223"/>
      <c r="O417" s="223"/>
      <c r="P417" s="223"/>
      <c r="Q417" s="223"/>
      <c r="R417" s="82"/>
    </row>
    <row r="418" spans="1:18">
      <c r="A418" s="78" t="s">
        <v>2462</v>
      </c>
      <c r="B418" s="220" t="s">
        <v>2463</v>
      </c>
      <c r="C418" s="988"/>
      <c r="D418" s="223"/>
      <c r="E418" s="223">
        <v>1</v>
      </c>
      <c r="F418" s="223"/>
      <c r="G418" s="223"/>
      <c r="H418" s="223"/>
      <c r="I418" s="223"/>
      <c r="J418" s="223"/>
      <c r="K418" s="223"/>
      <c r="L418" s="223"/>
      <c r="M418" s="223"/>
      <c r="N418" s="223"/>
      <c r="O418" s="223"/>
      <c r="P418" s="223"/>
      <c r="Q418" s="223"/>
      <c r="R418" s="82"/>
    </row>
    <row r="419" spans="1:18">
      <c r="A419" s="78" t="s">
        <v>2464</v>
      </c>
      <c r="B419" s="220" t="s">
        <v>2465</v>
      </c>
      <c r="C419" s="988"/>
      <c r="D419" s="223"/>
      <c r="E419" s="223">
        <v>1</v>
      </c>
      <c r="F419" s="223"/>
      <c r="G419" s="223"/>
      <c r="H419" s="223"/>
      <c r="I419" s="223"/>
      <c r="J419" s="223"/>
      <c r="K419" s="223"/>
      <c r="L419" s="223"/>
      <c r="M419" s="223"/>
      <c r="N419" s="223"/>
      <c r="O419" s="223"/>
      <c r="P419" s="223"/>
      <c r="Q419" s="223"/>
      <c r="R419" s="82"/>
    </row>
    <row r="420" spans="1:18">
      <c r="A420" s="78" t="s">
        <v>2466</v>
      </c>
      <c r="B420" s="220" t="s">
        <v>2467</v>
      </c>
      <c r="C420" s="988"/>
      <c r="D420" s="223"/>
      <c r="E420" s="223">
        <v>1</v>
      </c>
      <c r="F420" s="223"/>
      <c r="G420" s="223"/>
      <c r="H420" s="223"/>
      <c r="I420" s="223"/>
      <c r="J420" s="223"/>
      <c r="K420" s="223"/>
      <c r="L420" s="223"/>
      <c r="M420" s="223"/>
      <c r="N420" s="223"/>
      <c r="O420" s="223"/>
      <c r="P420" s="223"/>
      <c r="Q420" s="223"/>
      <c r="R420" s="82"/>
    </row>
    <row r="421" spans="1:18">
      <c r="A421" s="78" t="s">
        <v>2468</v>
      </c>
      <c r="B421" s="220" t="s">
        <v>2469</v>
      </c>
      <c r="C421" s="988"/>
      <c r="D421" s="223"/>
      <c r="E421" s="223">
        <v>1</v>
      </c>
      <c r="F421" s="223"/>
      <c r="G421" s="223"/>
      <c r="H421" s="223"/>
      <c r="I421" s="223"/>
      <c r="J421" s="223"/>
      <c r="K421" s="223"/>
      <c r="L421" s="223"/>
      <c r="M421" s="223"/>
      <c r="N421" s="223"/>
      <c r="O421" s="223"/>
      <c r="P421" s="223"/>
      <c r="Q421" s="223"/>
      <c r="R421" s="82"/>
    </row>
    <row r="422" spans="1:18">
      <c r="A422" s="78" t="s">
        <v>2470</v>
      </c>
      <c r="B422" s="220" t="s">
        <v>2471</v>
      </c>
      <c r="C422" s="988"/>
      <c r="D422" s="223"/>
      <c r="E422" s="223">
        <v>1</v>
      </c>
      <c r="F422" s="223"/>
      <c r="G422" s="223"/>
      <c r="H422" s="223"/>
      <c r="I422" s="223"/>
      <c r="J422" s="223"/>
      <c r="K422" s="223"/>
      <c r="L422" s="223"/>
      <c r="M422" s="223"/>
      <c r="N422" s="223"/>
      <c r="O422" s="223"/>
      <c r="P422" s="223"/>
      <c r="Q422" s="223"/>
      <c r="R422" s="82"/>
    </row>
    <row r="423" spans="1:18">
      <c r="A423" s="78" t="s">
        <v>2472</v>
      </c>
      <c r="B423" s="220" t="s">
        <v>2473</v>
      </c>
      <c r="C423" s="988"/>
      <c r="D423" s="223"/>
      <c r="E423" s="223">
        <v>1</v>
      </c>
      <c r="F423" s="223"/>
      <c r="G423" s="223"/>
      <c r="H423" s="223"/>
      <c r="I423" s="223"/>
      <c r="J423" s="223"/>
      <c r="K423" s="223"/>
      <c r="L423" s="223"/>
      <c r="M423" s="223"/>
      <c r="N423" s="223"/>
      <c r="O423" s="223"/>
      <c r="P423" s="223"/>
      <c r="Q423" s="223"/>
      <c r="R423" s="82"/>
    </row>
    <row r="424" spans="1:18">
      <c r="A424" s="81" t="s">
        <v>2187</v>
      </c>
      <c r="B424" s="221" t="s">
        <v>2474</v>
      </c>
      <c r="C424" s="1001"/>
      <c r="D424" s="225"/>
      <c r="E424" s="225">
        <v>1</v>
      </c>
      <c r="F424" s="225"/>
      <c r="G424" s="225"/>
      <c r="H424" s="225"/>
      <c r="I424" s="225"/>
      <c r="J424" s="225"/>
      <c r="K424" s="225"/>
      <c r="L424" s="225"/>
      <c r="M424" s="225"/>
      <c r="N424" s="225"/>
      <c r="O424" s="225"/>
      <c r="P424" s="225"/>
      <c r="Q424" s="225"/>
      <c r="R424" s="27"/>
    </row>
    <row r="425" spans="1:18">
      <c r="A425" s="154" t="s">
        <v>5679</v>
      </c>
      <c r="C425" s="153"/>
      <c r="D425" s="223"/>
      <c r="E425" s="223"/>
      <c r="F425" s="223"/>
      <c r="G425" s="224"/>
      <c r="H425" s="224"/>
      <c r="I425" s="224"/>
      <c r="J425" s="224"/>
      <c r="K425" s="224"/>
      <c r="L425" s="224"/>
      <c r="M425" s="224"/>
      <c r="N425" s="224"/>
      <c r="O425" s="224"/>
      <c r="P425" s="224"/>
      <c r="Q425" s="224"/>
      <c r="R425" s="82"/>
    </row>
    <row r="426" spans="1:18">
      <c r="A426" s="78" t="s">
        <v>2470</v>
      </c>
      <c r="B426" s="220" t="s">
        <v>5685</v>
      </c>
      <c r="C426" s="153" t="s">
        <v>1861</v>
      </c>
      <c r="D426" s="223"/>
      <c r="E426" s="223"/>
      <c r="F426" s="223"/>
      <c r="G426" s="223"/>
      <c r="H426" s="223"/>
      <c r="I426" s="223"/>
      <c r="J426" s="223"/>
      <c r="K426" s="223"/>
      <c r="L426" s="223"/>
      <c r="M426" s="223"/>
      <c r="N426" s="223"/>
      <c r="O426" s="223"/>
      <c r="P426" s="223"/>
      <c r="Q426" s="223"/>
      <c r="R426" s="82"/>
    </row>
    <row r="427" spans="1:18">
      <c r="A427" s="78" t="s">
        <v>5680</v>
      </c>
      <c r="B427" s="220" t="s">
        <v>5686</v>
      </c>
      <c r="C427" s="153" t="s">
        <v>1959</v>
      </c>
      <c r="D427" s="223"/>
      <c r="E427" s="223"/>
      <c r="F427" s="223"/>
      <c r="G427" s="223"/>
      <c r="H427" s="223"/>
      <c r="I427" s="223"/>
      <c r="J427" s="223"/>
      <c r="K427" s="223"/>
      <c r="L427" s="223"/>
      <c r="M427" s="223"/>
      <c r="N427" s="223"/>
      <c r="O427" s="223"/>
      <c r="P427" s="223"/>
      <c r="Q427" s="223"/>
      <c r="R427" s="82"/>
    </row>
    <row r="428" spans="1:18">
      <c r="A428" s="78" t="s">
        <v>2456</v>
      </c>
      <c r="B428" s="220" t="s">
        <v>5687</v>
      </c>
      <c r="C428" s="153" t="s">
        <v>2065</v>
      </c>
      <c r="D428" s="223"/>
      <c r="E428" s="223"/>
      <c r="F428" s="223"/>
      <c r="G428" s="223"/>
      <c r="H428" s="223"/>
      <c r="I428" s="223"/>
      <c r="J428" s="223"/>
      <c r="K428" s="223"/>
      <c r="L428" s="223"/>
      <c r="M428" s="223"/>
      <c r="N428" s="223"/>
      <c r="O428" s="223"/>
      <c r="P428" s="223"/>
      <c r="Q428" s="223"/>
      <c r="R428" s="82"/>
    </row>
    <row r="429" spans="1:18">
      <c r="A429" s="78" t="s">
        <v>5681</v>
      </c>
      <c r="B429" s="220" t="s">
        <v>5688</v>
      </c>
      <c r="C429" s="153" t="s">
        <v>1857</v>
      </c>
      <c r="D429" s="223"/>
      <c r="E429" s="223"/>
      <c r="F429" s="223"/>
      <c r="G429" s="223"/>
      <c r="H429" s="223"/>
      <c r="I429" s="223"/>
      <c r="J429" s="223"/>
      <c r="K429" s="223"/>
      <c r="L429" s="223"/>
      <c r="M429" s="223"/>
      <c r="N429" s="223"/>
      <c r="O429" s="223"/>
      <c r="P429" s="223"/>
      <c r="Q429" s="223"/>
      <c r="R429" s="82"/>
    </row>
    <row r="430" spans="1:18">
      <c r="A430" s="78" t="s">
        <v>2458</v>
      </c>
      <c r="B430" s="220" t="s">
        <v>5689</v>
      </c>
      <c r="C430" s="153"/>
      <c r="D430" s="223"/>
      <c r="E430" s="223"/>
      <c r="F430" s="223"/>
      <c r="G430" s="223"/>
      <c r="H430" s="223"/>
      <c r="I430" s="223"/>
      <c r="J430" s="223"/>
      <c r="K430" s="223"/>
      <c r="L430" s="223"/>
      <c r="M430" s="223"/>
      <c r="N430" s="223"/>
      <c r="O430" s="223"/>
      <c r="P430" s="223"/>
      <c r="Q430" s="223"/>
      <c r="R430" s="82"/>
    </row>
    <row r="431" spans="1:18">
      <c r="A431" s="78" t="s">
        <v>2466</v>
      </c>
      <c r="B431" s="220" t="s">
        <v>5690</v>
      </c>
      <c r="C431" s="153"/>
      <c r="D431" s="223"/>
      <c r="E431" s="223"/>
      <c r="F431" s="223"/>
      <c r="G431" s="223"/>
      <c r="H431" s="223"/>
      <c r="I431" s="223"/>
      <c r="J431" s="223"/>
      <c r="K431" s="223"/>
      <c r="L431" s="223"/>
      <c r="M431" s="223"/>
      <c r="N431" s="223"/>
      <c r="O431" s="223"/>
      <c r="P431" s="223"/>
      <c r="Q431" s="223"/>
      <c r="R431" s="82"/>
    </row>
    <row r="432" spans="1:18">
      <c r="A432" s="78" t="s">
        <v>5682</v>
      </c>
      <c r="B432" s="220" t="s">
        <v>5691</v>
      </c>
      <c r="C432" s="153"/>
      <c r="D432" s="223"/>
      <c r="E432" s="223"/>
      <c r="F432" s="223"/>
      <c r="G432" s="223"/>
      <c r="H432" s="223"/>
      <c r="I432" s="223"/>
      <c r="J432" s="223"/>
      <c r="K432" s="223"/>
      <c r="L432" s="223"/>
      <c r="M432" s="223"/>
      <c r="N432" s="223"/>
      <c r="O432" s="223"/>
      <c r="P432" s="223"/>
      <c r="Q432" s="223"/>
      <c r="R432" s="82"/>
    </row>
    <row r="433" spans="1:18">
      <c r="A433" s="78" t="s">
        <v>5683</v>
      </c>
      <c r="B433" s="220" t="s">
        <v>5692</v>
      </c>
      <c r="C433" s="153"/>
      <c r="D433" s="223"/>
      <c r="E433" s="223"/>
      <c r="F433" s="223"/>
      <c r="G433" s="223"/>
      <c r="H433" s="223"/>
      <c r="I433" s="223"/>
      <c r="J433" s="223"/>
      <c r="K433" s="223"/>
      <c r="L433" s="223"/>
      <c r="M433" s="223"/>
      <c r="N433" s="223"/>
      <c r="O433" s="223"/>
      <c r="P433" s="223"/>
      <c r="Q433" s="223"/>
      <c r="R433" s="82"/>
    </row>
    <row r="434" spans="1:18">
      <c r="A434" s="78" t="s">
        <v>3818</v>
      </c>
      <c r="B434" s="220" t="s">
        <v>5693</v>
      </c>
      <c r="C434" s="153"/>
      <c r="D434" s="223"/>
      <c r="E434" s="223"/>
      <c r="F434" s="223"/>
      <c r="G434" s="223"/>
      <c r="H434" s="223"/>
      <c r="I434" s="223"/>
      <c r="J434" s="223"/>
      <c r="K434" s="223"/>
      <c r="L434" s="223"/>
      <c r="M434" s="223"/>
      <c r="N434" s="223"/>
      <c r="O434" s="223"/>
      <c r="P434" s="223"/>
      <c r="Q434" s="223"/>
      <c r="R434" s="82"/>
    </row>
    <row r="435" spans="1:18">
      <c r="A435" s="78" t="s">
        <v>1770</v>
      </c>
      <c r="B435" s="220" t="s">
        <v>5694</v>
      </c>
      <c r="C435" s="153"/>
      <c r="D435" s="223"/>
      <c r="E435" s="223"/>
      <c r="F435" s="223"/>
      <c r="G435" s="223"/>
      <c r="H435" s="223"/>
      <c r="I435" s="223"/>
      <c r="J435" s="223"/>
      <c r="K435" s="223"/>
      <c r="L435" s="223"/>
      <c r="M435" s="223"/>
      <c r="N435" s="223"/>
      <c r="O435" s="223"/>
      <c r="P435" s="223"/>
      <c r="Q435" s="223"/>
      <c r="R435" s="82"/>
    </row>
    <row r="436" spans="1:18">
      <c r="A436" s="78" t="s">
        <v>5684</v>
      </c>
      <c r="B436" s="220" t="s">
        <v>5695</v>
      </c>
      <c r="C436" s="153"/>
      <c r="D436" s="223"/>
      <c r="E436" s="223"/>
      <c r="F436" s="223"/>
      <c r="G436" s="225"/>
      <c r="H436" s="225"/>
      <c r="I436" s="225"/>
      <c r="J436" s="225"/>
      <c r="K436" s="225"/>
      <c r="L436" s="225"/>
      <c r="M436" s="225"/>
      <c r="N436" s="225"/>
      <c r="O436" s="225"/>
      <c r="P436" s="225"/>
      <c r="Q436" s="225"/>
      <c r="R436" s="27"/>
    </row>
    <row r="437" spans="1:18">
      <c r="A437" s="154" t="s">
        <v>2475</v>
      </c>
      <c r="B437" s="155" t="s">
        <v>1853</v>
      </c>
      <c r="C437" s="156"/>
      <c r="D437" s="224"/>
      <c r="E437" s="224">
        <v>1</v>
      </c>
      <c r="F437" s="224"/>
      <c r="G437" s="223"/>
      <c r="H437" s="223"/>
      <c r="I437" s="223"/>
      <c r="J437" s="223"/>
      <c r="K437" s="223"/>
      <c r="L437" s="223"/>
      <c r="M437" s="223"/>
      <c r="N437" s="223"/>
      <c r="O437" s="223"/>
      <c r="P437" s="223"/>
      <c r="Q437" s="223"/>
      <c r="R437" s="82"/>
    </row>
    <row r="438" spans="1:18">
      <c r="A438" s="78" t="s">
        <v>2456</v>
      </c>
      <c r="B438" s="220" t="s">
        <v>2476</v>
      </c>
      <c r="C438" s="988" t="s">
        <v>5515</v>
      </c>
      <c r="D438" s="223"/>
      <c r="E438" s="223">
        <v>1</v>
      </c>
      <c r="F438" s="223"/>
      <c r="G438" s="223"/>
      <c r="H438" s="223"/>
      <c r="I438" s="223"/>
      <c r="J438" s="223"/>
      <c r="K438" s="223"/>
      <c r="L438" s="223"/>
      <c r="M438" s="223"/>
      <c r="N438" s="223"/>
      <c r="O438" s="223"/>
      <c r="P438" s="223"/>
      <c r="Q438" s="223"/>
      <c r="R438" s="82"/>
    </row>
    <row r="439" spans="1:18">
      <c r="A439" s="78" t="s">
        <v>2458</v>
      </c>
      <c r="B439" s="220" t="s">
        <v>2477</v>
      </c>
      <c r="C439" s="988"/>
      <c r="D439" s="223"/>
      <c r="E439" s="223">
        <v>1</v>
      </c>
      <c r="F439" s="223"/>
      <c r="G439" s="223"/>
      <c r="H439" s="223"/>
      <c r="I439" s="223"/>
      <c r="J439" s="223"/>
      <c r="K439" s="223"/>
      <c r="L439" s="223"/>
      <c r="M439" s="223"/>
      <c r="N439" s="223"/>
      <c r="O439" s="223"/>
      <c r="P439" s="223"/>
      <c r="Q439" s="223"/>
      <c r="R439" s="82"/>
    </row>
    <row r="440" spans="1:18">
      <c r="A440" s="78" t="s">
        <v>2460</v>
      </c>
      <c r="B440" s="220" t="s">
        <v>2478</v>
      </c>
      <c r="C440" s="988"/>
      <c r="D440" s="223"/>
      <c r="E440" s="223">
        <v>1</v>
      </c>
      <c r="F440" s="223"/>
      <c r="G440" s="223"/>
      <c r="H440" s="223"/>
      <c r="I440" s="223"/>
      <c r="J440" s="223"/>
      <c r="K440" s="223"/>
      <c r="L440" s="223"/>
      <c r="M440" s="223"/>
      <c r="N440" s="223"/>
      <c r="O440" s="223"/>
      <c r="P440" s="223"/>
      <c r="Q440" s="223"/>
      <c r="R440" s="82"/>
    </row>
    <row r="441" spans="1:18">
      <c r="A441" s="78" t="s">
        <v>2462</v>
      </c>
      <c r="B441" s="220" t="s">
        <v>2479</v>
      </c>
      <c r="C441" s="988"/>
      <c r="D441" s="223"/>
      <c r="E441" s="223">
        <v>1</v>
      </c>
      <c r="F441" s="223"/>
      <c r="G441" s="223"/>
      <c r="H441" s="223"/>
      <c r="I441" s="223"/>
      <c r="J441" s="223"/>
      <c r="K441" s="223"/>
      <c r="L441" s="223"/>
      <c r="M441" s="223"/>
      <c r="N441" s="223"/>
      <c r="O441" s="223"/>
      <c r="P441" s="223"/>
      <c r="Q441" s="223"/>
      <c r="R441" s="82"/>
    </row>
    <row r="442" spans="1:18">
      <c r="A442" s="78" t="s">
        <v>2464</v>
      </c>
      <c r="B442" s="220" t="s">
        <v>2480</v>
      </c>
      <c r="C442" s="988"/>
      <c r="D442" s="223"/>
      <c r="E442" s="223">
        <v>1</v>
      </c>
      <c r="F442" s="223"/>
      <c r="G442" s="223"/>
      <c r="H442" s="223"/>
      <c r="I442" s="223"/>
      <c r="J442" s="223"/>
      <c r="K442" s="223"/>
      <c r="L442" s="223"/>
      <c r="M442" s="223"/>
      <c r="N442" s="223"/>
      <c r="O442" s="223"/>
      <c r="P442" s="223"/>
      <c r="Q442" s="223"/>
      <c r="R442" s="82"/>
    </row>
    <row r="443" spans="1:18">
      <c r="A443" s="78" t="s">
        <v>2466</v>
      </c>
      <c r="B443" s="220" t="s">
        <v>2481</v>
      </c>
      <c r="C443" s="988"/>
      <c r="D443" s="223"/>
      <c r="E443" s="223">
        <v>1</v>
      </c>
      <c r="F443" s="223"/>
      <c r="G443" s="223"/>
      <c r="H443" s="223"/>
      <c r="I443" s="223"/>
      <c r="J443" s="223"/>
      <c r="K443" s="223"/>
      <c r="L443" s="223"/>
      <c r="M443" s="223"/>
      <c r="N443" s="223"/>
      <c r="O443" s="223"/>
      <c r="P443" s="223"/>
      <c r="Q443" s="223"/>
      <c r="R443" s="82"/>
    </row>
    <row r="444" spans="1:18">
      <c r="A444" s="78" t="s">
        <v>2468</v>
      </c>
      <c r="B444" s="220" t="s">
        <v>2482</v>
      </c>
      <c r="C444" s="988"/>
      <c r="D444" s="223"/>
      <c r="E444" s="223">
        <v>1</v>
      </c>
      <c r="F444" s="223"/>
      <c r="G444" s="223"/>
      <c r="H444" s="223"/>
      <c r="I444" s="223"/>
      <c r="J444" s="223"/>
      <c r="K444" s="223"/>
      <c r="L444" s="223"/>
      <c r="M444" s="223"/>
      <c r="N444" s="223"/>
      <c r="O444" s="223"/>
      <c r="P444" s="223"/>
      <c r="Q444" s="223"/>
      <c r="R444" s="82"/>
    </row>
    <row r="445" spans="1:18">
      <c r="A445" s="78" t="s">
        <v>2470</v>
      </c>
      <c r="B445" s="220" t="s">
        <v>2483</v>
      </c>
      <c r="C445" s="988"/>
      <c r="D445" s="223"/>
      <c r="E445" s="223">
        <v>1</v>
      </c>
      <c r="F445" s="223"/>
      <c r="G445" s="223"/>
      <c r="H445" s="223"/>
      <c r="I445" s="223"/>
      <c r="J445" s="223"/>
      <c r="K445" s="223"/>
      <c r="L445" s="223"/>
      <c r="M445" s="223"/>
      <c r="N445" s="223"/>
      <c r="O445" s="223"/>
      <c r="P445" s="223"/>
      <c r="Q445" s="223"/>
      <c r="R445" s="82"/>
    </row>
    <row r="446" spans="1:18">
      <c r="A446" s="78" t="s">
        <v>2472</v>
      </c>
      <c r="B446" s="220" t="s">
        <v>2484</v>
      </c>
      <c r="C446" s="988"/>
      <c r="D446" s="223"/>
      <c r="E446" s="223">
        <v>1</v>
      </c>
      <c r="F446" s="223"/>
      <c r="G446" s="223"/>
      <c r="H446" s="223"/>
      <c r="I446" s="223"/>
      <c r="J446" s="223"/>
      <c r="K446" s="223"/>
      <c r="L446" s="223"/>
      <c r="M446" s="223"/>
      <c r="N446" s="223"/>
      <c r="O446" s="223"/>
      <c r="P446" s="223"/>
      <c r="Q446" s="223"/>
      <c r="R446" s="82"/>
    </row>
    <row r="447" spans="1:18">
      <c r="A447" s="81" t="s">
        <v>2187</v>
      </c>
      <c r="B447" s="221" t="s">
        <v>2485</v>
      </c>
      <c r="C447" s="1001"/>
      <c r="D447" s="225"/>
      <c r="E447" s="225">
        <v>1</v>
      </c>
      <c r="F447" s="225"/>
      <c r="G447" s="225"/>
      <c r="H447" s="225"/>
      <c r="I447" s="225"/>
      <c r="J447" s="225"/>
      <c r="K447" s="225"/>
      <c r="L447" s="225"/>
      <c r="M447" s="225"/>
      <c r="N447" s="225"/>
      <c r="O447" s="225"/>
      <c r="P447" s="225"/>
      <c r="Q447" s="225"/>
      <c r="R447" s="82"/>
    </row>
    <row r="448" spans="1:18" s="26" customFormat="1">
      <c r="A448" s="1000" t="s">
        <v>2486</v>
      </c>
      <c r="B448" s="1000" t="s">
        <v>2487</v>
      </c>
      <c r="C448" s="152" t="s">
        <v>1861</v>
      </c>
      <c r="D448" s="224"/>
      <c r="E448" s="1044">
        <v>1</v>
      </c>
      <c r="F448" s="223"/>
      <c r="G448" s="1044">
        <v>1</v>
      </c>
      <c r="H448" s="223"/>
      <c r="I448" s="1044">
        <v>1</v>
      </c>
      <c r="J448" s="223"/>
      <c r="K448" s="223"/>
      <c r="L448" s="223"/>
      <c r="M448" s="223"/>
      <c r="N448" s="223"/>
      <c r="O448" s="223"/>
      <c r="P448" s="224"/>
      <c r="Q448" s="224"/>
      <c r="R448" s="219"/>
    </row>
    <row r="449" spans="1:18" s="26" customFormat="1">
      <c r="A449" s="988"/>
      <c r="B449" s="988"/>
      <c r="C449" s="152" t="s">
        <v>1883</v>
      </c>
      <c r="D449" s="223"/>
      <c r="E449" s="1045"/>
      <c r="F449" s="223"/>
      <c r="G449" s="1045"/>
      <c r="H449" s="223"/>
      <c r="I449" s="1045"/>
      <c r="J449" s="223"/>
      <c r="K449" s="223"/>
      <c r="L449" s="223"/>
      <c r="M449" s="223"/>
      <c r="N449" s="223"/>
      <c r="O449" s="223"/>
      <c r="P449" s="223"/>
      <c r="Q449" s="223"/>
      <c r="R449" s="82"/>
    </row>
    <row r="450" spans="1:18" s="26" customFormat="1">
      <c r="A450" s="988"/>
      <c r="B450" s="988"/>
      <c r="C450" s="152" t="s">
        <v>1856</v>
      </c>
      <c r="D450" s="223"/>
      <c r="E450" s="1045"/>
      <c r="F450" s="223"/>
      <c r="G450" s="1045"/>
      <c r="H450" s="223"/>
      <c r="I450" s="1045"/>
      <c r="J450" s="223"/>
      <c r="K450" s="223"/>
      <c r="L450" s="223"/>
      <c r="M450" s="223"/>
      <c r="N450" s="223"/>
      <c r="O450" s="223"/>
      <c r="P450" s="223"/>
      <c r="Q450" s="223"/>
      <c r="R450" s="82"/>
    </row>
    <row r="451" spans="1:18" s="26" customFormat="1">
      <c r="A451" s="988"/>
      <c r="B451" s="988"/>
      <c r="C451" s="152" t="s">
        <v>2065</v>
      </c>
      <c r="D451" s="223"/>
      <c r="E451" s="1045"/>
      <c r="F451" s="223"/>
      <c r="G451" s="1045"/>
      <c r="H451" s="223"/>
      <c r="I451" s="1045"/>
      <c r="J451" s="223"/>
      <c r="K451" s="223"/>
      <c r="L451" s="223"/>
      <c r="M451" s="223"/>
      <c r="N451" s="223"/>
      <c r="O451" s="223"/>
      <c r="P451" s="223"/>
      <c r="Q451" s="223"/>
      <c r="R451" s="82"/>
    </row>
    <row r="452" spans="1:18" s="26" customFormat="1">
      <c r="A452" s="988"/>
      <c r="B452" s="988"/>
      <c r="C452" s="152" t="s">
        <v>1857</v>
      </c>
      <c r="D452" s="223"/>
      <c r="E452" s="1045"/>
      <c r="F452" s="223"/>
      <c r="G452" s="1045"/>
      <c r="H452" s="223"/>
      <c r="I452" s="1045"/>
      <c r="J452" s="223"/>
      <c r="K452" s="223"/>
      <c r="L452" s="223"/>
      <c r="M452" s="223"/>
      <c r="N452" s="223"/>
      <c r="O452" s="223"/>
      <c r="P452" s="223"/>
      <c r="Q452" s="223"/>
      <c r="R452" s="82"/>
    </row>
    <row r="453" spans="1:18" s="26" customFormat="1">
      <c r="A453" s="1001"/>
      <c r="B453" s="1001"/>
      <c r="C453" s="162"/>
      <c r="D453" s="225"/>
      <c r="E453" s="1046"/>
      <c r="F453" s="225"/>
      <c r="G453" s="1046"/>
      <c r="H453" s="225"/>
      <c r="I453" s="1046"/>
      <c r="J453" s="225"/>
      <c r="K453" s="225"/>
      <c r="L453" s="225"/>
      <c r="M453" s="225"/>
      <c r="N453" s="225"/>
      <c r="O453" s="225"/>
      <c r="P453" s="225"/>
      <c r="Q453" s="225"/>
      <c r="R453" s="27"/>
    </row>
    <row r="454" spans="1:18" s="26" customFormat="1">
      <c r="A454" s="220" t="s">
        <v>2488</v>
      </c>
      <c r="B454" s="156"/>
      <c r="D454" s="223"/>
      <c r="E454" s="223"/>
      <c r="F454" s="223"/>
      <c r="G454" s="223"/>
      <c r="H454" s="223"/>
      <c r="I454" s="223"/>
      <c r="J454" s="223"/>
      <c r="K454" s="223"/>
      <c r="L454" s="223"/>
      <c r="M454" s="223"/>
      <c r="N454" s="223"/>
      <c r="O454" s="223"/>
      <c r="P454" s="223"/>
      <c r="Q454" s="223"/>
      <c r="R454" s="82"/>
    </row>
    <row r="455" spans="1:18" s="26" customFormat="1">
      <c r="A455" s="358" t="s">
        <v>2489</v>
      </c>
      <c r="B455" s="152" t="s">
        <v>2490</v>
      </c>
      <c r="C455" s="152" t="s">
        <v>1861</v>
      </c>
      <c r="D455" s="223"/>
      <c r="E455" s="223"/>
      <c r="F455" s="223"/>
      <c r="G455" s="223"/>
      <c r="H455" s="223"/>
      <c r="I455" s="223"/>
      <c r="J455" s="223"/>
      <c r="K455" s="223"/>
      <c r="L455" s="223"/>
      <c r="M455" s="223"/>
      <c r="N455" s="223"/>
      <c r="O455" s="223"/>
      <c r="P455" s="223"/>
      <c r="Q455" s="223"/>
      <c r="R455" s="82"/>
    </row>
    <row r="456" spans="1:18" s="26" customFormat="1">
      <c r="A456" s="55" t="s">
        <v>2491</v>
      </c>
      <c r="B456" s="152" t="s">
        <v>2492</v>
      </c>
      <c r="C456" s="152" t="s">
        <v>1959</v>
      </c>
      <c r="D456" s="223"/>
      <c r="E456" s="223">
        <v>1</v>
      </c>
      <c r="F456" s="223"/>
      <c r="G456" s="223">
        <v>1</v>
      </c>
      <c r="H456" s="223"/>
      <c r="I456" s="223">
        <v>1</v>
      </c>
      <c r="J456" s="223"/>
      <c r="K456" s="223"/>
      <c r="L456" s="223"/>
      <c r="M456" s="223"/>
      <c r="N456" s="223"/>
      <c r="O456" s="223"/>
      <c r="P456" s="82"/>
      <c r="Q456" s="82"/>
      <c r="R456" s="82"/>
    </row>
    <row r="457" spans="1:18" s="26" customFormat="1">
      <c r="A457" s="358"/>
      <c r="B457" s="152"/>
      <c r="C457" s="152" t="s">
        <v>2065</v>
      </c>
      <c r="D457" s="223"/>
      <c r="E457" s="223"/>
      <c r="F457" s="223"/>
      <c r="G457" s="223"/>
      <c r="H457" s="223"/>
      <c r="I457" s="223"/>
      <c r="J457" s="223"/>
      <c r="K457" s="223"/>
      <c r="L457" s="223"/>
      <c r="M457" s="223"/>
      <c r="N457" s="223"/>
      <c r="O457" s="223"/>
      <c r="P457" s="82"/>
      <c r="Q457" s="82"/>
      <c r="R457" s="82"/>
    </row>
    <row r="458" spans="1:18" s="26" customFormat="1">
      <c r="A458" s="435"/>
      <c r="B458" s="162"/>
      <c r="C458" s="222" t="s">
        <v>1857</v>
      </c>
      <c r="D458" s="225"/>
      <c r="E458" s="225">
        <v>1</v>
      </c>
      <c r="F458" s="27"/>
      <c r="G458" s="225">
        <v>1</v>
      </c>
      <c r="H458" s="27"/>
      <c r="I458" s="225">
        <v>1</v>
      </c>
      <c r="J458" s="27"/>
      <c r="K458" s="27"/>
      <c r="L458" s="27"/>
      <c r="M458" s="27"/>
      <c r="N458" s="27"/>
      <c r="O458" s="27"/>
      <c r="P458" s="232"/>
      <c r="Q458" s="232"/>
      <c r="R458" s="82"/>
    </row>
    <row r="459" spans="1:18">
      <c r="A459" s="238" t="s">
        <v>2493</v>
      </c>
      <c r="B459" s="438" t="s">
        <v>1853</v>
      </c>
      <c r="D459" s="223"/>
      <c r="E459" s="82"/>
      <c r="F459" s="82"/>
      <c r="G459" s="82"/>
      <c r="H459" s="82"/>
      <c r="I459" s="82"/>
      <c r="J459" s="82"/>
      <c r="K459" s="82"/>
      <c r="L459" s="82"/>
      <c r="M459" s="82"/>
      <c r="N459" s="82"/>
      <c r="O459" s="82"/>
      <c r="P459" s="219"/>
      <c r="Q459" s="219"/>
      <c r="R459" s="219"/>
    </row>
    <row r="460" spans="1:18">
      <c r="A460" s="358" t="s">
        <v>2494</v>
      </c>
      <c r="B460" s="152" t="s">
        <v>2495</v>
      </c>
      <c r="C460" s="434" t="s">
        <v>1861</v>
      </c>
      <c r="D460" s="223"/>
      <c r="E460" s="82"/>
      <c r="F460" s="82"/>
      <c r="G460" s="82"/>
      <c r="H460" s="82"/>
      <c r="I460" s="82"/>
      <c r="J460" s="82"/>
      <c r="K460" s="82">
        <v>1</v>
      </c>
      <c r="L460" s="82"/>
      <c r="M460" s="82">
        <v>1</v>
      </c>
      <c r="N460" s="82"/>
      <c r="O460" s="82">
        <v>1</v>
      </c>
      <c r="P460" s="82"/>
      <c r="Q460" s="82">
        <v>1</v>
      </c>
      <c r="R460" s="82"/>
    </row>
    <row r="461" spans="1:18">
      <c r="A461" s="358" t="s">
        <v>1963</v>
      </c>
      <c r="B461" s="152" t="s">
        <v>2490</v>
      </c>
      <c r="C461" s="434" t="s">
        <v>1959</v>
      </c>
      <c r="D461" s="223"/>
      <c r="E461" s="82"/>
      <c r="F461" s="82"/>
      <c r="G461" s="82"/>
      <c r="H461" s="82"/>
      <c r="I461" s="82"/>
      <c r="J461" s="82"/>
      <c r="K461" s="82">
        <v>1</v>
      </c>
      <c r="L461" s="82"/>
      <c r="M461" s="82">
        <v>1</v>
      </c>
      <c r="N461" s="82"/>
      <c r="O461" s="82">
        <v>1</v>
      </c>
      <c r="P461" s="82"/>
      <c r="Q461" s="82">
        <v>1</v>
      </c>
      <c r="R461" s="82"/>
    </row>
    <row r="462" spans="1:18">
      <c r="A462" s="358" t="s">
        <v>1965</v>
      </c>
      <c r="B462" s="152" t="s">
        <v>2492</v>
      </c>
      <c r="C462" s="434" t="s">
        <v>2065</v>
      </c>
      <c r="D462" s="223"/>
      <c r="E462" s="82"/>
      <c r="F462" s="82"/>
      <c r="G462" s="82"/>
      <c r="H462" s="82"/>
      <c r="I462" s="82"/>
      <c r="J462" s="82"/>
      <c r="K462" s="82"/>
      <c r="L462" s="82"/>
      <c r="M462" s="82"/>
      <c r="N462" s="82"/>
      <c r="O462" s="82"/>
      <c r="P462" s="82"/>
      <c r="Q462" s="82"/>
      <c r="R462" s="82"/>
    </row>
    <row r="463" spans="1:18">
      <c r="A463" s="18"/>
      <c r="B463" s="61"/>
      <c r="C463" s="437" t="s">
        <v>1857</v>
      </c>
      <c r="D463" s="225"/>
      <c r="E463" s="27"/>
      <c r="F463" s="27"/>
      <c r="G463" s="27"/>
      <c r="H463" s="27"/>
      <c r="I463" s="27"/>
      <c r="J463" s="27"/>
      <c r="K463" s="27">
        <v>1</v>
      </c>
      <c r="L463" s="27"/>
      <c r="M463" s="27">
        <v>1</v>
      </c>
      <c r="N463" s="27"/>
      <c r="O463" s="27">
        <v>1</v>
      </c>
      <c r="P463" s="27"/>
      <c r="Q463" s="27">
        <v>1</v>
      </c>
      <c r="R463" s="27"/>
    </row>
    <row r="464" spans="1:18">
      <c r="A464" s="153" t="s">
        <v>2496</v>
      </c>
      <c r="B464" s="220" t="s">
        <v>1853</v>
      </c>
      <c r="C464" s="152"/>
      <c r="D464" s="223"/>
      <c r="E464" s="223"/>
      <c r="F464" s="223"/>
      <c r="G464" s="223"/>
      <c r="H464" s="223"/>
      <c r="I464" s="223"/>
      <c r="J464" s="223"/>
      <c r="K464" s="223"/>
      <c r="L464" s="223"/>
      <c r="M464" s="223"/>
      <c r="N464" s="223"/>
      <c r="O464" s="223"/>
      <c r="P464" s="223"/>
      <c r="Q464" s="223"/>
      <c r="R464" s="82"/>
    </row>
    <row r="465" spans="1:18">
      <c r="A465" s="78" t="s">
        <v>2497</v>
      </c>
      <c r="B465" s="220" t="s">
        <v>2498</v>
      </c>
      <c r="C465" s="988" t="s">
        <v>5515</v>
      </c>
      <c r="D465" s="223"/>
      <c r="E465" s="223">
        <v>1</v>
      </c>
      <c r="F465" s="223"/>
      <c r="G465" s="223">
        <v>1</v>
      </c>
      <c r="H465" s="223"/>
      <c r="I465" s="223">
        <v>1</v>
      </c>
      <c r="J465" s="223"/>
      <c r="K465" s="223">
        <v>1</v>
      </c>
      <c r="L465" s="223"/>
      <c r="M465" s="223"/>
      <c r="N465" s="223"/>
      <c r="O465" s="223"/>
      <c r="P465" s="223"/>
      <c r="Q465" s="223"/>
      <c r="R465" s="82"/>
    </row>
    <row r="466" spans="1:18">
      <c r="A466" s="78" t="s">
        <v>2499</v>
      </c>
      <c r="B466" s="220" t="s">
        <v>2500</v>
      </c>
      <c r="C466" s="988"/>
      <c r="D466" s="223"/>
      <c r="E466" s="223">
        <v>1</v>
      </c>
      <c r="F466" s="223"/>
      <c r="G466" s="223">
        <v>1</v>
      </c>
      <c r="H466" s="223"/>
      <c r="I466" s="223">
        <v>1</v>
      </c>
      <c r="J466" s="223"/>
      <c r="K466" s="223">
        <v>1</v>
      </c>
      <c r="L466" s="223"/>
      <c r="M466" s="223"/>
      <c r="N466" s="223"/>
      <c r="O466" s="223"/>
      <c r="P466" s="223"/>
      <c r="Q466" s="223"/>
      <c r="R466" s="82"/>
    </row>
    <row r="467" spans="1:18">
      <c r="A467" s="78" t="s">
        <v>2501</v>
      </c>
      <c r="B467" s="220" t="s">
        <v>2502</v>
      </c>
      <c r="C467" s="988"/>
      <c r="D467" s="223"/>
      <c r="E467" s="223">
        <v>1</v>
      </c>
      <c r="F467" s="223"/>
      <c r="G467" s="223">
        <v>1</v>
      </c>
      <c r="H467" s="223"/>
      <c r="I467" s="223">
        <v>1</v>
      </c>
      <c r="J467" s="223"/>
      <c r="K467" s="223">
        <v>1</v>
      </c>
      <c r="L467" s="223"/>
      <c r="M467" s="223"/>
      <c r="N467" s="223"/>
      <c r="O467" s="223"/>
      <c r="P467" s="223"/>
      <c r="Q467" s="223"/>
      <c r="R467" s="82"/>
    </row>
    <row r="468" spans="1:18">
      <c r="A468" s="78" t="s">
        <v>2503</v>
      </c>
      <c r="B468" s="220" t="s">
        <v>2504</v>
      </c>
      <c r="C468" s="988"/>
      <c r="D468" s="223"/>
      <c r="E468" s="223">
        <v>1</v>
      </c>
      <c r="F468" s="223"/>
      <c r="G468" s="223">
        <v>1</v>
      </c>
      <c r="H468" s="223"/>
      <c r="I468" s="223">
        <v>1</v>
      </c>
      <c r="J468" s="223"/>
      <c r="K468" s="223">
        <v>1</v>
      </c>
      <c r="L468" s="223"/>
      <c r="M468" s="223"/>
      <c r="N468" s="223"/>
      <c r="O468" s="223"/>
      <c r="P468" s="223"/>
      <c r="Q468" s="223"/>
      <c r="R468" s="82"/>
    </row>
    <row r="469" spans="1:18">
      <c r="A469" s="78" t="s">
        <v>2505</v>
      </c>
      <c r="B469" s="220" t="s">
        <v>2506</v>
      </c>
      <c r="C469" s="988"/>
      <c r="D469" s="223"/>
      <c r="E469" s="223">
        <v>1</v>
      </c>
      <c r="F469" s="223"/>
      <c r="G469" s="223">
        <v>1</v>
      </c>
      <c r="H469" s="223"/>
      <c r="I469" s="223">
        <v>1</v>
      </c>
      <c r="J469" s="223"/>
      <c r="K469" s="223">
        <v>1</v>
      </c>
      <c r="L469" s="223"/>
      <c r="M469" s="223"/>
      <c r="N469" s="223"/>
      <c r="O469" s="223"/>
      <c r="P469" s="223"/>
      <c r="Q469" s="223"/>
      <c r="R469" s="82"/>
    </row>
    <row r="470" spans="1:18">
      <c r="A470" s="78" t="s">
        <v>2507</v>
      </c>
      <c r="B470" s="220" t="s">
        <v>2508</v>
      </c>
      <c r="C470" s="988"/>
      <c r="D470" s="223"/>
      <c r="E470" s="223">
        <v>1</v>
      </c>
      <c r="F470" s="223"/>
      <c r="G470" s="223">
        <v>1</v>
      </c>
      <c r="H470" s="223"/>
      <c r="I470" s="223">
        <v>1</v>
      </c>
      <c r="J470" s="223"/>
      <c r="K470" s="223">
        <v>1</v>
      </c>
      <c r="L470" s="223"/>
      <c r="M470" s="223"/>
      <c r="N470" s="223"/>
      <c r="O470" s="223"/>
      <c r="P470" s="223"/>
      <c r="Q470" s="223"/>
      <c r="R470" s="82"/>
    </row>
    <row r="471" spans="1:18">
      <c r="A471" s="78" t="s">
        <v>2509</v>
      </c>
      <c r="B471" s="220" t="s">
        <v>2510</v>
      </c>
      <c r="C471" s="988"/>
      <c r="D471" s="223"/>
      <c r="E471" s="223">
        <v>1</v>
      </c>
      <c r="F471" s="223"/>
      <c r="G471" s="223">
        <v>1</v>
      </c>
      <c r="H471" s="223"/>
      <c r="I471" s="223">
        <v>1</v>
      </c>
      <c r="J471" s="223"/>
      <c r="K471" s="223">
        <v>1</v>
      </c>
      <c r="L471" s="223"/>
      <c r="M471" s="223"/>
      <c r="N471" s="223"/>
      <c r="O471" s="223"/>
      <c r="P471" s="223"/>
      <c r="Q471" s="223"/>
      <c r="R471" s="82"/>
    </row>
    <row r="472" spans="1:18">
      <c r="A472" s="78" t="s">
        <v>2511</v>
      </c>
      <c r="B472" s="220" t="s">
        <v>2512</v>
      </c>
      <c r="C472" s="988"/>
      <c r="D472" s="223"/>
      <c r="E472" s="223">
        <v>1</v>
      </c>
      <c r="F472" s="223"/>
      <c r="G472" s="223">
        <v>1</v>
      </c>
      <c r="H472" s="223"/>
      <c r="I472" s="223"/>
      <c r="J472" s="223"/>
      <c r="K472" s="223"/>
      <c r="L472" s="223"/>
      <c r="M472" s="223"/>
      <c r="N472" s="223"/>
      <c r="O472" s="223"/>
      <c r="P472" s="223"/>
      <c r="Q472" s="223"/>
      <c r="R472" s="82"/>
    </row>
    <row r="473" spans="1:18">
      <c r="A473" s="78" t="s">
        <v>2513</v>
      </c>
      <c r="B473" s="220" t="s">
        <v>2514</v>
      </c>
      <c r="C473" s="988"/>
      <c r="D473" s="223"/>
      <c r="E473" s="223">
        <v>1</v>
      </c>
      <c r="F473" s="223"/>
      <c r="G473" s="223">
        <v>1</v>
      </c>
      <c r="H473" s="223"/>
      <c r="I473" s="223"/>
      <c r="J473" s="223"/>
      <c r="K473" s="223"/>
      <c r="L473" s="223"/>
      <c r="M473" s="223"/>
      <c r="N473" s="223"/>
      <c r="O473" s="223"/>
      <c r="P473" s="223"/>
      <c r="Q473" s="223"/>
      <c r="R473" s="82"/>
    </row>
    <row r="474" spans="1:18">
      <c r="A474" s="78" t="s">
        <v>2515</v>
      </c>
      <c r="B474" s="220" t="s">
        <v>2516</v>
      </c>
      <c r="C474" s="988"/>
      <c r="D474" s="223"/>
      <c r="E474" s="223">
        <v>1</v>
      </c>
      <c r="F474" s="223"/>
      <c r="G474" s="223">
        <v>1</v>
      </c>
      <c r="H474" s="223"/>
      <c r="I474" s="223"/>
      <c r="J474" s="223"/>
      <c r="K474" s="223"/>
      <c r="L474" s="223"/>
      <c r="M474" s="223"/>
      <c r="N474" s="223"/>
      <c r="O474" s="223"/>
      <c r="P474" s="223"/>
      <c r="Q474" s="223"/>
      <c r="R474" s="82"/>
    </row>
    <row r="475" spans="1:18">
      <c r="A475" s="78" t="s">
        <v>2517</v>
      </c>
      <c r="B475" s="220" t="s">
        <v>2518</v>
      </c>
      <c r="C475" s="988"/>
      <c r="D475" s="223"/>
      <c r="E475" s="223">
        <v>1</v>
      </c>
      <c r="F475" s="223"/>
      <c r="G475" s="223">
        <v>1</v>
      </c>
      <c r="H475" s="223"/>
      <c r="I475" s="223"/>
      <c r="J475" s="223"/>
      <c r="K475" s="223"/>
      <c r="L475" s="223"/>
      <c r="M475" s="223"/>
      <c r="N475" s="223"/>
      <c r="O475" s="223"/>
      <c r="P475" s="223"/>
      <c r="Q475" s="223"/>
      <c r="R475" s="82"/>
    </row>
    <row r="476" spans="1:18">
      <c r="A476" s="78" t="s">
        <v>2519</v>
      </c>
      <c r="B476" s="220" t="s">
        <v>2520</v>
      </c>
      <c r="C476" s="988"/>
      <c r="D476" s="223"/>
      <c r="E476" s="223"/>
      <c r="F476" s="223"/>
      <c r="G476" s="223"/>
      <c r="H476" s="223"/>
      <c r="I476" s="223">
        <v>1</v>
      </c>
      <c r="J476" s="223"/>
      <c r="K476" s="223">
        <v>1</v>
      </c>
      <c r="L476" s="223"/>
      <c r="M476" s="223"/>
      <c r="N476" s="223"/>
      <c r="O476" s="223"/>
      <c r="P476" s="223"/>
      <c r="Q476" s="223"/>
      <c r="R476" s="82"/>
    </row>
    <row r="477" spans="1:18">
      <c r="A477" s="81" t="s">
        <v>2521</v>
      </c>
      <c r="B477" s="220" t="s">
        <v>2522</v>
      </c>
      <c r="C477" s="1001"/>
      <c r="D477" s="225"/>
      <c r="E477" s="27">
        <v>1</v>
      </c>
      <c r="F477" s="27"/>
      <c r="G477" s="27">
        <v>1</v>
      </c>
      <c r="H477" s="27"/>
      <c r="I477" s="27">
        <v>1</v>
      </c>
      <c r="J477" s="27"/>
      <c r="K477" s="27">
        <v>1</v>
      </c>
      <c r="L477" s="27"/>
      <c r="M477" s="27"/>
      <c r="N477" s="27"/>
      <c r="O477" s="27"/>
      <c r="P477" s="27"/>
      <c r="Q477" s="27"/>
      <c r="R477" s="27"/>
    </row>
    <row r="478" spans="1:18">
      <c r="A478" s="441" t="s">
        <v>2523</v>
      </c>
      <c r="B478" s="156"/>
      <c r="C478" s="434"/>
      <c r="D478" s="439"/>
      <c r="E478" s="223"/>
      <c r="F478" s="223"/>
      <c r="G478" s="223"/>
      <c r="H478" s="223"/>
      <c r="I478" s="223"/>
      <c r="J478" s="223"/>
      <c r="K478" s="223"/>
      <c r="L478" s="223"/>
      <c r="M478" s="223"/>
      <c r="N478" s="223"/>
      <c r="O478" s="223"/>
      <c r="P478" s="223"/>
      <c r="Q478" s="223"/>
      <c r="R478" s="82"/>
    </row>
    <row r="479" spans="1:18">
      <c r="A479" s="722" t="s">
        <v>5696</v>
      </c>
      <c r="B479" s="153" t="s">
        <v>2524</v>
      </c>
      <c r="C479" s="152" t="s">
        <v>1861</v>
      </c>
      <c r="D479" s="223"/>
      <c r="E479" s="1045">
        <v>1</v>
      </c>
      <c r="F479" s="1045">
        <v>1</v>
      </c>
      <c r="G479" s="1045">
        <v>1</v>
      </c>
      <c r="H479" s="1045">
        <v>1</v>
      </c>
      <c r="I479" s="1045">
        <v>1</v>
      </c>
      <c r="J479" s="1045">
        <v>1</v>
      </c>
      <c r="K479" s="1045">
        <v>1</v>
      </c>
      <c r="L479" s="1045">
        <v>1</v>
      </c>
      <c r="M479" s="1045">
        <v>1</v>
      </c>
      <c r="N479" s="1045">
        <v>1</v>
      </c>
      <c r="O479" s="1045">
        <v>1</v>
      </c>
      <c r="P479" s="1045">
        <v>1</v>
      </c>
      <c r="Q479" s="1045">
        <v>1</v>
      </c>
      <c r="R479" s="1045">
        <v>1</v>
      </c>
    </row>
    <row r="480" spans="1:18">
      <c r="B480" s="153"/>
      <c r="C480" s="152" t="s">
        <v>1883</v>
      </c>
      <c r="D480" s="223"/>
      <c r="E480" s="1045"/>
      <c r="F480" s="1045"/>
      <c r="G480" s="1045"/>
      <c r="H480" s="1045"/>
      <c r="I480" s="1045"/>
      <c r="J480" s="1045"/>
      <c r="K480" s="1045"/>
      <c r="L480" s="1045"/>
      <c r="M480" s="1045"/>
      <c r="N480" s="1045"/>
      <c r="O480" s="1045"/>
      <c r="P480" s="1045"/>
      <c r="Q480" s="1045"/>
      <c r="R480" s="1045"/>
    </row>
    <row r="481" spans="1:18">
      <c r="A481" s="152"/>
      <c r="B481" s="153"/>
      <c r="C481" s="152" t="s">
        <v>1856</v>
      </c>
      <c r="D481" s="223"/>
      <c r="E481" s="1045"/>
      <c r="F481" s="1045"/>
      <c r="G481" s="1045"/>
      <c r="H481" s="1045"/>
      <c r="I481" s="1045"/>
      <c r="J481" s="1045"/>
      <c r="K481" s="1045"/>
      <c r="L481" s="1045"/>
      <c r="M481" s="1045"/>
      <c r="N481" s="1045"/>
      <c r="O481" s="1045"/>
      <c r="P481" s="1045"/>
      <c r="Q481" s="1045"/>
      <c r="R481" s="1045"/>
    </row>
    <row r="482" spans="1:18">
      <c r="A482" s="152"/>
      <c r="B482" s="153"/>
      <c r="C482" s="152" t="s">
        <v>2065</v>
      </c>
      <c r="D482" s="223"/>
      <c r="E482" s="1045"/>
      <c r="F482" s="1045"/>
      <c r="G482" s="1045"/>
      <c r="H482" s="1045"/>
      <c r="I482" s="1045"/>
      <c r="J482" s="1045"/>
      <c r="K482" s="1045"/>
      <c r="L482" s="1045"/>
      <c r="M482" s="1045"/>
      <c r="N482" s="1045"/>
      <c r="O482" s="1045"/>
      <c r="P482" s="1045"/>
      <c r="Q482" s="1045"/>
      <c r="R482" s="1045"/>
    </row>
    <row r="483" spans="1:18">
      <c r="B483" s="61"/>
      <c r="C483" s="152" t="s">
        <v>1857</v>
      </c>
      <c r="D483" s="223"/>
      <c r="E483" s="1046"/>
      <c r="F483" s="1046"/>
      <c r="G483" s="1046"/>
      <c r="H483" s="1046"/>
      <c r="I483" s="1046"/>
      <c r="J483" s="1046"/>
      <c r="K483" s="1046"/>
      <c r="L483" s="1046"/>
      <c r="M483" s="1046"/>
      <c r="N483" s="1046"/>
      <c r="O483" s="1046"/>
      <c r="P483" s="1046"/>
      <c r="Q483" s="1046"/>
      <c r="R483" s="1046"/>
    </row>
    <row r="484" spans="1:18">
      <c r="A484" s="154" t="s">
        <v>2525</v>
      </c>
      <c r="B484" s="155"/>
      <c r="C484" s="156"/>
      <c r="D484" s="224"/>
      <c r="E484" s="224"/>
      <c r="F484" s="224"/>
      <c r="G484" s="224"/>
      <c r="H484" s="224"/>
      <c r="I484" s="224"/>
      <c r="J484" s="224"/>
      <c r="K484" s="224"/>
      <c r="L484" s="224"/>
      <c r="M484" s="224"/>
      <c r="N484" s="224"/>
      <c r="O484" s="224"/>
      <c r="P484" s="224"/>
      <c r="Q484" s="224"/>
      <c r="R484" s="219"/>
    </row>
    <row r="485" spans="1:18">
      <c r="A485" s="78" t="s">
        <v>2526</v>
      </c>
      <c r="B485" s="220" t="s">
        <v>2527</v>
      </c>
      <c r="C485" s="988" t="s">
        <v>5515</v>
      </c>
      <c r="D485" s="223"/>
      <c r="E485" s="223">
        <v>1</v>
      </c>
      <c r="F485" s="223"/>
      <c r="G485" s="223">
        <v>1</v>
      </c>
      <c r="H485" s="223"/>
      <c r="I485" s="223">
        <v>1</v>
      </c>
      <c r="J485" s="223"/>
      <c r="K485" s="223">
        <v>1</v>
      </c>
      <c r="L485" s="223"/>
      <c r="M485" s="223">
        <v>1</v>
      </c>
      <c r="N485" s="223"/>
      <c r="O485" s="223">
        <v>1</v>
      </c>
      <c r="P485" s="223"/>
      <c r="Q485" s="223">
        <v>1</v>
      </c>
      <c r="R485" s="82"/>
    </row>
    <row r="486" spans="1:18">
      <c r="A486" s="78" t="s">
        <v>2528</v>
      </c>
      <c r="B486" s="220" t="s">
        <v>2529</v>
      </c>
      <c r="C486" s="988"/>
      <c r="D486" s="223"/>
      <c r="E486" s="223">
        <v>1</v>
      </c>
      <c r="F486" s="223"/>
      <c r="G486" s="223">
        <v>1</v>
      </c>
      <c r="H486" s="223"/>
      <c r="I486" s="223">
        <v>1</v>
      </c>
      <c r="J486" s="223"/>
      <c r="K486" s="223">
        <v>1</v>
      </c>
      <c r="L486" s="223"/>
      <c r="M486" s="223">
        <v>1</v>
      </c>
      <c r="N486" s="223"/>
      <c r="O486" s="223">
        <v>1</v>
      </c>
      <c r="P486" s="223"/>
      <c r="Q486" s="223">
        <v>1</v>
      </c>
      <c r="R486" s="82"/>
    </row>
    <row r="487" spans="1:18">
      <c r="A487" s="78" t="s">
        <v>2530</v>
      </c>
      <c r="B487" s="220" t="s">
        <v>2531</v>
      </c>
      <c r="C487" s="988"/>
      <c r="D487" s="223"/>
      <c r="E487" s="223">
        <v>1</v>
      </c>
      <c r="F487" s="223"/>
      <c r="G487" s="223">
        <v>1</v>
      </c>
      <c r="H487" s="223"/>
      <c r="I487" s="223">
        <v>1</v>
      </c>
      <c r="J487" s="223"/>
      <c r="K487" s="223">
        <v>1</v>
      </c>
      <c r="L487" s="223"/>
      <c r="M487" s="223">
        <v>1</v>
      </c>
      <c r="N487" s="223"/>
      <c r="O487" s="223">
        <v>1</v>
      </c>
      <c r="P487" s="223"/>
      <c r="Q487" s="223">
        <v>1</v>
      </c>
      <c r="R487" s="82"/>
    </row>
    <row r="488" spans="1:18">
      <c r="A488" s="78" t="s">
        <v>2532</v>
      </c>
      <c r="B488" s="220" t="s">
        <v>2533</v>
      </c>
      <c r="C488" s="988"/>
      <c r="D488" s="223"/>
      <c r="E488" s="223">
        <v>1</v>
      </c>
      <c r="F488" s="223"/>
      <c r="G488" s="223">
        <v>1</v>
      </c>
      <c r="H488" s="223"/>
      <c r="I488" s="223">
        <v>1</v>
      </c>
      <c r="J488" s="223"/>
      <c r="K488" s="223">
        <v>1</v>
      </c>
      <c r="L488" s="223"/>
      <c r="M488" s="223">
        <v>1</v>
      </c>
      <c r="N488" s="223"/>
      <c r="O488" s="223">
        <v>1</v>
      </c>
      <c r="P488" s="223"/>
      <c r="Q488" s="223">
        <v>1</v>
      </c>
      <c r="R488" s="82"/>
    </row>
    <row r="489" spans="1:18">
      <c r="A489" s="78" t="s">
        <v>2534</v>
      </c>
      <c r="B489" s="220" t="s">
        <v>2535</v>
      </c>
      <c r="C489" s="988"/>
      <c r="D489" s="223"/>
      <c r="E489" s="223">
        <v>1</v>
      </c>
      <c r="F489" s="223"/>
      <c r="G489" s="223">
        <v>1</v>
      </c>
      <c r="H489" s="223"/>
      <c r="I489" s="223">
        <v>1</v>
      </c>
      <c r="J489" s="223"/>
      <c r="K489" s="223">
        <v>1</v>
      </c>
      <c r="L489" s="223"/>
      <c r="M489" s="223">
        <v>1</v>
      </c>
      <c r="N489" s="223"/>
      <c r="O489" s="223">
        <v>1</v>
      </c>
      <c r="P489" s="223"/>
      <c r="Q489" s="223">
        <v>1</v>
      </c>
      <c r="R489" s="82"/>
    </row>
    <row r="490" spans="1:18">
      <c r="A490" s="78" t="s">
        <v>2536</v>
      </c>
      <c r="B490" s="220" t="s">
        <v>2537</v>
      </c>
      <c r="C490" s="988"/>
      <c r="D490" s="223"/>
      <c r="E490" s="223">
        <v>1</v>
      </c>
      <c r="F490" s="223"/>
      <c r="G490" s="223">
        <v>1</v>
      </c>
      <c r="H490" s="223"/>
      <c r="I490" s="223">
        <v>1</v>
      </c>
      <c r="J490" s="223"/>
      <c r="K490" s="223">
        <v>1</v>
      </c>
      <c r="L490" s="223"/>
      <c r="M490" s="223">
        <v>1</v>
      </c>
      <c r="N490" s="223"/>
      <c r="O490" s="223">
        <v>1</v>
      </c>
      <c r="P490" s="223"/>
      <c r="Q490" s="223">
        <v>1</v>
      </c>
      <c r="R490" s="82"/>
    </row>
    <row r="491" spans="1:18">
      <c r="A491" s="78" t="s">
        <v>2538</v>
      </c>
      <c r="B491" s="220" t="s">
        <v>2539</v>
      </c>
      <c r="C491" s="988"/>
      <c r="D491" s="223"/>
      <c r="E491" s="223">
        <v>1</v>
      </c>
      <c r="F491" s="223"/>
      <c r="G491" s="223">
        <v>1</v>
      </c>
      <c r="H491" s="223"/>
      <c r="I491" s="223">
        <v>1</v>
      </c>
      <c r="J491" s="223"/>
      <c r="K491" s="223">
        <v>1</v>
      </c>
      <c r="L491" s="223"/>
      <c r="M491" s="223">
        <v>1</v>
      </c>
      <c r="N491" s="223"/>
      <c r="O491" s="223">
        <v>1</v>
      </c>
      <c r="P491" s="223"/>
      <c r="Q491" s="223">
        <v>1</v>
      </c>
      <c r="R491" s="82"/>
    </row>
    <row r="492" spans="1:18">
      <c r="A492" s="78" t="s">
        <v>2540</v>
      </c>
      <c r="B492" s="220" t="s">
        <v>2541</v>
      </c>
      <c r="C492" s="988"/>
      <c r="D492" s="223"/>
      <c r="E492" s="223">
        <v>1</v>
      </c>
      <c r="F492" s="223"/>
      <c r="G492" s="223">
        <v>1</v>
      </c>
      <c r="H492" s="223"/>
      <c r="I492" s="223">
        <v>1</v>
      </c>
      <c r="J492" s="223"/>
      <c r="K492" s="223">
        <v>1</v>
      </c>
      <c r="L492" s="223"/>
      <c r="M492" s="223">
        <v>1</v>
      </c>
      <c r="N492" s="223"/>
      <c r="O492" s="223">
        <v>1</v>
      </c>
      <c r="P492" s="223"/>
      <c r="Q492" s="223">
        <v>1</v>
      </c>
      <c r="R492" s="82"/>
    </row>
    <row r="493" spans="1:18">
      <c r="A493" s="78" t="s">
        <v>2542</v>
      </c>
      <c r="B493" s="220" t="s">
        <v>2543</v>
      </c>
      <c r="C493" s="988"/>
      <c r="D493" s="223"/>
      <c r="E493" s="223">
        <v>1</v>
      </c>
      <c r="F493" s="223"/>
      <c r="G493" s="223">
        <v>1</v>
      </c>
      <c r="H493" s="223"/>
      <c r="I493" s="223">
        <v>1</v>
      </c>
      <c r="J493" s="223"/>
      <c r="K493" s="223">
        <v>1</v>
      </c>
      <c r="L493" s="223"/>
      <c r="M493" s="223">
        <v>1</v>
      </c>
      <c r="N493" s="223"/>
      <c r="O493" s="223">
        <v>1</v>
      </c>
      <c r="P493" s="223"/>
      <c r="Q493" s="223">
        <v>1</v>
      </c>
      <c r="R493" s="82"/>
    </row>
    <row r="494" spans="1:18">
      <c r="A494" s="78" t="s">
        <v>2544</v>
      </c>
      <c r="B494" s="220" t="s">
        <v>2545</v>
      </c>
      <c r="C494" s="988"/>
      <c r="D494" s="223"/>
      <c r="E494" s="223">
        <v>1</v>
      </c>
      <c r="F494" s="223"/>
      <c r="G494" s="223">
        <v>1</v>
      </c>
      <c r="H494" s="223"/>
      <c r="I494" s="223">
        <v>1</v>
      </c>
      <c r="J494" s="223"/>
      <c r="K494" s="223">
        <v>1</v>
      </c>
      <c r="L494" s="223"/>
      <c r="M494" s="223">
        <v>1</v>
      </c>
      <c r="N494" s="223"/>
      <c r="O494" s="223">
        <v>1</v>
      </c>
      <c r="P494" s="223"/>
      <c r="Q494" s="223">
        <v>1</v>
      </c>
      <c r="R494" s="82"/>
    </row>
    <row r="495" spans="1:18">
      <c r="A495" s="78" t="s">
        <v>2546</v>
      </c>
      <c r="B495" s="220" t="s">
        <v>2547</v>
      </c>
      <c r="C495" s="988"/>
      <c r="D495" s="223"/>
      <c r="E495" s="223">
        <v>1</v>
      </c>
      <c r="F495" s="223"/>
      <c r="G495" s="223">
        <v>1</v>
      </c>
      <c r="H495" s="223"/>
      <c r="I495" s="223">
        <v>1</v>
      </c>
      <c r="J495" s="223"/>
      <c r="K495" s="223">
        <v>1</v>
      </c>
      <c r="L495" s="223"/>
      <c r="M495" s="223">
        <v>1</v>
      </c>
      <c r="N495" s="223"/>
      <c r="O495" s="223">
        <v>1</v>
      </c>
      <c r="P495" s="223"/>
      <c r="Q495" s="223">
        <v>1</v>
      </c>
      <c r="R495" s="82"/>
    </row>
    <row r="496" spans="1:18">
      <c r="A496" s="78" t="s">
        <v>2548</v>
      </c>
      <c r="B496" s="220" t="s">
        <v>2549</v>
      </c>
      <c r="C496" s="988"/>
      <c r="D496" s="223"/>
      <c r="E496" s="223">
        <v>1</v>
      </c>
      <c r="F496" s="223"/>
      <c r="G496" s="223">
        <v>1</v>
      </c>
      <c r="H496" s="223"/>
      <c r="I496" s="223">
        <v>1</v>
      </c>
      <c r="J496" s="223"/>
      <c r="K496" s="223">
        <v>1</v>
      </c>
      <c r="L496" s="223"/>
      <c r="M496" s="223">
        <v>1</v>
      </c>
      <c r="N496" s="223"/>
      <c r="O496" s="223">
        <v>1</v>
      </c>
      <c r="P496" s="223"/>
      <c r="Q496" s="223">
        <v>1</v>
      </c>
      <c r="R496" s="82"/>
    </row>
    <row r="497" spans="1:18">
      <c r="A497" s="78" t="s">
        <v>2550</v>
      </c>
      <c r="B497" s="220" t="s">
        <v>2551</v>
      </c>
      <c r="C497" s="988"/>
      <c r="D497" s="223"/>
      <c r="E497" s="223">
        <v>1</v>
      </c>
      <c r="F497" s="223"/>
      <c r="G497" s="223">
        <v>1</v>
      </c>
      <c r="H497" s="223"/>
      <c r="I497" s="223">
        <v>1</v>
      </c>
      <c r="J497" s="223"/>
      <c r="K497" s="223">
        <v>1</v>
      </c>
      <c r="L497" s="223"/>
      <c r="M497" s="223">
        <v>1</v>
      </c>
      <c r="N497" s="223"/>
      <c r="O497" s="223">
        <v>1</v>
      </c>
      <c r="P497" s="223"/>
      <c r="Q497" s="223">
        <v>1</v>
      </c>
      <c r="R497" s="82"/>
    </row>
    <row r="498" spans="1:18">
      <c r="A498" s="78" t="s">
        <v>2552</v>
      </c>
      <c r="B498" s="220" t="s">
        <v>2553</v>
      </c>
      <c r="C498" s="988"/>
      <c r="D498" s="223"/>
      <c r="E498" s="223">
        <v>1</v>
      </c>
      <c r="F498" s="223"/>
      <c r="G498" s="223">
        <v>1</v>
      </c>
      <c r="H498" s="223"/>
      <c r="I498" s="223">
        <v>1</v>
      </c>
      <c r="J498" s="223"/>
      <c r="K498" s="223">
        <v>1</v>
      </c>
      <c r="L498" s="223"/>
      <c r="M498" s="223">
        <v>1</v>
      </c>
      <c r="N498" s="223"/>
      <c r="O498" s="223">
        <v>1</v>
      </c>
      <c r="P498" s="223"/>
      <c r="Q498" s="223">
        <v>1</v>
      </c>
      <c r="R498" s="82"/>
    </row>
    <row r="499" spans="1:18">
      <c r="A499" s="78" t="s">
        <v>2554</v>
      </c>
      <c r="B499" s="220" t="s">
        <v>2555</v>
      </c>
      <c r="C499" s="988"/>
      <c r="D499" s="223"/>
      <c r="E499" s="223">
        <v>1</v>
      </c>
      <c r="F499" s="223"/>
      <c r="G499" s="223">
        <v>1</v>
      </c>
      <c r="H499" s="223"/>
      <c r="I499" s="223">
        <v>1</v>
      </c>
      <c r="J499" s="223"/>
      <c r="K499" s="223">
        <v>1</v>
      </c>
      <c r="L499" s="223"/>
      <c r="M499" s="223">
        <v>1</v>
      </c>
      <c r="N499" s="223"/>
      <c r="O499" s="223">
        <v>1</v>
      </c>
      <c r="P499" s="223"/>
      <c r="Q499" s="223">
        <v>1</v>
      </c>
      <c r="R499" s="82"/>
    </row>
    <row r="500" spans="1:18">
      <c r="A500" s="78" t="s">
        <v>2556</v>
      </c>
      <c r="B500" s="220" t="s">
        <v>2557</v>
      </c>
      <c r="C500" s="988"/>
      <c r="D500" s="223"/>
      <c r="E500" s="223">
        <v>1</v>
      </c>
      <c r="F500" s="223"/>
      <c r="G500" s="223">
        <v>1</v>
      </c>
      <c r="H500" s="223"/>
      <c r="I500" s="223">
        <v>1</v>
      </c>
      <c r="J500" s="223"/>
      <c r="K500" s="223">
        <v>1</v>
      </c>
      <c r="L500" s="223"/>
      <c r="M500" s="223">
        <v>1</v>
      </c>
      <c r="N500" s="223"/>
      <c r="O500" s="223">
        <v>1</v>
      </c>
      <c r="P500" s="223"/>
      <c r="Q500" s="223">
        <v>1</v>
      </c>
      <c r="R500" s="82"/>
    </row>
    <row r="501" spans="1:18">
      <c r="A501" s="78" t="s">
        <v>2558</v>
      </c>
      <c r="B501" s="220" t="s">
        <v>2559</v>
      </c>
      <c r="C501" s="988"/>
      <c r="D501" s="223"/>
      <c r="E501" s="223">
        <v>1</v>
      </c>
      <c r="F501" s="223"/>
      <c r="G501" s="223">
        <v>1</v>
      </c>
      <c r="H501" s="223"/>
      <c r="I501" s="223">
        <v>1</v>
      </c>
      <c r="J501" s="223"/>
      <c r="K501" s="223">
        <v>1</v>
      </c>
      <c r="L501" s="223"/>
      <c r="M501" s="223">
        <v>1</v>
      </c>
      <c r="N501" s="223"/>
      <c r="O501" s="223">
        <v>1</v>
      </c>
      <c r="P501" s="223"/>
      <c r="Q501" s="223">
        <v>1</v>
      </c>
      <c r="R501" s="82"/>
    </row>
    <row r="502" spans="1:18">
      <c r="A502" s="78" t="s">
        <v>2560</v>
      </c>
      <c r="B502" s="220" t="s">
        <v>2561</v>
      </c>
      <c r="C502" s="988"/>
      <c r="D502" s="223"/>
      <c r="E502" s="223">
        <v>1</v>
      </c>
      <c r="F502" s="223"/>
      <c r="G502" s="223">
        <v>1</v>
      </c>
      <c r="H502" s="223"/>
      <c r="I502" s="223">
        <v>1</v>
      </c>
      <c r="J502" s="223"/>
      <c r="K502" s="223">
        <v>1</v>
      </c>
      <c r="L502" s="223"/>
      <c r="M502" s="223">
        <v>1</v>
      </c>
      <c r="N502" s="223"/>
      <c r="O502" s="223">
        <v>1</v>
      </c>
      <c r="P502" s="223"/>
      <c r="Q502" s="223">
        <v>1</v>
      </c>
      <c r="R502" s="82"/>
    </row>
    <row r="503" spans="1:18">
      <c r="A503" s="78" t="s">
        <v>2562</v>
      </c>
      <c r="B503" s="220" t="s">
        <v>2563</v>
      </c>
      <c r="C503" s="988"/>
      <c r="D503" s="223"/>
      <c r="E503" s="223">
        <v>1</v>
      </c>
      <c r="F503" s="223"/>
      <c r="G503" s="223">
        <v>1</v>
      </c>
      <c r="H503" s="223"/>
      <c r="I503" s="223">
        <v>1</v>
      </c>
      <c r="J503" s="223"/>
      <c r="K503" s="223">
        <v>1</v>
      </c>
      <c r="L503" s="223"/>
      <c r="M503" s="223">
        <v>1</v>
      </c>
      <c r="N503" s="223"/>
      <c r="O503" s="223">
        <v>1</v>
      </c>
      <c r="P503" s="223"/>
      <c r="Q503" s="223">
        <v>1</v>
      </c>
      <c r="R503" s="82"/>
    </row>
    <row r="504" spans="1:18">
      <c r="A504" s="78" t="s">
        <v>2564</v>
      </c>
      <c r="B504" s="220" t="s">
        <v>2565</v>
      </c>
      <c r="C504" s="988"/>
      <c r="D504" s="223"/>
      <c r="E504" s="223">
        <v>1</v>
      </c>
      <c r="F504" s="223"/>
      <c r="G504" s="223">
        <v>1</v>
      </c>
      <c r="H504" s="223"/>
      <c r="I504" s="223">
        <v>1</v>
      </c>
      <c r="J504" s="223"/>
      <c r="K504" s="223">
        <v>1</v>
      </c>
      <c r="L504" s="223"/>
      <c r="M504" s="223">
        <v>1</v>
      </c>
      <c r="N504" s="223"/>
      <c r="O504" s="223">
        <v>1</v>
      </c>
      <c r="P504" s="223"/>
      <c r="Q504" s="223">
        <v>1</v>
      </c>
      <c r="R504" s="82"/>
    </row>
    <row r="505" spans="1:18">
      <c r="A505" s="78" t="s">
        <v>2566</v>
      </c>
      <c r="B505" s="220" t="s">
        <v>2567</v>
      </c>
      <c r="C505" s="988"/>
      <c r="D505" s="223"/>
      <c r="E505" s="223">
        <v>1</v>
      </c>
      <c r="F505" s="223"/>
      <c r="G505" s="223">
        <v>1</v>
      </c>
      <c r="H505" s="223"/>
      <c r="I505" s="223">
        <v>1</v>
      </c>
      <c r="J505" s="223"/>
      <c r="K505" s="223">
        <v>1</v>
      </c>
      <c r="L505" s="223"/>
      <c r="M505" s="223">
        <v>1</v>
      </c>
      <c r="N505" s="223"/>
      <c r="O505" s="223">
        <v>1</v>
      </c>
      <c r="P505" s="223"/>
      <c r="Q505" s="223">
        <v>1</v>
      </c>
      <c r="R505" s="82"/>
    </row>
    <row r="506" spans="1:18">
      <c r="A506" s="358" t="s">
        <v>2568</v>
      </c>
      <c r="B506" s="152" t="s">
        <v>2569</v>
      </c>
      <c r="C506" s="981"/>
      <c r="D506" s="439"/>
      <c r="E506" s="223">
        <v>1</v>
      </c>
      <c r="F506" s="223"/>
      <c r="G506" s="228">
        <v>1</v>
      </c>
      <c r="H506" s="439"/>
      <c r="I506" s="223">
        <v>1</v>
      </c>
      <c r="J506" s="223"/>
      <c r="K506" s="223">
        <v>1</v>
      </c>
      <c r="L506" s="223"/>
      <c r="M506" s="223">
        <v>1</v>
      </c>
      <c r="N506" s="223"/>
      <c r="O506" s="440">
        <v>1</v>
      </c>
      <c r="P506" s="82"/>
      <c r="Q506" s="82">
        <v>1</v>
      </c>
      <c r="R506" s="82"/>
    </row>
    <row r="507" spans="1:18">
      <c r="A507" s="78" t="s">
        <v>5697</v>
      </c>
      <c r="B507" s="152" t="s">
        <v>5699</v>
      </c>
      <c r="C507" s="157"/>
      <c r="D507" s="223"/>
      <c r="E507" s="223"/>
      <c r="F507" s="223"/>
      <c r="G507" s="223"/>
      <c r="H507" s="223"/>
      <c r="I507" s="223"/>
      <c r="J507" s="223"/>
      <c r="K507" s="223"/>
      <c r="L507" s="223"/>
      <c r="M507" s="223"/>
      <c r="N507" s="223"/>
      <c r="O507" s="223"/>
      <c r="P507" s="82"/>
      <c r="Q507" s="82"/>
      <c r="R507" s="82"/>
    </row>
    <row r="508" spans="1:18">
      <c r="A508" s="81" t="s">
        <v>5698</v>
      </c>
      <c r="B508" s="222" t="s">
        <v>5700</v>
      </c>
      <c r="C508" s="442"/>
      <c r="D508" s="225"/>
      <c r="E508" s="225"/>
      <c r="F508" s="225"/>
      <c r="G508" s="225"/>
      <c r="H508" s="225"/>
      <c r="I508" s="225"/>
      <c r="J508" s="225"/>
      <c r="K508" s="225"/>
      <c r="L508" s="225"/>
      <c r="M508" s="225"/>
      <c r="N508" s="225"/>
      <c r="O508" s="225"/>
      <c r="P508" s="27"/>
      <c r="Q508" s="27"/>
      <c r="R508" s="27"/>
    </row>
    <row r="509" spans="1:18">
      <c r="A509" s="1055" t="s">
        <v>2570</v>
      </c>
      <c r="B509" s="988" t="s">
        <v>2571</v>
      </c>
      <c r="C509" s="152" t="s">
        <v>2572</v>
      </c>
      <c r="D509" s="82"/>
      <c r="E509" s="82"/>
      <c r="F509" s="82"/>
      <c r="G509" s="82"/>
      <c r="H509" s="82"/>
      <c r="I509" s="1048">
        <v>1</v>
      </c>
      <c r="J509" s="82"/>
      <c r="K509" s="1048">
        <v>1</v>
      </c>
      <c r="L509" s="82"/>
      <c r="M509" s="1048">
        <v>1</v>
      </c>
      <c r="N509" s="82"/>
      <c r="O509" s="82"/>
      <c r="P509" s="82"/>
      <c r="Q509" s="82"/>
      <c r="R509" s="82"/>
    </row>
    <row r="510" spans="1:18">
      <c r="A510" s="1055"/>
      <c r="B510" s="988"/>
      <c r="C510" s="152" t="s">
        <v>2573</v>
      </c>
      <c r="D510" s="82"/>
      <c r="E510" s="82"/>
      <c r="F510" s="82"/>
      <c r="G510" s="82"/>
      <c r="H510" s="82"/>
      <c r="I510" s="1048"/>
      <c r="J510" s="82"/>
      <c r="K510" s="1048"/>
      <c r="L510" s="82"/>
      <c r="M510" s="1048"/>
      <c r="N510" s="82"/>
      <c r="O510" s="82"/>
      <c r="P510" s="82"/>
      <c r="Q510" s="82"/>
      <c r="R510" s="82"/>
    </row>
    <row r="511" spans="1:18">
      <c r="A511" s="1055"/>
      <c r="B511" s="988"/>
      <c r="C511" s="152" t="s">
        <v>2574</v>
      </c>
      <c r="D511" s="82"/>
      <c r="E511" s="82"/>
      <c r="F511" s="82"/>
      <c r="G511" s="82"/>
      <c r="H511" s="82"/>
      <c r="I511" s="1048"/>
      <c r="J511" s="82"/>
      <c r="K511" s="1048"/>
      <c r="L511" s="82"/>
      <c r="M511" s="1048"/>
      <c r="N511" s="82"/>
      <c r="O511" s="82"/>
      <c r="P511" s="82"/>
      <c r="Q511" s="82"/>
      <c r="R511" s="82"/>
    </row>
    <row r="512" spans="1:18">
      <c r="A512" s="1055"/>
      <c r="B512" s="988"/>
      <c r="C512" s="152" t="s">
        <v>2575</v>
      </c>
      <c r="D512" s="82"/>
      <c r="E512" s="82"/>
      <c r="F512" s="82"/>
      <c r="G512" s="82"/>
      <c r="H512" s="82"/>
      <c r="I512" s="1048"/>
      <c r="J512" s="82"/>
      <c r="K512" s="1048"/>
      <c r="L512" s="82"/>
      <c r="M512" s="1048"/>
      <c r="N512" s="82"/>
      <c r="O512" s="82"/>
      <c r="P512" s="82"/>
      <c r="Q512" s="82"/>
      <c r="R512" s="82"/>
    </row>
    <row r="513" spans="1:18">
      <c r="A513" s="1055"/>
      <c r="B513" s="988"/>
      <c r="C513" s="152" t="s">
        <v>2576</v>
      </c>
      <c r="D513" s="82"/>
      <c r="E513" s="82"/>
      <c r="F513" s="82"/>
      <c r="G513" s="82"/>
      <c r="H513" s="82"/>
      <c r="I513" s="1048"/>
      <c r="J513" s="82"/>
      <c r="K513" s="1048"/>
      <c r="L513" s="82"/>
      <c r="M513" s="1048"/>
      <c r="N513" s="82"/>
      <c r="O513" s="82"/>
      <c r="P513" s="82"/>
      <c r="Q513" s="82"/>
      <c r="R513" s="82"/>
    </row>
    <row r="514" spans="1:18">
      <c r="A514" s="1055"/>
      <c r="B514" s="988"/>
      <c r="C514" s="152" t="s">
        <v>1856</v>
      </c>
      <c r="D514" s="82"/>
      <c r="E514" s="82"/>
      <c r="F514" s="82"/>
      <c r="G514" s="82"/>
      <c r="H514" s="82"/>
      <c r="I514" s="1048"/>
      <c r="J514" s="82"/>
      <c r="K514" s="1048"/>
      <c r="L514" s="82"/>
      <c r="M514" s="1048"/>
      <c r="N514" s="82"/>
      <c r="O514" s="82"/>
      <c r="P514" s="82"/>
      <c r="Q514" s="82"/>
      <c r="R514" s="82"/>
    </row>
    <row r="515" spans="1:18">
      <c r="A515" s="1055"/>
      <c r="B515" s="988"/>
      <c r="C515" s="152" t="s">
        <v>2065</v>
      </c>
      <c r="D515" s="82"/>
      <c r="E515" s="82"/>
      <c r="F515" s="82"/>
      <c r="G515" s="82"/>
      <c r="H515" s="82"/>
      <c r="I515" s="1048"/>
      <c r="J515" s="82"/>
      <c r="K515" s="1048"/>
      <c r="L515" s="82"/>
      <c r="M515" s="1048"/>
      <c r="N515" s="82"/>
      <c r="O515" s="82"/>
      <c r="P515" s="82"/>
      <c r="Q515" s="82"/>
      <c r="R515" s="82"/>
    </row>
    <row r="516" spans="1:18">
      <c r="A516" s="1056"/>
      <c r="B516" s="1001"/>
      <c r="C516" s="222" t="s">
        <v>1857</v>
      </c>
      <c r="D516" s="27"/>
      <c r="E516" s="27"/>
      <c r="F516" s="27"/>
      <c r="G516" s="27"/>
      <c r="H516" s="27"/>
      <c r="I516" s="1049"/>
      <c r="J516" s="27"/>
      <c r="K516" s="1049"/>
      <c r="L516" s="27"/>
      <c r="M516" s="1049"/>
      <c r="N516" s="27"/>
      <c r="O516" s="27"/>
      <c r="P516" s="233"/>
      <c r="Q516" s="233"/>
      <c r="R516" s="27"/>
    </row>
    <row r="517" spans="1:18">
      <c r="A517" s="83" t="s">
        <v>2577</v>
      </c>
      <c r="B517" s="234" t="s">
        <v>1853</v>
      </c>
      <c r="C517" s="312"/>
      <c r="D517" s="235"/>
      <c r="E517" s="235"/>
      <c r="F517" s="235"/>
      <c r="G517" s="235"/>
      <c r="H517" s="235"/>
      <c r="I517" s="235"/>
      <c r="J517" s="235"/>
      <c r="K517" s="235"/>
      <c r="L517" s="235"/>
      <c r="M517" s="235"/>
      <c r="N517" s="235"/>
      <c r="O517" s="235"/>
      <c r="P517" s="219"/>
      <c r="Q517" s="219"/>
      <c r="R517" s="82"/>
    </row>
    <row r="518" spans="1:18">
      <c r="A518" s="80" t="s">
        <v>2578</v>
      </c>
      <c r="B518" s="221" t="s">
        <v>2579</v>
      </c>
      <c r="C518" s="222" t="s">
        <v>1887</v>
      </c>
      <c r="D518" s="233"/>
      <c r="E518" s="233"/>
      <c r="F518" s="233"/>
      <c r="G518" s="233"/>
      <c r="H518" s="233"/>
      <c r="I518" s="27">
        <v>1</v>
      </c>
      <c r="J518" s="233"/>
      <c r="K518" s="27">
        <v>1</v>
      </c>
      <c r="L518" s="233"/>
      <c r="M518" s="27">
        <v>1</v>
      </c>
      <c r="N518" s="27"/>
      <c r="O518" s="27"/>
      <c r="P518" s="236"/>
      <c r="Q518" s="236"/>
      <c r="R518" s="82"/>
    </row>
    <row r="519" spans="1:18">
      <c r="A519" s="1057" t="s">
        <v>2580</v>
      </c>
      <c r="B519" s="1057" t="s">
        <v>2581</v>
      </c>
      <c r="C519" s="83" t="s">
        <v>2582</v>
      </c>
      <c r="D519" s="237"/>
      <c r="E519" s="237"/>
      <c r="F519" s="237"/>
      <c r="G519" s="237"/>
      <c r="H519" s="237"/>
      <c r="I519" s="237"/>
      <c r="J519" s="237"/>
      <c r="K519" s="237"/>
      <c r="L519" s="237"/>
      <c r="M519" s="967">
        <v>1</v>
      </c>
      <c r="N519" s="237"/>
      <c r="O519" s="967">
        <v>1</v>
      </c>
      <c r="P519" s="237"/>
      <c r="Q519" s="967">
        <v>1</v>
      </c>
      <c r="R519" s="219"/>
    </row>
    <row r="520" spans="1:18">
      <c r="A520" s="1055"/>
      <c r="B520" s="1055"/>
      <c r="C520" s="85" t="s">
        <v>2583</v>
      </c>
      <c r="D520" s="12"/>
      <c r="E520" s="12"/>
      <c r="F520" s="12"/>
      <c r="G520" s="12"/>
      <c r="H520" s="12"/>
      <c r="I520" s="12"/>
      <c r="J520" s="12"/>
      <c r="K520" s="12"/>
      <c r="L520" s="12"/>
      <c r="M520" s="968"/>
      <c r="N520" s="12"/>
      <c r="O520" s="968"/>
      <c r="P520" s="12"/>
      <c r="Q520" s="968"/>
      <c r="R520" s="82"/>
    </row>
    <row r="521" spans="1:18">
      <c r="A521" s="1055"/>
      <c r="B521" s="1055"/>
      <c r="C521" s="85" t="s">
        <v>2584</v>
      </c>
      <c r="D521" s="12"/>
      <c r="E521" s="12"/>
      <c r="F521" s="12"/>
      <c r="G521" s="12"/>
      <c r="H521" s="12"/>
      <c r="I521" s="12"/>
      <c r="J521" s="12"/>
      <c r="K521" s="12"/>
      <c r="L521" s="12"/>
      <c r="M521" s="968"/>
      <c r="N521" s="12"/>
      <c r="O521" s="968"/>
      <c r="P521" s="12"/>
      <c r="Q521" s="968"/>
      <c r="R521" s="82"/>
    </row>
    <row r="522" spans="1:18">
      <c r="A522" s="1055"/>
      <c r="B522" s="1055"/>
      <c r="C522" s="85" t="s">
        <v>2585</v>
      </c>
      <c r="D522" s="12"/>
      <c r="E522" s="12"/>
      <c r="F522" s="12"/>
      <c r="G522" s="12"/>
      <c r="H522" s="12"/>
      <c r="I522" s="12"/>
      <c r="J522" s="12"/>
      <c r="K522" s="12"/>
      <c r="L522" s="12"/>
      <c r="M522" s="968"/>
      <c r="N522" s="12"/>
      <c r="O522" s="968"/>
      <c r="P522" s="12"/>
      <c r="Q522" s="968"/>
      <c r="R522" s="82"/>
    </row>
    <row r="523" spans="1:18">
      <c r="A523" s="1055"/>
      <c r="B523" s="1055"/>
      <c r="C523" s="85" t="s">
        <v>2586</v>
      </c>
      <c r="D523" s="12"/>
      <c r="E523" s="12"/>
      <c r="F523" s="12"/>
      <c r="G523" s="12"/>
      <c r="H523" s="12"/>
      <c r="I523" s="12"/>
      <c r="J523" s="12"/>
      <c r="K523" s="12"/>
      <c r="L523" s="12"/>
      <c r="M523" s="968"/>
      <c r="N523" s="12"/>
      <c r="O523" s="968"/>
      <c r="P523" s="12"/>
      <c r="Q523" s="968"/>
      <c r="R523" s="82"/>
    </row>
    <row r="524" spans="1:18">
      <c r="A524" s="1055"/>
      <c r="B524" s="1055"/>
      <c r="C524" s="85" t="s">
        <v>2587</v>
      </c>
      <c r="D524" s="12"/>
      <c r="E524" s="12"/>
      <c r="F524" s="12"/>
      <c r="G524" s="12"/>
      <c r="H524" s="12"/>
      <c r="I524" s="12"/>
      <c r="J524" s="12"/>
      <c r="K524" s="12"/>
      <c r="L524" s="12"/>
      <c r="M524" s="968"/>
      <c r="N524" s="12"/>
      <c r="O524" s="968"/>
      <c r="P524" s="12"/>
      <c r="Q524" s="968"/>
      <c r="R524" s="82"/>
    </row>
    <row r="525" spans="1:18">
      <c r="A525" s="1055"/>
      <c r="B525" s="1055"/>
      <c r="C525" s="85" t="s">
        <v>2588</v>
      </c>
      <c r="D525" s="12"/>
      <c r="E525" s="12"/>
      <c r="F525" s="12"/>
      <c r="G525" s="12"/>
      <c r="H525" s="12"/>
      <c r="I525" s="12"/>
      <c r="J525" s="12"/>
      <c r="K525" s="12"/>
      <c r="L525" s="12"/>
      <c r="M525" s="968"/>
      <c r="N525" s="12"/>
      <c r="O525" s="968"/>
      <c r="P525" s="12"/>
      <c r="Q525" s="968"/>
      <c r="R525" s="82"/>
    </row>
    <row r="526" spans="1:18">
      <c r="A526" s="1055"/>
      <c r="B526" s="1055"/>
      <c r="C526" s="85" t="s">
        <v>2589</v>
      </c>
      <c r="D526" s="12"/>
      <c r="E526" s="12"/>
      <c r="F526" s="12"/>
      <c r="G526" s="12"/>
      <c r="H526" s="12"/>
      <c r="I526" s="12"/>
      <c r="J526" s="12"/>
      <c r="K526" s="12"/>
      <c r="L526" s="12"/>
      <c r="M526" s="968"/>
      <c r="N526" s="12"/>
      <c r="O526" s="968"/>
      <c r="P526" s="12"/>
      <c r="Q526" s="968"/>
      <c r="R526" s="82"/>
    </row>
    <row r="527" spans="1:18">
      <c r="A527" s="1055"/>
      <c r="B527" s="1055"/>
      <c r="C527" s="152" t="s">
        <v>1856</v>
      </c>
      <c r="D527" s="12"/>
      <c r="E527" s="12"/>
      <c r="F527" s="12"/>
      <c r="G527" s="12"/>
      <c r="H527" s="12"/>
      <c r="I527" s="12"/>
      <c r="J527" s="12"/>
      <c r="K527" s="12"/>
      <c r="L527" s="12"/>
      <c r="M527" s="968"/>
      <c r="N527" s="12"/>
      <c r="O527" s="968"/>
      <c r="P527" s="12"/>
      <c r="Q527" s="968"/>
      <c r="R527" s="82"/>
    </row>
    <row r="528" spans="1:18">
      <c r="A528" s="1055"/>
      <c r="B528" s="1055"/>
      <c r="C528" s="85" t="s">
        <v>2065</v>
      </c>
      <c r="D528" s="12"/>
      <c r="E528" s="12"/>
      <c r="F528" s="12"/>
      <c r="G528" s="12"/>
      <c r="H528" s="12"/>
      <c r="I528" s="12"/>
      <c r="J528" s="12"/>
      <c r="K528" s="12"/>
      <c r="L528" s="12"/>
      <c r="M528" s="968"/>
      <c r="N528" s="12"/>
      <c r="O528" s="968"/>
      <c r="P528" s="12"/>
      <c r="Q528" s="968"/>
      <c r="R528" s="82"/>
    </row>
    <row r="529" spans="1:18">
      <c r="A529" s="1056"/>
      <c r="B529" s="1056"/>
      <c r="C529" s="288" t="s">
        <v>1857</v>
      </c>
      <c r="D529" s="236"/>
      <c r="E529" s="12"/>
      <c r="F529" s="12"/>
      <c r="G529" s="12"/>
      <c r="H529" s="12"/>
      <c r="I529" s="12"/>
      <c r="J529" s="12"/>
      <c r="K529" s="12"/>
      <c r="L529" s="12"/>
      <c r="M529" s="969"/>
      <c r="N529" s="12"/>
      <c r="O529" s="969"/>
      <c r="P529" s="27"/>
      <c r="Q529" s="969"/>
      <c r="R529" s="27"/>
    </row>
    <row r="530" spans="1:18">
      <c r="A530" s="85" t="s">
        <v>2590</v>
      </c>
      <c r="B530" s="155" t="s">
        <v>1853</v>
      </c>
      <c r="C530" s="156"/>
      <c r="D530" s="219"/>
      <c r="E530" s="219"/>
      <c r="F530" s="219"/>
      <c r="G530" s="219"/>
      <c r="H530" s="219"/>
      <c r="I530" s="219"/>
      <c r="J530" s="219"/>
      <c r="K530" s="219"/>
      <c r="L530" s="219"/>
      <c r="M530" s="219"/>
      <c r="N530" s="219"/>
      <c r="O530" s="219"/>
      <c r="P530" s="82"/>
      <c r="Q530" s="82"/>
      <c r="R530" s="82"/>
    </row>
    <row r="531" spans="1:18">
      <c r="A531" s="79" t="s">
        <v>2591</v>
      </c>
      <c r="B531" s="220" t="s">
        <v>2592</v>
      </c>
      <c r="C531" s="988" t="s">
        <v>5515</v>
      </c>
      <c r="D531" s="82"/>
      <c r="E531" s="82"/>
      <c r="F531" s="82"/>
      <c r="G531" s="82"/>
      <c r="H531" s="82"/>
      <c r="I531" s="82">
        <v>1</v>
      </c>
      <c r="J531" s="82"/>
      <c r="K531" s="82">
        <v>1</v>
      </c>
      <c r="L531" s="82"/>
      <c r="M531" s="82">
        <v>1</v>
      </c>
      <c r="N531" s="82"/>
      <c r="O531" s="82">
        <v>1</v>
      </c>
      <c r="P531" s="82"/>
      <c r="Q531" s="82">
        <v>1</v>
      </c>
      <c r="R531" s="82"/>
    </row>
    <row r="532" spans="1:18">
      <c r="A532" s="79" t="s">
        <v>2593</v>
      </c>
      <c r="B532" s="220" t="s">
        <v>2594</v>
      </c>
      <c r="C532" s="988"/>
      <c r="D532" s="82"/>
      <c r="E532" s="82"/>
      <c r="F532" s="82"/>
      <c r="G532" s="82"/>
      <c r="H532" s="82"/>
      <c r="I532" s="82">
        <v>1</v>
      </c>
      <c r="J532" s="82"/>
      <c r="K532" s="82">
        <v>1</v>
      </c>
      <c r="L532" s="82"/>
      <c r="M532" s="82">
        <v>1</v>
      </c>
      <c r="N532" s="82"/>
      <c r="O532" s="82">
        <v>1</v>
      </c>
      <c r="P532" s="82"/>
      <c r="Q532" s="82">
        <v>1</v>
      </c>
      <c r="R532" s="82"/>
    </row>
    <row r="533" spans="1:18">
      <c r="A533" s="79" t="s">
        <v>2595</v>
      </c>
      <c r="B533" s="220" t="s">
        <v>2596</v>
      </c>
      <c r="C533" s="988"/>
      <c r="D533" s="82"/>
      <c r="E533" s="82"/>
      <c r="F533" s="82"/>
      <c r="G533" s="82"/>
      <c r="H533" s="82"/>
      <c r="I533" s="82">
        <v>1</v>
      </c>
      <c r="J533" s="82"/>
      <c r="K533" s="82">
        <v>1</v>
      </c>
      <c r="L533" s="82"/>
      <c r="M533" s="82">
        <v>1</v>
      </c>
      <c r="N533" s="82"/>
      <c r="O533" s="82">
        <v>1</v>
      </c>
      <c r="P533" s="82"/>
      <c r="Q533" s="82">
        <v>1</v>
      </c>
      <c r="R533" s="82"/>
    </row>
    <row r="534" spans="1:18">
      <c r="A534" s="79" t="s">
        <v>2597</v>
      </c>
      <c r="B534" s="220" t="s">
        <v>2598</v>
      </c>
      <c r="C534" s="988"/>
      <c r="D534" s="82"/>
      <c r="E534" s="82"/>
      <c r="F534" s="82"/>
      <c r="G534" s="82"/>
      <c r="H534" s="82"/>
      <c r="I534" s="82">
        <v>1</v>
      </c>
      <c r="J534" s="82"/>
      <c r="K534" s="82">
        <v>1</v>
      </c>
      <c r="L534" s="82"/>
      <c r="M534" s="82">
        <v>1</v>
      </c>
      <c r="N534" s="82"/>
      <c r="O534" s="82">
        <v>1</v>
      </c>
      <c r="P534" s="82"/>
      <c r="Q534" s="82">
        <v>1</v>
      </c>
      <c r="R534" s="82"/>
    </row>
    <row r="535" spans="1:18">
      <c r="A535" s="79" t="s">
        <v>2599</v>
      </c>
      <c r="B535" s="220" t="s">
        <v>2600</v>
      </c>
      <c r="C535" s="988"/>
      <c r="D535" s="82"/>
      <c r="E535" s="82"/>
      <c r="F535" s="82"/>
      <c r="G535" s="82"/>
      <c r="H535" s="82"/>
      <c r="I535" s="82">
        <v>1</v>
      </c>
      <c r="J535" s="82"/>
      <c r="K535" s="82">
        <v>1</v>
      </c>
      <c r="L535" s="82"/>
      <c r="M535" s="82">
        <v>1</v>
      </c>
      <c r="N535" s="82"/>
      <c r="O535" s="82">
        <v>1</v>
      </c>
      <c r="P535" s="82"/>
      <c r="Q535" s="82">
        <v>1</v>
      </c>
      <c r="R535" s="82"/>
    </row>
    <row r="536" spans="1:18">
      <c r="A536" s="79" t="s">
        <v>2601</v>
      </c>
      <c r="B536" s="220" t="s">
        <v>2602</v>
      </c>
      <c r="C536" s="988"/>
      <c r="D536" s="82"/>
      <c r="E536" s="82"/>
      <c r="F536" s="82"/>
      <c r="G536" s="82"/>
      <c r="H536" s="82"/>
      <c r="I536" s="82">
        <v>1</v>
      </c>
      <c r="J536" s="82"/>
      <c r="K536" s="82">
        <v>1</v>
      </c>
      <c r="L536" s="82"/>
      <c r="M536" s="82">
        <v>1</v>
      </c>
      <c r="N536" s="82"/>
      <c r="O536" s="82">
        <v>1</v>
      </c>
      <c r="P536" s="82"/>
      <c r="Q536" s="82">
        <v>1</v>
      </c>
      <c r="R536" s="82"/>
    </row>
    <row r="537" spans="1:18">
      <c r="A537" s="359" t="s">
        <v>2603</v>
      </c>
      <c r="B537" s="152" t="s">
        <v>2604</v>
      </c>
      <c r="C537" s="981"/>
      <c r="D537" s="82"/>
      <c r="E537" s="82"/>
      <c r="F537" s="82"/>
      <c r="G537" s="82"/>
      <c r="H537" s="82"/>
      <c r="I537" s="82">
        <v>1</v>
      </c>
      <c r="J537" s="82"/>
      <c r="K537" s="82">
        <v>1</v>
      </c>
      <c r="L537" s="82"/>
      <c r="M537" s="82">
        <v>1</v>
      </c>
      <c r="N537" s="82"/>
      <c r="O537" s="82">
        <v>1</v>
      </c>
      <c r="P537" s="223"/>
      <c r="Q537" s="223">
        <v>1</v>
      </c>
      <c r="R537" s="82"/>
    </row>
    <row r="538" spans="1:18">
      <c r="A538" s="79" t="s">
        <v>3002</v>
      </c>
      <c r="B538" s="220" t="s">
        <v>5704</v>
      </c>
      <c r="C538" s="152"/>
      <c r="D538" s="152"/>
      <c r="E538" s="152"/>
      <c r="F538" s="152"/>
      <c r="G538" s="152"/>
      <c r="H538" s="152"/>
      <c r="I538" s="152"/>
      <c r="J538" s="152"/>
      <c r="K538" s="152"/>
      <c r="L538" s="152"/>
      <c r="M538" s="152"/>
      <c r="N538" s="152"/>
      <c r="O538" s="152"/>
      <c r="P538" s="152"/>
      <c r="Q538" s="152"/>
      <c r="R538" s="152"/>
    </row>
    <row r="539" spans="1:18">
      <c r="A539" s="79" t="s">
        <v>5701</v>
      </c>
      <c r="B539" s="220" t="s">
        <v>5705</v>
      </c>
      <c r="C539" s="152"/>
      <c r="D539" s="152"/>
      <c r="E539" s="152"/>
      <c r="F539" s="152"/>
      <c r="G539" s="152"/>
      <c r="H539" s="152"/>
      <c r="I539" s="152"/>
      <c r="J539" s="152"/>
      <c r="K539" s="152"/>
      <c r="L539" s="152"/>
      <c r="M539" s="152"/>
      <c r="N539" s="152"/>
      <c r="O539" s="152"/>
      <c r="P539" s="152"/>
      <c r="Q539" s="152"/>
      <c r="R539" s="152"/>
    </row>
    <row r="540" spans="1:18">
      <c r="A540" s="79" t="s">
        <v>5702</v>
      </c>
      <c r="B540" s="220" t="s">
        <v>5706</v>
      </c>
      <c r="C540" s="152"/>
      <c r="D540" s="152"/>
      <c r="E540" s="152"/>
      <c r="F540" s="152"/>
      <c r="G540" s="152"/>
      <c r="H540" s="152"/>
      <c r="I540" s="152"/>
      <c r="J540" s="152"/>
      <c r="K540" s="152"/>
      <c r="L540" s="152"/>
      <c r="M540" s="152"/>
      <c r="N540" s="152"/>
      <c r="O540" s="152"/>
      <c r="P540" s="152"/>
      <c r="Q540" s="152"/>
      <c r="R540" s="152"/>
    </row>
    <row r="541" spans="1:18">
      <c r="A541" s="80" t="s">
        <v>5703</v>
      </c>
      <c r="B541" s="222" t="s">
        <v>5707</v>
      </c>
      <c r="C541" s="222"/>
      <c r="D541" s="222"/>
      <c r="E541" s="222"/>
      <c r="F541" s="222"/>
      <c r="G541" s="222"/>
      <c r="H541" s="222"/>
      <c r="I541" s="222"/>
      <c r="J541" s="222"/>
      <c r="K541" s="222"/>
      <c r="L541" s="222"/>
      <c r="M541" s="222"/>
      <c r="N541" s="222"/>
      <c r="O541" s="222"/>
      <c r="P541" s="222"/>
      <c r="Q541" s="222"/>
      <c r="R541" s="222"/>
    </row>
    <row r="542" spans="1:18">
      <c r="A542" s="85" t="s">
        <v>2605</v>
      </c>
      <c r="B542" s="220" t="s">
        <v>1853</v>
      </c>
      <c r="C542" s="152"/>
      <c r="D542" s="223"/>
      <c r="E542" s="223"/>
      <c r="F542" s="223"/>
      <c r="G542" s="223"/>
      <c r="H542" s="223"/>
      <c r="I542" s="223"/>
      <c r="J542" s="223"/>
      <c r="K542" s="223"/>
      <c r="L542" s="223"/>
      <c r="M542" s="223"/>
      <c r="N542" s="223"/>
      <c r="O542" s="223"/>
      <c r="P542" s="223"/>
      <c r="Q542" s="223"/>
      <c r="R542" s="82"/>
    </row>
    <row r="543" spans="1:18" s="16" customFormat="1">
      <c r="A543" s="79" t="s">
        <v>2606</v>
      </c>
      <c r="B543" s="220" t="s">
        <v>2607</v>
      </c>
      <c r="C543" s="988" t="s">
        <v>5515</v>
      </c>
      <c r="D543" s="223"/>
      <c r="E543" s="223">
        <v>1</v>
      </c>
      <c r="F543" s="223"/>
      <c r="G543" s="223">
        <v>1</v>
      </c>
      <c r="H543" s="223">
        <v>1</v>
      </c>
      <c r="I543" s="223">
        <v>1</v>
      </c>
      <c r="J543" s="223">
        <v>1</v>
      </c>
      <c r="K543" s="223">
        <v>1</v>
      </c>
      <c r="L543" s="223">
        <v>1</v>
      </c>
      <c r="M543" s="223">
        <v>1</v>
      </c>
      <c r="N543" s="223">
        <v>1</v>
      </c>
      <c r="O543" s="223"/>
      <c r="P543" s="223"/>
      <c r="Q543" s="223"/>
      <c r="R543" s="82"/>
    </row>
    <row r="544" spans="1:18" s="16" customFormat="1">
      <c r="A544" s="79" t="s">
        <v>2608</v>
      </c>
      <c r="B544" s="220" t="s">
        <v>2609</v>
      </c>
      <c r="C544" s="988"/>
      <c r="D544" s="223"/>
      <c r="E544" s="223">
        <v>1</v>
      </c>
      <c r="F544" s="223"/>
      <c r="G544" s="223">
        <v>1</v>
      </c>
      <c r="H544" s="223">
        <v>1</v>
      </c>
      <c r="I544" s="223">
        <v>1</v>
      </c>
      <c r="J544" s="223">
        <v>1</v>
      </c>
      <c r="K544" s="223">
        <v>1</v>
      </c>
      <c r="L544" s="223">
        <v>1</v>
      </c>
      <c r="M544" s="223">
        <v>1</v>
      </c>
      <c r="N544" s="223">
        <v>1</v>
      </c>
      <c r="O544" s="223"/>
      <c r="P544" s="223"/>
      <c r="Q544" s="223"/>
      <c r="R544" s="82"/>
    </row>
    <row r="545" spans="1:18" s="16" customFormat="1">
      <c r="A545" s="79" t="s">
        <v>2610</v>
      </c>
      <c r="B545" s="220" t="s">
        <v>2611</v>
      </c>
      <c r="C545" s="988"/>
      <c r="D545" s="223"/>
      <c r="E545" s="223">
        <v>1</v>
      </c>
      <c r="F545" s="223"/>
      <c r="G545" s="223">
        <v>1</v>
      </c>
      <c r="H545" s="223">
        <v>1</v>
      </c>
      <c r="I545" s="223">
        <v>1</v>
      </c>
      <c r="J545" s="223">
        <v>1</v>
      </c>
      <c r="K545" s="223">
        <v>1</v>
      </c>
      <c r="L545" s="223">
        <v>1</v>
      </c>
      <c r="M545" s="223">
        <v>1</v>
      </c>
      <c r="N545" s="223">
        <v>1</v>
      </c>
      <c r="O545" s="223"/>
      <c r="P545" s="223"/>
      <c r="Q545" s="223"/>
      <c r="R545" s="82"/>
    </row>
    <row r="546" spans="1:18" s="16" customFormat="1">
      <c r="A546" s="79" t="s">
        <v>2612</v>
      </c>
      <c r="B546" s="220" t="s">
        <v>2613</v>
      </c>
      <c r="C546" s="988"/>
      <c r="D546" s="223"/>
      <c r="E546" s="223">
        <v>1</v>
      </c>
      <c r="F546" s="223"/>
      <c r="G546" s="223">
        <v>1</v>
      </c>
      <c r="H546" s="223">
        <v>1</v>
      </c>
      <c r="I546" s="223">
        <v>1</v>
      </c>
      <c r="J546" s="223">
        <v>1</v>
      </c>
      <c r="K546" s="223">
        <v>1</v>
      </c>
      <c r="L546" s="223">
        <v>1</v>
      </c>
      <c r="M546" s="223">
        <v>1</v>
      </c>
      <c r="N546" s="223">
        <v>1</v>
      </c>
      <c r="O546" s="223"/>
      <c r="P546" s="223"/>
      <c r="Q546" s="223"/>
      <c r="R546" s="82"/>
    </row>
    <row r="547" spans="1:18" s="16" customFormat="1">
      <c r="A547" s="79" t="s">
        <v>2614</v>
      </c>
      <c r="B547" s="220" t="s">
        <v>2615</v>
      </c>
      <c r="C547" s="988"/>
      <c r="D547" s="223"/>
      <c r="E547" s="223">
        <v>1</v>
      </c>
      <c r="F547" s="223"/>
      <c r="G547" s="223">
        <v>1</v>
      </c>
      <c r="H547" s="223">
        <v>1</v>
      </c>
      <c r="I547" s="223">
        <v>1</v>
      </c>
      <c r="J547" s="223">
        <v>1</v>
      </c>
      <c r="K547" s="223">
        <v>1</v>
      </c>
      <c r="L547" s="223">
        <v>1</v>
      </c>
      <c r="M547" s="223">
        <v>1</v>
      </c>
      <c r="N547" s="223">
        <v>1</v>
      </c>
      <c r="O547" s="223"/>
      <c r="P547" s="223"/>
      <c r="Q547" s="223"/>
      <c r="R547" s="82"/>
    </row>
    <row r="548" spans="1:18" s="16" customFormat="1">
      <c r="A548" s="79" t="s">
        <v>2616</v>
      </c>
      <c r="B548" s="220" t="s">
        <v>2617</v>
      </c>
      <c r="C548" s="988"/>
      <c r="D548" s="223"/>
      <c r="E548" s="223">
        <v>1</v>
      </c>
      <c r="F548" s="223"/>
      <c r="G548" s="223">
        <v>1</v>
      </c>
      <c r="H548" s="223">
        <v>1</v>
      </c>
      <c r="I548" s="223">
        <v>1</v>
      </c>
      <c r="J548" s="223">
        <v>1</v>
      </c>
      <c r="K548" s="223">
        <v>1</v>
      </c>
      <c r="L548" s="223">
        <v>1</v>
      </c>
      <c r="M548" s="223">
        <v>1</v>
      </c>
      <c r="N548" s="223">
        <v>1</v>
      </c>
      <c r="O548" s="223"/>
      <c r="P548" s="223"/>
      <c r="Q548" s="223"/>
      <c r="R548" s="82"/>
    </row>
    <row r="549" spans="1:18" s="16" customFormat="1">
      <c r="A549" s="81" t="s">
        <v>2618</v>
      </c>
      <c r="B549" s="221" t="s">
        <v>2619</v>
      </c>
      <c r="C549" s="1001"/>
      <c r="D549" s="225"/>
      <c r="E549" s="225">
        <v>1</v>
      </c>
      <c r="F549" s="225"/>
      <c r="G549" s="225">
        <v>1</v>
      </c>
      <c r="H549" s="225">
        <v>1</v>
      </c>
      <c r="I549" s="225">
        <v>1</v>
      </c>
      <c r="J549" s="225">
        <v>1</v>
      </c>
      <c r="K549" s="225">
        <v>1</v>
      </c>
      <c r="L549" s="225">
        <v>1</v>
      </c>
      <c r="M549" s="225">
        <v>1</v>
      </c>
      <c r="N549" s="225">
        <v>1</v>
      </c>
      <c r="O549" s="225"/>
      <c r="P549" s="225"/>
      <c r="Q549" s="225"/>
      <c r="R549" s="27"/>
    </row>
    <row r="550" spans="1:18">
      <c r="A550" s="154" t="s">
        <v>2620</v>
      </c>
      <c r="B550" s="155" t="s">
        <v>1853</v>
      </c>
      <c r="C550" s="154"/>
      <c r="D550" s="223"/>
      <c r="E550" s="223"/>
      <c r="F550" s="223"/>
      <c r="G550" s="223"/>
      <c r="H550" s="223"/>
      <c r="I550" s="223"/>
      <c r="J550" s="223"/>
      <c r="K550" s="223"/>
      <c r="L550" s="223"/>
      <c r="M550" s="223"/>
      <c r="N550" s="223"/>
      <c r="O550" s="223"/>
      <c r="P550" s="224"/>
      <c r="Q550" s="224"/>
      <c r="R550" s="82"/>
    </row>
    <row r="551" spans="1:18">
      <c r="A551" s="78" t="s">
        <v>2621</v>
      </c>
      <c r="B551" s="220" t="s">
        <v>7187</v>
      </c>
      <c r="C551" s="989" t="s">
        <v>5513</v>
      </c>
      <c r="D551" s="223"/>
      <c r="E551" s="223">
        <v>1</v>
      </c>
      <c r="F551" s="223">
        <v>1</v>
      </c>
      <c r="G551" s="223">
        <v>1</v>
      </c>
      <c r="H551" s="223">
        <v>1</v>
      </c>
      <c r="I551" s="223">
        <v>1</v>
      </c>
      <c r="J551" s="223">
        <v>1</v>
      </c>
      <c r="K551" s="223">
        <v>1</v>
      </c>
      <c r="L551" s="223">
        <v>1</v>
      </c>
      <c r="M551" s="223">
        <v>1</v>
      </c>
      <c r="N551" s="223">
        <v>1</v>
      </c>
      <c r="O551" s="223">
        <v>1</v>
      </c>
      <c r="P551" s="223">
        <v>1</v>
      </c>
      <c r="Q551" s="223">
        <v>1</v>
      </c>
      <c r="R551" s="82">
        <v>1</v>
      </c>
    </row>
    <row r="552" spans="1:18">
      <c r="A552" s="78" t="s">
        <v>2622</v>
      </c>
      <c r="B552" s="220" t="s">
        <v>7188</v>
      </c>
      <c r="C552" s="989"/>
      <c r="D552" s="223">
        <v>1</v>
      </c>
      <c r="E552" s="223">
        <v>1</v>
      </c>
      <c r="F552" s="223">
        <v>1</v>
      </c>
      <c r="G552" s="223">
        <v>1</v>
      </c>
      <c r="H552" s="223">
        <v>1</v>
      </c>
      <c r="I552" s="223">
        <v>1</v>
      </c>
      <c r="J552" s="223">
        <v>1</v>
      </c>
      <c r="K552" s="223">
        <v>1</v>
      </c>
      <c r="L552" s="223">
        <v>1</v>
      </c>
      <c r="M552" s="223">
        <v>1</v>
      </c>
      <c r="N552" s="223">
        <v>1</v>
      </c>
      <c r="O552" s="223">
        <v>1</v>
      </c>
      <c r="P552" s="223">
        <v>1</v>
      </c>
      <c r="Q552" s="223">
        <v>1</v>
      </c>
      <c r="R552" s="82">
        <v>1</v>
      </c>
    </row>
    <row r="553" spans="1:18">
      <c r="A553" s="78" t="s">
        <v>2623</v>
      </c>
      <c r="B553" s="220" t="s">
        <v>7189</v>
      </c>
      <c r="C553" s="989"/>
      <c r="D553" s="223">
        <v>1</v>
      </c>
      <c r="E553" s="223">
        <v>1</v>
      </c>
      <c r="F553" s="223">
        <v>1</v>
      </c>
      <c r="G553" s="223">
        <v>1</v>
      </c>
      <c r="H553" s="223">
        <v>1</v>
      </c>
      <c r="I553" s="223">
        <v>1</v>
      </c>
      <c r="J553" s="223">
        <v>1</v>
      </c>
      <c r="K553" s="223">
        <v>1</v>
      </c>
      <c r="L553" s="223">
        <v>1</v>
      </c>
      <c r="M553" s="223">
        <v>1</v>
      </c>
      <c r="N553" s="223">
        <v>1</v>
      </c>
      <c r="O553" s="223">
        <v>1</v>
      </c>
      <c r="P553" s="223">
        <v>1</v>
      </c>
      <c r="Q553" s="223">
        <v>1</v>
      </c>
      <c r="R553" s="82">
        <v>1</v>
      </c>
    </row>
    <row r="554" spans="1:18">
      <c r="A554" s="78" t="s">
        <v>2624</v>
      </c>
      <c r="B554" s="220" t="s">
        <v>7190</v>
      </c>
      <c r="C554" s="989"/>
      <c r="D554" s="223">
        <v>1</v>
      </c>
      <c r="E554" s="223">
        <v>1</v>
      </c>
      <c r="F554" s="223">
        <v>1</v>
      </c>
      <c r="G554" s="223">
        <v>1</v>
      </c>
      <c r="H554" s="223">
        <v>1</v>
      </c>
      <c r="I554" s="223">
        <v>1</v>
      </c>
      <c r="J554" s="223">
        <v>1</v>
      </c>
      <c r="K554" s="223">
        <v>1</v>
      </c>
      <c r="L554" s="223">
        <v>1</v>
      </c>
      <c r="M554" s="223">
        <v>1</v>
      </c>
      <c r="N554" s="223">
        <v>1</v>
      </c>
      <c r="O554" s="223">
        <v>1</v>
      </c>
      <c r="P554" s="223">
        <v>1</v>
      </c>
      <c r="Q554" s="223">
        <v>1</v>
      </c>
      <c r="R554" s="82">
        <v>1</v>
      </c>
    </row>
    <row r="555" spans="1:18">
      <c r="A555" s="78" t="s">
        <v>2625</v>
      </c>
      <c r="B555" s="220" t="s">
        <v>7191</v>
      </c>
      <c r="C555" s="989"/>
      <c r="D555" s="223">
        <v>1</v>
      </c>
      <c r="E555" s="223">
        <v>1</v>
      </c>
      <c r="F555" s="223"/>
      <c r="G555" s="223"/>
      <c r="H555" s="223"/>
      <c r="I555" s="223"/>
      <c r="J555" s="223"/>
      <c r="K555" s="223"/>
      <c r="L555" s="223"/>
      <c r="M555" s="223"/>
      <c r="N555" s="223"/>
      <c r="O555" s="223"/>
      <c r="P555" s="223"/>
      <c r="Q555" s="223"/>
      <c r="R555" s="82"/>
    </row>
    <row r="556" spans="1:18">
      <c r="A556" s="78" t="s">
        <v>2626</v>
      </c>
      <c r="B556" s="220" t="s">
        <v>7192</v>
      </c>
      <c r="C556" s="989"/>
      <c r="D556" s="223">
        <v>1</v>
      </c>
      <c r="E556" s="223">
        <v>1</v>
      </c>
      <c r="F556" s="223">
        <v>1</v>
      </c>
      <c r="G556" s="223">
        <v>1</v>
      </c>
      <c r="H556" s="223">
        <v>1</v>
      </c>
      <c r="I556" s="223">
        <v>1</v>
      </c>
      <c r="J556" s="223">
        <v>1</v>
      </c>
      <c r="K556" s="223">
        <v>1</v>
      </c>
      <c r="L556" s="223">
        <v>1</v>
      </c>
      <c r="M556" s="223">
        <v>1</v>
      </c>
      <c r="N556" s="223">
        <v>1</v>
      </c>
      <c r="O556" s="223">
        <v>1</v>
      </c>
      <c r="P556" s="223">
        <v>1</v>
      </c>
      <c r="Q556" s="223">
        <v>1</v>
      </c>
      <c r="R556" s="82"/>
    </row>
    <row r="557" spans="1:18">
      <c r="A557" s="78" t="s">
        <v>2627</v>
      </c>
      <c r="B557" s="220" t="s">
        <v>2628</v>
      </c>
      <c r="C557" s="989"/>
      <c r="D557" s="223"/>
      <c r="E557" s="223"/>
      <c r="F557" s="223"/>
      <c r="G557" s="223"/>
      <c r="H557" s="223"/>
      <c r="I557" s="223"/>
      <c r="J557" s="223"/>
      <c r="K557" s="223"/>
      <c r="L557" s="223"/>
      <c r="M557" s="223"/>
      <c r="N557" s="223"/>
      <c r="O557" s="223"/>
      <c r="P557" s="223"/>
      <c r="Q557" s="223"/>
      <c r="R557" s="82">
        <v>1</v>
      </c>
    </row>
    <row r="558" spans="1:18">
      <c r="A558" s="78" t="s">
        <v>2629</v>
      </c>
      <c r="B558" s="220" t="s">
        <v>2630</v>
      </c>
      <c r="C558" s="989"/>
      <c r="D558" s="223"/>
      <c r="E558" s="223"/>
      <c r="F558" s="223"/>
      <c r="G558" s="223"/>
      <c r="H558" s="223"/>
      <c r="I558" s="223"/>
      <c r="J558" s="223"/>
      <c r="K558" s="223"/>
      <c r="L558" s="223"/>
      <c r="M558" s="223"/>
      <c r="N558" s="223"/>
      <c r="O558" s="223"/>
      <c r="P558" s="223"/>
      <c r="Q558" s="223"/>
      <c r="R558" s="82">
        <v>1</v>
      </c>
    </row>
    <row r="559" spans="1:18">
      <c r="A559" s="78" t="s">
        <v>2631</v>
      </c>
      <c r="B559" s="220" t="s">
        <v>7210</v>
      </c>
      <c r="C559" s="989"/>
      <c r="D559" s="223"/>
      <c r="E559" s="223">
        <v>1</v>
      </c>
      <c r="F559" s="223">
        <v>1</v>
      </c>
      <c r="G559" s="223">
        <v>1</v>
      </c>
      <c r="H559" s="223">
        <v>1</v>
      </c>
      <c r="I559" s="223">
        <v>1</v>
      </c>
      <c r="J559" s="223">
        <v>1</v>
      </c>
      <c r="K559" s="223">
        <v>1</v>
      </c>
      <c r="L559" s="223">
        <v>1</v>
      </c>
      <c r="M559" s="223">
        <v>1</v>
      </c>
      <c r="N559" s="223">
        <v>1</v>
      </c>
      <c r="O559" s="223">
        <v>1</v>
      </c>
      <c r="P559" s="223">
        <v>1</v>
      </c>
      <c r="Q559" s="223">
        <v>1</v>
      </c>
      <c r="R559" s="82">
        <v>1</v>
      </c>
    </row>
    <row r="560" spans="1:18">
      <c r="A560" s="78" t="s">
        <v>2422</v>
      </c>
      <c r="B560" s="220" t="s">
        <v>2632</v>
      </c>
      <c r="C560" s="989"/>
      <c r="D560" s="223"/>
      <c r="E560" s="223"/>
      <c r="F560" s="223"/>
      <c r="G560" s="223">
        <v>1</v>
      </c>
      <c r="H560" s="223">
        <v>1</v>
      </c>
      <c r="I560" s="223">
        <v>1</v>
      </c>
      <c r="J560" s="223">
        <v>1</v>
      </c>
      <c r="K560" s="223">
        <v>1</v>
      </c>
      <c r="L560" s="223">
        <v>1</v>
      </c>
      <c r="M560" s="223">
        <v>1</v>
      </c>
      <c r="N560" s="223">
        <v>1</v>
      </c>
      <c r="O560" s="223">
        <v>1</v>
      </c>
      <c r="P560" s="223">
        <v>1</v>
      </c>
      <c r="Q560" s="223">
        <v>1</v>
      </c>
      <c r="R560" s="82">
        <v>1</v>
      </c>
    </row>
    <row r="561" spans="1:18">
      <c r="A561" s="78" t="s">
        <v>2633</v>
      </c>
      <c r="B561" s="220" t="s">
        <v>7193</v>
      </c>
      <c r="C561" s="989"/>
      <c r="D561" s="223">
        <v>1</v>
      </c>
      <c r="E561" s="223">
        <v>1</v>
      </c>
      <c r="F561" s="223">
        <v>1</v>
      </c>
      <c r="G561" s="223">
        <v>1</v>
      </c>
      <c r="H561" s="223">
        <v>1</v>
      </c>
      <c r="I561" s="223">
        <v>1</v>
      </c>
      <c r="J561" s="223">
        <v>1</v>
      </c>
      <c r="K561" s="223">
        <v>1</v>
      </c>
      <c r="L561" s="223">
        <v>1</v>
      </c>
      <c r="M561" s="223">
        <v>1</v>
      </c>
      <c r="N561" s="223">
        <v>1</v>
      </c>
      <c r="O561" s="223">
        <v>1</v>
      </c>
      <c r="P561" s="223">
        <v>1</v>
      </c>
      <c r="Q561" s="223">
        <v>1</v>
      </c>
      <c r="R561" s="82">
        <v>1</v>
      </c>
    </row>
    <row r="562" spans="1:18">
      <c r="A562" s="78" t="s">
        <v>1920</v>
      </c>
      <c r="B562" s="220" t="s">
        <v>7194</v>
      </c>
      <c r="C562" s="989"/>
      <c r="D562" s="223">
        <v>1</v>
      </c>
      <c r="E562" s="223"/>
      <c r="F562" s="223"/>
      <c r="G562" s="223"/>
      <c r="H562" s="223"/>
      <c r="I562" s="223"/>
      <c r="J562" s="223"/>
      <c r="K562" s="223"/>
      <c r="L562" s="223"/>
      <c r="M562" s="223"/>
      <c r="N562" s="223"/>
      <c r="O562" s="223"/>
      <c r="P562" s="223"/>
      <c r="Q562" s="223"/>
      <c r="R562" s="82"/>
    </row>
    <row r="563" spans="1:18">
      <c r="A563" s="78" t="s">
        <v>1918</v>
      </c>
      <c r="B563" s="220" t="s">
        <v>7195</v>
      </c>
      <c r="C563" s="989"/>
      <c r="D563" s="223"/>
      <c r="E563" s="223">
        <v>1</v>
      </c>
      <c r="F563" s="223"/>
      <c r="G563" s="223"/>
      <c r="H563" s="223"/>
      <c r="I563" s="223"/>
      <c r="J563" s="223"/>
      <c r="K563" s="223"/>
      <c r="L563" s="223"/>
      <c r="M563" s="223"/>
      <c r="N563" s="223"/>
      <c r="O563" s="223"/>
      <c r="P563" s="223"/>
      <c r="Q563" s="223"/>
      <c r="R563" s="82"/>
    </row>
    <row r="564" spans="1:18">
      <c r="A564" s="78" t="s">
        <v>2634</v>
      </c>
      <c r="B564" s="220" t="s">
        <v>2635</v>
      </c>
      <c r="C564" s="989"/>
      <c r="D564" s="223"/>
      <c r="E564" s="223"/>
      <c r="F564" s="223">
        <v>1</v>
      </c>
      <c r="G564" s="223"/>
      <c r="H564" s="223"/>
      <c r="I564" s="223"/>
      <c r="J564" s="223"/>
      <c r="K564" s="223"/>
      <c r="L564" s="223"/>
      <c r="M564" s="223"/>
      <c r="N564" s="223"/>
      <c r="O564" s="223"/>
      <c r="P564" s="223"/>
      <c r="Q564" s="223"/>
      <c r="R564" s="82"/>
    </row>
    <row r="565" spans="1:18">
      <c r="A565" s="78" t="s">
        <v>2636</v>
      </c>
      <c r="B565" s="220" t="s">
        <v>7196</v>
      </c>
      <c r="C565" s="989"/>
      <c r="D565" s="223">
        <v>1</v>
      </c>
      <c r="E565" s="223">
        <v>1</v>
      </c>
      <c r="F565" s="223">
        <v>1</v>
      </c>
      <c r="G565" s="223"/>
      <c r="H565" s="223"/>
      <c r="I565" s="223"/>
      <c r="J565" s="223"/>
      <c r="K565" s="223"/>
      <c r="L565" s="223"/>
      <c r="M565" s="223"/>
      <c r="N565" s="223"/>
      <c r="O565" s="223"/>
      <c r="P565" s="223"/>
      <c r="Q565" s="223"/>
      <c r="R565" s="82"/>
    </row>
    <row r="566" spans="1:18">
      <c r="A566" s="78" t="s">
        <v>2637</v>
      </c>
      <c r="B566" s="221" t="s">
        <v>7197</v>
      </c>
      <c r="C566" s="994"/>
      <c r="D566" s="225"/>
      <c r="E566" s="225"/>
      <c r="F566" s="225"/>
      <c r="G566" s="225">
        <v>1</v>
      </c>
      <c r="H566" s="225">
        <v>1</v>
      </c>
      <c r="I566" s="225">
        <v>1</v>
      </c>
      <c r="J566" s="225">
        <v>1</v>
      </c>
      <c r="K566" s="225">
        <v>1</v>
      </c>
      <c r="L566" s="225">
        <v>1</v>
      </c>
      <c r="M566" s="225">
        <v>1</v>
      </c>
      <c r="N566" s="225">
        <v>1</v>
      </c>
      <c r="O566" s="225">
        <v>1</v>
      </c>
      <c r="P566" s="225">
        <v>1</v>
      </c>
      <c r="Q566" s="225">
        <v>1</v>
      </c>
      <c r="R566" s="82">
        <v>1</v>
      </c>
    </row>
    <row r="567" spans="1:18">
      <c r="A567" s="154" t="s">
        <v>2638</v>
      </c>
      <c r="B567" s="155" t="s">
        <v>1853</v>
      </c>
      <c r="C567" s="156"/>
      <c r="D567" s="224"/>
      <c r="E567" s="224"/>
      <c r="F567" s="224"/>
      <c r="G567" s="223"/>
      <c r="H567" s="223"/>
      <c r="I567" s="223"/>
      <c r="J567" s="223"/>
      <c r="K567" s="223"/>
      <c r="L567" s="223"/>
      <c r="M567" s="223"/>
      <c r="N567" s="223"/>
      <c r="O567" s="223"/>
      <c r="P567" s="223"/>
      <c r="Q567" s="223"/>
      <c r="R567" s="219"/>
    </row>
    <row r="568" spans="1:18">
      <c r="A568" s="78" t="s">
        <v>2621</v>
      </c>
      <c r="B568" s="220" t="s">
        <v>7198</v>
      </c>
      <c r="C568" s="988" t="s">
        <v>5513</v>
      </c>
      <c r="D568" s="223">
        <v>1</v>
      </c>
      <c r="E568" s="223">
        <v>1</v>
      </c>
      <c r="F568" s="223">
        <v>1</v>
      </c>
      <c r="G568" s="223">
        <v>1</v>
      </c>
      <c r="H568" s="223">
        <v>1</v>
      </c>
      <c r="I568" s="223">
        <v>1</v>
      </c>
      <c r="J568" s="223">
        <v>1</v>
      </c>
      <c r="K568" s="223">
        <v>1</v>
      </c>
      <c r="L568" s="223">
        <v>1</v>
      </c>
      <c r="M568" s="223">
        <v>1</v>
      </c>
      <c r="N568" s="223">
        <v>1</v>
      </c>
      <c r="O568" s="223">
        <v>1</v>
      </c>
      <c r="P568" s="223">
        <v>1</v>
      </c>
      <c r="Q568" s="223">
        <v>1</v>
      </c>
      <c r="R568" s="82">
        <v>1</v>
      </c>
    </row>
    <row r="569" spans="1:18">
      <c r="A569" s="78" t="s">
        <v>2639</v>
      </c>
      <c r="B569" s="220" t="s">
        <v>7199</v>
      </c>
      <c r="C569" s="988"/>
      <c r="D569" s="223">
        <v>1</v>
      </c>
      <c r="E569" s="223">
        <v>1</v>
      </c>
      <c r="F569" s="223">
        <v>1</v>
      </c>
      <c r="G569" s="223">
        <v>1</v>
      </c>
      <c r="H569" s="223">
        <v>1</v>
      </c>
      <c r="I569" s="223">
        <v>1</v>
      </c>
      <c r="J569" s="223">
        <v>1</v>
      </c>
      <c r="K569" s="223">
        <v>1</v>
      </c>
      <c r="L569" s="223">
        <v>1</v>
      </c>
      <c r="M569" s="223">
        <v>1</v>
      </c>
      <c r="N569" s="223">
        <v>1</v>
      </c>
      <c r="O569" s="223">
        <v>1</v>
      </c>
      <c r="P569" s="223">
        <v>1</v>
      </c>
      <c r="Q569" s="223">
        <v>1</v>
      </c>
      <c r="R569" s="82">
        <v>1</v>
      </c>
    </row>
    <row r="570" spans="1:18">
      <c r="A570" s="78" t="s">
        <v>2640</v>
      </c>
      <c r="B570" s="220" t="s">
        <v>7200</v>
      </c>
      <c r="C570" s="988"/>
      <c r="D570" s="223">
        <v>1</v>
      </c>
      <c r="E570" s="223">
        <v>1</v>
      </c>
      <c r="F570" s="223">
        <v>1</v>
      </c>
      <c r="G570" s="223">
        <v>1</v>
      </c>
      <c r="H570" s="223">
        <v>1</v>
      </c>
      <c r="I570" s="223">
        <v>1</v>
      </c>
      <c r="J570" s="223">
        <v>1</v>
      </c>
      <c r="K570" s="223">
        <v>1</v>
      </c>
      <c r="L570" s="223">
        <v>1</v>
      </c>
      <c r="M570" s="223">
        <v>1</v>
      </c>
      <c r="N570" s="223">
        <v>1</v>
      </c>
      <c r="O570" s="223">
        <v>1</v>
      </c>
      <c r="P570" s="223">
        <v>1</v>
      </c>
      <c r="Q570" s="223">
        <v>1</v>
      </c>
      <c r="R570" s="82">
        <v>1</v>
      </c>
    </row>
    <row r="571" spans="1:18">
      <c r="A571" s="78" t="s">
        <v>2623</v>
      </c>
      <c r="B571" s="220" t="s">
        <v>7201</v>
      </c>
      <c r="C571" s="988"/>
      <c r="D571" s="223">
        <v>1</v>
      </c>
      <c r="E571" s="223">
        <v>1</v>
      </c>
      <c r="F571" s="223">
        <v>1</v>
      </c>
      <c r="G571" s="223">
        <v>1</v>
      </c>
      <c r="H571" s="223">
        <v>1</v>
      </c>
      <c r="I571" s="223">
        <v>1</v>
      </c>
      <c r="J571" s="223">
        <v>1</v>
      </c>
      <c r="K571" s="223">
        <v>1</v>
      </c>
      <c r="L571" s="223">
        <v>1</v>
      </c>
      <c r="M571" s="223">
        <v>1</v>
      </c>
      <c r="N571" s="223">
        <v>1</v>
      </c>
      <c r="O571" s="223">
        <v>1</v>
      </c>
      <c r="P571" s="223">
        <v>1</v>
      </c>
      <c r="Q571" s="223">
        <v>1</v>
      </c>
      <c r="R571" s="82">
        <v>1</v>
      </c>
    </row>
    <row r="572" spans="1:18">
      <c r="A572" s="78" t="s">
        <v>2624</v>
      </c>
      <c r="B572" s="220" t="s">
        <v>7202</v>
      </c>
      <c r="C572" s="988"/>
      <c r="D572" s="223">
        <v>1</v>
      </c>
      <c r="E572" s="223">
        <v>1</v>
      </c>
      <c r="F572" s="223">
        <v>1</v>
      </c>
      <c r="G572" s="223">
        <v>1</v>
      </c>
      <c r="H572" s="223">
        <v>1</v>
      </c>
      <c r="I572" s="223">
        <v>1</v>
      </c>
      <c r="J572" s="223">
        <v>1</v>
      </c>
      <c r="K572" s="223">
        <v>1</v>
      </c>
      <c r="L572" s="223">
        <v>1</v>
      </c>
      <c r="M572" s="223">
        <v>1</v>
      </c>
      <c r="N572" s="223">
        <v>1</v>
      </c>
      <c r="O572" s="223">
        <v>1</v>
      </c>
      <c r="P572" s="223">
        <v>1</v>
      </c>
      <c r="Q572" s="223">
        <v>1</v>
      </c>
      <c r="R572" s="82">
        <v>1</v>
      </c>
    </row>
    <row r="573" spans="1:18">
      <c r="A573" s="78" t="s">
        <v>2641</v>
      </c>
      <c r="B573" s="220" t="s">
        <v>7203</v>
      </c>
      <c r="C573" s="988"/>
      <c r="D573" s="223">
        <v>1</v>
      </c>
      <c r="E573" s="223">
        <v>1</v>
      </c>
      <c r="F573" s="223">
        <v>1</v>
      </c>
      <c r="G573" s="223">
        <v>1</v>
      </c>
      <c r="H573" s="223">
        <v>1</v>
      </c>
      <c r="I573" s="223">
        <v>1</v>
      </c>
      <c r="J573" s="223">
        <v>1</v>
      </c>
      <c r="K573" s="223">
        <v>1</v>
      </c>
      <c r="L573" s="223">
        <v>1</v>
      </c>
      <c r="M573" s="223">
        <v>1</v>
      </c>
      <c r="N573" s="223">
        <v>1</v>
      </c>
      <c r="O573" s="223">
        <v>1</v>
      </c>
      <c r="P573" s="223">
        <v>1</v>
      </c>
      <c r="Q573" s="223">
        <v>1</v>
      </c>
      <c r="R573" s="82">
        <v>1</v>
      </c>
    </row>
    <row r="574" spans="1:18">
      <c r="A574" s="78" t="s">
        <v>2642</v>
      </c>
      <c r="B574" s="220" t="s">
        <v>7204</v>
      </c>
      <c r="C574" s="988"/>
      <c r="D574" s="223">
        <v>1</v>
      </c>
      <c r="E574" s="223">
        <v>1</v>
      </c>
      <c r="F574" s="223">
        <v>1</v>
      </c>
      <c r="G574" s="223">
        <v>1</v>
      </c>
      <c r="H574" s="223">
        <v>1</v>
      </c>
      <c r="I574" s="223">
        <v>1</v>
      </c>
      <c r="J574" s="223">
        <v>1</v>
      </c>
      <c r="K574" s="223">
        <v>1</v>
      </c>
      <c r="L574" s="223">
        <v>1</v>
      </c>
      <c r="M574" s="223">
        <v>1</v>
      </c>
      <c r="N574" s="223">
        <v>1</v>
      </c>
      <c r="O574" s="223">
        <v>1</v>
      </c>
      <c r="P574" s="223">
        <v>1</v>
      </c>
      <c r="Q574" s="223">
        <v>1</v>
      </c>
      <c r="R574" s="82">
        <v>1</v>
      </c>
    </row>
    <row r="575" spans="1:18">
      <c r="A575" s="78" t="s">
        <v>2643</v>
      </c>
      <c r="B575" s="220" t="s">
        <v>7205</v>
      </c>
      <c r="C575" s="988"/>
      <c r="D575" s="223">
        <v>1</v>
      </c>
      <c r="E575" s="223">
        <v>1</v>
      </c>
      <c r="F575" s="223">
        <v>1</v>
      </c>
      <c r="G575" s="223">
        <v>1</v>
      </c>
      <c r="H575" s="223">
        <v>1</v>
      </c>
      <c r="I575" s="223">
        <v>1</v>
      </c>
      <c r="J575" s="223">
        <v>1</v>
      </c>
      <c r="K575" s="223">
        <v>1</v>
      </c>
      <c r="L575" s="223">
        <v>1</v>
      </c>
      <c r="M575" s="223">
        <v>1</v>
      </c>
      <c r="N575" s="223">
        <v>1</v>
      </c>
      <c r="O575" s="223">
        <v>1</v>
      </c>
      <c r="P575" s="223">
        <v>1</v>
      </c>
      <c r="Q575" s="223">
        <v>1</v>
      </c>
      <c r="R575" s="82">
        <v>1</v>
      </c>
    </row>
    <row r="576" spans="1:18">
      <c r="A576" s="78" t="s">
        <v>2644</v>
      </c>
      <c r="B576" s="220" t="s">
        <v>7206</v>
      </c>
      <c r="C576" s="988"/>
      <c r="D576" s="223">
        <v>1</v>
      </c>
      <c r="E576" s="223">
        <v>1</v>
      </c>
      <c r="F576" s="223"/>
      <c r="G576" s="223"/>
      <c r="H576" s="223"/>
      <c r="I576" s="223"/>
      <c r="J576" s="223"/>
      <c r="K576" s="223"/>
      <c r="L576" s="223"/>
      <c r="M576" s="223"/>
      <c r="N576" s="223"/>
      <c r="O576" s="223"/>
      <c r="P576" s="223"/>
      <c r="Q576" s="223"/>
      <c r="R576" s="82"/>
    </row>
    <row r="577" spans="1:18">
      <c r="A577" s="78" t="s">
        <v>2645</v>
      </c>
      <c r="B577" s="220" t="s">
        <v>7207</v>
      </c>
      <c r="C577" s="988"/>
      <c r="D577" s="223">
        <v>1</v>
      </c>
      <c r="E577" s="223">
        <v>1</v>
      </c>
      <c r="F577" s="223">
        <v>1</v>
      </c>
      <c r="G577" s="223">
        <v>1</v>
      </c>
      <c r="H577" s="223">
        <v>1</v>
      </c>
      <c r="I577" s="223">
        <v>1</v>
      </c>
      <c r="J577" s="223">
        <v>1</v>
      </c>
      <c r="K577" s="223">
        <v>1</v>
      </c>
      <c r="L577" s="223">
        <v>1</v>
      </c>
      <c r="M577" s="223">
        <v>1</v>
      </c>
      <c r="N577" s="223">
        <v>1</v>
      </c>
      <c r="O577" s="223">
        <v>1</v>
      </c>
      <c r="P577" s="223">
        <v>1</v>
      </c>
      <c r="Q577" s="223">
        <v>1</v>
      </c>
      <c r="R577" s="82">
        <v>1</v>
      </c>
    </row>
    <row r="578" spans="1:18">
      <c r="A578" s="78" t="s">
        <v>2646</v>
      </c>
      <c r="B578" s="220" t="s">
        <v>7208</v>
      </c>
      <c r="C578" s="988"/>
      <c r="D578" s="223">
        <v>1</v>
      </c>
      <c r="E578" s="223">
        <v>1</v>
      </c>
      <c r="F578" s="223"/>
      <c r="G578" s="223"/>
      <c r="H578" s="223"/>
      <c r="I578" s="223"/>
      <c r="J578" s="223"/>
      <c r="K578" s="223"/>
      <c r="L578" s="223"/>
      <c r="M578" s="223"/>
      <c r="N578" s="223"/>
      <c r="O578" s="223"/>
      <c r="P578" s="223"/>
      <c r="Q578" s="223"/>
      <c r="R578" s="82"/>
    </row>
    <row r="579" spans="1:18">
      <c r="A579" s="78" t="s">
        <v>2634</v>
      </c>
      <c r="B579" s="220" t="s">
        <v>2647</v>
      </c>
      <c r="C579" s="988"/>
      <c r="D579" s="223"/>
      <c r="E579" s="223"/>
      <c r="F579" s="223">
        <v>1</v>
      </c>
      <c r="G579" s="223"/>
      <c r="H579" s="223"/>
      <c r="I579" s="223"/>
      <c r="J579" s="223"/>
      <c r="K579" s="223"/>
      <c r="L579" s="223"/>
      <c r="M579" s="223"/>
      <c r="N579" s="223"/>
      <c r="O579" s="223"/>
      <c r="P579" s="223"/>
      <c r="Q579" s="223"/>
      <c r="R579" s="82"/>
    </row>
    <row r="580" spans="1:18">
      <c r="A580" s="78" t="s">
        <v>2636</v>
      </c>
      <c r="B580" s="220" t="s">
        <v>7209</v>
      </c>
      <c r="C580" s="988"/>
      <c r="D580" s="223">
        <v>1</v>
      </c>
      <c r="E580" s="223">
        <v>1</v>
      </c>
      <c r="F580" s="223">
        <v>1</v>
      </c>
      <c r="G580" s="223"/>
      <c r="H580" s="223"/>
      <c r="I580" s="223"/>
      <c r="J580" s="223"/>
      <c r="K580" s="223"/>
      <c r="L580" s="223"/>
      <c r="M580" s="223"/>
      <c r="N580" s="223"/>
      <c r="O580" s="223"/>
      <c r="P580" s="223"/>
      <c r="Q580" s="223"/>
      <c r="R580" s="82"/>
    </row>
    <row r="581" spans="1:18">
      <c r="A581" s="78" t="s">
        <v>2637</v>
      </c>
      <c r="B581" s="221" t="s">
        <v>2648</v>
      </c>
      <c r="C581" s="1001"/>
      <c r="D581" s="225"/>
      <c r="E581" s="225"/>
      <c r="F581" s="225"/>
      <c r="G581" s="225">
        <v>1</v>
      </c>
      <c r="H581" s="225">
        <v>1</v>
      </c>
      <c r="I581" s="225">
        <v>1</v>
      </c>
      <c r="J581" s="225">
        <v>1</v>
      </c>
      <c r="K581" s="225">
        <v>1</v>
      </c>
      <c r="L581" s="225">
        <v>1</v>
      </c>
      <c r="M581" s="225">
        <v>1</v>
      </c>
      <c r="N581" s="225">
        <v>1</v>
      </c>
      <c r="O581" s="225">
        <v>1</v>
      </c>
      <c r="P581" s="225">
        <v>1</v>
      </c>
      <c r="Q581" s="225">
        <v>1</v>
      </c>
      <c r="R581" s="27">
        <v>1</v>
      </c>
    </row>
    <row r="582" spans="1:18">
      <c r="A582" s="154" t="s">
        <v>2649</v>
      </c>
      <c r="B582" s="155" t="s">
        <v>1853</v>
      </c>
      <c r="C582" s="156"/>
      <c r="D582" s="224"/>
      <c r="E582" s="224"/>
      <c r="F582" s="224"/>
      <c r="G582" s="223"/>
      <c r="H582" s="223"/>
      <c r="I582" s="223"/>
      <c r="J582" s="223"/>
      <c r="K582" s="223"/>
      <c r="L582" s="223"/>
      <c r="M582" s="223"/>
      <c r="N582" s="223"/>
      <c r="O582" s="223"/>
      <c r="P582" s="224"/>
      <c r="Q582" s="224"/>
      <c r="R582" s="82"/>
    </row>
    <row r="583" spans="1:18">
      <c r="A583" s="78" t="s">
        <v>2456</v>
      </c>
      <c r="B583" s="220" t="s">
        <v>2650</v>
      </c>
      <c r="C583" s="988" t="s">
        <v>5515</v>
      </c>
      <c r="D583" s="223"/>
      <c r="E583" s="223"/>
      <c r="F583" s="223">
        <v>1</v>
      </c>
      <c r="G583" s="223">
        <v>1</v>
      </c>
      <c r="H583" s="223">
        <v>1</v>
      </c>
      <c r="I583" s="223">
        <v>1</v>
      </c>
      <c r="J583" s="223">
        <v>1</v>
      </c>
      <c r="K583" s="223">
        <v>1</v>
      </c>
      <c r="L583" s="223">
        <v>1</v>
      </c>
      <c r="M583" s="223">
        <v>1</v>
      </c>
      <c r="N583" s="223">
        <v>1</v>
      </c>
      <c r="O583" s="223">
        <v>1</v>
      </c>
      <c r="P583" s="223">
        <v>1</v>
      </c>
      <c r="Q583" s="223">
        <v>1</v>
      </c>
      <c r="R583" s="82">
        <v>1</v>
      </c>
    </row>
    <row r="584" spans="1:18">
      <c r="A584" s="78" t="s">
        <v>2458</v>
      </c>
      <c r="B584" s="220" t="s">
        <v>2651</v>
      </c>
      <c r="C584" s="988"/>
      <c r="D584" s="223"/>
      <c r="E584" s="223"/>
      <c r="F584" s="223">
        <v>1</v>
      </c>
      <c r="G584" s="223">
        <v>1</v>
      </c>
      <c r="H584" s="223">
        <v>1</v>
      </c>
      <c r="I584" s="223">
        <v>1</v>
      </c>
      <c r="J584" s="223">
        <v>1</v>
      </c>
      <c r="K584" s="223">
        <v>1</v>
      </c>
      <c r="L584" s="223">
        <v>1</v>
      </c>
      <c r="M584" s="223">
        <v>1</v>
      </c>
      <c r="N584" s="223">
        <v>1</v>
      </c>
      <c r="O584" s="223">
        <v>1</v>
      </c>
      <c r="P584" s="223">
        <v>1</v>
      </c>
      <c r="Q584" s="223">
        <v>1</v>
      </c>
      <c r="R584" s="82">
        <v>1</v>
      </c>
    </row>
    <row r="585" spans="1:18">
      <c r="A585" s="78" t="s">
        <v>2652</v>
      </c>
      <c r="B585" s="220" t="s">
        <v>2653</v>
      </c>
      <c r="C585" s="988"/>
      <c r="D585" s="223"/>
      <c r="E585" s="223"/>
      <c r="F585" s="223">
        <v>1</v>
      </c>
      <c r="G585" s="223">
        <v>1</v>
      </c>
      <c r="H585" s="223">
        <v>1</v>
      </c>
      <c r="I585" s="223">
        <v>1</v>
      </c>
      <c r="J585" s="223">
        <v>1</v>
      </c>
      <c r="K585" s="223">
        <v>1</v>
      </c>
      <c r="L585" s="223">
        <v>1</v>
      </c>
      <c r="M585" s="223">
        <v>1</v>
      </c>
      <c r="N585" s="223">
        <v>1</v>
      </c>
      <c r="O585" s="223">
        <v>1</v>
      </c>
      <c r="P585" s="223">
        <v>1</v>
      </c>
      <c r="Q585" s="223">
        <v>1</v>
      </c>
      <c r="R585" s="82">
        <v>1</v>
      </c>
    </row>
    <row r="586" spans="1:18">
      <c r="A586" s="78" t="s">
        <v>2654</v>
      </c>
      <c r="B586" s="220" t="s">
        <v>2655</v>
      </c>
      <c r="C586" s="988"/>
      <c r="D586" s="223"/>
      <c r="E586" s="223"/>
      <c r="F586" s="223">
        <v>1</v>
      </c>
      <c r="G586" s="223">
        <v>1</v>
      </c>
      <c r="H586" s="223">
        <v>1</v>
      </c>
      <c r="I586" s="223">
        <v>1</v>
      </c>
      <c r="J586" s="223">
        <v>1</v>
      </c>
      <c r="K586" s="223">
        <v>1</v>
      </c>
      <c r="L586" s="223">
        <v>1</v>
      </c>
      <c r="M586" s="223">
        <v>1</v>
      </c>
      <c r="N586" s="223">
        <v>1</v>
      </c>
      <c r="O586" s="223">
        <v>1</v>
      </c>
      <c r="P586" s="223">
        <v>1</v>
      </c>
      <c r="Q586" s="223">
        <v>1</v>
      </c>
      <c r="R586" s="82">
        <v>1</v>
      </c>
    </row>
    <row r="587" spans="1:18">
      <c r="A587" s="78" t="s">
        <v>2462</v>
      </c>
      <c r="B587" s="220" t="s">
        <v>2656</v>
      </c>
      <c r="C587" s="988"/>
      <c r="D587" s="223"/>
      <c r="E587" s="223"/>
      <c r="F587" s="223">
        <v>1</v>
      </c>
      <c r="G587" s="223">
        <v>1</v>
      </c>
      <c r="H587" s="223">
        <v>1</v>
      </c>
      <c r="I587" s="223">
        <v>1</v>
      </c>
      <c r="J587" s="223">
        <v>1</v>
      </c>
      <c r="K587" s="223">
        <v>1</v>
      </c>
      <c r="L587" s="223">
        <v>1</v>
      </c>
      <c r="M587" s="223">
        <v>1</v>
      </c>
      <c r="N587" s="223">
        <v>1</v>
      </c>
      <c r="O587" s="223">
        <v>1</v>
      </c>
      <c r="P587" s="223">
        <v>1</v>
      </c>
      <c r="Q587" s="223">
        <v>1</v>
      </c>
      <c r="R587" s="82">
        <v>1</v>
      </c>
    </row>
    <row r="588" spans="1:18">
      <c r="A588" s="78" t="s">
        <v>2464</v>
      </c>
      <c r="B588" s="220" t="s">
        <v>2657</v>
      </c>
      <c r="C588" s="988"/>
      <c r="D588" s="223"/>
      <c r="E588" s="223"/>
      <c r="F588" s="223">
        <v>1</v>
      </c>
      <c r="G588" s="223">
        <v>1</v>
      </c>
      <c r="H588" s="223">
        <v>1</v>
      </c>
      <c r="I588" s="223">
        <v>1</v>
      </c>
      <c r="J588" s="223">
        <v>1</v>
      </c>
      <c r="K588" s="223">
        <v>1</v>
      </c>
      <c r="L588" s="223">
        <v>1</v>
      </c>
      <c r="M588" s="223">
        <v>1</v>
      </c>
      <c r="N588" s="223">
        <v>1</v>
      </c>
      <c r="O588" s="223">
        <v>1</v>
      </c>
      <c r="P588" s="223">
        <v>1</v>
      </c>
      <c r="Q588" s="223">
        <v>1</v>
      </c>
      <c r="R588" s="82">
        <v>1</v>
      </c>
    </row>
    <row r="589" spans="1:18">
      <c r="A589" s="78" t="s">
        <v>2466</v>
      </c>
      <c r="B589" s="220" t="s">
        <v>2658</v>
      </c>
      <c r="C589" s="988"/>
      <c r="D589" s="223"/>
      <c r="E589" s="223"/>
      <c r="F589" s="223">
        <v>1</v>
      </c>
      <c r="G589" s="223">
        <v>1</v>
      </c>
      <c r="H589" s="223">
        <v>1</v>
      </c>
      <c r="I589" s="223">
        <v>1</v>
      </c>
      <c r="J589" s="223">
        <v>1</v>
      </c>
      <c r="K589" s="223">
        <v>1</v>
      </c>
      <c r="L589" s="223">
        <v>1</v>
      </c>
      <c r="M589" s="223">
        <v>1</v>
      </c>
      <c r="N589" s="223">
        <v>1</v>
      </c>
      <c r="O589" s="223">
        <v>1</v>
      </c>
      <c r="P589" s="223">
        <v>1</v>
      </c>
      <c r="Q589" s="223">
        <v>1</v>
      </c>
      <c r="R589" s="82">
        <v>1</v>
      </c>
    </row>
    <row r="590" spans="1:18">
      <c r="A590" s="78" t="s">
        <v>2468</v>
      </c>
      <c r="B590" s="220" t="s">
        <v>2659</v>
      </c>
      <c r="C590" s="988"/>
      <c r="D590" s="223"/>
      <c r="E590" s="223"/>
      <c r="F590" s="223">
        <v>1</v>
      </c>
      <c r="G590" s="223">
        <v>1</v>
      </c>
      <c r="H590" s="223">
        <v>1</v>
      </c>
      <c r="I590" s="223">
        <v>1</v>
      </c>
      <c r="J590" s="223">
        <v>1</v>
      </c>
      <c r="K590" s="223">
        <v>1</v>
      </c>
      <c r="L590" s="223">
        <v>1</v>
      </c>
      <c r="M590" s="223">
        <v>1</v>
      </c>
      <c r="N590" s="223">
        <v>1</v>
      </c>
      <c r="O590" s="223">
        <v>1</v>
      </c>
      <c r="P590" s="223">
        <v>1</v>
      </c>
      <c r="Q590" s="223">
        <v>1</v>
      </c>
      <c r="R590" s="82">
        <v>1</v>
      </c>
    </row>
    <row r="591" spans="1:18">
      <c r="A591" s="78" t="s">
        <v>2470</v>
      </c>
      <c r="B591" s="220" t="s">
        <v>2660</v>
      </c>
      <c r="C591" s="988"/>
      <c r="D591" s="223"/>
      <c r="E591" s="223"/>
      <c r="F591" s="223">
        <v>1</v>
      </c>
      <c r="G591" s="223">
        <v>1</v>
      </c>
      <c r="H591" s="223">
        <v>1</v>
      </c>
      <c r="I591" s="223">
        <v>1</v>
      </c>
      <c r="J591" s="223">
        <v>1</v>
      </c>
      <c r="K591" s="223">
        <v>1</v>
      </c>
      <c r="L591" s="223">
        <v>1</v>
      </c>
      <c r="M591" s="223">
        <v>1</v>
      </c>
      <c r="N591" s="223">
        <v>1</v>
      </c>
      <c r="O591" s="223">
        <v>1</v>
      </c>
      <c r="P591" s="223">
        <v>1</v>
      </c>
      <c r="Q591" s="223">
        <v>1</v>
      </c>
      <c r="R591" s="82">
        <v>1</v>
      </c>
    </row>
    <row r="592" spans="1:18">
      <c r="A592" s="78" t="s">
        <v>2661</v>
      </c>
      <c r="B592" s="220" t="s">
        <v>2662</v>
      </c>
      <c r="C592" s="988"/>
      <c r="D592" s="223"/>
      <c r="E592" s="223"/>
      <c r="F592" s="223"/>
      <c r="G592" s="223"/>
      <c r="H592" s="223"/>
      <c r="I592" s="223"/>
      <c r="J592" s="223"/>
      <c r="K592" s="223"/>
      <c r="L592" s="223"/>
      <c r="M592" s="223"/>
      <c r="N592" s="223">
        <v>1</v>
      </c>
      <c r="O592" s="223">
        <v>1</v>
      </c>
      <c r="P592" s="223">
        <v>1</v>
      </c>
      <c r="Q592" s="223">
        <v>1</v>
      </c>
      <c r="R592" s="82">
        <v>1</v>
      </c>
    </row>
    <row r="593" spans="1:18">
      <c r="A593" s="78" t="s">
        <v>2663</v>
      </c>
      <c r="B593" s="220" t="s">
        <v>2664</v>
      </c>
      <c r="C593" s="988"/>
      <c r="D593" s="223"/>
      <c r="E593" s="223"/>
      <c r="F593" s="223"/>
      <c r="G593" s="223"/>
      <c r="H593" s="223"/>
      <c r="I593" s="223"/>
      <c r="J593" s="223"/>
      <c r="K593" s="223"/>
      <c r="L593" s="223"/>
      <c r="M593" s="223"/>
      <c r="N593" s="223">
        <v>1</v>
      </c>
      <c r="O593" s="223">
        <v>1</v>
      </c>
      <c r="P593" s="223">
        <v>1</v>
      </c>
      <c r="Q593" s="223">
        <v>1</v>
      </c>
      <c r="R593" s="82">
        <v>1</v>
      </c>
    </row>
    <row r="594" spans="1:18">
      <c r="A594" s="78" t="s">
        <v>2472</v>
      </c>
      <c r="B594" s="220" t="s">
        <v>2665</v>
      </c>
      <c r="C594" s="988"/>
      <c r="D594" s="223"/>
      <c r="E594" s="223"/>
      <c r="F594" s="223">
        <v>1</v>
      </c>
      <c r="G594" s="223">
        <v>1</v>
      </c>
      <c r="H594" s="223">
        <v>1</v>
      </c>
      <c r="I594" s="223">
        <v>1</v>
      </c>
      <c r="J594" s="223">
        <v>1</v>
      </c>
      <c r="K594" s="223">
        <v>1</v>
      </c>
      <c r="L594" s="223">
        <v>1</v>
      </c>
      <c r="M594" s="223">
        <v>1</v>
      </c>
      <c r="N594" s="223">
        <v>1</v>
      </c>
      <c r="O594" s="223">
        <v>1</v>
      </c>
      <c r="P594" s="223">
        <v>1</v>
      </c>
      <c r="Q594" s="223">
        <v>1</v>
      </c>
      <c r="R594" s="82">
        <v>1</v>
      </c>
    </row>
    <row r="595" spans="1:18">
      <c r="A595" s="78" t="s">
        <v>2187</v>
      </c>
      <c r="B595" s="221" t="s">
        <v>2666</v>
      </c>
      <c r="C595" s="1001"/>
      <c r="D595" s="225"/>
      <c r="E595" s="225"/>
      <c r="F595" s="225">
        <v>1</v>
      </c>
      <c r="G595" s="225">
        <v>1</v>
      </c>
      <c r="H595" s="225">
        <v>1</v>
      </c>
      <c r="I595" s="225">
        <v>1</v>
      </c>
      <c r="J595" s="225">
        <v>1</v>
      </c>
      <c r="K595" s="225">
        <v>1</v>
      </c>
      <c r="L595" s="225">
        <v>1</v>
      </c>
      <c r="M595" s="225">
        <v>1</v>
      </c>
      <c r="N595" s="225">
        <v>1</v>
      </c>
      <c r="O595" s="225">
        <v>1</v>
      </c>
      <c r="P595" s="225">
        <v>1</v>
      </c>
      <c r="Q595" s="225">
        <v>1</v>
      </c>
      <c r="R595" s="82">
        <v>1</v>
      </c>
    </row>
    <row r="596" spans="1:18">
      <c r="A596" s="154" t="s">
        <v>2667</v>
      </c>
      <c r="B596" s="155" t="s">
        <v>1853</v>
      </c>
      <c r="C596" s="156"/>
      <c r="D596" s="224"/>
      <c r="E596" s="224"/>
      <c r="F596" s="224"/>
      <c r="G596" s="223"/>
      <c r="H596" s="223"/>
      <c r="I596" s="223"/>
      <c r="J596" s="223"/>
      <c r="K596" s="223"/>
      <c r="L596" s="223"/>
      <c r="M596" s="223"/>
      <c r="N596" s="223"/>
      <c r="O596" s="223"/>
      <c r="P596" s="223"/>
      <c r="Q596" s="223"/>
      <c r="R596" s="219"/>
    </row>
    <row r="597" spans="1:18">
      <c r="A597" s="78" t="s">
        <v>2456</v>
      </c>
      <c r="B597" s="220" t="s">
        <v>2668</v>
      </c>
      <c r="C597" s="988" t="s">
        <v>5515</v>
      </c>
      <c r="D597" s="223"/>
      <c r="E597" s="223"/>
      <c r="F597" s="223">
        <v>1</v>
      </c>
      <c r="G597" s="223">
        <v>1</v>
      </c>
      <c r="H597" s="223">
        <v>1</v>
      </c>
      <c r="I597" s="223">
        <v>1</v>
      </c>
      <c r="J597" s="223">
        <v>1</v>
      </c>
      <c r="K597" s="223">
        <v>1</v>
      </c>
      <c r="L597" s="223">
        <v>1</v>
      </c>
      <c r="M597" s="223">
        <v>1</v>
      </c>
      <c r="N597" s="223">
        <v>1</v>
      </c>
      <c r="O597" s="223">
        <v>1</v>
      </c>
      <c r="P597" s="223">
        <v>1</v>
      </c>
      <c r="Q597" s="223">
        <v>1</v>
      </c>
      <c r="R597" s="82">
        <v>1</v>
      </c>
    </row>
    <row r="598" spans="1:18">
      <c r="A598" s="78" t="s">
        <v>2458</v>
      </c>
      <c r="B598" s="220" t="s">
        <v>2669</v>
      </c>
      <c r="C598" s="988"/>
      <c r="D598" s="223"/>
      <c r="E598" s="223"/>
      <c r="F598" s="223">
        <v>1</v>
      </c>
      <c r="G598" s="223">
        <v>1</v>
      </c>
      <c r="H598" s="223">
        <v>1</v>
      </c>
      <c r="I598" s="223">
        <v>1</v>
      </c>
      <c r="J598" s="223">
        <v>1</v>
      </c>
      <c r="K598" s="223">
        <v>1</v>
      </c>
      <c r="L598" s="223">
        <v>1</v>
      </c>
      <c r="M598" s="223">
        <v>1</v>
      </c>
      <c r="N598" s="223">
        <v>1</v>
      </c>
      <c r="O598" s="223">
        <v>1</v>
      </c>
      <c r="P598" s="223">
        <v>1</v>
      </c>
      <c r="Q598" s="223">
        <v>1</v>
      </c>
      <c r="R598" s="82">
        <v>1</v>
      </c>
    </row>
    <row r="599" spans="1:18">
      <c r="A599" s="78" t="s">
        <v>2652</v>
      </c>
      <c r="B599" s="220" t="s">
        <v>2670</v>
      </c>
      <c r="C599" s="988"/>
      <c r="D599" s="223"/>
      <c r="E599" s="223"/>
      <c r="F599" s="223">
        <v>1</v>
      </c>
      <c r="G599" s="223">
        <v>1</v>
      </c>
      <c r="H599" s="223">
        <v>1</v>
      </c>
      <c r="I599" s="223">
        <v>1</v>
      </c>
      <c r="J599" s="223">
        <v>1</v>
      </c>
      <c r="K599" s="223">
        <v>1</v>
      </c>
      <c r="L599" s="223">
        <v>1</v>
      </c>
      <c r="M599" s="223">
        <v>1</v>
      </c>
      <c r="N599" s="223">
        <v>1</v>
      </c>
      <c r="O599" s="223">
        <v>1</v>
      </c>
      <c r="P599" s="223">
        <v>1</v>
      </c>
      <c r="Q599" s="223">
        <v>1</v>
      </c>
      <c r="R599" s="82">
        <v>1</v>
      </c>
    </row>
    <row r="600" spans="1:18">
      <c r="A600" s="78" t="s">
        <v>2654</v>
      </c>
      <c r="B600" s="220" t="s">
        <v>2671</v>
      </c>
      <c r="C600" s="988"/>
      <c r="D600" s="223"/>
      <c r="E600" s="223"/>
      <c r="F600" s="223">
        <v>1</v>
      </c>
      <c r="G600" s="223">
        <v>1</v>
      </c>
      <c r="H600" s="223">
        <v>1</v>
      </c>
      <c r="I600" s="223">
        <v>1</v>
      </c>
      <c r="J600" s="223">
        <v>1</v>
      </c>
      <c r="K600" s="223">
        <v>1</v>
      </c>
      <c r="L600" s="223">
        <v>1</v>
      </c>
      <c r="M600" s="223">
        <v>1</v>
      </c>
      <c r="N600" s="223">
        <v>1</v>
      </c>
      <c r="O600" s="223">
        <v>1</v>
      </c>
      <c r="P600" s="223">
        <v>1</v>
      </c>
      <c r="Q600" s="223">
        <v>1</v>
      </c>
      <c r="R600" s="82">
        <v>1</v>
      </c>
    </row>
    <row r="601" spans="1:18">
      <c r="A601" s="78" t="s">
        <v>2462</v>
      </c>
      <c r="B601" s="220" t="s">
        <v>2672</v>
      </c>
      <c r="C601" s="988"/>
      <c r="D601" s="223"/>
      <c r="E601" s="223"/>
      <c r="F601" s="223">
        <v>1</v>
      </c>
      <c r="G601" s="223">
        <v>1</v>
      </c>
      <c r="H601" s="223">
        <v>1</v>
      </c>
      <c r="I601" s="223">
        <v>1</v>
      </c>
      <c r="J601" s="223">
        <v>1</v>
      </c>
      <c r="K601" s="223">
        <v>1</v>
      </c>
      <c r="L601" s="223">
        <v>1</v>
      </c>
      <c r="M601" s="223">
        <v>1</v>
      </c>
      <c r="N601" s="223">
        <v>1</v>
      </c>
      <c r="O601" s="223">
        <v>1</v>
      </c>
      <c r="P601" s="223">
        <v>1</v>
      </c>
      <c r="Q601" s="223">
        <v>1</v>
      </c>
      <c r="R601" s="82">
        <v>1</v>
      </c>
    </row>
    <row r="602" spans="1:18">
      <c r="A602" s="78" t="s">
        <v>2464</v>
      </c>
      <c r="B602" s="220" t="s">
        <v>2673</v>
      </c>
      <c r="C602" s="988"/>
      <c r="D602" s="223"/>
      <c r="E602" s="223"/>
      <c r="F602" s="223">
        <v>1</v>
      </c>
      <c r="G602" s="223">
        <v>1</v>
      </c>
      <c r="H602" s="223">
        <v>1</v>
      </c>
      <c r="I602" s="223">
        <v>1</v>
      </c>
      <c r="J602" s="223">
        <v>1</v>
      </c>
      <c r="K602" s="223">
        <v>1</v>
      </c>
      <c r="L602" s="223">
        <v>1</v>
      </c>
      <c r="M602" s="223">
        <v>1</v>
      </c>
      <c r="N602" s="223">
        <v>1</v>
      </c>
      <c r="O602" s="223">
        <v>1</v>
      </c>
      <c r="P602" s="223">
        <v>1</v>
      </c>
      <c r="Q602" s="223">
        <v>1</v>
      </c>
      <c r="R602" s="82">
        <v>1</v>
      </c>
    </row>
    <row r="603" spans="1:18">
      <c r="A603" s="78" t="s">
        <v>2466</v>
      </c>
      <c r="B603" s="220" t="s">
        <v>2674</v>
      </c>
      <c r="C603" s="988"/>
      <c r="D603" s="223"/>
      <c r="E603" s="223"/>
      <c r="F603" s="223">
        <v>1</v>
      </c>
      <c r="G603" s="223">
        <v>1</v>
      </c>
      <c r="H603" s="223">
        <v>1</v>
      </c>
      <c r="I603" s="223">
        <v>1</v>
      </c>
      <c r="J603" s="223">
        <v>1</v>
      </c>
      <c r="K603" s="223">
        <v>1</v>
      </c>
      <c r="L603" s="223">
        <v>1</v>
      </c>
      <c r="M603" s="223">
        <v>1</v>
      </c>
      <c r="N603" s="223">
        <v>1</v>
      </c>
      <c r="O603" s="223">
        <v>1</v>
      </c>
      <c r="P603" s="223">
        <v>1</v>
      </c>
      <c r="Q603" s="223">
        <v>1</v>
      </c>
      <c r="R603" s="82">
        <v>1</v>
      </c>
    </row>
    <row r="604" spans="1:18">
      <c r="A604" s="78" t="s">
        <v>2468</v>
      </c>
      <c r="B604" s="220" t="s">
        <v>2675</v>
      </c>
      <c r="C604" s="988"/>
      <c r="D604" s="223"/>
      <c r="E604" s="223"/>
      <c r="F604" s="223">
        <v>1</v>
      </c>
      <c r="G604" s="223">
        <v>1</v>
      </c>
      <c r="H604" s="223">
        <v>1</v>
      </c>
      <c r="I604" s="223">
        <v>1</v>
      </c>
      <c r="J604" s="223">
        <v>1</v>
      </c>
      <c r="K604" s="223">
        <v>1</v>
      </c>
      <c r="L604" s="223">
        <v>1</v>
      </c>
      <c r="M604" s="223">
        <v>1</v>
      </c>
      <c r="N604" s="223">
        <v>1</v>
      </c>
      <c r="O604" s="223">
        <v>1</v>
      </c>
      <c r="P604" s="223">
        <v>1</v>
      </c>
      <c r="Q604" s="223">
        <v>1</v>
      </c>
      <c r="R604" s="82">
        <v>1</v>
      </c>
    </row>
    <row r="605" spans="1:18">
      <c r="A605" s="78" t="s">
        <v>2470</v>
      </c>
      <c r="B605" s="220" t="s">
        <v>2676</v>
      </c>
      <c r="C605" s="988"/>
      <c r="D605" s="223"/>
      <c r="E605" s="223"/>
      <c r="F605" s="223">
        <v>1</v>
      </c>
      <c r="G605" s="223">
        <v>1</v>
      </c>
      <c r="H605" s="223">
        <v>1</v>
      </c>
      <c r="I605" s="223">
        <v>1</v>
      </c>
      <c r="J605" s="223">
        <v>1</v>
      </c>
      <c r="K605" s="223">
        <v>1</v>
      </c>
      <c r="L605" s="223">
        <v>1</v>
      </c>
      <c r="M605" s="223">
        <v>1</v>
      </c>
      <c r="N605" s="223">
        <v>1</v>
      </c>
      <c r="O605" s="223">
        <v>1</v>
      </c>
      <c r="P605" s="223">
        <v>1</v>
      </c>
      <c r="Q605" s="223">
        <v>1</v>
      </c>
      <c r="R605" s="82">
        <v>1</v>
      </c>
    </row>
    <row r="606" spans="1:18">
      <c r="A606" s="78" t="s">
        <v>2661</v>
      </c>
      <c r="B606" s="220" t="s">
        <v>2677</v>
      </c>
      <c r="C606" s="988"/>
      <c r="D606" s="223"/>
      <c r="E606" s="223"/>
      <c r="F606" s="223"/>
      <c r="G606" s="223"/>
      <c r="H606" s="223"/>
      <c r="I606" s="223"/>
      <c r="J606" s="223"/>
      <c r="K606" s="223"/>
      <c r="L606" s="223"/>
      <c r="M606" s="223"/>
      <c r="N606" s="223">
        <v>1</v>
      </c>
      <c r="O606" s="223">
        <v>1</v>
      </c>
      <c r="P606" s="82">
        <v>1</v>
      </c>
      <c r="Q606" s="82">
        <v>1</v>
      </c>
      <c r="R606" s="82">
        <v>1</v>
      </c>
    </row>
    <row r="607" spans="1:18">
      <c r="A607" s="78" t="s">
        <v>2663</v>
      </c>
      <c r="B607" s="220" t="s">
        <v>2678</v>
      </c>
      <c r="C607" s="988"/>
      <c r="D607" s="82"/>
      <c r="E607" s="82"/>
      <c r="F607" s="82"/>
      <c r="G607" s="82"/>
      <c r="H607" s="82"/>
      <c r="I607" s="82"/>
      <c r="J607" s="82"/>
      <c r="K607" s="82"/>
      <c r="L607" s="82"/>
      <c r="M607" s="82"/>
      <c r="N607" s="82">
        <v>1</v>
      </c>
      <c r="O607" s="82">
        <v>1</v>
      </c>
      <c r="P607" s="82">
        <v>1</v>
      </c>
      <c r="Q607" s="82">
        <v>1</v>
      </c>
      <c r="R607" s="82">
        <v>1</v>
      </c>
    </row>
    <row r="608" spans="1:18">
      <c r="A608" s="78" t="s">
        <v>2472</v>
      </c>
      <c r="B608" s="220" t="s">
        <v>2679</v>
      </c>
      <c r="C608" s="988"/>
      <c r="D608" s="82"/>
      <c r="E608" s="82"/>
      <c r="F608" s="82">
        <v>1</v>
      </c>
      <c r="G608" s="82">
        <v>1</v>
      </c>
      <c r="H608" s="82">
        <v>1</v>
      </c>
      <c r="I608" s="82">
        <v>1</v>
      </c>
      <c r="J608" s="82">
        <v>1</v>
      </c>
      <c r="K608" s="82">
        <v>1</v>
      </c>
      <c r="L608" s="82">
        <v>1</v>
      </c>
      <c r="M608" s="82">
        <v>1</v>
      </c>
      <c r="N608" s="82">
        <v>1</v>
      </c>
      <c r="O608" s="82">
        <v>1</v>
      </c>
      <c r="P608" s="82">
        <v>1</v>
      </c>
      <c r="Q608" s="82">
        <v>1</v>
      </c>
      <c r="R608" s="82">
        <v>1</v>
      </c>
    </row>
    <row r="609" spans="1:18">
      <c r="A609" s="78" t="s">
        <v>2187</v>
      </c>
      <c r="B609" s="220" t="s">
        <v>2680</v>
      </c>
      <c r="C609" s="988"/>
      <c r="D609" s="82"/>
      <c r="E609" s="82"/>
      <c r="F609" s="82">
        <v>1</v>
      </c>
      <c r="G609" s="82">
        <v>1</v>
      </c>
      <c r="H609" s="82">
        <v>1</v>
      </c>
      <c r="I609" s="82">
        <v>1</v>
      </c>
      <c r="J609" s="82">
        <v>1</v>
      </c>
      <c r="K609" s="82">
        <v>1</v>
      </c>
      <c r="L609" s="82">
        <v>1</v>
      </c>
      <c r="M609" s="82">
        <v>1</v>
      </c>
      <c r="N609" s="82">
        <v>1</v>
      </c>
      <c r="O609" s="82">
        <v>1</v>
      </c>
      <c r="P609" s="82">
        <v>1</v>
      </c>
      <c r="Q609" s="82">
        <v>1</v>
      </c>
      <c r="R609" s="82">
        <v>1</v>
      </c>
    </row>
    <row r="610" spans="1:18">
      <c r="A610" s="78" t="s">
        <v>2681</v>
      </c>
      <c r="B610" s="221" t="s">
        <v>2682</v>
      </c>
      <c r="C610" s="1001"/>
      <c r="D610" s="27"/>
      <c r="E610" s="27"/>
      <c r="F610" s="27"/>
      <c r="G610" s="27"/>
      <c r="H610" s="27"/>
      <c r="I610" s="27"/>
      <c r="J610" s="27"/>
      <c r="K610" s="27"/>
      <c r="L610" s="27"/>
      <c r="M610" s="27"/>
      <c r="N610" s="27">
        <v>1</v>
      </c>
      <c r="O610" s="27">
        <v>1</v>
      </c>
      <c r="P610" s="225">
        <v>1</v>
      </c>
      <c r="Q610" s="225">
        <v>1</v>
      </c>
      <c r="R610" s="27">
        <v>1</v>
      </c>
    </row>
    <row r="611" spans="1:18">
      <c r="A611" s="1000" t="s">
        <v>2683</v>
      </c>
      <c r="B611" s="1000" t="s">
        <v>2684</v>
      </c>
      <c r="C611" s="152" t="s">
        <v>1861</v>
      </c>
      <c r="D611" s="1044">
        <v>1</v>
      </c>
      <c r="E611" s="223"/>
      <c r="F611" s="1044">
        <v>1</v>
      </c>
      <c r="G611" s="223"/>
      <c r="H611" s="223"/>
      <c r="I611" s="223"/>
      <c r="J611" s="223"/>
      <c r="K611" s="223"/>
      <c r="L611" s="223"/>
      <c r="M611" s="223"/>
      <c r="N611" s="223"/>
      <c r="O611" s="223"/>
      <c r="P611" s="224"/>
      <c r="Q611" s="224"/>
      <c r="R611" s="82"/>
    </row>
    <row r="612" spans="1:18">
      <c r="A612" s="988"/>
      <c r="B612" s="988"/>
      <c r="C612" s="152" t="s">
        <v>1883</v>
      </c>
      <c r="D612" s="1045"/>
      <c r="E612" s="223"/>
      <c r="F612" s="1045"/>
      <c r="G612" s="223"/>
      <c r="H612" s="223"/>
      <c r="I612" s="223"/>
      <c r="J612" s="223"/>
      <c r="K612" s="223"/>
      <c r="L612" s="223"/>
      <c r="M612" s="223"/>
      <c r="N612" s="223"/>
      <c r="O612" s="223"/>
      <c r="P612" s="223"/>
      <c r="Q612" s="223"/>
      <c r="R612" s="82"/>
    </row>
    <row r="613" spans="1:18">
      <c r="A613" s="988"/>
      <c r="B613" s="988"/>
      <c r="C613" s="152" t="s">
        <v>1856</v>
      </c>
      <c r="D613" s="1045"/>
      <c r="E613" s="223"/>
      <c r="F613" s="1045"/>
      <c r="G613" s="223"/>
      <c r="H613" s="223"/>
      <c r="I613" s="223"/>
      <c r="J613" s="223"/>
      <c r="K613" s="223"/>
      <c r="L613" s="223"/>
      <c r="M613" s="223"/>
      <c r="N613" s="223"/>
      <c r="O613" s="223"/>
      <c r="P613" s="223"/>
      <c r="Q613" s="223"/>
      <c r="R613" s="82"/>
    </row>
    <row r="614" spans="1:18">
      <c r="A614" s="1001"/>
      <c r="B614" s="1001"/>
      <c r="C614" s="152" t="s">
        <v>1857</v>
      </c>
      <c r="D614" s="1046"/>
      <c r="E614" s="223"/>
      <c r="F614" s="1046"/>
      <c r="G614" s="225"/>
      <c r="H614" s="225"/>
      <c r="I614" s="225"/>
      <c r="J614" s="225"/>
      <c r="K614" s="225"/>
      <c r="L614" s="225"/>
      <c r="M614" s="225"/>
      <c r="N614" s="225"/>
      <c r="O614" s="225"/>
      <c r="P614" s="225"/>
      <c r="Q614" s="225"/>
      <c r="R614" s="82"/>
    </row>
    <row r="615" spans="1:18">
      <c r="A615" s="154" t="s">
        <v>2685</v>
      </c>
      <c r="B615" s="155" t="s">
        <v>1853</v>
      </c>
      <c r="C615" s="156"/>
      <c r="D615" s="227"/>
      <c r="E615" s="224"/>
      <c r="F615" s="224"/>
      <c r="G615" s="223"/>
      <c r="H615" s="223"/>
      <c r="I615" s="224"/>
      <c r="J615" s="224"/>
      <c r="K615" s="224"/>
      <c r="L615" s="224"/>
      <c r="M615" s="224"/>
      <c r="N615" s="224"/>
      <c r="O615" s="224"/>
      <c r="P615" s="224"/>
      <c r="Q615" s="224"/>
      <c r="R615" s="219"/>
    </row>
    <row r="616" spans="1:18">
      <c r="A616" s="78" t="s">
        <v>2686</v>
      </c>
      <c r="B616" s="220" t="s">
        <v>2687</v>
      </c>
      <c r="C616" s="988" t="s">
        <v>5516</v>
      </c>
      <c r="D616" s="228">
        <v>1</v>
      </c>
      <c r="E616" s="223"/>
      <c r="F616" s="223"/>
      <c r="G616" s="223"/>
      <c r="H616" s="223">
        <v>1</v>
      </c>
      <c r="I616" s="223"/>
      <c r="J616" s="223">
        <v>1</v>
      </c>
      <c r="K616" s="223"/>
      <c r="L616" s="223">
        <v>1</v>
      </c>
      <c r="M616" s="223"/>
      <c r="N616" s="223">
        <v>1</v>
      </c>
      <c r="O616" s="223"/>
      <c r="P616" s="223">
        <v>1</v>
      </c>
      <c r="Q616" s="223"/>
      <c r="R616" s="82"/>
    </row>
    <row r="617" spans="1:18">
      <c r="A617" s="78" t="s">
        <v>2688</v>
      </c>
      <c r="B617" s="220" t="s">
        <v>2689</v>
      </c>
      <c r="C617" s="988"/>
      <c r="D617" s="228">
        <v>1</v>
      </c>
      <c r="E617" s="223"/>
      <c r="F617" s="223"/>
      <c r="G617" s="223"/>
      <c r="H617" s="223">
        <v>1</v>
      </c>
      <c r="I617" s="223"/>
      <c r="J617" s="223">
        <v>1</v>
      </c>
      <c r="K617" s="223"/>
      <c r="L617" s="223">
        <v>1</v>
      </c>
      <c r="M617" s="223"/>
      <c r="N617" s="223">
        <v>1</v>
      </c>
      <c r="O617" s="223"/>
      <c r="P617" s="223">
        <v>1</v>
      </c>
      <c r="Q617" s="223"/>
      <c r="R617" s="82"/>
    </row>
    <row r="618" spans="1:18">
      <c r="A618" s="78" t="s">
        <v>2690</v>
      </c>
      <c r="B618" s="220" t="s">
        <v>2691</v>
      </c>
      <c r="C618" s="988"/>
      <c r="D618" s="228">
        <v>1</v>
      </c>
      <c r="E618" s="223"/>
      <c r="F618" s="223"/>
      <c r="G618" s="223"/>
      <c r="H618" s="223">
        <v>1</v>
      </c>
      <c r="I618" s="223"/>
      <c r="J618" s="223">
        <v>1</v>
      </c>
      <c r="K618" s="223"/>
      <c r="L618" s="223">
        <v>1</v>
      </c>
      <c r="M618" s="223"/>
      <c r="N618" s="223">
        <v>1</v>
      </c>
      <c r="O618" s="223"/>
      <c r="P618" s="223">
        <v>1</v>
      </c>
      <c r="Q618" s="223"/>
      <c r="R618" s="82"/>
    </row>
    <row r="619" spans="1:18">
      <c r="A619" s="78" t="s">
        <v>2692</v>
      </c>
      <c r="B619" s="220" t="s">
        <v>2693</v>
      </c>
      <c r="C619" s="988"/>
      <c r="D619" s="228">
        <v>1</v>
      </c>
      <c r="E619" s="223"/>
      <c r="F619" s="223"/>
      <c r="G619" s="223"/>
      <c r="H619" s="223">
        <v>1</v>
      </c>
      <c r="I619" s="223"/>
      <c r="J619" s="223">
        <v>1</v>
      </c>
      <c r="K619" s="223"/>
      <c r="L619" s="223">
        <v>1</v>
      </c>
      <c r="M619" s="223"/>
      <c r="N619" s="223">
        <v>1</v>
      </c>
      <c r="O619" s="223"/>
      <c r="P619" s="223">
        <v>1</v>
      </c>
      <c r="Q619" s="223"/>
      <c r="R619" s="82"/>
    </row>
    <row r="620" spans="1:18">
      <c r="A620" s="78" t="s">
        <v>1770</v>
      </c>
      <c r="B620" s="220" t="s">
        <v>2694</v>
      </c>
      <c r="C620" s="988"/>
      <c r="D620" s="228">
        <v>1</v>
      </c>
      <c r="E620" s="223"/>
      <c r="F620" s="223"/>
      <c r="G620" s="223"/>
      <c r="H620" s="223">
        <v>1</v>
      </c>
      <c r="I620" s="223"/>
      <c r="J620" s="223">
        <v>1</v>
      </c>
      <c r="K620" s="223"/>
      <c r="L620" s="223">
        <v>1</v>
      </c>
      <c r="M620" s="223"/>
      <c r="N620" s="223">
        <v>1</v>
      </c>
      <c r="O620" s="223"/>
      <c r="P620" s="223">
        <v>1</v>
      </c>
      <c r="Q620" s="223"/>
      <c r="R620" s="82"/>
    </row>
    <row r="621" spans="1:18">
      <c r="A621" s="78" t="s">
        <v>2695</v>
      </c>
      <c r="B621" s="220" t="s">
        <v>2696</v>
      </c>
      <c r="C621" s="988"/>
      <c r="D621" s="228">
        <v>1</v>
      </c>
      <c r="E621" s="223"/>
      <c r="F621" s="223"/>
      <c r="G621" s="223"/>
      <c r="H621" s="223">
        <v>1</v>
      </c>
      <c r="I621" s="223"/>
      <c r="J621" s="223">
        <v>1</v>
      </c>
      <c r="K621" s="223"/>
      <c r="L621" s="223">
        <v>1</v>
      </c>
      <c r="M621" s="223"/>
      <c r="N621" s="223">
        <v>1</v>
      </c>
      <c r="O621" s="223"/>
      <c r="P621" s="223">
        <v>1</v>
      </c>
      <c r="Q621" s="223"/>
      <c r="R621" s="82"/>
    </row>
    <row r="622" spans="1:18">
      <c r="A622" s="78" t="s">
        <v>2697</v>
      </c>
      <c r="B622" s="221" t="s">
        <v>2698</v>
      </c>
      <c r="C622" s="1001"/>
      <c r="D622" s="228"/>
      <c r="E622" s="223"/>
      <c r="F622" s="223"/>
      <c r="G622" s="225"/>
      <c r="H622" s="225">
        <v>1</v>
      </c>
      <c r="I622" s="225"/>
      <c r="J622" s="225">
        <v>1</v>
      </c>
      <c r="K622" s="225"/>
      <c r="L622" s="225">
        <v>1</v>
      </c>
      <c r="M622" s="225"/>
      <c r="N622" s="225">
        <v>1</v>
      </c>
      <c r="O622" s="225"/>
      <c r="P622" s="27">
        <v>1</v>
      </c>
      <c r="Q622" s="27"/>
      <c r="R622" s="27"/>
    </row>
    <row r="623" spans="1:18">
      <c r="A623" s="154" t="s">
        <v>2699</v>
      </c>
      <c r="B623" s="156" t="s">
        <v>1853</v>
      </c>
      <c r="C623" s="156"/>
      <c r="D623" s="362"/>
      <c r="E623" s="319"/>
      <c r="F623" s="319"/>
      <c r="G623" s="319"/>
      <c r="H623" s="319"/>
      <c r="I623" s="319"/>
      <c r="J623" s="319"/>
      <c r="K623" s="319"/>
      <c r="L623" s="319"/>
      <c r="M623" s="319"/>
      <c r="N623" s="319"/>
      <c r="O623" s="319"/>
      <c r="P623" s="320"/>
      <c r="Q623" s="320"/>
      <c r="R623" s="320"/>
    </row>
    <row r="624" spans="1:18">
      <c r="A624" s="78" t="s">
        <v>2700</v>
      </c>
      <c r="B624" s="152" t="s">
        <v>2701</v>
      </c>
      <c r="C624" s="988" t="s">
        <v>5526</v>
      </c>
      <c r="D624" s="353">
        <v>1</v>
      </c>
      <c r="E624" s="320"/>
      <c r="F624" s="320"/>
      <c r="G624" s="320"/>
      <c r="H624" s="320"/>
      <c r="I624" s="320"/>
      <c r="J624" s="320"/>
      <c r="K624" s="320"/>
      <c r="L624" s="82">
        <v>1</v>
      </c>
      <c r="M624" s="320"/>
      <c r="N624" s="82">
        <v>1</v>
      </c>
      <c r="O624" s="320"/>
      <c r="P624" s="82">
        <v>1</v>
      </c>
      <c r="Q624" s="320"/>
      <c r="R624" s="82">
        <v>1</v>
      </c>
    </row>
    <row r="625" spans="1:18">
      <c r="A625" s="78" t="s">
        <v>2702</v>
      </c>
      <c r="B625" s="152" t="s">
        <v>2703</v>
      </c>
      <c r="C625" s="988"/>
      <c r="D625" s="353">
        <v>1</v>
      </c>
      <c r="E625" s="320"/>
      <c r="F625" s="320"/>
      <c r="G625" s="320"/>
      <c r="H625" s="320"/>
      <c r="I625" s="320"/>
      <c r="J625" s="320"/>
      <c r="K625" s="320"/>
      <c r="L625" s="82">
        <v>1</v>
      </c>
      <c r="M625" s="320"/>
      <c r="N625" s="82">
        <v>1</v>
      </c>
      <c r="O625" s="320"/>
      <c r="P625" s="82">
        <v>1</v>
      </c>
      <c r="Q625" s="320"/>
      <c r="R625" s="82">
        <v>1</v>
      </c>
    </row>
    <row r="626" spans="1:18">
      <c r="A626" s="78" t="s">
        <v>2704</v>
      </c>
      <c r="B626" s="152" t="s">
        <v>2705</v>
      </c>
      <c r="C626" s="988"/>
      <c r="D626" s="353">
        <v>1</v>
      </c>
      <c r="E626" s="320"/>
      <c r="F626" s="320"/>
      <c r="G626" s="320"/>
      <c r="H626" s="320"/>
      <c r="I626" s="320"/>
      <c r="J626" s="320"/>
      <c r="K626" s="320"/>
      <c r="L626" s="82">
        <v>1</v>
      </c>
      <c r="M626" s="320"/>
      <c r="N626" s="82">
        <v>1</v>
      </c>
      <c r="O626" s="320"/>
      <c r="P626" s="82">
        <v>1</v>
      </c>
      <c r="Q626" s="320"/>
      <c r="R626" s="82">
        <v>1</v>
      </c>
    </row>
    <row r="627" spans="1:18">
      <c r="A627" s="78" t="s">
        <v>2706</v>
      </c>
      <c r="B627" s="152" t="s">
        <v>2707</v>
      </c>
      <c r="C627" s="988"/>
      <c r="D627" s="353">
        <v>1</v>
      </c>
      <c r="E627" s="320"/>
      <c r="F627" s="320"/>
      <c r="G627" s="320"/>
      <c r="H627" s="320"/>
      <c r="I627" s="320"/>
      <c r="J627" s="320"/>
      <c r="K627" s="320"/>
      <c r="L627" s="82">
        <v>1</v>
      </c>
      <c r="M627" s="320"/>
      <c r="N627" s="82">
        <v>1</v>
      </c>
      <c r="O627" s="320"/>
      <c r="P627" s="82">
        <v>1</v>
      </c>
      <c r="Q627" s="320"/>
      <c r="R627" s="82">
        <v>1</v>
      </c>
    </row>
    <row r="628" spans="1:18">
      <c r="A628" s="78" t="s">
        <v>2466</v>
      </c>
      <c r="B628" s="152" t="s">
        <v>2708</v>
      </c>
      <c r="C628" s="988"/>
      <c r="D628" s="353">
        <v>1</v>
      </c>
      <c r="E628" s="320"/>
      <c r="F628" s="320"/>
      <c r="G628" s="320"/>
      <c r="H628" s="320"/>
      <c r="I628" s="320"/>
      <c r="J628" s="320"/>
      <c r="K628" s="320"/>
      <c r="L628" s="82">
        <v>1</v>
      </c>
      <c r="M628" s="320"/>
      <c r="N628" s="82">
        <v>1</v>
      </c>
      <c r="O628" s="320"/>
      <c r="P628" s="82">
        <v>1</v>
      </c>
      <c r="Q628" s="320"/>
      <c r="R628" s="82">
        <v>1</v>
      </c>
    </row>
    <row r="629" spans="1:18">
      <c r="A629" s="78" t="s">
        <v>2709</v>
      </c>
      <c r="B629" s="152" t="s">
        <v>2710</v>
      </c>
      <c r="C629" s="988"/>
      <c r="D629" s="353">
        <v>1</v>
      </c>
      <c r="E629" s="320"/>
      <c r="F629" s="320"/>
      <c r="G629" s="320"/>
      <c r="H629" s="320"/>
      <c r="I629" s="320"/>
      <c r="J629" s="320"/>
      <c r="K629" s="320"/>
      <c r="L629" s="82">
        <v>1</v>
      </c>
      <c r="M629" s="320"/>
      <c r="N629" s="82">
        <v>1</v>
      </c>
      <c r="O629" s="320"/>
      <c r="P629" s="82">
        <v>1</v>
      </c>
      <c r="Q629" s="320"/>
      <c r="R629" s="82">
        <v>1</v>
      </c>
    </row>
    <row r="630" spans="1:18">
      <c r="A630" s="78" t="s">
        <v>2711</v>
      </c>
      <c r="B630" s="152" t="s">
        <v>2712</v>
      </c>
      <c r="C630" s="988"/>
      <c r="D630" s="360"/>
      <c r="E630" s="320"/>
      <c r="F630" s="320"/>
      <c r="G630" s="320"/>
      <c r="H630" s="320"/>
      <c r="I630" s="320"/>
      <c r="J630" s="320"/>
      <c r="K630" s="320"/>
      <c r="L630" s="320"/>
      <c r="M630" s="320"/>
      <c r="N630" s="320"/>
      <c r="O630" s="320"/>
      <c r="P630" s="320"/>
      <c r="Q630" s="320"/>
      <c r="R630" s="320"/>
    </row>
    <row r="631" spans="1:18">
      <c r="A631" s="61"/>
      <c r="B631" s="61"/>
      <c r="C631" s="1001"/>
      <c r="D631" s="361"/>
      <c r="E631" s="321"/>
      <c r="F631" s="321"/>
      <c r="G631" s="321"/>
      <c r="H631" s="321"/>
      <c r="I631" s="321"/>
      <c r="J631" s="321"/>
      <c r="K631" s="321"/>
      <c r="L631" s="27">
        <v>1</v>
      </c>
      <c r="M631" s="321"/>
      <c r="N631" s="27">
        <v>1</v>
      </c>
      <c r="O631" s="321"/>
      <c r="P631" s="27">
        <v>1</v>
      </c>
      <c r="Q631" s="321"/>
      <c r="R631" s="27">
        <v>1</v>
      </c>
    </row>
    <row r="632" spans="1:18" ht="13.5" customHeight="1">
      <c r="A632" s="238" t="s">
        <v>2713</v>
      </c>
      <c r="B632" s="220" t="s">
        <v>1853</v>
      </c>
      <c r="C632" s="152"/>
      <c r="D632" s="223"/>
      <c r="E632" s="223"/>
      <c r="F632" s="223"/>
      <c r="G632" s="223"/>
      <c r="H632" s="223"/>
      <c r="I632" s="223"/>
      <c r="J632" s="223"/>
      <c r="K632" s="223"/>
      <c r="L632" s="223"/>
      <c r="M632" s="223"/>
      <c r="N632" s="223"/>
      <c r="O632" s="223"/>
      <c r="P632" s="223"/>
      <c r="Q632" s="223"/>
      <c r="R632" s="82"/>
    </row>
    <row r="633" spans="1:18">
      <c r="A633" s="78" t="s">
        <v>2714</v>
      </c>
      <c r="B633" s="220" t="s">
        <v>2715</v>
      </c>
      <c r="C633" s="988" t="s">
        <v>5515</v>
      </c>
      <c r="D633" s="223">
        <v>1</v>
      </c>
      <c r="E633" s="223"/>
      <c r="F633" s="223"/>
      <c r="G633" s="223"/>
      <c r="H633" s="223"/>
      <c r="I633" s="223"/>
      <c r="J633" s="223"/>
      <c r="K633" s="223"/>
      <c r="L633" s="223"/>
      <c r="M633" s="223"/>
      <c r="N633" s="223"/>
      <c r="O633" s="223"/>
      <c r="P633" s="223"/>
      <c r="Q633" s="223"/>
      <c r="R633" s="82"/>
    </row>
    <row r="634" spans="1:18">
      <c r="A634" s="78" t="s">
        <v>2716</v>
      </c>
      <c r="B634" s="220" t="s">
        <v>2717</v>
      </c>
      <c r="C634" s="988"/>
      <c r="D634" s="223">
        <v>1</v>
      </c>
      <c r="E634" s="223"/>
      <c r="F634" s="223"/>
      <c r="G634" s="223"/>
      <c r="H634" s="223"/>
      <c r="I634" s="223"/>
      <c r="J634" s="223"/>
      <c r="K634" s="223"/>
      <c r="L634" s="223"/>
      <c r="M634" s="223"/>
      <c r="N634" s="223"/>
      <c r="O634" s="223"/>
      <c r="P634" s="223"/>
      <c r="Q634" s="223"/>
      <c r="R634" s="82"/>
    </row>
    <row r="635" spans="1:18">
      <c r="A635" s="78" t="s">
        <v>2718</v>
      </c>
      <c r="B635" s="220" t="s">
        <v>2719</v>
      </c>
      <c r="C635" s="988"/>
      <c r="D635" s="223">
        <v>1</v>
      </c>
      <c r="E635" s="223"/>
      <c r="F635" s="223"/>
      <c r="G635" s="223"/>
      <c r="H635" s="223"/>
      <c r="I635" s="223"/>
      <c r="J635" s="223"/>
      <c r="K635" s="223"/>
      <c r="L635" s="223"/>
      <c r="M635" s="223"/>
      <c r="N635" s="223"/>
      <c r="O635" s="223"/>
      <c r="P635" s="223"/>
      <c r="Q635" s="223"/>
      <c r="R635" s="82"/>
    </row>
    <row r="636" spans="1:18">
      <c r="A636" s="78" t="s">
        <v>2720</v>
      </c>
      <c r="B636" s="220" t="s">
        <v>2721</v>
      </c>
      <c r="C636" s="988"/>
      <c r="D636" s="223">
        <v>1</v>
      </c>
      <c r="E636" s="223"/>
      <c r="F636" s="223"/>
      <c r="G636" s="223"/>
      <c r="H636" s="223"/>
      <c r="I636" s="223"/>
      <c r="J636" s="223"/>
      <c r="K636" s="223"/>
      <c r="L636" s="223"/>
      <c r="M636" s="223"/>
      <c r="N636" s="223"/>
      <c r="O636" s="223"/>
      <c r="P636" s="223"/>
      <c r="Q636" s="223"/>
      <c r="R636" s="82"/>
    </row>
    <row r="637" spans="1:18">
      <c r="A637" s="78" t="s">
        <v>2722</v>
      </c>
      <c r="B637" s="220" t="s">
        <v>2723</v>
      </c>
      <c r="C637" s="988"/>
      <c r="D637" s="223">
        <v>1</v>
      </c>
      <c r="E637" s="223"/>
      <c r="F637" s="223"/>
      <c r="G637" s="223"/>
      <c r="H637" s="223"/>
      <c r="I637" s="223"/>
      <c r="J637" s="223"/>
      <c r="K637" s="223"/>
      <c r="L637" s="223"/>
      <c r="M637" s="223"/>
      <c r="N637" s="223"/>
      <c r="O637" s="223"/>
      <c r="P637" s="223"/>
      <c r="Q637" s="223"/>
      <c r="R637" s="82"/>
    </row>
    <row r="638" spans="1:18">
      <c r="A638" s="78" t="s">
        <v>2724</v>
      </c>
      <c r="B638" s="220" t="s">
        <v>2725</v>
      </c>
      <c r="C638" s="988"/>
      <c r="D638" s="223">
        <v>1</v>
      </c>
      <c r="E638" s="223"/>
      <c r="F638" s="223"/>
      <c r="G638" s="223"/>
      <c r="H638" s="223"/>
      <c r="I638" s="223"/>
      <c r="J638" s="223"/>
      <c r="K638" s="223"/>
      <c r="L638" s="223"/>
      <c r="M638" s="223"/>
      <c r="N638" s="223"/>
      <c r="O638" s="223"/>
      <c r="P638" s="223"/>
      <c r="Q638" s="223"/>
      <c r="R638" s="82"/>
    </row>
    <row r="639" spans="1:18">
      <c r="A639" s="78" t="s">
        <v>2726</v>
      </c>
      <c r="B639" s="221" t="s">
        <v>2727</v>
      </c>
      <c r="C639" s="1001"/>
      <c r="D639" s="225">
        <v>1</v>
      </c>
      <c r="E639" s="225"/>
      <c r="F639" s="225"/>
      <c r="G639" s="225"/>
      <c r="H639" s="225"/>
      <c r="I639" s="225"/>
      <c r="J639" s="225"/>
      <c r="K639" s="225"/>
      <c r="L639" s="225"/>
      <c r="M639" s="225"/>
      <c r="N639" s="225"/>
      <c r="O639" s="225"/>
      <c r="P639" s="225"/>
      <c r="Q639" s="225"/>
      <c r="R639" s="27"/>
    </row>
    <row r="640" spans="1:18">
      <c r="A640" s="238" t="s">
        <v>2728</v>
      </c>
      <c r="B640" s="1000" t="s">
        <v>2729</v>
      </c>
      <c r="C640" s="988" t="s">
        <v>5523</v>
      </c>
      <c r="D640" s="1044">
        <v>1</v>
      </c>
      <c r="E640" s="223"/>
      <c r="F640" s="1044">
        <v>1</v>
      </c>
      <c r="G640" s="223"/>
      <c r="H640" s="1044">
        <v>1</v>
      </c>
      <c r="I640" s="223"/>
      <c r="J640" s="223"/>
      <c r="K640" s="223"/>
      <c r="L640" s="223"/>
      <c r="M640" s="223"/>
      <c r="N640" s="1044">
        <v>1</v>
      </c>
      <c r="O640" s="223"/>
      <c r="P640" s="1044">
        <v>1</v>
      </c>
      <c r="Q640" s="223"/>
      <c r="R640" s="1044">
        <v>1</v>
      </c>
    </row>
    <row r="641" spans="1:18">
      <c r="A641" s="238"/>
      <c r="B641" s="988"/>
      <c r="C641" s="988"/>
      <c r="D641" s="1045"/>
      <c r="E641" s="223"/>
      <c r="F641" s="1045"/>
      <c r="G641" s="223"/>
      <c r="H641" s="1045"/>
      <c r="I641" s="223"/>
      <c r="J641" s="223"/>
      <c r="K641" s="223"/>
      <c r="L641" s="223"/>
      <c r="M641" s="223"/>
      <c r="N641" s="1045"/>
      <c r="O641" s="223"/>
      <c r="P641" s="1045"/>
      <c r="Q641" s="223"/>
      <c r="R641" s="1045"/>
    </row>
    <row r="642" spans="1:18">
      <c r="B642" s="988"/>
      <c r="C642" s="988"/>
      <c r="D642" s="1045"/>
      <c r="E642" s="223"/>
      <c r="F642" s="1045"/>
      <c r="G642" s="223"/>
      <c r="H642" s="1045"/>
      <c r="I642" s="223"/>
      <c r="J642" s="223"/>
      <c r="K642" s="223"/>
      <c r="L642" s="223"/>
      <c r="M642" s="223"/>
      <c r="N642" s="1045"/>
      <c r="O642" s="223"/>
      <c r="P642" s="1045"/>
      <c r="Q642" s="223"/>
      <c r="R642" s="1045"/>
    </row>
    <row r="643" spans="1:18">
      <c r="B643" s="988"/>
      <c r="C643" s="988"/>
      <c r="D643" s="1045"/>
      <c r="E643" s="223"/>
      <c r="F643" s="1045"/>
      <c r="G643" s="223"/>
      <c r="H643" s="1045"/>
      <c r="I643" s="223"/>
      <c r="J643" s="223"/>
      <c r="K643" s="223"/>
      <c r="L643" s="223"/>
      <c r="M643" s="223"/>
      <c r="N643" s="1045"/>
      <c r="O643" s="223"/>
      <c r="P643" s="1045"/>
      <c r="Q643" s="223"/>
      <c r="R643" s="1045"/>
    </row>
    <row r="644" spans="1:18">
      <c r="A644" s="238"/>
      <c r="B644" s="988"/>
      <c r="C644" s="988"/>
      <c r="D644" s="1045"/>
      <c r="E644" s="223"/>
      <c r="F644" s="1045"/>
      <c r="G644" s="223"/>
      <c r="H644" s="1045"/>
      <c r="I644" s="223"/>
      <c r="J644" s="223"/>
      <c r="K644" s="223"/>
      <c r="L644" s="223"/>
      <c r="M644" s="223"/>
      <c r="N644" s="1045"/>
      <c r="O644" s="223"/>
      <c r="P644" s="1045"/>
      <c r="Q644" s="223"/>
      <c r="R644" s="1045"/>
    </row>
    <row r="645" spans="1:18">
      <c r="A645" s="238"/>
      <c r="B645" s="988"/>
      <c r="C645" s="988"/>
      <c r="D645" s="1045"/>
      <c r="E645" s="223"/>
      <c r="F645" s="1045"/>
      <c r="G645" s="223"/>
      <c r="H645" s="1045"/>
      <c r="I645" s="223"/>
      <c r="J645" s="223"/>
      <c r="K645" s="223"/>
      <c r="L645" s="223"/>
      <c r="M645" s="223"/>
      <c r="N645" s="1045"/>
      <c r="O645" s="223"/>
      <c r="P645" s="1045"/>
      <c r="Q645" s="223"/>
      <c r="R645" s="1045"/>
    </row>
    <row r="646" spans="1:18">
      <c r="B646" s="1001"/>
      <c r="C646" s="1001"/>
      <c r="D646" s="1046"/>
      <c r="E646" s="223"/>
      <c r="F646" s="1046"/>
      <c r="G646" s="225"/>
      <c r="H646" s="1046"/>
      <c r="I646" s="225"/>
      <c r="J646" s="225"/>
      <c r="K646" s="225"/>
      <c r="L646" s="225"/>
      <c r="M646" s="225"/>
      <c r="N646" s="1046"/>
      <c r="O646" s="225"/>
      <c r="P646" s="1046"/>
      <c r="Q646" s="225"/>
      <c r="R646" s="1046"/>
    </row>
    <row r="647" spans="1:18">
      <c r="A647" s="154" t="s">
        <v>2731</v>
      </c>
      <c r="B647" s="155" t="s">
        <v>1853</v>
      </c>
      <c r="C647" s="156"/>
      <c r="D647" s="227"/>
      <c r="E647" s="224"/>
      <c r="F647" s="224"/>
      <c r="G647" s="223"/>
      <c r="H647" s="223"/>
      <c r="I647" s="223"/>
      <c r="J647" s="223"/>
      <c r="K647" s="223"/>
      <c r="L647" s="223"/>
      <c r="M647" s="223"/>
      <c r="N647" s="223"/>
      <c r="O647" s="223"/>
      <c r="P647" s="224"/>
      <c r="Q647" s="224"/>
      <c r="R647" s="219"/>
    </row>
    <row r="648" spans="1:18">
      <c r="A648" s="78" t="s">
        <v>2732</v>
      </c>
      <c r="B648" s="220" t="s">
        <v>2733</v>
      </c>
      <c r="C648" s="988" t="s">
        <v>5516</v>
      </c>
      <c r="D648" s="228">
        <v>1</v>
      </c>
      <c r="E648" s="223"/>
      <c r="F648" s="223">
        <v>1</v>
      </c>
      <c r="G648" s="223"/>
      <c r="H648" s="223">
        <v>1</v>
      </c>
      <c r="I648" s="223"/>
      <c r="J648" s="223"/>
      <c r="K648" s="223"/>
      <c r="L648" s="223"/>
      <c r="M648" s="223"/>
      <c r="N648" s="223">
        <v>1</v>
      </c>
      <c r="O648" s="223"/>
      <c r="P648" s="223">
        <v>1</v>
      </c>
      <c r="Q648" s="223"/>
      <c r="R648" s="82">
        <v>1</v>
      </c>
    </row>
    <row r="649" spans="1:18">
      <c r="A649" s="78" t="s">
        <v>2734</v>
      </c>
      <c r="B649" s="220" t="s">
        <v>2735</v>
      </c>
      <c r="C649" s="988"/>
      <c r="D649" s="228">
        <v>1</v>
      </c>
      <c r="E649" s="223"/>
      <c r="F649" s="223">
        <v>1</v>
      </c>
      <c r="G649" s="223"/>
      <c r="H649" s="223">
        <v>1</v>
      </c>
      <c r="I649" s="223"/>
      <c r="J649" s="223"/>
      <c r="K649" s="223"/>
      <c r="L649" s="223"/>
      <c r="M649" s="223"/>
      <c r="N649" s="223">
        <v>1</v>
      </c>
      <c r="O649" s="223"/>
      <c r="P649" s="223">
        <v>1</v>
      </c>
      <c r="Q649" s="223"/>
      <c r="R649" s="82">
        <v>1</v>
      </c>
    </row>
    <row r="650" spans="1:18">
      <c r="A650" s="78" t="s">
        <v>2736</v>
      </c>
      <c r="B650" s="220" t="s">
        <v>2737</v>
      </c>
      <c r="C650" s="988"/>
      <c r="D650" s="228">
        <v>1</v>
      </c>
      <c r="E650" s="223"/>
      <c r="F650" s="223">
        <v>1</v>
      </c>
      <c r="G650" s="223"/>
      <c r="H650" s="223">
        <v>1</v>
      </c>
      <c r="I650" s="223"/>
      <c r="J650" s="223"/>
      <c r="K650" s="223"/>
      <c r="L650" s="223"/>
      <c r="M650" s="223"/>
      <c r="N650" s="223">
        <v>1</v>
      </c>
      <c r="O650" s="223"/>
      <c r="P650" s="223">
        <v>1</v>
      </c>
      <c r="Q650" s="223"/>
      <c r="R650" s="82">
        <v>1</v>
      </c>
    </row>
    <row r="651" spans="1:18">
      <c r="A651" s="78" t="s">
        <v>2738</v>
      </c>
      <c r="B651" s="220" t="s">
        <v>2739</v>
      </c>
      <c r="C651" s="988"/>
      <c r="D651" s="228">
        <v>1</v>
      </c>
      <c r="E651" s="223"/>
      <c r="F651" s="223">
        <v>1</v>
      </c>
      <c r="G651" s="223"/>
      <c r="H651" s="223">
        <v>1</v>
      </c>
      <c r="I651" s="223"/>
      <c r="J651" s="223"/>
      <c r="K651" s="223"/>
      <c r="L651" s="223"/>
      <c r="M651" s="223"/>
      <c r="N651" s="223">
        <v>1</v>
      </c>
      <c r="O651" s="223"/>
      <c r="P651" s="223">
        <v>1</v>
      </c>
      <c r="Q651" s="223"/>
      <c r="R651" s="82">
        <v>1</v>
      </c>
    </row>
    <row r="652" spans="1:18">
      <c r="A652" s="78" t="s">
        <v>2740</v>
      </c>
      <c r="B652" s="220" t="s">
        <v>2741</v>
      </c>
      <c r="C652" s="988"/>
      <c r="D652" s="228">
        <v>1</v>
      </c>
      <c r="E652" s="223"/>
      <c r="F652" s="223">
        <v>1</v>
      </c>
      <c r="G652" s="223"/>
      <c r="H652" s="223"/>
      <c r="I652" s="223"/>
      <c r="J652" s="223"/>
      <c r="K652" s="223"/>
      <c r="L652" s="223"/>
      <c r="M652" s="223"/>
      <c r="N652" s="223"/>
      <c r="O652" s="223"/>
      <c r="P652" s="223"/>
      <c r="Q652" s="223"/>
      <c r="R652" s="82"/>
    </row>
    <row r="653" spans="1:18">
      <c r="A653" s="78" t="s">
        <v>2742</v>
      </c>
      <c r="B653" s="220" t="s">
        <v>2743</v>
      </c>
      <c r="C653" s="988"/>
      <c r="D653" s="228">
        <v>1</v>
      </c>
      <c r="E653" s="223"/>
      <c r="F653" s="223">
        <v>1</v>
      </c>
      <c r="G653" s="223"/>
      <c r="H653" s="223">
        <v>1</v>
      </c>
      <c r="I653" s="223"/>
      <c r="J653" s="223"/>
      <c r="K653" s="223"/>
      <c r="L653" s="223"/>
      <c r="M653" s="223"/>
      <c r="N653" s="223">
        <v>1</v>
      </c>
      <c r="O653" s="223"/>
      <c r="P653" s="223">
        <v>1</v>
      </c>
      <c r="Q653" s="223"/>
      <c r="R653" s="82">
        <v>1</v>
      </c>
    </row>
    <row r="654" spans="1:18">
      <c r="A654" s="78" t="s">
        <v>2744</v>
      </c>
      <c r="B654" s="220" t="s">
        <v>2745</v>
      </c>
      <c r="C654" s="988"/>
      <c r="D654" s="228">
        <v>1</v>
      </c>
      <c r="E654" s="223"/>
      <c r="F654" s="223">
        <v>1</v>
      </c>
      <c r="G654" s="223"/>
      <c r="H654" s="223">
        <v>1</v>
      </c>
      <c r="I654" s="223"/>
      <c r="J654" s="223"/>
      <c r="K654" s="223"/>
      <c r="L654" s="223"/>
      <c r="M654" s="223"/>
      <c r="N654" s="223">
        <v>1</v>
      </c>
      <c r="O654" s="223"/>
      <c r="P654" s="223">
        <v>1</v>
      </c>
      <c r="Q654" s="223"/>
      <c r="R654" s="82">
        <v>1</v>
      </c>
    </row>
    <row r="655" spans="1:18">
      <c r="A655" s="78" t="s">
        <v>2746</v>
      </c>
      <c r="B655" s="220" t="s">
        <v>2747</v>
      </c>
      <c r="C655" s="988"/>
      <c r="D655" s="228">
        <v>1</v>
      </c>
      <c r="E655" s="223"/>
      <c r="F655" s="223">
        <v>1</v>
      </c>
      <c r="G655" s="223"/>
      <c r="H655" s="223">
        <v>1</v>
      </c>
      <c r="I655" s="223"/>
      <c r="J655" s="223"/>
      <c r="K655" s="223"/>
      <c r="L655" s="223"/>
      <c r="M655" s="223"/>
      <c r="N655" s="223">
        <v>1</v>
      </c>
      <c r="O655" s="223"/>
      <c r="P655" s="223">
        <v>1</v>
      </c>
      <c r="Q655" s="223"/>
      <c r="R655" s="82">
        <v>1</v>
      </c>
    </row>
    <row r="656" spans="1:18">
      <c r="A656" s="78" t="s">
        <v>2748</v>
      </c>
      <c r="B656" s="220" t="s">
        <v>2749</v>
      </c>
      <c r="C656" s="988"/>
      <c r="D656" s="228">
        <v>1</v>
      </c>
      <c r="E656" s="223"/>
      <c r="F656" s="223">
        <v>1</v>
      </c>
      <c r="G656" s="223"/>
      <c r="H656" s="223"/>
      <c r="I656" s="223"/>
      <c r="J656" s="223"/>
      <c r="K656" s="223"/>
      <c r="L656" s="223"/>
      <c r="M656" s="223"/>
      <c r="N656" s="223"/>
      <c r="O656" s="223"/>
      <c r="P656" s="223"/>
      <c r="Q656" s="223"/>
      <c r="R656" s="82"/>
    </row>
    <row r="657" spans="1:18">
      <c r="A657" s="78" t="s">
        <v>2750</v>
      </c>
      <c r="B657" s="220" t="s">
        <v>2751</v>
      </c>
      <c r="C657" s="988"/>
      <c r="D657" s="228"/>
      <c r="E657" s="223"/>
      <c r="F657" s="223"/>
      <c r="G657" s="223"/>
      <c r="H657" s="223">
        <v>1</v>
      </c>
      <c r="I657" s="223"/>
      <c r="J657" s="223"/>
      <c r="K657" s="223"/>
      <c r="L657" s="223"/>
      <c r="M657" s="223"/>
      <c r="N657" s="223">
        <v>1</v>
      </c>
      <c r="O657" s="223"/>
      <c r="P657" s="223">
        <v>1</v>
      </c>
      <c r="Q657" s="223"/>
      <c r="R657" s="82">
        <v>1</v>
      </c>
    </row>
    <row r="658" spans="1:18">
      <c r="A658" s="78" t="s">
        <v>2752</v>
      </c>
      <c r="B658" s="221" t="s">
        <v>2753</v>
      </c>
      <c r="C658" s="1001"/>
      <c r="D658" s="313">
        <v>1</v>
      </c>
      <c r="E658" s="225"/>
      <c r="F658" s="225">
        <v>1</v>
      </c>
      <c r="G658" s="225"/>
      <c r="H658" s="225">
        <v>1</v>
      </c>
      <c r="I658" s="225"/>
      <c r="J658" s="225"/>
      <c r="K658" s="225"/>
      <c r="L658" s="225"/>
      <c r="M658" s="225"/>
      <c r="N658" s="225">
        <v>1</v>
      </c>
      <c r="O658" s="225"/>
      <c r="P658" s="225">
        <v>1</v>
      </c>
      <c r="Q658" s="225"/>
      <c r="R658" s="27">
        <v>1</v>
      </c>
    </row>
    <row r="659" spans="1:18">
      <c r="A659" s="154" t="s">
        <v>2754</v>
      </c>
      <c r="B659" s="155" t="s">
        <v>1853</v>
      </c>
      <c r="C659" s="156"/>
      <c r="D659" s="224"/>
      <c r="E659" s="224"/>
      <c r="F659" s="224"/>
      <c r="G659" s="223"/>
      <c r="H659" s="223"/>
      <c r="I659" s="223"/>
      <c r="J659" s="223"/>
      <c r="K659" s="223"/>
      <c r="L659" s="223"/>
      <c r="M659" s="223"/>
      <c r="N659" s="223"/>
      <c r="O659" s="223"/>
      <c r="P659" s="224"/>
      <c r="Q659" s="224"/>
      <c r="R659" s="82"/>
    </row>
    <row r="660" spans="1:18">
      <c r="A660" s="78" t="s">
        <v>2755</v>
      </c>
      <c r="B660" s="220" t="s">
        <v>2756</v>
      </c>
      <c r="C660" s="152" t="s">
        <v>1861</v>
      </c>
      <c r="D660" s="223">
        <v>1</v>
      </c>
      <c r="E660" s="223"/>
      <c r="F660" s="223"/>
      <c r="G660" s="223"/>
      <c r="H660" s="223"/>
      <c r="I660" s="223"/>
      <c r="J660" s="223"/>
      <c r="K660" s="223"/>
      <c r="L660" s="223"/>
      <c r="M660" s="223"/>
      <c r="N660" s="223"/>
      <c r="O660" s="223"/>
      <c r="P660" s="223"/>
      <c r="Q660" s="223"/>
      <c r="R660" s="82"/>
    </row>
    <row r="661" spans="1:18">
      <c r="A661" s="78" t="s">
        <v>2757</v>
      </c>
      <c r="B661" s="220" t="s">
        <v>2758</v>
      </c>
      <c r="C661" s="152" t="s">
        <v>1959</v>
      </c>
      <c r="D661" s="223">
        <v>1</v>
      </c>
      <c r="E661" s="223"/>
      <c r="F661" s="223"/>
      <c r="G661" s="223"/>
      <c r="H661" s="223"/>
      <c r="I661" s="223"/>
      <c r="J661" s="223"/>
      <c r="K661" s="223"/>
      <c r="L661" s="223"/>
      <c r="M661" s="223"/>
      <c r="N661" s="223"/>
      <c r="O661" s="223"/>
      <c r="P661" s="223"/>
      <c r="Q661" s="223"/>
      <c r="R661" s="82"/>
    </row>
    <row r="662" spans="1:18">
      <c r="A662" s="78" t="s">
        <v>2759</v>
      </c>
      <c r="B662" s="220" t="s">
        <v>2760</v>
      </c>
      <c r="C662" s="152" t="s">
        <v>2065</v>
      </c>
      <c r="D662" s="223">
        <v>1</v>
      </c>
      <c r="E662" s="223"/>
      <c r="F662" s="223"/>
      <c r="G662" s="223"/>
      <c r="H662" s="223"/>
      <c r="I662" s="223"/>
      <c r="J662" s="223"/>
      <c r="K662" s="223"/>
      <c r="L662" s="223"/>
      <c r="M662" s="223"/>
      <c r="N662" s="223"/>
      <c r="O662" s="223"/>
      <c r="P662" s="223"/>
      <c r="Q662" s="223"/>
      <c r="R662" s="82"/>
    </row>
    <row r="663" spans="1:18">
      <c r="A663" s="78" t="s">
        <v>2761</v>
      </c>
      <c r="B663" s="220" t="s">
        <v>2762</v>
      </c>
      <c r="C663" s="152" t="s">
        <v>1857</v>
      </c>
      <c r="D663" s="223">
        <v>1</v>
      </c>
      <c r="E663" s="223"/>
      <c r="F663" s="223"/>
      <c r="G663" s="223"/>
      <c r="H663" s="223"/>
      <c r="I663" s="223"/>
      <c r="J663" s="223"/>
      <c r="K663" s="223"/>
      <c r="L663" s="223"/>
      <c r="M663" s="223"/>
      <c r="N663" s="223"/>
      <c r="O663" s="223"/>
      <c r="P663" s="223"/>
      <c r="Q663" s="223"/>
      <c r="R663" s="82"/>
    </row>
    <row r="664" spans="1:18">
      <c r="A664" s="78" t="s">
        <v>2763</v>
      </c>
      <c r="B664" s="221" t="s">
        <v>2764</v>
      </c>
      <c r="C664" s="61"/>
      <c r="D664" s="225">
        <v>1</v>
      </c>
      <c r="E664" s="225"/>
      <c r="F664" s="225"/>
      <c r="G664" s="225"/>
      <c r="H664" s="225"/>
      <c r="I664" s="225"/>
      <c r="J664" s="225"/>
      <c r="K664" s="225"/>
      <c r="L664" s="225"/>
      <c r="M664" s="225"/>
      <c r="N664" s="225"/>
      <c r="O664" s="225"/>
      <c r="P664" s="225"/>
      <c r="Q664" s="225"/>
      <c r="R664" s="27"/>
    </row>
    <row r="665" spans="1:18">
      <c r="A665" s="1000" t="s">
        <v>2765</v>
      </c>
      <c r="B665" s="1000" t="s">
        <v>2766</v>
      </c>
      <c r="C665" s="156" t="s">
        <v>1861</v>
      </c>
      <c r="D665" s="1044">
        <v>1</v>
      </c>
      <c r="E665" s="224"/>
      <c r="F665" s="1044">
        <v>1</v>
      </c>
      <c r="G665" s="223"/>
      <c r="H665" s="223"/>
      <c r="I665" s="223"/>
      <c r="J665" s="223"/>
      <c r="K665" s="223"/>
      <c r="L665" s="223"/>
      <c r="M665" s="223"/>
      <c r="N665" s="223"/>
      <c r="O665" s="223"/>
      <c r="P665" s="224"/>
      <c r="Q665" s="224"/>
      <c r="R665" s="219"/>
    </row>
    <row r="666" spans="1:18">
      <c r="A666" s="988"/>
      <c r="B666" s="988"/>
      <c r="C666" s="152" t="s">
        <v>1883</v>
      </c>
      <c r="D666" s="1045"/>
      <c r="E666" s="223"/>
      <c r="F666" s="1045"/>
      <c r="G666" s="223"/>
      <c r="H666" s="223"/>
      <c r="I666" s="223"/>
      <c r="J666" s="223"/>
      <c r="K666" s="223"/>
      <c r="L666" s="223"/>
      <c r="M666" s="223"/>
      <c r="N666" s="223"/>
      <c r="O666" s="223"/>
      <c r="P666" s="223"/>
      <c r="Q666" s="223"/>
      <c r="R666" s="82"/>
    </row>
    <row r="667" spans="1:18">
      <c r="A667" s="988"/>
      <c r="B667" s="988"/>
      <c r="C667" s="152" t="s">
        <v>1856</v>
      </c>
      <c r="D667" s="1045"/>
      <c r="E667" s="223"/>
      <c r="F667" s="1045"/>
      <c r="G667" s="223"/>
      <c r="H667" s="223"/>
      <c r="I667" s="223"/>
      <c r="J667" s="223"/>
      <c r="K667" s="223"/>
      <c r="L667" s="223"/>
      <c r="M667" s="223"/>
      <c r="N667" s="223"/>
      <c r="O667" s="223"/>
      <c r="P667" s="223"/>
      <c r="Q667" s="223"/>
      <c r="R667" s="82"/>
    </row>
    <row r="668" spans="1:18">
      <c r="A668" s="1001"/>
      <c r="B668" s="1001"/>
      <c r="C668" s="61" t="s">
        <v>1857</v>
      </c>
      <c r="D668" s="1046"/>
      <c r="E668" s="225"/>
      <c r="F668" s="1046"/>
      <c r="G668" s="225"/>
      <c r="H668" s="225"/>
      <c r="I668" s="225"/>
      <c r="J668" s="225"/>
      <c r="K668" s="225"/>
      <c r="L668" s="225"/>
      <c r="M668" s="225"/>
      <c r="N668" s="225"/>
      <c r="O668" s="225"/>
      <c r="P668" s="225"/>
      <c r="Q668" s="225"/>
      <c r="R668" s="27"/>
    </row>
    <row r="669" spans="1:18">
      <c r="A669" s="1000" t="s">
        <v>2767</v>
      </c>
      <c r="B669" s="1000" t="s">
        <v>2768</v>
      </c>
      <c r="C669" s="156" t="s">
        <v>2769</v>
      </c>
      <c r="D669" s="1044">
        <v>1</v>
      </c>
      <c r="E669" s="1044">
        <v>1</v>
      </c>
      <c r="F669" s="1044">
        <v>1</v>
      </c>
      <c r="G669" s="1044">
        <v>1</v>
      </c>
      <c r="H669" s="1044">
        <v>1</v>
      </c>
      <c r="I669" s="1044">
        <v>1</v>
      </c>
      <c r="J669" s="1044">
        <v>1</v>
      </c>
      <c r="K669" s="1044">
        <v>1</v>
      </c>
      <c r="L669" s="1044">
        <v>1</v>
      </c>
      <c r="M669" s="1044">
        <v>1</v>
      </c>
      <c r="N669" s="1044">
        <v>1</v>
      </c>
      <c r="O669" s="1044">
        <v>1</v>
      </c>
      <c r="P669" s="1044">
        <v>1</v>
      </c>
      <c r="Q669" s="223"/>
      <c r="R669" s="82"/>
    </row>
    <row r="670" spans="1:18">
      <c r="A670" s="988"/>
      <c r="B670" s="988"/>
      <c r="C670" s="152" t="s">
        <v>2770</v>
      </c>
      <c r="D670" s="1045"/>
      <c r="E670" s="1045"/>
      <c r="F670" s="1045"/>
      <c r="G670" s="1045"/>
      <c r="H670" s="1045"/>
      <c r="I670" s="1045"/>
      <c r="J670" s="1045"/>
      <c r="K670" s="1045"/>
      <c r="L670" s="1045"/>
      <c r="M670" s="1045"/>
      <c r="N670" s="1045"/>
      <c r="O670" s="1045"/>
      <c r="P670" s="1045"/>
      <c r="Q670" s="223"/>
      <c r="R670" s="82"/>
    </row>
    <row r="671" spans="1:18">
      <c r="A671" s="988"/>
      <c r="B671" s="988"/>
      <c r="C671" s="152" t="s">
        <v>2771</v>
      </c>
      <c r="D671" s="1045"/>
      <c r="E671" s="1045"/>
      <c r="F671" s="1045"/>
      <c r="G671" s="1045"/>
      <c r="H671" s="1045"/>
      <c r="I671" s="1045"/>
      <c r="J671" s="1045"/>
      <c r="K671" s="1045"/>
      <c r="L671" s="1045"/>
      <c r="M671" s="1045"/>
      <c r="N671" s="1045"/>
      <c r="O671" s="1045"/>
      <c r="P671" s="1045"/>
      <c r="Q671" s="223"/>
      <c r="R671" s="82"/>
    </row>
    <row r="672" spans="1:18">
      <c r="A672" s="988"/>
      <c r="B672" s="988"/>
      <c r="C672" s="152" t="s">
        <v>1856</v>
      </c>
      <c r="D672" s="1045"/>
      <c r="E672" s="1045"/>
      <c r="F672" s="1045"/>
      <c r="G672" s="1045"/>
      <c r="H672" s="1045"/>
      <c r="I672" s="1045"/>
      <c r="J672" s="1045"/>
      <c r="K672" s="1045"/>
      <c r="L672" s="1045"/>
      <c r="M672" s="1045"/>
      <c r="N672" s="1045"/>
      <c r="O672" s="1045"/>
      <c r="P672" s="1045"/>
      <c r="Q672" s="223"/>
      <c r="R672" s="82"/>
    </row>
    <row r="673" spans="1:18">
      <c r="A673" s="988"/>
      <c r="B673" s="988"/>
      <c r="C673" s="152" t="s">
        <v>2065</v>
      </c>
      <c r="D673" s="1045"/>
      <c r="E673" s="1045"/>
      <c r="F673" s="1045"/>
      <c r="G673" s="1045"/>
      <c r="H673" s="1045"/>
      <c r="I673" s="1045"/>
      <c r="J673" s="1045"/>
      <c r="K673" s="1045"/>
      <c r="L673" s="1045"/>
      <c r="M673" s="1045"/>
      <c r="N673" s="1045"/>
      <c r="O673" s="1045"/>
      <c r="P673" s="1045"/>
      <c r="Q673" s="223"/>
      <c r="R673" s="82"/>
    </row>
    <row r="674" spans="1:18">
      <c r="A674" s="1001"/>
      <c r="B674" s="1001"/>
      <c r="C674" s="222" t="s">
        <v>1857</v>
      </c>
      <c r="D674" s="1046"/>
      <c r="E674" s="1046"/>
      <c r="F674" s="1046"/>
      <c r="G674" s="1046"/>
      <c r="H674" s="1046"/>
      <c r="I674" s="1046"/>
      <c r="J674" s="1046"/>
      <c r="K674" s="1046"/>
      <c r="L674" s="1046"/>
      <c r="M674" s="1046"/>
      <c r="N674" s="1046"/>
      <c r="O674" s="1046"/>
      <c r="P674" s="1046"/>
      <c r="Q674" s="225"/>
      <c r="R674" s="82"/>
    </row>
    <row r="675" spans="1:18">
      <c r="A675" s="154" t="s">
        <v>2772</v>
      </c>
      <c r="B675" s="155" t="s">
        <v>1853</v>
      </c>
      <c r="C675" s="156"/>
      <c r="D675" s="224"/>
      <c r="E675" s="224"/>
      <c r="F675" s="224"/>
      <c r="G675" s="223"/>
      <c r="H675" s="223"/>
      <c r="I675" s="223"/>
      <c r="J675" s="223"/>
      <c r="K675" s="223"/>
      <c r="L675" s="223"/>
      <c r="M675" s="223"/>
      <c r="N675" s="223"/>
      <c r="O675" s="223"/>
      <c r="P675" s="224"/>
      <c r="Q675" s="224"/>
      <c r="R675" s="219"/>
    </row>
    <row r="676" spans="1:18">
      <c r="A676" s="78" t="s">
        <v>2773</v>
      </c>
      <c r="B676" s="220" t="s">
        <v>2774</v>
      </c>
      <c r="C676" s="152" t="s">
        <v>1861</v>
      </c>
      <c r="D676" s="223">
        <v>1</v>
      </c>
      <c r="E676" s="223"/>
      <c r="F676" s="223"/>
      <c r="G676" s="223"/>
      <c r="H676" s="223"/>
      <c r="I676" s="223"/>
      <c r="J676" s="223"/>
      <c r="K676" s="223"/>
      <c r="L676" s="223"/>
      <c r="M676" s="223"/>
      <c r="N676" s="223"/>
      <c r="O676" s="223"/>
      <c r="P676" s="223"/>
      <c r="Q676" s="223"/>
      <c r="R676" s="82"/>
    </row>
    <row r="677" spans="1:18">
      <c r="A677" s="78" t="s">
        <v>2775</v>
      </c>
      <c r="B677" s="220" t="s">
        <v>2776</v>
      </c>
      <c r="C677" s="152" t="s">
        <v>1959</v>
      </c>
      <c r="D677" s="223">
        <v>1</v>
      </c>
      <c r="E677" s="223"/>
      <c r="F677" s="223"/>
      <c r="G677" s="223"/>
      <c r="H677" s="223"/>
      <c r="I677" s="223"/>
      <c r="J677" s="223"/>
      <c r="K677" s="223"/>
      <c r="L677" s="223"/>
      <c r="M677" s="223"/>
      <c r="N677" s="223"/>
      <c r="O677" s="223"/>
      <c r="P677" s="223"/>
      <c r="Q677" s="223"/>
      <c r="R677" s="82"/>
    </row>
    <row r="678" spans="1:18">
      <c r="A678" s="78" t="s">
        <v>2777</v>
      </c>
      <c r="B678" s="220" t="s">
        <v>2778</v>
      </c>
      <c r="C678" s="152" t="s">
        <v>2065</v>
      </c>
      <c r="D678" s="223">
        <v>1</v>
      </c>
      <c r="E678" s="223"/>
      <c r="F678" s="223"/>
      <c r="G678" s="223"/>
      <c r="H678" s="223"/>
      <c r="I678" s="223"/>
      <c r="J678" s="223"/>
      <c r="K678" s="223"/>
      <c r="L678" s="223"/>
      <c r="M678" s="223"/>
      <c r="N678" s="223"/>
      <c r="O678" s="223"/>
      <c r="P678" s="223"/>
      <c r="Q678" s="223"/>
      <c r="R678" s="82"/>
    </row>
    <row r="679" spans="1:18">
      <c r="A679" s="78" t="s">
        <v>2779</v>
      </c>
      <c r="B679" s="220" t="s">
        <v>2780</v>
      </c>
      <c r="C679" s="152" t="s">
        <v>1857</v>
      </c>
      <c r="D679" s="223">
        <v>1</v>
      </c>
      <c r="E679" s="223"/>
      <c r="F679" s="223"/>
      <c r="G679" s="223"/>
      <c r="H679" s="223"/>
      <c r="I679" s="223"/>
      <c r="J679" s="223"/>
      <c r="K679" s="223"/>
      <c r="L679" s="223"/>
      <c r="M679" s="223"/>
      <c r="N679" s="223"/>
      <c r="O679" s="223"/>
      <c r="P679" s="223"/>
      <c r="Q679" s="223"/>
      <c r="R679" s="82"/>
    </row>
    <row r="680" spans="1:18">
      <c r="A680" s="78" t="s">
        <v>2781</v>
      </c>
      <c r="B680" s="220" t="s">
        <v>2782</v>
      </c>
      <c r="C680" s="152"/>
      <c r="D680" s="223">
        <v>1</v>
      </c>
      <c r="E680" s="223"/>
      <c r="F680" s="223"/>
      <c r="G680" s="223"/>
      <c r="H680" s="223"/>
      <c r="I680" s="223"/>
      <c r="J680" s="223"/>
      <c r="K680" s="223"/>
      <c r="L680" s="223"/>
      <c r="M680" s="223"/>
      <c r="N680" s="223"/>
      <c r="O680" s="223"/>
      <c r="P680" s="223"/>
      <c r="Q680" s="223"/>
      <c r="R680" s="82"/>
    </row>
    <row r="681" spans="1:18">
      <c r="A681" s="78" t="s">
        <v>1770</v>
      </c>
      <c r="B681" s="220" t="s">
        <v>2783</v>
      </c>
      <c r="C681" s="152"/>
      <c r="D681" s="223">
        <v>1</v>
      </c>
      <c r="E681" s="223"/>
      <c r="F681" s="223"/>
      <c r="G681" s="223"/>
      <c r="H681" s="223"/>
      <c r="I681" s="223"/>
      <c r="J681" s="223"/>
      <c r="K681" s="223"/>
      <c r="L681" s="223"/>
      <c r="M681" s="223"/>
      <c r="N681" s="223"/>
      <c r="O681" s="223"/>
      <c r="P681" s="223"/>
      <c r="Q681" s="223"/>
      <c r="R681" s="82"/>
    </row>
    <row r="682" spans="1:18">
      <c r="A682" s="78" t="s">
        <v>2784</v>
      </c>
      <c r="B682" s="221" t="s">
        <v>2785</v>
      </c>
      <c r="C682" s="222"/>
      <c r="D682" s="225">
        <v>1</v>
      </c>
      <c r="E682" s="225"/>
      <c r="F682" s="225"/>
      <c r="G682" s="225"/>
      <c r="H682" s="225"/>
      <c r="I682" s="225"/>
      <c r="J682" s="225"/>
      <c r="K682" s="225"/>
      <c r="L682" s="225"/>
      <c r="M682" s="225"/>
      <c r="N682" s="225"/>
      <c r="O682" s="225"/>
      <c r="P682" s="225"/>
      <c r="Q682" s="225"/>
      <c r="R682" s="27"/>
    </row>
    <row r="683" spans="1:18">
      <c r="A683" s="1000" t="s">
        <v>2786</v>
      </c>
      <c r="B683" s="1000" t="s">
        <v>2787</v>
      </c>
      <c r="C683" s="156" t="s">
        <v>2788</v>
      </c>
      <c r="D683" s="1044">
        <v>1</v>
      </c>
      <c r="E683" s="1044">
        <v>1</v>
      </c>
      <c r="F683" s="1044">
        <v>1</v>
      </c>
      <c r="G683" s="1044">
        <v>1</v>
      </c>
      <c r="H683" s="1044">
        <v>1</v>
      </c>
      <c r="I683" s="1044">
        <v>1</v>
      </c>
      <c r="J683" s="1044">
        <v>1</v>
      </c>
      <c r="K683" s="1044">
        <v>1</v>
      </c>
      <c r="L683" s="1044">
        <v>1</v>
      </c>
      <c r="M683" s="223"/>
      <c r="N683" s="223"/>
      <c r="O683" s="223"/>
      <c r="P683" s="224"/>
      <c r="Q683" s="224"/>
      <c r="R683" s="82"/>
    </row>
    <row r="684" spans="1:18">
      <c r="A684" s="988"/>
      <c r="B684" s="988"/>
      <c r="C684" s="152" t="s">
        <v>2789</v>
      </c>
      <c r="D684" s="1045"/>
      <c r="E684" s="1045"/>
      <c r="F684" s="1045"/>
      <c r="G684" s="1045"/>
      <c r="H684" s="1045"/>
      <c r="I684" s="1045"/>
      <c r="J684" s="1045"/>
      <c r="K684" s="1045"/>
      <c r="L684" s="1045"/>
      <c r="M684" s="223"/>
      <c r="N684" s="223"/>
      <c r="O684" s="223"/>
      <c r="P684" s="223"/>
      <c r="Q684" s="223"/>
      <c r="R684" s="82"/>
    </row>
    <row r="685" spans="1:18">
      <c r="A685" s="988"/>
      <c r="B685" s="988"/>
      <c r="C685" s="152" t="s">
        <v>2790</v>
      </c>
      <c r="D685" s="1045"/>
      <c r="E685" s="1045"/>
      <c r="F685" s="1045"/>
      <c r="G685" s="1045"/>
      <c r="H685" s="1045"/>
      <c r="I685" s="1045"/>
      <c r="J685" s="1045"/>
      <c r="K685" s="1045"/>
      <c r="L685" s="1045"/>
      <c r="M685" s="223"/>
      <c r="N685" s="223"/>
      <c r="O685" s="223"/>
      <c r="P685" s="223"/>
      <c r="Q685" s="223"/>
      <c r="R685" s="82"/>
    </row>
    <row r="686" spans="1:18">
      <c r="A686" s="988"/>
      <c r="B686" s="988"/>
      <c r="C686" s="152" t="s">
        <v>2791</v>
      </c>
      <c r="D686" s="1045"/>
      <c r="E686" s="1045"/>
      <c r="F686" s="1045"/>
      <c r="G686" s="1045"/>
      <c r="H686" s="1045"/>
      <c r="I686" s="1045"/>
      <c r="J686" s="1045"/>
      <c r="K686" s="1045"/>
      <c r="L686" s="1045"/>
      <c r="M686" s="223"/>
      <c r="N686" s="223"/>
      <c r="O686" s="223"/>
      <c r="P686" s="223"/>
      <c r="Q686" s="223"/>
      <c r="R686" s="82"/>
    </row>
    <row r="687" spans="1:18">
      <c r="A687" s="988"/>
      <c r="B687" s="988"/>
      <c r="C687" s="152" t="s">
        <v>2792</v>
      </c>
      <c r="D687" s="1045"/>
      <c r="E687" s="1045"/>
      <c r="F687" s="1045"/>
      <c r="G687" s="1045"/>
      <c r="H687" s="1045"/>
      <c r="I687" s="1045"/>
      <c r="J687" s="1045"/>
      <c r="K687" s="1045"/>
      <c r="L687" s="1045"/>
      <c r="M687" s="223"/>
      <c r="N687" s="223"/>
      <c r="O687" s="223"/>
      <c r="P687" s="223"/>
      <c r="Q687" s="223"/>
      <c r="R687" s="82"/>
    </row>
    <row r="688" spans="1:18">
      <c r="A688" s="988"/>
      <c r="B688" s="988"/>
      <c r="C688" s="152" t="s">
        <v>2793</v>
      </c>
      <c r="D688" s="1045"/>
      <c r="E688" s="1045"/>
      <c r="F688" s="1045"/>
      <c r="G688" s="1045"/>
      <c r="H688" s="1045"/>
      <c r="I688" s="1045"/>
      <c r="J688" s="1045"/>
      <c r="K688" s="1045"/>
      <c r="L688" s="1045"/>
      <c r="M688" s="223"/>
      <c r="N688" s="223"/>
      <c r="O688" s="223"/>
      <c r="P688" s="223"/>
      <c r="Q688" s="223"/>
      <c r="R688" s="82"/>
    </row>
    <row r="689" spans="1:18">
      <c r="A689" s="988"/>
      <c r="B689" s="988"/>
      <c r="C689" s="152" t="s">
        <v>1856</v>
      </c>
      <c r="D689" s="1045"/>
      <c r="E689" s="1045"/>
      <c r="F689" s="1045"/>
      <c r="G689" s="1045"/>
      <c r="H689" s="1045"/>
      <c r="I689" s="1045"/>
      <c r="J689" s="1045"/>
      <c r="K689" s="1045"/>
      <c r="L689" s="1045"/>
      <c r="M689" s="223"/>
      <c r="N689" s="223"/>
      <c r="O689" s="223"/>
      <c r="P689" s="223"/>
      <c r="Q689" s="223"/>
      <c r="R689" s="82"/>
    </row>
    <row r="690" spans="1:18">
      <c r="A690" s="988"/>
      <c r="B690" s="988"/>
      <c r="C690" s="152" t="s">
        <v>2065</v>
      </c>
      <c r="D690" s="1045"/>
      <c r="E690" s="1045"/>
      <c r="F690" s="1045"/>
      <c r="G690" s="1045"/>
      <c r="H690" s="1045"/>
      <c r="I690" s="1045"/>
      <c r="J690" s="1045"/>
      <c r="K690" s="1045"/>
      <c r="L690" s="1045"/>
      <c r="M690" s="223"/>
      <c r="N690" s="223"/>
      <c r="O690" s="223"/>
      <c r="P690" s="223"/>
      <c r="Q690" s="223"/>
      <c r="R690" s="82"/>
    </row>
    <row r="691" spans="1:18">
      <c r="A691" s="1001"/>
      <c r="B691" s="1001"/>
      <c r="C691" s="222" t="s">
        <v>1857</v>
      </c>
      <c r="D691" s="1046"/>
      <c r="E691" s="1046"/>
      <c r="F691" s="1046"/>
      <c r="G691" s="1046"/>
      <c r="H691" s="1046"/>
      <c r="I691" s="1046"/>
      <c r="J691" s="1046"/>
      <c r="K691" s="1046"/>
      <c r="L691" s="1046"/>
      <c r="M691" s="225"/>
      <c r="N691" s="225"/>
      <c r="O691" s="225"/>
      <c r="P691" s="225"/>
      <c r="Q691" s="225"/>
      <c r="R691" s="82"/>
    </row>
    <row r="692" spans="1:18">
      <c r="A692" s="1000" t="s">
        <v>2794</v>
      </c>
      <c r="B692" s="1000" t="s">
        <v>2795</v>
      </c>
      <c r="C692" s="156" t="s">
        <v>2796</v>
      </c>
      <c r="D692" s="224"/>
      <c r="E692" s="223"/>
      <c r="F692" s="223"/>
      <c r="G692" s="223"/>
      <c r="H692" s="1044">
        <v>1</v>
      </c>
      <c r="I692" s="1044">
        <v>1</v>
      </c>
      <c r="J692" s="1044">
        <v>1</v>
      </c>
      <c r="K692" s="1044">
        <v>1</v>
      </c>
      <c r="L692" s="1044">
        <v>1</v>
      </c>
      <c r="M692" s="1044">
        <v>1</v>
      </c>
      <c r="N692" s="1044">
        <v>1</v>
      </c>
      <c r="O692" s="1044">
        <v>1</v>
      </c>
      <c r="P692" s="1044">
        <v>1</v>
      </c>
      <c r="Q692" s="224"/>
      <c r="R692" s="219"/>
    </row>
    <row r="693" spans="1:18">
      <c r="A693" s="988"/>
      <c r="B693" s="988"/>
      <c r="C693" s="152" t="s">
        <v>2788</v>
      </c>
      <c r="D693" s="223"/>
      <c r="E693" s="223"/>
      <c r="F693" s="223"/>
      <c r="G693" s="223"/>
      <c r="H693" s="1045"/>
      <c r="I693" s="1045"/>
      <c r="J693" s="1045"/>
      <c r="K693" s="1045"/>
      <c r="L693" s="1045"/>
      <c r="M693" s="1045"/>
      <c r="N693" s="1045"/>
      <c r="O693" s="1045"/>
      <c r="P693" s="1045"/>
      <c r="Q693" s="223"/>
      <c r="R693" s="82"/>
    </row>
    <row r="694" spans="1:18">
      <c r="A694" s="988"/>
      <c r="B694" s="988"/>
      <c r="C694" s="152" t="s">
        <v>2797</v>
      </c>
      <c r="D694" s="223"/>
      <c r="E694" s="223"/>
      <c r="F694" s="223"/>
      <c r="G694" s="223"/>
      <c r="H694" s="1045"/>
      <c r="I694" s="1045"/>
      <c r="J694" s="1045"/>
      <c r="K694" s="1045"/>
      <c r="L694" s="1045"/>
      <c r="M694" s="1045"/>
      <c r="N694" s="1045"/>
      <c r="O694" s="1045"/>
      <c r="P694" s="1045"/>
      <c r="Q694" s="223"/>
      <c r="R694" s="82"/>
    </row>
    <row r="695" spans="1:18">
      <c r="A695" s="988"/>
      <c r="B695" s="988"/>
      <c r="C695" s="152" t="s">
        <v>2798</v>
      </c>
      <c r="D695" s="223"/>
      <c r="E695" s="223"/>
      <c r="F695" s="223"/>
      <c r="G695" s="223"/>
      <c r="H695" s="1045"/>
      <c r="I695" s="1045"/>
      <c r="J695" s="1045"/>
      <c r="K695" s="1045"/>
      <c r="L695" s="1045"/>
      <c r="M695" s="1045"/>
      <c r="N695" s="1045"/>
      <c r="O695" s="1045"/>
      <c r="P695" s="1045"/>
      <c r="Q695" s="223"/>
      <c r="R695" s="82"/>
    </row>
    <row r="696" spans="1:18">
      <c r="A696" s="988"/>
      <c r="B696" s="988"/>
      <c r="C696" s="152" t="s">
        <v>2799</v>
      </c>
      <c r="D696" s="223"/>
      <c r="E696" s="223"/>
      <c r="F696" s="223"/>
      <c r="G696" s="223"/>
      <c r="H696" s="1045"/>
      <c r="I696" s="1045"/>
      <c r="J696" s="1045"/>
      <c r="K696" s="1045"/>
      <c r="L696" s="1045"/>
      <c r="M696" s="1045"/>
      <c r="N696" s="1045"/>
      <c r="O696" s="1045"/>
      <c r="P696" s="1045"/>
      <c r="Q696" s="223"/>
      <c r="R696" s="82"/>
    </row>
    <row r="697" spans="1:18">
      <c r="A697" s="988"/>
      <c r="B697" s="988"/>
      <c r="C697" s="152" t="s">
        <v>2800</v>
      </c>
      <c r="D697" s="223"/>
      <c r="E697" s="223"/>
      <c r="F697" s="223"/>
      <c r="G697" s="223"/>
      <c r="H697" s="1045"/>
      <c r="I697" s="1045"/>
      <c r="J697" s="1045"/>
      <c r="K697" s="1045"/>
      <c r="L697" s="1045"/>
      <c r="M697" s="1045"/>
      <c r="N697" s="1045"/>
      <c r="O697" s="1045"/>
      <c r="P697" s="1045"/>
      <c r="Q697" s="223"/>
      <c r="R697" s="82"/>
    </row>
    <row r="698" spans="1:18">
      <c r="A698" s="988"/>
      <c r="B698" s="988"/>
      <c r="C698" s="152" t="s">
        <v>2801</v>
      </c>
      <c r="D698" s="223"/>
      <c r="E698" s="223"/>
      <c r="F698" s="223"/>
      <c r="G698" s="223"/>
      <c r="H698" s="1045"/>
      <c r="I698" s="1045"/>
      <c r="J698" s="1045"/>
      <c r="K698" s="1045"/>
      <c r="L698" s="1045"/>
      <c r="M698" s="1045"/>
      <c r="N698" s="1045"/>
      <c r="O698" s="1045"/>
      <c r="P698" s="1045"/>
      <c r="Q698" s="223"/>
      <c r="R698" s="82"/>
    </row>
    <row r="699" spans="1:18">
      <c r="A699" s="988"/>
      <c r="B699" s="988"/>
      <c r="C699" s="152" t="s">
        <v>2802</v>
      </c>
      <c r="D699" s="223"/>
      <c r="E699" s="223"/>
      <c r="F699" s="223"/>
      <c r="G699" s="223"/>
      <c r="H699" s="1045"/>
      <c r="I699" s="1045"/>
      <c r="J699" s="1045"/>
      <c r="K699" s="1045"/>
      <c r="L699" s="1045"/>
      <c r="M699" s="1045"/>
      <c r="N699" s="1045"/>
      <c r="O699" s="1045"/>
      <c r="P699" s="1045"/>
      <c r="Q699" s="223"/>
      <c r="R699" s="82"/>
    </row>
    <row r="700" spans="1:18">
      <c r="A700" s="988"/>
      <c r="B700" s="988"/>
      <c r="C700" s="152" t="s">
        <v>1856</v>
      </c>
      <c r="D700" s="223"/>
      <c r="E700" s="223"/>
      <c r="F700" s="223"/>
      <c r="G700" s="223"/>
      <c r="H700" s="1045"/>
      <c r="I700" s="1045"/>
      <c r="J700" s="1045"/>
      <c r="K700" s="1045"/>
      <c r="L700" s="1045"/>
      <c r="M700" s="1045"/>
      <c r="N700" s="1045"/>
      <c r="O700" s="1045"/>
      <c r="P700" s="1045"/>
      <c r="Q700" s="223"/>
      <c r="R700" s="82"/>
    </row>
    <row r="701" spans="1:18">
      <c r="A701" s="988"/>
      <c r="B701" s="988"/>
      <c r="C701" s="152" t="s">
        <v>2065</v>
      </c>
      <c r="D701" s="223"/>
      <c r="E701" s="223"/>
      <c r="F701" s="223"/>
      <c r="G701" s="223"/>
      <c r="H701" s="1045"/>
      <c r="I701" s="1045"/>
      <c r="J701" s="1045"/>
      <c r="K701" s="1045"/>
      <c r="L701" s="1045"/>
      <c r="M701" s="1045"/>
      <c r="N701" s="1045"/>
      <c r="O701" s="1045"/>
      <c r="P701" s="1045"/>
      <c r="Q701" s="223"/>
      <c r="R701" s="82"/>
    </row>
    <row r="702" spans="1:18">
      <c r="A702" s="1001"/>
      <c r="B702" s="1001"/>
      <c r="C702" s="222" t="s">
        <v>1857</v>
      </c>
      <c r="D702" s="225"/>
      <c r="E702" s="225"/>
      <c r="F702" s="225"/>
      <c r="G702" s="225"/>
      <c r="H702" s="1046"/>
      <c r="I702" s="1046"/>
      <c r="J702" s="1046"/>
      <c r="K702" s="1046"/>
      <c r="L702" s="1046"/>
      <c r="M702" s="1046"/>
      <c r="N702" s="1046"/>
      <c r="O702" s="1046"/>
      <c r="P702" s="1046"/>
      <c r="Q702" s="225"/>
      <c r="R702" s="27"/>
    </row>
    <row r="703" spans="1:18">
      <c r="A703" s="1000" t="s">
        <v>2803</v>
      </c>
      <c r="B703" s="1000" t="s">
        <v>2804</v>
      </c>
      <c r="C703" s="152" t="s">
        <v>2805</v>
      </c>
      <c r="D703" s="223"/>
      <c r="E703" s="223"/>
      <c r="F703" s="223"/>
      <c r="G703" s="1044">
        <v>1</v>
      </c>
      <c r="H703" s="223"/>
      <c r="I703" s="223"/>
      <c r="J703" s="223"/>
      <c r="K703" s="223"/>
      <c r="L703" s="223"/>
      <c r="M703" s="223"/>
      <c r="N703" s="223"/>
      <c r="O703" s="223"/>
      <c r="P703" s="223"/>
      <c r="Q703" s="223"/>
      <c r="R703" s="82"/>
    </row>
    <row r="704" spans="1:18">
      <c r="A704" s="988"/>
      <c r="B704" s="988"/>
      <c r="C704" s="152" t="s">
        <v>2806</v>
      </c>
      <c r="D704" s="223"/>
      <c r="E704" s="223"/>
      <c r="F704" s="223"/>
      <c r="G704" s="1045"/>
      <c r="H704" s="223"/>
      <c r="I704" s="223"/>
      <c r="J704" s="223"/>
      <c r="K704" s="223"/>
      <c r="L704" s="223"/>
      <c r="M704" s="223"/>
      <c r="N704" s="223"/>
      <c r="O704" s="223"/>
      <c r="P704" s="223"/>
      <c r="Q704" s="223"/>
      <c r="R704" s="82"/>
    </row>
    <row r="705" spans="1:18">
      <c r="A705" s="988"/>
      <c r="B705" s="988"/>
      <c r="C705" s="152" t="s">
        <v>1856</v>
      </c>
      <c r="D705" s="223"/>
      <c r="E705" s="223"/>
      <c r="F705" s="223"/>
      <c r="G705" s="1045"/>
      <c r="H705" s="223"/>
      <c r="I705" s="223"/>
      <c r="J705" s="223"/>
      <c r="K705" s="223"/>
      <c r="L705" s="223"/>
      <c r="M705" s="223"/>
      <c r="N705" s="223"/>
      <c r="O705" s="223"/>
      <c r="P705" s="223"/>
      <c r="Q705" s="223"/>
      <c r="R705" s="82"/>
    </row>
    <row r="706" spans="1:18">
      <c r="A706" s="1001"/>
      <c r="B706" s="1001"/>
      <c r="C706" s="222" t="s">
        <v>1857</v>
      </c>
      <c r="D706" s="225"/>
      <c r="E706" s="225"/>
      <c r="F706" s="225"/>
      <c r="G706" s="1046"/>
      <c r="H706" s="225"/>
      <c r="I706" s="225"/>
      <c r="J706" s="225"/>
      <c r="K706" s="225"/>
      <c r="L706" s="225"/>
      <c r="M706" s="225"/>
      <c r="N706" s="225"/>
      <c r="O706" s="225"/>
      <c r="P706" s="225"/>
      <c r="Q706" s="225"/>
      <c r="R706" s="82"/>
    </row>
    <row r="707" spans="1:18">
      <c r="A707" s="1000" t="s">
        <v>2807</v>
      </c>
      <c r="B707" s="1000" t="s">
        <v>2808</v>
      </c>
      <c r="C707" s="152" t="s">
        <v>1861</v>
      </c>
      <c r="D707" s="1044">
        <v>1</v>
      </c>
      <c r="E707" s="1044">
        <v>1</v>
      </c>
      <c r="F707" s="1044">
        <v>1</v>
      </c>
      <c r="G707" s="1044">
        <v>1</v>
      </c>
      <c r="H707" s="1044">
        <v>1</v>
      </c>
      <c r="I707" s="1044">
        <v>1</v>
      </c>
      <c r="J707" s="1044">
        <v>1</v>
      </c>
      <c r="K707" s="1044">
        <v>1</v>
      </c>
      <c r="L707" s="1044">
        <v>1</v>
      </c>
      <c r="M707" s="1044">
        <v>1</v>
      </c>
      <c r="N707" s="1044">
        <v>1</v>
      </c>
      <c r="O707" s="1044">
        <v>1</v>
      </c>
      <c r="P707" s="1044">
        <v>1</v>
      </c>
      <c r="Q707" s="1044">
        <v>1</v>
      </c>
      <c r="R707" s="219"/>
    </row>
    <row r="708" spans="1:18">
      <c r="A708" s="988"/>
      <c r="B708" s="988"/>
      <c r="C708" s="152" t="s">
        <v>1883</v>
      </c>
      <c r="D708" s="1045"/>
      <c r="E708" s="1045"/>
      <c r="F708" s="1045"/>
      <c r="G708" s="1045"/>
      <c r="H708" s="1045"/>
      <c r="I708" s="1045"/>
      <c r="J708" s="1045"/>
      <c r="K708" s="1045"/>
      <c r="L708" s="1045"/>
      <c r="M708" s="1045"/>
      <c r="N708" s="1045"/>
      <c r="O708" s="1045"/>
      <c r="P708" s="1045"/>
      <c r="Q708" s="1045"/>
      <c r="R708" s="82"/>
    </row>
    <row r="709" spans="1:18">
      <c r="A709" s="988"/>
      <c r="B709" s="988"/>
      <c r="C709" s="152" t="s">
        <v>1856</v>
      </c>
      <c r="D709" s="1045"/>
      <c r="E709" s="1045"/>
      <c r="F709" s="1045"/>
      <c r="G709" s="1045"/>
      <c r="H709" s="1045"/>
      <c r="I709" s="1045"/>
      <c r="J709" s="1045"/>
      <c r="K709" s="1045"/>
      <c r="L709" s="1045"/>
      <c r="M709" s="1045"/>
      <c r="N709" s="1045"/>
      <c r="O709" s="1045"/>
      <c r="P709" s="1045"/>
      <c r="Q709" s="1045"/>
      <c r="R709" s="82"/>
    </row>
    <row r="710" spans="1:18">
      <c r="A710" s="988"/>
      <c r="B710" s="988"/>
      <c r="C710" s="152" t="s">
        <v>2065</v>
      </c>
      <c r="D710" s="1045"/>
      <c r="E710" s="1045"/>
      <c r="F710" s="1045"/>
      <c r="G710" s="1045"/>
      <c r="H710" s="1045"/>
      <c r="I710" s="1045"/>
      <c r="J710" s="1045"/>
      <c r="K710" s="1045"/>
      <c r="L710" s="1045"/>
      <c r="M710" s="1045"/>
      <c r="N710" s="1045"/>
      <c r="O710" s="1045"/>
      <c r="P710" s="1045"/>
      <c r="Q710" s="1045"/>
      <c r="R710" s="82"/>
    </row>
    <row r="711" spans="1:18">
      <c r="A711" s="1001"/>
      <c r="B711" s="1001"/>
      <c r="C711" s="152" t="s">
        <v>1857</v>
      </c>
      <c r="D711" s="1046"/>
      <c r="E711" s="1046"/>
      <c r="F711" s="1046"/>
      <c r="G711" s="1046"/>
      <c r="H711" s="1046"/>
      <c r="I711" s="1046"/>
      <c r="J711" s="1046"/>
      <c r="K711" s="1046"/>
      <c r="L711" s="1046"/>
      <c r="M711" s="1046"/>
      <c r="N711" s="1046"/>
      <c r="O711" s="1046"/>
      <c r="P711" s="1046"/>
      <c r="Q711" s="1046"/>
      <c r="R711" s="27"/>
    </row>
    <row r="712" spans="1:18">
      <c r="A712" s="154" t="s">
        <v>2809</v>
      </c>
      <c r="B712" s="155" t="s">
        <v>1853</v>
      </c>
      <c r="C712" s="156"/>
      <c r="D712" s="224"/>
      <c r="E712" s="224"/>
      <c r="F712" s="224"/>
      <c r="G712" s="223"/>
      <c r="H712" s="223"/>
      <c r="I712" s="223"/>
      <c r="J712" s="223"/>
      <c r="K712" s="223"/>
      <c r="L712" s="223"/>
      <c r="M712" s="223"/>
      <c r="N712" s="223"/>
      <c r="O712" s="223"/>
      <c r="P712" s="224"/>
      <c r="Q712" s="224"/>
      <c r="R712" s="82"/>
    </row>
    <row r="713" spans="1:18">
      <c r="A713" s="78" t="s">
        <v>2810</v>
      </c>
      <c r="B713" s="220" t="s">
        <v>2811</v>
      </c>
      <c r="C713" s="988" t="s">
        <v>5515</v>
      </c>
      <c r="D713" s="223">
        <v>1</v>
      </c>
      <c r="E713" s="223"/>
      <c r="F713" s="223">
        <v>1</v>
      </c>
      <c r="G713" s="223"/>
      <c r="H713" s="223">
        <v>1</v>
      </c>
      <c r="I713" s="223"/>
      <c r="J713" s="223">
        <v>1</v>
      </c>
      <c r="K713" s="223"/>
      <c r="L713" s="223"/>
      <c r="M713" s="223"/>
      <c r="N713" s="223"/>
      <c r="O713" s="223"/>
      <c r="P713" s="223"/>
      <c r="Q713" s="223"/>
      <c r="R713" s="82"/>
    </row>
    <row r="714" spans="1:18">
      <c r="A714" s="78" t="s">
        <v>2812</v>
      </c>
      <c r="B714" s="220" t="s">
        <v>2813</v>
      </c>
      <c r="C714" s="988"/>
      <c r="D714" s="223">
        <v>1</v>
      </c>
      <c r="E714" s="223"/>
      <c r="F714" s="223">
        <v>1</v>
      </c>
      <c r="G714" s="223"/>
      <c r="H714" s="223">
        <v>1</v>
      </c>
      <c r="I714" s="223"/>
      <c r="J714" s="223">
        <v>1</v>
      </c>
      <c r="K714" s="223"/>
      <c r="L714" s="223"/>
      <c r="M714" s="223"/>
      <c r="N714" s="223"/>
      <c r="O714" s="223"/>
      <c r="P714" s="223"/>
      <c r="Q714" s="223"/>
      <c r="R714" s="82"/>
    </row>
    <row r="715" spans="1:18">
      <c r="A715" s="78" t="s">
        <v>2814</v>
      </c>
      <c r="B715" s="220" t="s">
        <v>2815</v>
      </c>
      <c r="C715" s="988"/>
      <c r="D715" s="223">
        <v>1</v>
      </c>
      <c r="E715" s="223"/>
      <c r="F715" s="223">
        <v>1</v>
      </c>
      <c r="G715" s="223"/>
      <c r="H715" s="223">
        <v>1</v>
      </c>
      <c r="I715" s="223"/>
      <c r="J715" s="223">
        <v>1</v>
      </c>
      <c r="K715" s="223"/>
      <c r="L715" s="223"/>
      <c r="M715" s="223"/>
      <c r="N715" s="223"/>
      <c r="O715" s="223"/>
      <c r="P715" s="223"/>
      <c r="Q715" s="223"/>
      <c r="R715" s="82"/>
    </row>
    <row r="716" spans="1:18">
      <c r="A716" s="78" t="s">
        <v>2816</v>
      </c>
      <c r="B716" s="220" t="s">
        <v>2817</v>
      </c>
      <c r="C716" s="988"/>
      <c r="D716" s="223">
        <v>1</v>
      </c>
      <c r="E716" s="223"/>
      <c r="F716" s="223">
        <v>1</v>
      </c>
      <c r="G716" s="223"/>
      <c r="H716" s="223">
        <v>1</v>
      </c>
      <c r="I716" s="223"/>
      <c r="J716" s="223">
        <v>1</v>
      </c>
      <c r="K716" s="223"/>
      <c r="L716" s="223"/>
      <c r="M716" s="223"/>
      <c r="N716" s="223"/>
      <c r="O716" s="223"/>
      <c r="P716" s="223"/>
      <c r="Q716" s="223"/>
      <c r="R716" s="82"/>
    </row>
    <row r="717" spans="1:18">
      <c r="A717" s="78" t="s">
        <v>2818</v>
      </c>
      <c r="B717" s="220" t="s">
        <v>2819</v>
      </c>
      <c r="C717" s="988"/>
      <c r="D717" s="223">
        <v>1</v>
      </c>
      <c r="E717" s="223"/>
      <c r="F717" s="223">
        <v>1</v>
      </c>
      <c r="G717" s="223"/>
      <c r="H717" s="223">
        <v>1</v>
      </c>
      <c r="I717" s="223"/>
      <c r="J717" s="223">
        <v>1</v>
      </c>
      <c r="K717" s="223"/>
      <c r="L717" s="223"/>
      <c r="M717" s="223"/>
      <c r="N717" s="223"/>
      <c r="O717" s="223"/>
      <c r="P717" s="223"/>
      <c r="Q717" s="223"/>
      <c r="R717" s="82"/>
    </row>
    <row r="718" spans="1:18">
      <c r="A718" s="78" t="s">
        <v>2820</v>
      </c>
      <c r="B718" s="220" t="s">
        <v>2821</v>
      </c>
      <c r="C718" s="988"/>
      <c r="D718" s="223">
        <v>1</v>
      </c>
      <c r="E718" s="223"/>
      <c r="F718" s="223">
        <v>1</v>
      </c>
      <c r="G718" s="223"/>
      <c r="H718" s="223">
        <v>1</v>
      </c>
      <c r="I718" s="223"/>
      <c r="J718" s="223">
        <v>1</v>
      </c>
      <c r="K718" s="223"/>
      <c r="L718" s="223"/>
      <c r="M718" s="223"/>
      <c r="N718" s="223"/>
      <c r="O718" s="223"/>
      <c r="P718" s="223"/>
      <c r="Q718" s="223"/>
      <c r="R718" s="82"/>
    </row>
    <row r="719" spans="1:18">
      <c r="A719" s="78" t="s">
        <v>2822</v>
      </c>
      <c r="B719" s="220" t="s">
        <v>2823</v>
      </c>
      <c r="C719" s="988"/>
      <c r="D719" s="223">
        <v>1</v>
      </c>
      <c r="E719" s="223"/>
      <c r="F719" s="223">
        <v>1</v>
      </c>
      <c r="G719" s="223"/>
      <c r="H719" s="223">
        <v>1</v>
      </c>
      <c r="I719" s="223"/>
      <c r="J719" s="223">
        <v>1</v>
      </c>
      <c r="K719" s="223"/>
      <c r="L719" s="223"/>
      <c r="M719" s="223"/>
      <c r="N719" s="223"/>
      <c r="O719" s="223"/>
      <c r="P719" s="223"/>
      <c r="Q719" s="223"/>
      <c r="R719" s="82"/>
    </row>
    <row r="720" spans="1:18">
      <c r="A720" s="78" t="s">
        <v>2824</v>
      </c>
      <c r="B720" s="220" t="s">
        <v>2825</v>
      </c>
      <c r="C720" s="988"/>
      <c r="D720" s="223">
        <v>1</v>
      </c>
      <c r="E720" s="223"/>
      <c r="F720" s="223">
        <v>1</v>
      </c>
      <c r="G720" s="223"/>
      <c r="H720" s="223">
        <v>1</v>
      </c>
      <c r="I720" s="223"/>
      <c r="J720" s="223">
        <v>1</v>
      </c>
      <c r="K720" s="223"/>
      <c r="L720" s="223"/>
      <c r="M720" s="223"/>
      <c r="N720" s="223"/>
      <c r="O720" s="223"/>
      <c r="P720" s="223"/>
      <c r="Q720" s="223"/>
      <c r="R720" s="82"/>
    </row>
    <row r="721" spans="1:18">
      <c r="A721" s="78" t="s">
        <v>2826</v>
      </c>
      <c r="B721" s="220" t="s">
        <v>2827</v>
      </c>
      <c r="C721" s="988"/>
      <c r="D721" s="223">
        <v>1</v>
      </c>
      <c r="E721" s="223"/>
      <c r="F721" s="223">
        <v>1</v>
      </c>
      <c r="G721" s="223"/>
      <c r="H721" s="223">
        <v>1</v>
      </c>
      <c r="I721" s="223"/>
      <c r="J721" s="223">
        <v>1</v>
      </c>
      <c r="K721" s="223"/>
      <c r="L721" s="223"/>
      <c r="M721" s="223"/>
      <c r="N721" s="223"/>
      <c r="O721" s="223"/>
      <c r="P721" s="223"/>
      <c r="Q721" s="223"/>
      <c r="R721" s="82"/>
    </row>
    <row r="722" spans="1:18">
      <c r="A722" s="78" t="s">
        <v>2828</v>
      </c>
      <c r="B722" s="220" t="s">
        <v>2829</v>
      </c>
      <c r="C722" s="988"/>
      <c r="D722" s="223">
        <v>1</v>
      </c>
      <c r="E722" s="223"/>
      <c r="F722" s="223">
        <v>1</v>
      </c>
      <c r="G722" s="223"/>
      <c r="H722" s="223">
        <v>1</v>
      </c>
      <c r="I722" s="223"/>
      <c r="J722" s="223">
        <v>1</v>
      </c>
      <c r="K722" s="223"/>
      <c r="L722" s="223"/>
      <c r="M722" s="223"/>
      <c r="N722" s="223"/>
      <c r="O722" s="223"/>
      <c r="P722" s="223"/>
      <c r="Q722" s="223"/>
      <c r="R722" s="82"/>
    </row>
    <row r="723" spans="1:18">
      <c r="A723" s="78" t="s">
        <v>2187</v>
      </c>
      <c r="B723" s="221" t="s">
        <v>2830</v>
      </c>
      <c r="C723" s="1001"/>
      <c r="D723" s="223"/>
      <c r="E723" s="223"/>
      <c r="F723" s="223">
        <v>1</v>
      </c>
      <c r="G723" s="225"/>
      <c r="H723" s="223">
        <v>1</v>
      </c>
      <c r="I723" s="223"/>
      <c r="J723" s="223">
        <v>1</v>
      </c>
      <c r="K723" s="223"/>
      <c r="L723" s="223"/>
      <c r="M723" s="223"/>
      <c r="N723" s="223"/>
      <c r="O723" s="223"/>
      <c r="P723" s="225"/>
      <c r="Q723" s="225"/>
      <c r="R723" s="82"/>
    </row>
    <row r="724" spans="1:18">
      <c r="A724" s="154" t="s">
        <v>2831</v>
      </c>
      <c r="B724" s="155" t="s">
        <v>1853</v>
      </c>
      <c r="C724" s="156"/>
      <c r="D724" s="224"/>
      <c r="E724" s="224"/>
      <c r="F724" s="224"/>
      <c r="G724" s="223"/>
      <c r="H724" s="224"/>
      <c r="I724" s="224"/>
      <c r="J724" s="224"/>
      <c r="K724" s="224"/>
      <c r="L724" s="224"/>
      <c r="M724" s="224"/>
      <c r="N724" s="224"/>
      <c r="O724" s="224"/>
      <c r="P724" s="223"/>
      <c r="Q724" s="223"/>
      <c r="R724" s="219"/>
    </row>
    <row r="725" spans="1:18">
      <c r="A725" s="78" t="s">
        <v>2832</v>
      </c>
      <c r="B725" s="220" t="s">
        <v>2833</v>
      </c>
      <c r="C725" s="988" t="s">
        <v>5515</v>
      </c>
      <c r="D725" s="223"/>
      <c r="E725" s="223"/>
      <c r="F725" s="223"/>
      <c r="G725" s="223"/>
      <c r="H725" s="223"/>
      <c r="I725" s="223"/>
      <c r="J725" s="223">
        <v>1</v>
      </c>
      <c r="K725" s="223"/>
      <c r="L725" s="223">
        <v>1</v>
      </c>
      <c r="M725" s="223"/>
      <c r="N725" s="223"/>
      <c r="O725" s="223"/>
      <c r="P725" s="223"/>
      <c r="Q725" s="223"/>
      <c r="R725" s="82"/>
    </row>
    <row r="726" spans="1:18">
      <c r="A726" s="78" t="s">
        <v>2834</v>
      </c>
      <c r="B726" s="220" t="s">
        <v>2835</v>
      </c>
      <c r="C726" s="988"/>
      <c r="D726" s="223"/>
      <c r="E726" s="223"/>
      <c r="F726" s="223"/>
      <c r="G726" s="223"/>
      <c r="H726" s="223"/>
      <c r="I726" s="223"/>
      <c r="J726" s="223">
        <v>1</v>
      </c>
      <c r="K726" s="223"/>
      <c r="L726" s="223">
        <v>1</v>
      </c>
      <c r="M726" s="223"/>
      <c r="N726" s="223"/>
      <c r="O726" s="223"/>
      <c r="P726" s="223"/>
      <c r="Q726" s="223"/>
      <c r="R726" s="82"/>
    </row>
    <row r="727" spans="1:18">
      <c r="A727" s="78" t="s">
        <v>2836</v>
      </c>
      <c r="B727" s="220" t="s">
        <v>2837</v>
      </c>
      <c r="C727" s="988"/>
      <c r="D727" s="223"/>
      <c r="E727" s="223"/>
      <c r="F727" s="223"/>
      <c r="G727" s="223"/>
      <c r="H727" s="223"/>
      <c r="I727" s="223"/>
      <c r="J727" s="223">
        <v>1</v>
      </c>
      <c r="K727" s="223"/>
      <c r="L727" s="223">
        <v>1</v>
      </c>
      <c r="M727" s="223"/>
      <c r="N727" s="223"/>
      <c r="O727" s="223"/>
      <c r="P727" s="223"/>
      <c r="Q727" s="223"/>
      <c r="R727" s="82"/>
    </row>
    <row r="728" spans="1:18">
      <c r="A728" s="78" t="s">
        <v>2838</v>
      </c>
      <c r="B728" s="220" t="s">
        <v>2839</v>
      </c>
      <c r="C728" s="988"/>
      <c r="D728" s="223"/>
      <c r="E728" s="223"/>
      <c r="F728" s="223"/>
      <c r="G728" s="223"/>
      <c r="H728" s="223"/>
      <c r="I728" s="223"/>
      <c r="J728" s="223">
        <v>1</v>
      </c>
      <c r="K728" s="223"/>
      <c r="L728" s="223">
        <v>1</v>
      </c>
      <c r="M728" s="223"/>
      <c r="N728" s="223"/>
      <c r="O728" s="223"/>
      <c r="P728" s="223"/>
      <c r="Q728" s="223"/>
      <c r="R728" s="82"/>
    </row>
    <row r="729" spans="1:18">
      <c r="A729" s="78" t="s">
        <v>1770</v>
      </c>
      <c r="B729" s="220" t="s">
        <v>2840</v>
      </c>
      <c r="C729" s="988"/>
      <c r="D729" s="223"/>
      <c r="E729" s="223"/>
      <c r="F729" s="223"/>
      <c r="G729" s="223"/>
      <c r="H729" s="223"/>
      <c r="I729" s="223"/>
      <c r="J729" s="223">
        <v>1</v>
      </c>
      <c r="K729" s="223"/>
      <c r="L729" s="223">
        <v>1</v>
      </c>
      <c r="M729" s="223"/>
      <c r="N729" s="223"/>
      <c r="O729" s="223"/>
      <c r="P729" s="223"/>
      <c r="Q729" s="223"/>
      <c r="R729" s="82"/>
    </row>
    <row r="730" spans="1:18">
      <c r="A730" s="78" t="s">
        <v>2841</v>
      </c>
      <c r="B730" s="221" t="s">
        <v>2842</v>
      </c>
      <c r="C730" s="1001"/>
      <c r="D730" s="223"/>
      <c r="E730" s="223"/>
      <c r="F730" s="223"/>
      <c r="G730" s="225"/>
      <c r="H730" s="225"/>
      <c r="I730" s="225"/>
      <c r="J730" s="225">
        <v>1</v>
      </c>
      <c r="K730" s="225"/>
      <c r="L730" s="225">
        <v>1</v>
      </c>
      <c r="M730" s="225"/>
      <c r="N730" s="225"/>
      <c r="O730" s="225"/>
      <c r="P730" s="225"/>
      <c r="Q730" s="225"/>
      <c r="R730" s="82"/>
    </row>
    <row r="731" spans="1:18">
      <c r="A731" s="1000" t="s">
        <v>2843</v>
      </c>
      <c r="B731" s="1000" t="s">
        <v>2844</v>
      </c>
      <c r="C731" s="156" t="s">
        <v>1861</v>
      </c>
      <c r="D731" s="1047">
        <v>1</v>
      </c>
      <c r="E731" s="1047">
        <v>1</v>
      </c>
      <c r="F731" s="1047">
        <v>1</v>
      </c>
      <c r="G731" s="1047">
        <v>1</v>
      </c>
      <c r="H731" s="1047">
        <v>1</v>
      </c>
      <c r="I731" s="1047">
        <v>1</v>
      </c>
      <c r="J731" s="1047">
        <v>1</v>
      </c>
      <c r="K731" s="1047">
        <v>1</v>
      </c>
      <c r="L731" s="1047">
        <v>1</v>
      </c>
      <c r="M731" s="1047">
        <v>1</v>
      </c>
      <c r="N731" s="1047">
        <v>1</v>
      </c>
      <c r="O731" s="1047">
        <v>1</v>
      </c>
      <c r="P731" s="1047">
        <v>1</v>
      </c>
      <c r="Q731" s="1047">
        <v>1</v>
      </c>
      <c r="R731" s="1047">
        <v>1</v>
      </c>
    </row>
    <row r="732" spans="1:18">
      <c r="A732" s="988"/>
      <c r="B732" s="988" t="s">
        <v>1853</v>
      </c>
      <c r="C732" s="152" t="s">
        <v>1883</v>
      </c>
      <c r="D732" s="1048"/>
      <c r="E732" s="1048"/>
      <c r="F732" s="1048"/>
      <c r="G732" s="1048"/>
      <c r="H732" s="1048"/>
      <c r="I732" s="1048"/>
      <c r="J732" s="1048"/>
      <c r="K732" s="1048"/>
      <c r="L732" s="1048"/>
      <c r="M732" s="1048"/>
      <c r="N732" s="1048"/>
      <c r="O732" s="1048"/>
      <c r="P732" s="1048"/>
      <c r="Q732" s="1048"/>
      <c r="R732" s="1048"/>
    </row>
    <row r="733" spans="1:18">
      <c r="A733" s="988"/>
      <c r="B733" s="988" t="s">
        <v>1853</v>
      </c>
      <c r="C733" s="152" t="s">
        <v>1856</v>
      </c>
      <c r="D733" s="1048"/>
      <c r="E733" s="1048"/>
      <c r="F733" s="1048"/>
      <c r="G733" s="1048"/>
      <c r="H733" s="1048"/>
      <c r="I733" s="1048"/>
      <c r="J733" s="1048"/>
      <c r="K733" s="1048"/>
      <c r="L733" s="1048"/>
      <c r="M733" s="1048"/>
      <c r="N733" s="1048"/>
      <c r="O733" s="1048"/>
      <c r="P733" s="1048"/>
      <c r="Q733" s="1048"/>
      <c r="R733" s="1048"/>
    </row>
    <row r="734" spans="1:18">
      <c r="A734" s="988"/>
      <c r="B734" s="988" t="s">
        <v>1853</v>
      </c>
      <c r="C734" s="152" t="s">
        <v>2065</v>
      </c>
      <c r="D734" s="1048"/>
      <c r="E734" s="1048"/>
      <c r="F734" s="1048"/>
      <c r="G734" s="1048"/>
      <c r="H734" s="1048"/>
      <c r="I734" s="1048"/>
      <c r="J734" s="1048"/>
      <c r="K734" s="1048"/>
      <c r="L734" s="1048"/>
      <c r="M734" s="1048"/>
      <c r="N734" s="1048"/>
      <c r="O734" s="1048"/>
      <c r="P734" s="1048"/>
      <c r="Q734" s="1048"/>
      <c r="R734" s="1048"/>
    </row>
    <row r="735" spans="1:18">
      <c r="A735" s="1001"/>
      <c r="B735" s="1001" t="s">
        <v>1853</v>
      </c>
      <c r="C735" s="222" t="s">
        <v>1857</v>
      </c>
      <c r="D735" s="1049"/>
      <c r="E735" s="1049"/>
      <c r="F735" s="1049"/>
      <c r="G735" s="1049"/>
      <c r="H735" s="1049"/>
      <c r="I735" s="1049"/>
      <c r="J735" s="1049"/>
      <c r="K735" s="1049"/>
      <c r="L735" s="1049"/>
      <c r="M735" s="1049"/>
      <c r="N735" s="1049"/>
      <c r="O735" s="1049"/>
      <c r="P735" s="1049"/>
      <c r="Q735" s="1049"/>
      <c r="R735" s="1049"/>
    </row>
    <row r="736" spans="1:18">
      <c r="A736" s="1000" t="s">
        <v>2845</v>
      </c>
      <c r="B736" s="1000" t="s">
        <v>2846</v>
      </c>
      <c r="C736" s="156" t="s">
        <v>1861</v>
      </c>
      <c r="D736" s="1047">
        <v>1</v>
      </c>
      <c r="E736" s="1047">
        <v>1</v>
      </c>
      <c r="F736" s="1047">
        <v>1</v>
      </c>
      <c r="G736" s="1047">
        <v>1</v>
      </c>
      <c r="H736" s="1047">
        <v>1</v>
      </c>
      <c r="I736" s="1047">
        <v>1</v>
      </c>
      <c r="J736" s="1047">
        <v>1</v>
      </c>
      <c r="K736" s="1047">
        <v>1</v>
      </c>
      <c r="L736" s="1047">
        <v>1</v>
      </c>
      <c r="M736" s="1047">
        <v>1</v>
      </c>
      <c r="N736" s="1047">
        <v>1</v>
      </c>
      <c r="O736" s="1047">
        <v>1</v>
      </c>
      <c r="P736" s="1047">
        <v>1</v>
      </c>
      <c r="Q736" s="1047">
        <v>1</v>
      </c>
      <c r="R736" s="1047">
        <v>1</v>
      </c>
    </row>
    <row r="737" spans="1:18">
      <c r="A737" s="988"/>
      <c r="B737" s="988" t="s">
        <v>1853</v>
      </c>
      <c r="C737" s="152" t="s">
        <v>1883</v>
      </c>
      <c r="D737" s="1048"/>
      <c r="E737" s="1048"/>
      <c r="F737" s="1048"/>
      <c r="G737" s="1048"/>
      <c r="H737" s="1048"/>
      <c r="I737" s="1048"/>
      <c r="J737" s="1048"/>
      <c r="K737" s="1048"/>
      <c r="L737" s="1048"/>
      <c r="M737" s="1048"/>
      <c r="N737" s="1048"/>
      <c r="O737" s="1048"/>
      <c r="P737" s="1048"/>
      <c r="Q737" s="1048"/>
      <c r="R737" s="1048"/>
    </row>
    <row r="738" spans="1:18">
      <c r="A738" s="988"/>
      <c r="B738" s="988" t="s">
        <v>1853</v>
      </c>
      <c r="C738" s="152" t="s">
        <v>1856</v>
      </c>
      <c r="D738" s="1048"/>
      <c r="E738" s="1048"/>
      <c r="F738" s="1048"/>
      <c r="G738" s="1048"/>
      <c r="H738" s="1048"/>
      <c r="I738" s="1048"/>
      <c r="J738" s="1048"/>
      <c r="K738" s="1048"/>
      <c r="L738" s="1048"/>
      <c r="M738" s="1048"/>
      <c r="N738" s="1048"/>
      <c r="O738" s="1048"/>
      <c r="P738" s="1048"/>
      <c r="Q738" s="1048"/>
      <c r="R738" s="1048"/>
    </row>
    <row r="739" spans="1:18">
      <c r="A739" s="988"/>
      <c r="B739" s="988" t="s">
        <v>1853</v>
      </c>
      <c r="C739" s="152" t="s">
        <v>2065</v>
      </c>
      <c r="D739" s="1048"/>
      <c r="E739" s="1048"/>
      <c r="F739" s="1048"/>
      <c r="G739" s="1048"/>
      <c r="H739" s="1048"/>
      <c r="I739" s="1048"/>
      <c r="J739" s="1048"/>
      <c r="K739" s="1048"/>
      <c r="L739" s="1048"/>
      <c r="M739" s="1048"/>
      <c r="N739" s="1048"/>
      <c r="O739" s="1048"/>
      <c r="P739" s="1048"/>
      <c r="Q739" s="1048"/>
      <c r="R739" s="1048"/>
    </row>
    <row r="740" spans="1:18">
      <c r="A740" s="1001"/>
      <c r="B740" s="1001" t="s">
        <v>1853</v>
      </c>
      <c r="C740" s="222" t="s">
        <v>1857</v>
      </c>
      <c r="D740" s="1049"/>
      <c r="E740" s="1049"/>
      <c r="F740" s="1049"/>
      <c r="G740" s="1049"/>
      <c r="H740" s="1049"/>
      <c r="I740" s="1049"/>
      <c r="J740" s="1049"/>
      <c r="K740" s="1049"/>
      <c r="L740" s="1049"/>
      <c r="M740" s="1049"/>
      <c r="N740" s="1049"/>
      <c r="O740" s="1049"/>
      <c r="P740" s="1049"/>
      <c r="Q740" s="1049"/>
      <c r="R740" s="1049"/>
    </row>
    <row r="741" spans="1:18">
      <c r="A741" s="154" t="s">
        <v>2847</v>
      </c>
      <c r="B741" s="155" t="s">
        <v>1853</v>
      </c>
      <c r="C741" s="156"/>
      <c r="D741" s="224"/>
      <c r="E741" s="224"/>
      <c r="F741" s="224"/>
      <c r="G741" s="223"/>
      <c r="H741" s="223"/>
      <c r="I741" s="223"/>
      <c r="J741" s="223"/>
      <c r="K741" s="223"/>
      <c r="L741" s="223"/>
      <c r="M741" s="223"/>
      <c r="N741" s="223"/>
      <c r="O741" s="223"/>
      <c r="P741" s="224"/>
      <c r="Q741" s="224"/>
      <c r="R741" s="82"/>
    </row>
    <row r="742" spans="1:18">
      <c r="A742" s="78" t="s">
        <v>2848</v>
      </c>
      <c r="B742" s="220" t="s">
        <v>2849</v>
      </c>
      <c r="C742" s="988" t="s">
        <v>5515</v>
      </c>
      <c r="D742" s="223">
        <v>1</v>
      </c>
      <c r="E742" s="223"/>
      <c r="F742" s="223">
        <v>1</v>
      </c>
      <c r="G742" s="223"/>
      <c r="H742" s="223">
        <v>1</v>
      </c>
      <c r="I742" s="223"/>
      <c r="J742" s="223">
        <v>1</v>
      </c>
      <c r="K742" s="223"/>
      <c r="L742" s="223">
        <v>1</v>
      </c>
      <c r="M742" s="223"/>
      <c r="N742" s="223"/>
      <c r="O742" s="223"/>
      <c r="P742" s="223"/>
      <c r="Q742" s="223"/>
      <c r="R742" s="82"/>
    </row>
    <row r="743" spans="1:18">
      <c r="A743" s="78" t="s">
        <v>2850</v>
      </c>
      <c r="B743" s="220" t="s">
        <v>2851</v>
      </c>
      <c r="C743" s="988"/>
      <c r="D743" s="223">
        <v>1</v>
      </c>
      <c r="E743" s="223"/>
      <c r="F743" s="223">
        <v>1</v>
      </c>
      <c r="G743" s="223"/>
      <c r="H743" s="223">
        <v>1</v>
      </c>
      <c r="I743" s="223"/>
      <c r="J743" s="223">
        <v>1</v>
      </c>
      <c r="K743" s="223"/>
      <c r="L743" s="223">
        <v>1</v>
      </c>
      <c r="M743" s="223"/>
      <c r="N743" s="223"/>
      <c r="O743" s="223"/>
      <c r="P743" s="223"/>
      <c r="Q743" s="223"/>
      <c r="R743" s="82"/>
    </row>
    <row r="744" spans="1:18">
      <c r="A744" s="78" t="s">
        <v>2852</v>
      </c>
      <c r="B744" s="220" t="s">
        <v>2853</v>
      </c>
      <c r="C744" s="988"/>
      <c r="D744" s="223">
        <v>1</v>
      </c>
      <c r="E744" s="223"/>
      <c r="F744" s="223">
        <v>1</v>
      </c>
      <c r="G744" s="223"/>
      <c r="H744" s="223">
        <v>1</v>
      </c>
      <c r="I744" s="223"/>
      <c r="J744" s="223">
        <v>1</v>
      </c>
      <c r="K744" s="223"/>
      <c r="L744" s="223">
        <v>1</v>
      </c>
      <c r="M744" s="223"/>
      <c r="N744" s="223"/>
      <c r="O744" s="223"/>
      <c r="P744" s="223"/>
      <c r="Q744" s="223"/>
      <c r="R744" s="82"/>
    </row>
    <row r="745" spans="1:18">
      <c r="A745" s="78" t="s">
        <v>2854</v>
      </c>
      <c r="B745" s="220" t="s">
        <v>2855</v>
      </c>
      <c r="C745" s="988"/>
      <c r="D745" s="223">
        <v>1</v>
      </c>
      <c r="E745" s="223"/>
      <c r="F745" s="223">
        <v>1</v>
      </c>
      <c r="G745" s="223"/>
      <c r="H745" s="223">
        <v>1</v>
      </c>
      <c r="I745" s="223"/>
      <c r="J745" s="223">
        <v>1</v>
      </c>
      <c r="K745" s="223"/>
      <c r="L745" s="223">
        <v>1</v>
      </c>
      <c r="M745" s="223"/>
      <c r="N745" s="223"/>
      <c r="O745" s="223"/>
      <c r="P745" s="223"/>
      <c r="Q745" s="223"/>
      <c r="R745" s="82"/>
    </row>
    <row r="746" spans="1:18">
      <c r="A746" s="78" t="s">
        <v>1770</v>
      </c>
      <c r="B746" s="220" t="s">
        <v>2856</v>
      </c>
      <c r="C746" s="988"/>
      <c r="D746" s="223">
        <v>1</v>
      </c>
      <c r="E746" s="223"/>
      <c r="F746" s="223">
        <v>1</v>
      </c>
      <c r="G746" s="223"/>
      <c r="H746" s="223">
        <v>1</v>
      </c>
      <c r="I746" s="223"/>
      <c r="J746" s="223">
        <v>1</v>
      </c>
      <c r="K746" s="223"/>
      <c r="L746" s="223">
        <v>1</v>
      </c>
      <c r="M746" s="223"/>
      <c r="N746" s="223"/>
      <c r="O746" s="223"/>
      <c r="P746" s="27"/>
      <c r="Q746" s="27"/>
      <c r="R746" s="82"/>
    </row>
    <row r="747" spans="1:18">
      <c r="A747" s="84" t="s">
        <v>2857</v>
      </c>
      <c r="B747" s="156" t="s">
        <v>1853</v>
      </c>
      <c r="C747" s="154"/>
      <c r="D747" s="362"/>
      <c r="E747" s="319"/>
      <c r="F747" s="319"/>
      <c r="G747" s="319"/>
      <c r="H747" s="319"/>
      <c r="I747" s="319"/>
      <c r="J747" s="319"/>
      <c r="K747" s="319"/>
      <c r="L747" s="319"/>
      <c r="M747" s="319"/>
      <c r="N747" s="319"/>
      <c r="O747" s="319"/>
      <c r="P747" s="320"/>
      <c r="Q747" s="320"/>
      <c r="R747" s="319"/>
    </row>
    <row r="748" spans="1:18">
      <c r="A748" s="78" t="s">
        <v>2858</v>
      </c>
      <c r="B748" s="152" t="s">
        <v>2859</v>
      </c>
      <c r="C748" s="152" t="s">
        <v>1861</v>
      </c>
      <c r="D748" s="360"/>
      <c r="E748" s="320"/>
      <c r="F748" s="82">
        <v>1</v>
      </c>
      <c r="G748" s="82">
        <v>1</v>
      </c>
      <c r="H748" s="82">
        <v>1</v>
      </c>
      <c r="I748" s="82">
        <v>1</v>
      </c>
      <c r="J748" s="82">
        <v>1</v>
      </c>
      <c r="K748" s="82">
        <v>1</v>
      </c>
      <c r="L748" s="82">
        <v>1</v>
      </c>
      <c r="M748" s="82">
        <v>1</v>
      </c>
      <c r="N748" s="82">
        <v>1</v>
      </c>
      <c r="O748" s="82">
        <v>1</v>
      </c>
      <c r="P748" s="82">
        <v>1</v>
      </c>
      <c r="Q748" s="82">
        <v>1</v>
      </c>
      <c r="R748" s="82">
        <v>1</v>
      </c>
    </row>
    <row r="749" spans="1:18">
      <c r="A749" s="78" t="s">
        <v>2860</v>
      </c>
      <c r="B749" s="152" t="s">
        <v>2861</v>
      </c>
      <c r="C749" s="152" t="s">
        <v>1959</v>
      </c>
      <c r="D749" s="353">
        <v>1</v>
      </c>
      <c r="E749" s="82">
        <v>1</v>
      </c>
      <c r="F749" s="82">
        <v>1</v>
      </c>
      <c r="G749" s="82">
        <v>1</v>
      </c>
      <c r="H749" s="82">
        <v>1</v>
      </c>
      <c r="I749" s="82">
        <v>1</v>
      </c>
      <c r="J749" s="82">
        <v>1</v>
      </c>
      <c r="K749" s="82">
        <v>1</v>
      </c>
      <c r="L749" s="82">
        <v>1</v>
      </c>
      <c r="M749" s="82">
        <v>1</v>
      </c>
      <c r="N749" s="82">
        <v>1</v>
      </c>
      <c r="O749" s="82">
        <v>1</v>
      </c>
      <c r="P749" s="82">
        <v>1</v>
      </c>
      <c r="Q749" s="82">
        <v>1</v>
      </c>
      <c r="R749" s="82">
        <v>1</v>
      </c>
    </row>
    <row r="750" spans="1:18">
      <c r="A750" s="78" t="s">
        <v>2862</v>
      </c>
      <c r="B750" s="152" t="s">
        <v>2863</v>
      </c>
      <c r="C750" s="152" t="s">
        <v>2065</v>
      </c>
      <c r="D750" s="353">
        <v>1</v>
      </c>
      <c r="E750" s="82">
        <v>1</v>
      </c>
      <c r="F750" s="82">
        <v>1</v>
      </c>
      <c r="G750" s="82">
        <v>1</v>
      </c>
      <c r="H750" s="82">
        <v>1</v>
      </c>
      <c r="I750" s="82">
        <v>1</v>
      </c>
      <c r="J750" s="82">
        <v>1</v>
      </c>
      <c r="K750" s="82">
        <v>1</v>
      </c>
      <c r="L750" s="82">
        <v>1</v>
      </c>
      <c r="M750" s="82">
        <v>1</v>
      </c>
      <c r="N750" s="82">
        <v>1</v>
      </c>
      <c r="O750" s="82">
        <v>1</v>
      </c>
      <c r="P750" s="82">
        <v>1</v>
      </c>
      <c r="Q750" s="82">
        <v>1</v>
      </c>
      <c r="R750" s="320"/>
    </row>
    <row r="751" spans="1:18">
      <c r="A751" s="78" t="s">
        <v>2864</v>
      </c>
      <c r="B751" s="152" t="s">
        <v>2865</v>
      </c>
      <c r="C751" s="152" t="s">
        <v>1857</v>
      </c>
      <c r="D751" s="360"/>
      <c r="E751" s="320"/>
      <c r="F751" s="320"/>
      <c r="G751" s="320"/>
      <c r="H751" s="320"/>
      <c r="I751" s="320"/>
      <c r="J751" s="320"/>
      <c r="K751" s="320"/>
      <c r="L751" s="320"/>
      <c r="M751" s="320"/>
      <c r="N751" s="320"/>
      <c r="O751" s="320"/>
      <c r="P751" s="320"/>
      <c r="Q751" s="320"/>
      <c r="R751" s="320"/>
    </row>
    <row r="752" spans="1:18">
      <c r="A752" s="61"/>
      <c r="B752" s="61"/>
      <c r="C752" s="222" t="s">
        <v>1867</v>
      </c>
      <c r="D752" s="354">
        <v>1</v>
      </c>
      <c r="E752" s="27">
        <v>1</v>
      </c>
      <c r="F752" s="321"/>
      <c r="G752" s="321"/>
      <c r="H752" s="321"/>
      <c r="I752" s="321"/>
      <c r="J752" s="321"/>
      <c r="K752" s="321"/>
      <c r="L752" s="321"/>
      <c r="M752" s="321"/>
      <c r="N752" s="321"/>
      <c r="O752" s="321"/>
      <c r="P752" s="321"/>
      <c r="Q752" s="321"/>
      <c r="R752" s="321"/>
    </row>
    <row r="753" spans="1:18">
      <c r="A753" s="153" t="s">
        <v>2866</v>
      </c>
      <c r="B753" s="220" t="s">
        <v>1853</v>
      </c>
      <c r="C753" s="152"/>
      <c r="D753" s="223"/>
      <c r="E753" s="223"/>
      <c r="F753" s="223"/>
      <c r="G753" s="223"/>
      <c r="H753" s="223"/>
      <c r="I753" s="223"/>
      <c r="J753" s="223"/>
      <c r="K753" s="223"/>
      <c r="L753" s="223"/>
      <c r="M753" s="223"/>
      <c r="N753" s="223"/>
      <c r="O753" s="223"/>
      <c r="P753" s="223"/>
      <c r="Q753" s="223"/>
      <c r="R753" s="82"/>
    </row>
    <row r="754" spans="1:18">
      <c r="A754" s="78" t="s">
        <v>2867</v>
      </c>
      <c r="B754" s="220" t="s">
        <v>2868</v>
      </c>
      <c r="C754" s="988" t="s">
        <v>5515</v>
      </c>
      <c r="D754" s="223">
        <v>1</v>
      </c>
      <c r="E754" s="223"/>
      <c r="F754" s="223"/>
      <c r="G754" s="223"/>
      <c r="H754" s="223"/>
      <c r="I754" s="223"/>
      <c r="J754" s="223"/>
      <c r="K754" s="223"/>
      <c r="L754" s="223"/>
      <c r="M754" s="223"/>
      <c r="N754" s="223"/>
      <c r="O754" s="223"/>
      <c r="P754" s="223"/>
      <c r="Q754" s="223"/>
      <c r="R754" s="82"/>
    </row>
    <row r="755" spans="1:18">
      <c r="A755" s="78" t="s">
        <v>2869</v>
      </c>
      <c r="B755" s="220" t="s">
        <v>2870</v>
      </c>
      <c r="C755" s="988"/>
      <c r="D755" s="223">
        <v>1</v>
      </c>
      <c r="E755" s="223"/>
      <c r="F755" s="223"/>
      <c r="G755" s="223"/>
      <c r="H755" s="223"/>
      <c r="I755" s="223"/>
      <c r="J755" s="223"/>
      <c r="K755" s="223"/>
      <c r="L755" s="223"/>
      <c r="M755" s="223"/>
      <c r="N755" s="223"/>
      <c r="O755" s="223"/>
      <c r="P755" s="223"/>
      <c r="Q755" s="223"/>
      <c r="R755" s="82"/>
    </row>
    <row r="756" spans="1:18">
      <c r="A756" s="78" t="s">
        <v>2871</v>
      </c>
      <c r="B756" s="220" t="s">
        <v>2872</v>
      </c>
      <c r="C756" s="988"/>
      <c r="D756" s="223">
        <v>1</v>
      </c>
      <c r="E756" s="223"/>
      <c r="F756" s="223"/>
      <c r="G756" s="223"/>
      <c r="H756" s="223"/>
      <c r="I756" s="223"/>
      <c r="J756" s="223"/>
      <c r="K756" s="223"/>
      <c r="L756" s="223"/>
      <c r="M756" s="223"/>
      <c r="N756" s="223"/>
      <c r="O756" s="223"/>
      <c r="P756" s="223"/>
      <c r="Q756" s="223"/>
      <c r="R756" s="82"/>
    </row>
    <row r="757" spans="1:18">
      <c r="A757" s="78" t="s">
        <v>2873</v>
      </c>
      <c r="B757" s="220" t="s">
        <v>2874</v>
      </c>
      <c r="C757" s="988"/>
      <c r="D757" s="223">
        <v>1</v>
      </c>
      <c r="E757" s="223"/>
      <c r="F757" s="223"/>
      <c r="G757" s="223"/>
      <c r="H757" s="223"/>
      <c r="I757" s="223"/>
      <c r="J757" s="223"/>
      <c r="K757" s="223"/>
      <c r="L757" s="223"/>
      <c r="M757" s="223"/>
      <c r="N757" s="223"/>
      <c r="O757" s="223"/>
      <c r="P757" s="223"/>
      <c r="Q757" s="223"/>
      <c r="R757" s="82"/>
    </row>
    <row r="758" spans="1:18">
      <c r="A758" s="78" t="s">
        <v>2761</v>
      </c>
      <c r="B758" s="220" t="s">
        <v>2875</v>
      </c>
      <c r="C758" s="988"/>
      <c r="D758" s="223">
        <v>1</v>
      </c>
      <c r="E758" s="223"/>
      <c r="F758" s="223"/>
      <c r="G758" s="223"/>
      <c r="H758" s="223"/>
      <c r="I758" s="223"/>
      <c r="J758" s="223"/>
      <c r="K758" s="223"/>
      <c r="L758" s="223"/>
      <c r="M758" s="223"/>
      <c r="N758" s="223"/>
      <c r="O758" s="223"/>
      <c r="P758" s="223"/>
      <c r="Q758" s="223"/>
      <c r="R758" s="82"/>
    </row>
    <row r="759" spans="1:18">
      <c r="A759" s="78" t="s">
        <v>2876</v>
      </c>
      <c r="B759" s="221" t="s">
        <v>2877</v>
      </c>
      <c r="C759" s="1001"/>
      <c r="D759" s="225">
        <v>1</v>
      </c>
      <c r="E759" s="225"/>
      <c r="F759" s="225"/>
      <c r="G759" s="225"/>
      <c r="H759" s="225"/>
      <c r="I759" s="225"/>
      <c r="J759" s="225"/>
      <c r="K759" s="225"/>
      <c r="L759" s="225"/>
      <c r="M759" s="225"/>
      <c r="N759" s="225"/>
      <c r="O759" s="225"/>
      <c r="P759" s="225"/>
      <c r="Q759" s="225"/>
      <c r="R759" s="82"/>
    </row>
    <row r="760" spans="1:18">
      <c r="A760" s="154" t="s">
        <v>2878</v>
      </c>
      <c r="B760" s="155" t="s">
        <v>1853</v>
      </c>
      <c r="C760" s="156"/>
      <c r="D760" s="224"/>
      <c r="E760" s="224"/>
      <c r="F760" s="224"/>
      <c r="G760" s="223"/>
      <c r="H760" s="223"/>
      <c r="I760" s="223"/>
      <c r="J760" s="223"/>
      <c r="K760" s="223"/>
      <c r="L760" s="223"/>
      <c r="M760" s="223"/>
      <c r="N760" s="223"/>
      <c r="O760" s="223"/>
      <c r="P760" s="223"/>
      <c r="Q760" s="223"/>
      <c r="R760" s="219"/>
    </row>
    <row r="761" spans="1:18">
      <c r="A761" s="78" t="s">
        <v>2879</v>
      </c>
      <c r="B761" s="220" t="s">
        <v>2880</v>
      </c>
      <c r="C761" s="988" t="s">
        <v>5516</v>
      </c>
      <c r="D761" s="223">
        <v>1</v>
      </c>
      <c r="E761" s="223"/>
      <c r="F761" s="223">
        <v>1</v>
      </c>
      <c r="G761" s="223"/>
      <c r="H761" s="223">
        <v>1</v>
      </c>
      <c r="I761" s="223"/>
      <c r="J761" s="223">
        <v>1</v>
      </c>
      <c r="K761" s="223"/>
      <c r="L761" s="223">
        <v>1</v>
      </c>
      <c r="M761" s="223"/>
      <c r="N761" s="223">
        <v>1</v>
      </c>
      <c r="O761" s="223"/>
      <c r="P761" s="223">
        <v>1</v>
      </c>
      <c r="Q761" s="223"/>
      <c r="R761" s="82">
        <v>1</v>
      </c>
    </row>
    <row r="762" spans="1:18">
      <c r="A762" s="78" t="s">
        <v>2881</v>
      </c>
      <c r="B762" s="220" t="s">
        <v>2882</v>
      </c>
      <c r="C762" s="988"/>
      <c r="D762" s="223">
        <v>1</v>
      </c>
      <c r="E762" s="223"/>
      <c r="F762" s="223">
        <v>1</v>
      </c>
      <c r="G762" s="223"/>
      <c r="H762" s="223">
        <v>1</v>
      </c>
      <c r="I762" s="223"/>
      <c r="J762" s="223">
        <v>1</v>
      </c>
      <c r="K762" s="223"/>
      <c r="L762" s="223">
        <v>1</v>
      </c>
      <c r="M762" s="223"/>
      <c r="N762" s="223">
        <v>1</v>
      </c>
      <c r="O762" s="223"/>
      <c r="P762" s="223">
        <v>1</v>
      </c>
      <c r="Q762" s="223"/>
      <c r="R762" s="82">
        <v>1</v>
      </c>
    </row>
    <row r="763" spans="1:18">
      <c r="A763" s="78" t="s">
        <v>2883</v>
      </c>
      <c r="B763" s="220" t="s">
        <v>2884</v>
      </c>
      <c r="C763" s="988"/>
      <c r="D763" s="223">
        <v>1</v>
      </c>
      <c r="E763" s="223"/>
      <c r="F763" s="223">
        <v>1</v>
      </c>
      <c r="G763" s="223"/>
      <c r="H763" s="223">
        <v>1</v>
      </c>
      <c r="I763" s="223"/>
      <c r="J763" s="223">
        <v>1</v>
      </c>
      <c r="K763" s="223"/>
      <c r="L763" s="223">
        <v>1</v>
      </c>
      <c r="M763" s="223"/>
      <c r="N763" s="223">
        <v>1</v>
      </c>
      <c r="O763" s="223"/>
      <c r="P763" s="223">
        <v>1</v>
      </c>
      <c r="Q763" s="223"/>
      <c r="R763" s="82">
        <v>1</v>
      </c>
    </row>
    <row r="764" spans="1:18">
      <c r="A764" s="78" t="s">
        <v>2885</v>
      </c>
      <c r="B764" s="220" t="s">
        <v>2886</v>
      </c>
      <c r="C764" s="988"/>
      <c r="D764" s="223">
        <v>1</v>
      </c>
      <c r="E764" s="223"/>
      <c r="F764" s="223">
        <v>1</v>
      </c>
      <c r="G764" s="223"/>
      <c r="H764" s="223">
        <v>1</v>
      </c>
      <c r="I764" s="223"/>
      <c r="J764" s="223">
        <v>1</v>
      </c>
      <c r="K764" s="223"/>
      <c r="L764" s="223">
        <v>1</v>
      </c>
      <c r="M764" s="223"/>
      <c r="N764" s="223">
        <v>1</v>
      </c>
      <c r="O764" s="223"/>
      <c r="P764" s="223">
        <v>1</v>
      </c>
      <c r="Q764" s="223"/>
      <c r="R764" s="82">
        <v>1</v>
      </c>
    </row>
    <row r="765" spans="1:18">
      <c r="A765" s="78" t="s">
        <v>2887</v>
      </c>
      <c r="B765" s="220" t="s">
        <v>2888</v>
      </c>
      <c r="C765" s="988"/>
      <c r="D765" s="223">
        <v>1</v>
      </c>
      <c r="E765" s="223"/>
      <c r="F765" s="223">
        <v>1</v>
      </c>
      <c r="G765" s="223"/>
      <c r="H765" s="223">
        <v>1</v>
      </c>
      <c r="I765" s="223"/>
      <c r="J765" s="223">
        <v>1</v>
      </c>
      <c r="K765" s="223"/>
      <c r="L765" s="223">
        <v>1</v>
      </c>
      <c r="M765" s="223"/>
      <c r="N765" s="223">
        <v>1</v>
      </c>
      <c r="O765" s="223"/>
      <c r="P765" s="223">
        <v>1</v>
      </c>
      <c r="Q765" s="223"/>
      <c r="R765" s="82">
        <v>1</v>
      </c>
    </row>
    <row r="766" spans="1:18">
      <c r="A766" s="78" t="s">
        <v>2889</v>
      </c>
      <c r="B766" s="220" t="s">
        <v>2890</v>
      </c>
      <c r="C766" s="988"/>
      <c r="D766" s="223">
        <v>1</v>
      </c>
      <c r="E766" s="223"/>
      <c r="F766" s="223">
        <v>1</v>
      </c>
      <c r="G766" s="223"/>
      <c r="H766" s="223">
        <v>1</v>
      </c>
      <c r="I766" s="223"/>
      <c r="J766" s="223">
        <v>1</v>
      </c>
      <c r="K766" s="223"/>
      <c r="L766" s="223">
        <v>1</v>
      </c>
      <c r="M766" s="223"/>
      <c r="N766" s="223">
        <v>1</v>
      </c>
      <c r="O766" s="223"/>
      <c r="P766" s="223">
        <v>1</v>
      </c>
      <c r="Q766" s="223"/>
      <c r="R766" s="82">
        <v>1</v>
      </c>
    </row>
    <row r="767" spans="1:18">
      <c r="A767" s="78" t="s">
        <v>2891</v>
      </c>
      <c r="B767" s="220" t="s">
        <v>2892</v>
      </c>
      <c r="C767" s="988"/>
      <c r="D767" s="223">
        <v>1</v>
      </c>
      <c r="E767" s="223"/>
      <c r="F767" s="223">
        <v>1</v>
      </c>
      <c r="G767" s="223"/>
      <c r="H767" s="223">
        <v>1</v>
      </c>
      <c r="I767" s="223"/>
      <c r="J767" s="223">
        <v>1</v>
      </c>
      <c r="K767" s="223"/>
      <c r="L767" s="223">
        <v>1</v>
      </c>
      <c r="M767" s="223"/>
      <c r="N767" s="223">
        <v>1</v>
      </c>
      <c r="O767" s="223"/>
      <c r="P767" s="223">
        <v>1</v>
      </c>
      <c r="Q767" s="223"/>
      <c r="R767" s="82">
        <v>1</v>
      </c>
    </row>
    <row r="768" spans="1:18">
      <c r="A768" s="78" t="s">
        <v>1770</v>
      </c>
      <c r="B768" s="220" t="s">
        <v>2893</v>
      </c>
      <c r="C768" s="988"/>
      <c r="D768" s="223">
        <v>1</v>
      </c>
      <c r="E768" s="223"/>
      <c r="F768" s="223">
        <v>1</v>
      </c>
      <c r="G768" s="223"/>
      <c r="H768" s="223">
        <v>1</v>
      </c>
      <c r="I768" s="223"/>
      <c r="J768" s="223">
        <v>1</v>
      </c>
      <c r="K768" s="223"/>
      <c r="L768" s="223">
        <v>1</v>
      </c>
      <c r="M768" s="223"/>
      <c r="N768" s="223">
        <v>1</v>
      </c>
      <c r="O768" s="223"/>
      <c r="P768" s="223">
        <v>1</v>
      </c>
      <c r="Q768" s="223"/>
      <c r="R768" s="82">
        <v>1</v>
      </c>
    </row>
    <row r="769" spans="1:18">
      <c r="A769" s="78" t="s">
        <v>2894</v>
      </c>
      <c r="B769" s="221" t="s">
        <v>2895</v>
      </c>
      <c r="C769" s="1001"/>
      <c r="D769" s="225">
        <v>1</v>
      </c>
      <c r="E769" s="225"/>
      <c r="F769" s="225">
        <v>1</v>
      </c>
      <c r="G769" s="225"/>
      <c r="H769" s="225">
        <v>1</v>
      </c>
      <c r="I769" s="225"/>
      <c r="J769" s="225">
        <v>1</v>
      </c>
      <c r="K769" s="225"/>
      <c r="L769" s="225">
        <v>1</v>
      </c>
      <c r="M769" s="225"/>
      <c r="N769" s="225">
        <v>1</v>
      </c>
      <c r="O769" s="225"/>
      <c r="P769" s="225">
        <v>1</v>
      </c>
      <c r="Q769" s="225"/>
      <c r="R769" s="27">
        <v>1</v>
      </c>
    </row>
    <row r="770" spans="1:18">
      <c r="A770" s="154" t="s">
        <v>2896</v>
      </c>
      <c r="B770" s="155" t="s">
        <v>1853</v>
      </c>
      <c r="C770" s="156"/>
      <c r="D770" s="224"/>
      <c r="E770" s="224"/>
      <c r="F770" s="224"/>
      <c r="G770" s="223"/>
      <c r="H770" s="223"/>
      <c r="I770" s="223"/>
      <c r="J770" s="223"/>
      <c r="K770" s="223"/>
      <c r="L770" s="223"/>
      <c r="M770" s="223"/>
      <c r="N770" s="223"/>
      <c r="O770" s="223"/>
      <c r="P770" s="224"/>
      <c r="Q770" s="224"/>
      <c r="R770" s="82"/>
    </row>
    <row r="771" spans="1:18">
      <c r="A771" s="78" t="s">
        <v>2897</v>
      </c>
      <c r="B771" s="220" t="s">
        <v>2898</v>
      </c>
      <c r="C771" s="988" t="s">
        <v>5515</v>
      </c>
      <c r="D771" s="223">
        <v>1</v>
      </c>
      <c r="E771" s="223"/>
      <c r="F771" s="223"/>
      <c r="G771" s="223"/>
      <c r="H771" s="223"/>
      <c r="I771" s="223"/>
      <c r="J771" s="223">
        <v>1</v>
      </c>
      <c r="K771" s="223"/>
      <c r="L771" s="223"/>
      <c r="M771" s="223"/>
      <c r="N771" s="223"/>
      <c r="O771" s="223"/>
      <c r="P771" s="223"/>
      <c r="Q771" s="223"/>
      <c r="R771" s="82"/>
    </row>
    <row r="772" spans="1:18">
      <c r="A772" s="78" t="s">
        <v>2832</v>
      </c>
      <c r="B772" s="220" t="s">
        <v>2899</v>
      </c>
      <c r="C772" s="988"/>
      <c r="D772" s="223">
        <v>1</v>
      </c>
      <c r="E772" s="223"/>
      <c r="F772" s="223"/>
      <c r="G772" s="223"/>
      <c r="H772" s="223"/>
      <c r="I772" s="223"/>
      <c r="J772" s="223">
        <v>1</v>
      </c>
      <c r="K772" s="223"/>
      <c r="L772" s="223"/>
      <c r="M772" s="223"/>
      <c r="N772" s="223"/>
      <c r="O772" s="223"/>
      <c r="P772" s="223"/>
      <c r="Q772" s="223"/>
      <c r="R772" s="82"/>
    </row>
    <row r="773" spans="1:18">
      <c r="A773" s="78" t="s">
        <v>2900</v>
      </c>
      <c r="B773" s="220" t="s">
        <v>2901</v>
      </c>
      <c r="C773" s="988"/>
      <c r="D773" s="223">
        <v>1</v>
      </c>
      <c r="E773" s="223"/>
      <c r="F773" s="223"/>
      <c r="G773" s="223"/>
      <c r="H773" s="223"/>
      <c r="I773" s="223"/>
      <c r="J773" s="223">
        <v>1</v>
      </c>
      <c r="K773" s="223"/>
      <c r="L773" s="223"/>
      <c r="M773" s="223"/>
      <c r="N773" s="223"/>
      <c r="O773" s="223"/>
      <c r="P773" s="223"/>
      <c r="Q773" s="223"/>
      <c r="R773" s="82"/>
    </row>
    <row r="774" spans="1:18">
      <c r="A774" s="78" t="s">
        <v>2902</v>
      </c>
      <c r="B774" s="220" t="s">
        <v>2903</v>
      </c>
      <c r="C774" s="988"/>
      <c r="D774" s="223">
        <v>1</v>
      </c>
      <c r="E774" s="223"/>
      <c r="F774" s="223"/>
      <c r="G774" s="223"/>
      <c r="H774" s="223"/>
      <c r="I774" s="223"/>
      <c r="J774" s="223">
        <v>1</v>
      </c>
      <c r="K774" s="223"/>
      <c r="L774" s="223"/>
      <c r="M774" s="223"/>
      <c r="N774" s="223"/>
      <c r="O774" s="223"/>
      <c r="P774" s="223"/>
      <c r="Q774" s="223"/>
      <c r="R774" s="82"/>
    </row>
    <row r="775" spans="1:18">
      <c r="A775" s="78" t="s">
        <v>2904</v>
      </c>
      <c r="B775" s="220" t="s">
        <v>2905</v>
      </c>
      <c r="C775" s="988"/>
      <c r="D775" s="223">
        <v>1</v>
      </c>
      <c r="E775" s="223"/>
      <c r="F775" s="223"/>
      <c r="G775" s="223"/>
      <c r="H775" s="223"/>
      <c r="I775" s="223"/>
      <c r="J775" s="223">
        <v>1</v>
      </c>
      <c r="K775" s="223"/>
      <c r="L775" s="223"/>
      <c r="M775" s="223"/>
      <c r="N775" s="223"/>
      <c r="O775" s="223"/>
      <c r="P775" s="223"/>
      <c r="Q775" s="223"/>
      <c r="R775" s="82"/>
    </row>
    <row r="776" spans="1:18">
      <c r="A776" s="78" t="s">
        <v>2906</v>
      </c>
      <c r="B776" s="220" t="s">
        <v>2907</v>
      </c>
      <c r="C776" s="988"/>
      <c r="D776" s="223">
        <v>1</v>
      </c>
      <c r="E776" s="223"/>
      <c r="F776" s="223"/>
      <c r="G776" s="223"/>
      <c r="H776" s="223"/>
      <c r="I776" s="223"/>
      <c r="J776" s="223"/>
      <c r="K776" s="223"/>
      <c r="L776" s="223"/>
      <c r="M776" s="223"/>
      <c r="N776" s="223"/>
      <c r="O776" s="223"/>
      <c r="P776" s="223"/>
      <c r="Q776" s="223"/>
      <c r="R776" s="82"/>
    </row>
    <row r="777" spans="1:18">
      <c r="A777" s="78" t="s">
        <v>2908</v>
      </c>
      <c r="B777" s="220" t="s">
        <v>2909</v>
      </c>
      <c r="C777" s="988"/>
      <c r="D777" s="223">
        <v>1</v>
      </c>
      <c r="E777" s="223"/>
      <c r="F777" s="223"/>
      <c r="G777" s="223"/>
      <c r="H777" s="223"/>
      <c r="I777" s="223"/>
      <c r="J777" s="223">
        <v>1</v>
      </c>
      <c r="K777" s="223"/>
      <c r="L777" s="223"/>
      <c r="M777" s="223"/>
      <c r="N777" s="223"/>
      <c r="O777" s="223"/>
      <c r="P777" s="223"/>
      <c r="Q777" s="223"/>
      <c r="R777" s="82"/>
    </row>
    <row r="778" spans="1:18">
      <c r="A778" s="78" t="s">
        <v>1770</v>
      </c>
      <c r="B778" s="221" t="s">
        <v>2910</v>
      </c>
      <c r="C778" s="1001"/>
      <c r="D778" s="225">
        <v>1</v>
      </c>
      <c r="E778" s="225"/>
      <c r="F778" s="225"/>
      <c r="G778" s="225"/>
      <c r="H778" s="225"/>
      <c r="I778" s="225"/>
      <c r="J778" s="225">
        <v>1</v>
      </c>
      <c r="K778" s="225"/>
      <c r="L778" s="225"/>
      <c r="M778" s="225"/>
      <c r="N778" s="225"/>
      <c r="O778" s="225"/>
      <c r="P778" s="225"/>
      <c r="Q778" s="225"/>
      <c r="R778" s="82"/>
    </row>
    <row r="779" spans="1:18">
      <c r="A779" s="154" t="s">
        <v>2911</v>
      </c>
      <c r="B779" s="155" t="s">
        <v>1853</v>
      </c>
      <c r="C779" s="156"/>
      <c r="D779" s="224"/>
      <c r="E779" s="224"/>
      <c r="F779" s="224"/>
      <c r="G779" s="223"/>
      <c r="H779" s="223"/>
      <c r="I779" s="223"/>
      <c r="J779" s="223"/>
      <c r="K779" s="223"/>
      <c r="L779" s="223"/>
      <c r="M779" s="223"/>
      <c r="N779" s="223"/>
      <c r="O779" s="223"/>
      <c r="P779" s="224"/>
      <c r="Q779" s="224"/>
      <c r="R779" s="219"/>
    </row>
    <row r="780" spans="1:18">
      <c r="A780" s="78" t="s">
        <v>2472</v>
      </c>
      <c r="B780" s="220" t="s">
        <v>2912</v>
      </c>
      <c r="C780" s="988" t="s">
        <v>5516</v>
      </c>
      <c r="D780" s="223">
        <v>1</v>
      </c>
      <c r="E780" s="223"/>
      <c r="F780" s="223">
        <v>1</v>
      </c>
      <c r="G780" s="223"/>
      <c r="H780" s="223">
        <v>1</v>
      </c>
      <c r="I780" s="223"/>
      <c r="J780" s="223">
        <v>1</v>
      </c>
      <c r="K780" s="223"/>
      <c r="L780" s="223"/>
      <c r="M780" s="223"/>
      <c r="N780" s="223">
        <v>1</v>
      </c>
      <c r="O780" s="223"/>
      <c r="P780" s="223">
        <v>1</v>
      </c>
      <c r="Q780" s="223"/>
      <c r="R780" s="82">
        <v>1</v>
      </c>
    </row>
    <row r="781" spans="1:18">
      <c r="A781" s="78" t="s">
        <v>2913</v>
      </c>
      <c r="B781" s="220" t="s">
        <v>2914</v>
      </c>
      <c r="C781" s="988"/>
      <c r="D781" s="223"/>
      <c r="E781" s="223"/>
      <c r="F781" s="223"/>
      <c r="G781" s="223"/>
      <c r="H781" s="223"/>
      <c r="I781" s="223"/>
      <c r="J781" s="223"/>
      <c r="K781" s="223"/>
      <c r="L781" s="223">
        <v>1</v>
      </c>
      <c r="M781" s="223"/>
      <c r="N781" s="223">
        <v>1</v>
      </c>
      <c r="O781" s="223"/>
      <c r="P781" s="223">
        <v>1</v>
      </c>
      <c r="Q781" s="223"/>
      <c r="R781" s="82">
        <v>1</v>
      </c>
    </row>
    <row r="782" spans="1:18">
      <c r="A782" s="78" t="s">
        <v>2915</v>
      </c>
      <c r="B782" s="220" t="s">
        <v>2916</v>
      </c>
      <c r="C782" s="988"/>
      <c r="D782" s="223">
        <v>1</v>
      </c>
      <c r="E782" s="223"/>
      <c r="F782" s="82"/>
      <c r="G782" s="223"/>
      <c r="H782" s="223"/>
      <c r="I782" s="223"/>
      <c r="J782" s="223"/>
      <c r="K782" s="223"/>
      <c r="L782" s="223"/>
      <c r="M782" s="223"/>
      <c r="N782" s="223"/>
      <c r="O782" s="223"/>
      <c r="P782" s="223"/>
      <c r="Q782" s="223"/>
      <c r="R782" s="82"/>
    </row>
    <row r="783" spans="1:18">
      <c r="A783" s="78" t="s">
        <v>2917</v>
      </c>
      <c r="B783" s="220" t="s">
        <v>2918</v>
      </c>
      <c r="C783" s="988"/>
      <c r="D783" s="223"/>
      <c r="E783" s="223"/>
      <c r="F783" s="223">
        <v>1</v>
      </c>
      <c r="G783" s="223"/>
      <c r="H783" s="223">
        <v>1</v>
      </c>
      <c r="I783" s="223"/>
      <c r="J783" s="223">
        <v>1</v>
      </c>
      <c r="K783" s="223"/>
      <c r="L783" s="223">
        <v>1</v>
      </c>
      <c r="M783" s="223"/>
      <c r="N783" s="223">
        <v>1</v>
      </c>
      <c r="O783" s="223"/>
      <c r="P783" s="223">
        <v>1</v>
      </c>
      <c r="Q783" s="223"/>
      <c r="R783" s="82">
        <v>1</v>
      </c>
    </row>
    <row r="784" spans="1:18">
      <c r="A784" s="78" t="s">
        <v>2919</v>
      </c>
      <c r="B784" s="220" t="s">
        <v>2920</v>
      </c>
      <c r="C784" s="988"/>
      <c r="D784" s="223"/>
      <c r="E784" s="223"/>
      <c r="F784" s="223">
        <v>1</v>
      </c>
      <c r="G784" s="223"/>
      <c r="H784" s="223">
        <v>1</v>
      </c>
      <c r="I784" s="223"/>
      <c r="J784" s="223">
        <v>1</v>
      </c>
      <c r="K784" s="223"/>
      <c r="L784" s="223">
        <v>1</v>
      </c>
      <c r="M784" s="223"/>
      <c r="N784" s="223">
        <v>1</v>
      </c>
      <c r="O784" s="223"/>
      <c r="P784" s="223">
        <v>1</v>
      </c>
      <c r="Q784" s="223"/>
      <c r="R784" s="82">
        <v>1</v>
      </c>
    </row>
    <row r="785" spans="1:18">
      <c r="A785" s="78" t="s">
        <v>2921</v>
      </c>
      <c r="B785" s="220" t="s">
        <v>2922</v>
      </c>
      <c r="C785" s="988"/>
      <c r="D785" s="223">
        <v>1</v>
      </c>
      <c r="E785" s="223"/>
      <c r="F785" s="223">
        <v>1</v>
      </c>
      <c r="G785" s="223"/>
      <c r="H785" s="223">
        <v>1</v>
      </c>
      <c r="I785" s="223"/>
      <c r="J785" s="223">
        <v>1</v>
      </c>
      <c r="K785" s="223"/>
      <c r="L785" s="223">
        <v>1</v>
      </c>
      <c r="M785" s="223"/>
      <c r="N785" s="223">
        <v>1</v>
      </c>
      <c r="O785" s="223"/>
      <c r="P785" s="223">
        <v>1</v>
      </c>
      <c r="Q785" s="223"/>
      <c r="R785" s="82">
        <v>1</v>
      </c>
    </row>
    <row r="786" spans="1:18">
      <c r="A786" s="78" t="s">
        <v>2923</v>
      </c>
      <c r="B786" s="220" t="s">
        <v>2924</v>
      </c>
      <c r="C786" s="988"/>
      <c r="D786" s="223">
        <v>1</v>
      </c>
      <c r="E786" s="223"/>
      <c r="F786" s="223">
        <v>1</v>
      </c>
      <c r="G786" s="223"/>
      <c r="H786" s="223">
        <v>1</v>
      </c>
      <c r="I786" s="223"/>
      <c r="J786" s="223">
        <v>1</v>
      </c>
      <c r="K786" s="223"/>
      <c r="L786" s="223">
        <v>1</v>
      </c>
      <c r="M786" s="223"/>
      <c r="N786" s="223">
        <v>1</v>
      </c>
      <c r="O786" s="223"/>
      <c r="P786" s="223">
        <v>1</v>
      </c>
      <c r="Q786" s="223"/>
      <c r="R786" s="82">
        <v>1</v>
      </c>
    </row>
    <row r="787" spans="1:18">
      <c r="A787" s="78" t="s">
        <v>2925</v>
      </c>
      <c r="B787" s="220" t="s">
        <v>2926</v>
      </c>
      <c r="C787" s="988"/>
      <c r="D787" s="223">
        <v>1</v>
      </c>
      <c r="E787" s="223"/>
      <c r="F787" s="223">
        <v>1</v>
      </c>
      <c r="G787" s="223"/>
      <c r="H787" s="223">
        <v>1</v>
      </c>
      <c r="I787" s="223"/>
      <c r="J787" s="223">
        <v>1</v>
      </c>
      <c r="K787" s="223"/>
      <c r="L787" s="223">
        <v>1</v>
      </c>
      <c r="M787" s="223"/>
      <c r="N787" s="223">
        <v>1</v>
      </c>
      <c r="O787" s="223"/>
      <c r="P787" s="223">
        <v>1</v>
      </c>
      <c r="Q787" s="223"/>
      <c r="R787" s="82">
        <v>1</v>
      </c>
    </row>
    <row r="788" spans="1:18">
      <c r="A788" s="78" t="s">
        <v>2927</v>
      </c>
      <c r="B788" s="220" t="s">
        <v>2928</v>
      </c>
      <c r="C788" s="988"/>
      <c r="D788" s="223">
        <v>1</v>
      </c>
      <c r="E788" s="223"/>
      <c r="F788" s="223">
        <v>1</v>
      </c>
      <c r="G788" s="223"/>
      <c r="H788" s="223">
        <v>1</v>
      </c>
      <c r="I788" s="223"/>
      <c r="J788" s="223">
        <v>1</v>
      </c>
      <c r="K788" s="223"/>
      <c r="L788" s="223">
        <v>1</v>
      </c>
      <c r="M788" s="223"/>
      <c r="N788" s="223">
        <v>1</v>
      </c>
      <c r="O788" s="223"/>
      <c r="P788" s="223">
        <v>1</v>
      </c>
      <c r="Q788" s="223"/>
      <c r="R788" s="82">
        <v>1</v>
      </c>
    </row>
    <row r="789" spans="1:18">
      <c r="A789" s="78" t="s">
        <v>2929</v>
      </c>
      <c r="B789" s="220" t="s">
        <v>2930</v>
      </c>
      <c r="C789" s="988"/>
      <c r="D789" s="223">
        <v>1</v>
      </c>
      <c r="E789" s="223"/>
      <c r="F789" s="223">
        <v>1</v>
      </c>
      <c r="G789" s="223"/>
      <c r="H789" s="223">
        <v>1</v>
      </c>
      <c r="I789" s="223"/>
      <c r="J789" s="223">
        <v>1</v>
      </c>
      <c r="K789" s="223"/>
      <c r="L789" s="223">
        <v>1</v>
      </c>
      <c r="M789" s="223"/>
      <c r="N789" s="223">
        <v>1</v>
      </c>
      <c r="O789" s="223"/>
      <c r="P789" s="223">
        <v>1</v>
      </c>
      <c r="Q789" s="223"/>
      <c r="R789" s="82">
        <v>1</v>
      </c>
    </row>
    <row r="790" spans="1:18">
      <c r="A790" s="78" t="s">
        <v>2931</v>
      </c>
      <c r="B790" s="220" t="s">
        <v>2932</v>
      </c>
      <c r="C790" s="988"/>
      <c r="D790" s="223">
        <v>1</v>
      </c>
      <c r="E790" s="223"/>
      <c r="F790" s="223">
        <v>1</v>
      </c>
      <c r="G790" s="223"/>
      <c r="H790" s="223">
        <v>1</v>
      </c>
      <c r="I790" s="223"/>
      <c r="J790" s="223">
        <v>1</v>
      </c>
      <c r="K790" s="223"/>
      <c r="L790" s="223">
        <v>1</v>
      </c>
      <c r="M790" s="223"/>
      <c r="N790" s="223">
        <v>1</v>
      </c>
      <c r="O790" s="223"/>
      <c r="P790" s="223">
        <v>1</v>
      </c>
      <c r="Q790" s="223"/>
      <c r="R790" s="82">
        <v>1</v>
      </c>
    </row>
    <row r="791" spans="1:18">
      <c r="A791" s="78" t="s">
        <v>2933</v>
      </c>
      <c r="B791" s="220" t="s">
        <v>2934</v>
      </c>
      <c r="C791" s="988"/>
      <c r="D791" s="223">
        <v>1</v>
      </c>
      <c r="E791" s="223"/>
      <c r="F791" s="223">
        <v>1</v>
      </c>
      <c r="G791" s="223"/>
      <c r="H791" s="223">
        <v>1</v>
      </c>
      <c r="I791" s="223"/>
      <c r="J791" s="223">
        <v>1</v>
      </c>
      <c r="K791" s="223"/>
      <c r="L791" s="223">
        <v>1</v>
      </c>
      <c r="M791" s="223"/>
      <c r="N791" s="223">
        <v>1</v>
      </c>
      <c r="O791" s="223"/>
      <c r="P791" s="223">
        <v>1</v>
      </c>
      <c r="Q791" s="223"/>
      <c r="R791" s="82">
        <v>1</v>
      </c>
    </row>
    <row r="792" spans="1:18">
      <c r="A792" s="78" t="s">
        <v>2935</v>
      </c>
      <c r="B792" s="220" t="s">
        <v>2936</v>
      </c>
      <c r="C792" s="988"/>
      <c r="D792" s="223"/>
      <c r="E792" s="223"/>
      <c r="F792" s="223"/>
      <c r="G792" s="223"/>
      <c r="H792" s="223"/>
      <c r="I792" s="223"/>
      <c r="J792" s="223"/>
      <c r="K792" s="223"/>
      <c r="L792" s="223"/>
      <c r="M792" s="223"/>
      <c r="N792" s="223">
        <v>1</v>
      </c>
      <c r="O792" s="223"/>
      <c r="P792" s="223">
        <v>1</v>
      </c>
      <c r="Q792" s="223"/>
      <c r="R792" s="82">
        <v>1</v>
      </c>
    </row>
    <row r="793" spans="1:18">
      <c r="A793" s="78" t="s">
        <v>2937</v>
      </c>
      <c r="B793" s="220" t="s">
        <v>2938</v>
      </c>
      <c r="C793" s="988"/>
      <c r="D793" s="223"/>
      <c r="E793" s="223"/>
      <c r="F793" s="223"/>
      <c r="G793" s="223"/>
      <c r="H793" s="223"/>
      <c r="I793" s="223"/>
      <c r="J793" s="223">
        <v>1</v>
      </c>
      <c r="K793" s="223"/>
      <c r="L793" s="223"/>
      <c r="M793" s="223"/>
      <c r="N793" s="223"/>
      <c r="O793" s="223"/>
      <c r="P793" s="223"/>
      <c r="Q793" s="223"/>
      <c r="R793" s="82"/>
    </row>
    <row r="794" spans="1:18">
      <c r="A794" s="78" t="s">
        <v>2939</v>
      </c>
      <c r="B794" s="220" t="s">
        <v>2940</v>
      </c>
      <c r="C794" s="988"/>
      <c r="D794" s="223"/>
      <c r="E794" s="223"/>
      <c r="F794" s="223"/>
      <c r="G794" s="223"/>
      <c r="H794" s="223"/>
      <c r="I794" s="223"/>
      <c r="J794" s="223"/>
      <c r="K794" s="223"/>
      <c r="L794" s="223">
        <v>1</v>
      </c>
      <c r="M794" s="223"/>
      <c r="N794" s="223">
        <v>1</v>
      </c>
      <c r="O794" s="223"/>
      <c r="P794" s="223">
        <v>1</v>
      </c>
      <c r="Q794" s="223"/>
      <c r="R794" s="82">
        <v>1</v>
      </c>
    </row>
    <row r="795" spans="1:18">
      <c r="A795" s="78" t="s">
        <v>2941</v>
      </c>
      <c r="B795" s="221" t="s">
        <v>2942</v>
      </c>
      <c r="C795" s="1001"/>
      <c r="D795" s="225">
        <v>1</v>
      </c>
      <c r="E795" s="225"/>
      <c r="F795" s="225">
        <v>1</v>
      </c>
      <c r="G795" s="225"/>
      <c r="H795" s="225">
        <v>1</v>
      </c>
      <c r="I795" s="225"/>
      <c r="J795" s="225">
        <v>1</v>
      </c>
      <c r="K795" s="225"/>
      <c r="L795" s="225">
        <v>1</v>
      </c>
      <c r="M795" s="225"/>
      <c r="N795" s="225">
        <v>1</v>
      </c>
      <c r="O795" s="225"/>
      <c r="P795" s="225">
        <v>1</v>
      </c>
      <c r="Q795" s="225"/>
      <c r="R795" s="27">
        <v>1</v>
      </c>
    </row>
    <row r="796" spans="1:18">
      <c r="A796" s="154" t="s">
        <v>2943</v>
      </c>
      <c r="B796" s="155" t="s">
        <v>1853</v>
      </c>
      <c r="C796" s="156"/>
      <c r="D796" s="224"/>
      <c r="E796" s="224"/>
      <c r="F796" s="224"/>
      <c r="G796" s="223"/>
      <c r="H796" s="223"/>
      <c r="I796" s="223"/>
      <c r="J796" s="223"/>
      <c r="K796" s="223"/>
      <c r="L796" s="223"/>
      <c r="M796" s="223"/>
      <c r="N796" s="223"/>
      <c r="O796" s="223"/>
      <c r="P796" s="223"/>
      <c r="Q796" s="223"/>
      <c r="R796" s="82"/>
    </row>
    <row r="797" spans="1:18">
      <c r="A797" s="78" t="s">
        <v>2944</v>
      </c>
      <c r="B797" s="220" t="s">
        <v>2945</v>
      </c>
      <c r="C797" s="152" t="s">
        <v>1861</v>
      </c>
      <c r="D797" s="223">
        <v>1</v>
      </c>
      <c r="E797" s="223"/>
      <c r="F797" s="223">
        <v>1</v>
      </c>
      <c r="G797" s="223"/>
      <c r="H797" s="223">
        <v>1</v>
      </c>
      <c r="I797" s="223"/>
      <c r="J797" s="223">
        <v>1</v>
      </c>
      <c r="K797" s="223"/>
      <c r="L797" s="223">
        <v>1</v>
      </c>
      <c r="M797" s="223"/>
      <c r="N797" s="223"/>
      <c r="O797" s="223"/>
      <c r="P797" s="223"/>
      <c r="Q797" s="223"/>
      <c r="R797" s="82"/>
    </row>
    <row r="798" spans="1:18">
      <c r="A798" s="78" t="s">
        <v>2946</v>
      </c>
      <c r="B798" s="220" t="s">
        <v>2947</v>
      </c>
      <c r="C798" s="152" t="s">
        <v>1959</v>
      </c>
      <c r="D798" s="223">
        <v>1</v>
      </c>
      <c r="E798" s="223"/>
      <c r="F798" s="223">
        <v>1</v>
      </c>
      <c r="G798" s="223"/>
      <c r="H798" s="223">
        <v>1</v>
      </c>
      <c r="I798" s="223"/>
      <c r="J798" s="223">
        <v>1</v>
      </c>
      <c r="K798" s="223"/>
      <c r="L798" s="223">
        <v>1</v>
      </c>
      <c r="M798" s="223"/>
      <c r="N798" s="223"/>
      <c r="O798" s="223"/>
      <c r="P798" s="223"/>
      <c r="Q798" s="223"/>
      <c r="R798" s="82"/>
    </row>
    <row r="799" spans="1:18">
      <c r="A799" s="78" t="s">
        <v>2948</v>
      </c>
      <c r="B799" s="220" t="s">
        <v>2949</v>
      </c>
      <c r="C799" s="152" t="s">
        <v>2065</v>
      </c>
      <c r="D799" s="223">
        <v>1</v>
      </c>
      <c r="E799" s="223"/>
      <c r="F799" s="223">
        <v>1</v>
      </c>
      <c r="G799" s="223"/>
      <c r="H799" s="223">
        <v>1</v>
      </c>
      <c r="I799" s="223"/>
      <c r="J799" s="223">
        <v>1</v>
      </c>
      <c r="K799" s="223"/>
      <c r="L799" s="223">
        <v>1</v>
      </c>
      <c r="M799" s="223"/>
      <c r="N799" s="223"/>
      <c r="O799" s="223"/>
      <c r="P799" s="223"/>
      <c r="Q799" s="223"/>
      <c r="R799" s="82"/>
    </row>
    <row r="800" spans="1:18">
      <c r="A800" s="78" t="s">
        <v>2950</v>
      </c>
      <c r="B800" s="220" t="s">
        <v>2951</v>
      </c>
      <c r="C800" s="152" t="s">
        <v>1857</v>
      </c>
      <c r="D800" s="223">
        <v>1</v>
      </c>
      <c r="E800" s="223"/>
      <c r="F800" s="223">
        <v>1</v>
      </c>
      <c r="G800" s="223"/>
      <c r="H800" s="223">
        <v>1</v>
      </c>
      <c r="I800" s="223"/>
      <c r="J800" s="223">
        <v>1</v>
      </c>
      <c r="K800" s="223"/>
      <c r="L800" s="223">
        <v>1</v>
      </c>
      <c r="M800" s="223"/>
      <c r="N800" s="223"/>
      <c r="O800" s="223"/>
      <c r="P800" s="223"/>
      <c r="Q800" s="223"/>
      <c r="R800" s="82"/>
    </row>
    <row r="801" spans="1:18">
      <c r="A801" s="78" t="s">
        <v>2952</v>
      </c>
      <c r="B801" s="220" t="s">
        <v>2953</v>
      </c>
      <c r="C801" s="153"/>
      <c r="D801" s="223">
        <v>1</v>
      </c>
      <c r="E801" s="223"/>
      <c r="F801" s="223">
        <v>1</v>
      </c>
      <c r="G801" s="223"/>
      <c r="H801" s="223">
        <v>1</v>
      </c>
      <c r="I801" s="223"/>
      <c r="J801" s="223">
        <v>1</v>
      </c>
      <c r="K801" s="223"/>
      <c r="L801" s="223">
        <v>1</v>
      </c>
      <c r="M801" s="223"/>
      <c r="N801" s="223"/>
      <c r="O801" s="223"/>
      <c r="P801" s="82"/>
      <c r="Q801" s="82"/>
      <c r="R801" s="82"/>
    </row>
    <row r="802" spans="1:18">
      <c r="A802" s="78" t="s">
        <v>2954</v>
      </c>
      <c r="B802" s="221" t="s">
        <v>2955</v>
      </c>
      <c r="C802" s="61"/>
      <c r="D802" s="223">
        <v>1</v>
      </c>
      <c r="E802" s="225"/>
      <c r="F802" s="225">
        <v>1</v>
      </c>
      <c r="G802" s="225"/>
      <c r="H802" s="225">
        <v>1</v>
      </c>
      <c r="I802" s="225"/>
      <c r="J802" s="225">
        <v>1</v>
      </c>
      <c r="K802" s="225"/>
      <c r="L802" s="225">
        <v>1</v>
      </c>
      <c r="M802" s="225"/>
      <c r="N802" s="225"/>
      <c r="O802" s="225"/>
      <c r="P802" s="27"/>
      <c r="Q802" s="27"/>
      <c r="R802" s="82"/>
    </row>
    <row r="803" spans="1:18">
      <c r="A803" s="1000" t="s">
        <v>2956</v>
      </c>
      <c r="B803" s="1000" t="s">
        <v>2957</v>
      </c>
      <c r="C803" s="156" t="s">
        <v>2730</v>
      </c>
      <c r="D803" s="219"/>
      <c r="E803" s="219"/>
      <c r="F803" s="219"/>
      <c r="G803" s="219"/>
      <c r="H803" s="219"/>
      <c r="I803" s="219"/>
      <c r="J803" s="1047">
        <v>1</v>
      </c>
      <c r="K803" s="1047">
        <v>1</v>
      </c>
      <c r="L803" s="1047">
        <v>1</v>
      </c>
      <c r="M803" s="1047">
        <v>1</v>
      </c>
      <c r="N803" s="1047">
        <v>1</v>
      </c>
      <c r="O803" s="1047">
        <v>1</v>
      </c>
      <c r="P803" s="1047">
        <v>1</v>
      </c>
      <c r="Q803" s="1047">
        <v>1</v>
      </c>
      <c r="R803" s="219"/>
    </row>
    <row r="804" spans="1:18">
      <c r="A804" s="988"/>
      <c r="B804" s="988"/>
      <c r="C804" s="152" t="s">
        <v>1883</v>
      </c>
      <c r="D804" s="82"/>
      <c r="E804" s="82"/>
      <c r="F804" s="82"/>
      <c r="G804" s="82"/>
      <c r="H804" s="82"/>
      <c r="I804" s="82"/>
      <c r="J804" s="1048"/>
      <c r="K804" s="1048"/>
      <c r="L804" s="1048"/>
      <c r="M804" s="1048"/>
      <c r="N804" s="1048"/>
      <c r="O804" s="1048"/>
      <c r="P804" s="1048"/>
      <c r="Q804" s="1048"/>
      <c r="R804" s="82"/>
    </row>
    <row r="805" spans="1:18">
      <c r="A805" s="988"/>
      <c r="B805" s="988"/>
      <c r="C805" s="152" t="s">
        <v>1856</v>
      </c>
      <c r="D805" s="82"/>
      <c r="E805" s="82"/>
      <c r="F805" s="82"/>
      <c r="G805" s="82"/>
      <c r="H805" s="82"/>
      <c r="I805" s="82"/>
      <c r="J805" s="1048"/>
      <c r="K805" s="1048"/>
      <c r="L805" s="1048"/>
      <c r="M805" s="1048"/>
      <c r="N805" s="1048"/>
      <c r="O805" s="1048"/>
      <c r="P805" s="1048"/>
      <c r="Q805" s="1048"/>
      <c r="R805" s="82"/>
    </row>
    <row r="806" spans="1:18">
      <c r="A806" s="988"/>
      <c r="B806" s="988"/>
      <c r="C806" s="152" t="s">
        <v>2065</v>
      </c>
      <c r="D806" s="82"/>
      <c r="E806" s="82"/>
      <c r="F806" s="82"/>
      <c r="G806" s="82"/>
      <c r="H806" s="82"/>
      <c r="I806" s="82"/>
      <c r="J806" s="1048"/>
      <c r="K806" s="1048"/>
      <c r="L806" s="1048"/>
      <c r="M806" s="1048"/>
      <c r="N806" s="1048"/>
      <c r="O806" s="1048"/>
      <c r="P806" s="1048"/>
      <c r="Q806" s="1048"/>
      <c r="R806" s="82"/>
    </row>
    <row r="807" spans="1:18">
      <c r="A807" s="1001"/>
      <c r="B807" s="1001"/>
      <c r="C807" s="222" t="s">
        <v>1857</v>
      </c>
      <c r="D807" s="27"/>
      <c r="E807" s="27"/>
      <c r="F807" s="27"/>
      <c r="G807" s="27"/>
      <c r="H807" s="27"/>
      <c r="I807" s="27"/>
      <c r="J807" s="1049"/>
      <c r="K807" s="1049"/>
      <c r="L807" s="1049"/>
      <c r="M807" s="1049"/>
      <c r="N807" s="1049"/>
      <c r="O807" s="1049"/>
      <c r="P807" s="1049"/>
      <c r="Q807" s="1049"/>
      <c r="R807" s="27"/>
    </row>
    <row r="808" spans="1:18">
      <c r="A808" s="152" t="s">
        <v>2958</v>
      </c>
      <c r="B808" s="155" t="s">
        <v>1853</v>
      </c>
      <c r="C808" s="152"/>
      <c r="D808" s="82"/>
      <c r="E808" s="82"/>
      <c r="F808" s="82"/>
      <c r="G808" s="82"/>
      <c r="H808" s="82"/>
      <c r="I808" s="82"/>
      <c r="J808" s="82"/>
      <c r="K808" s="82"/>
      <c r="L808" s="82"/>
      <c r="M808" s="239"/>
      <c r="N808" s="12"/>
      <c r="O808" s="12"/>
      <c r="P808" s="237"/>
      <c r="Q808" s="237"/>
      <c r="R808" s="82"/>
    </row>
    <row r="809" spans="1:18">
      <c r="A809" s="78" t="s">
        <v>2959</v>
      </c>
      <c r="B809" s="220" t="s">
        <v>2960</v>
      </c>
      <c r="C809" s="152" t="s">
        <v>1861</v>
      </c>
      <c r="D809" s="82"/>
      <c r="E809" s="82"/>
      <c r="F809" s="82"/>
      <c r="G809" s="82"/>
      <c r="H809" s="82"/>
      <c r="I809" s="82"/>
      <c r="J809" s="82"/>
      <c r="K809" s="82"/>
      <c r="L809" s="82">
        <v>1</v>
      </c>
      <c r="M809" s="239"/>
      <c r="N809" s="12">
        <v>1</v>
      </c>
      <c r="O809" s="12"/>
      <c r="P809" s="12">
        <v>1</v>
      </c>
      <c r="Q809" s="12"/>
      <c r="R809" s="82"/>
    </row>
    <row r="810" spans="1:18">
      <c r="A810" s="78" t="s">
        <v>2961</v>
      </c>
      <c r="B810" s="220" t="s">
        <v>2962</v>
      </c>
      <c r="C810" s="152" t="s">
        <v>1959</v>
      </c>
      <c r="D810" s="82"/>
      <c r="E810" s="82"/>
      <c r="F810" s="82"/>
      <c r="G810" s="82"/>
      <c r="H810" s="82"/>
      <c r="I810" s="82"/>
      <c r="J810" s="82"/>
      <c r="K810" s="82"/>
      <c r="L810" s="82">
        <v>1</v>
      </c>
      <c r="M810" s="239"/>
      <c r="N810" s="12">
        <v>1</v>
      </c>
      <c r="O810" s="12"/>
      <c r="P810" s="12">
        <v>1</v>
      </c>
      <c r="Q810" s="12"/>
      <c r="R810" s="82"/>
    </row>
    <row r="811" spans="1:18">
      <c r="A811" s="78" t="s">
        <v>2963</v>
      </c>
      <c r="B811" s="220" t="s">
        <v>2964</v>
      </c>
      <c r="C811" s="152" t="s">
        <v>2065</v>
      </c>
      <c r="D811" s="82"/>
      <c r="E811" s="82"/>
      <c r="F811" s="82"/>
      <c r="G811" s="82"/>
      <c r="H811" s="82"/>
      <c r="I811" s="82"/>
      <c r="J811" s="82"/>
      <c r="K811" s="82"/>
      <c r="L811" s="82">
        <v>1</v>
      </c>
      <c r="M811" s="239"/>
      <c r="N811" s="12">
        <v>1</v>
      </c>
      <c r="O811" s="12"/>
      <c r="P811" s="12">
        <v>1</v>
      </c>
      <c r="Q811" s="12"/>
      <c r="R811" s="82"/>
    </row>
    <row r="812" spans="1:18">
      <c r="A812" s="78" t="s">
        <v>2965</v>
      </c>
      <c r="B812" s="220" t="s">
        <v>2966</v>
      </c>
      <c r="C812" s="152" t="s">
        <v>1857</v>
      </c>
      <c r="D812" s="82"/>
      <c r="E812" s="82"/>
      <c r="F812" s="82"/>
      <c r="G812" s="82"/>
      <c r="H812" s="82"/>
      <c r="I812" s="82"/>
      <c r="J812" s="82"/>
      <c r="K812" s="82"/>
      <c r="L812" s="82">
        <v>1</v>
      </c>
      <c r="M812" s="239"/>
      <c r="N812" s="12">
        <v>1</v>
      </c>
      <c r="O812" s="12"/>
      <c r="P812" s="12">
        <v>1</v>
      </c>
      <c r="Q812" s="12"/>
      <c r="R812" s="82"/>
    </row>
    <row r="813" spans="1:18">
      <c r="A813" s="78" t="s">
        <v>2967</v>
      </c>
      <c r="B813" s="220" t="s">
        <v>2968</v>
      </c>
      <c r="C813" s="152" t="s">
        <v>1867</v>
      </c>
      <c r="D813" s="82"/>
      <c r="E813" s="82"/>
      <c r="F813" s="82"/>
      <c r="G813" s="82"/>
      <c r="H813" s="82"/>
      <c r="I813" s="82"/>
      <c r="J813" s="82"/>
      <c r="K813" s="82"/>
      <c r="L813" s="82">
        <v>1</v>
      </c>
      <c r="M813" s="239"/>
      <c r="N813" s="12">
        <v>1</v>
      </c>
      <c r="O813" s="12"/>
      <c r="P813" s="12">
        <v>1</v>
      </c>
      <c r="Q813" s="12"/>
      <c r="R813" s="82"/>
    </row>
    <row r="814" spans="1:18">
      <c r="A814" s="78" t="s">
        <v>2969</v>
      </c>
      <c r="B814" s="220" t="s">
        <v>2970</v>
      </c>
      <c r="C814" s="152"/>
      <c r="D814" s="82"/>
      <c r="E814" s="82"/>
      <c r="F814" s="82"/>
      <c r="G814" s="82"/>
      <c r="H814" s="82"/>
      <c r="I814" s="82"/>
      <c r="J814" s="82"/>
      <c r="K814" s="82"/>
      <c r="L814" s="82">
        <v>1</v>
      </c>
      <c r="M814" s="239"/>
      <c r="N814" s="12">
        <v>1</v>
      </c>
      <c r="O814" s="12"/>
      <c r="P814" s="12">
        <v>1</v>
      </c>
      <c r="Q814" s="12"/>
      <c r="R814" s="82"/>
    </row>
    <row r="815" spans="1:18">
      <c r="A815" s="78" t="s">
        <v>2939</v>
      </c>
      <c r="B815" s="221" t="s">
        <v>2971</v>
      </c>
      <c r="C815" s="152"/>
      <c r="D815" s="82"/>
      <c r="E815" s="82"/>
      <c r="F815" s="82"/>
      <c r="G815" s="82"/>
      <c r="H815" s="82"/>
      <c r="I815" s="82"/>
      <c r="J815" s="82"/>
      <c r="K815" s="82"/>
      <c r="L815" s="82">
        <v>1</v>
      </c>
      <c r="M815" s="239"/>
      <c r="N815" s="12">
        <v>1</v>
      </c>
      <c r="O815" s="12"/>
      <c r="P815" s="236">
        <v>1</v>
      </c>
      <c r="Q815" s="236"/>
      <c r="R815" s="82"/>
    </row>
    <row r="816" spans="1:18">
      <c r="A816" s="1000" t="s">
        <v>2972</v>
      </c>
      <c r="B816" s="1000" t="s">
        <v>2973</v>
      </c>
      <c r="C816" s="156" t="s">
        <v>2730</v>
      </c>
      <c r="D816" s="219"/>
      <c r="E816" s="219"/>
      <c r="F816" s="219"/>
      <c r="G816" s="219"/>
      <c r="H816" s="219"/>
      <c r="I816" s="219"/>
      <c r="J816" s="219"/>
      <c r="K816" s="219"/>
      <c r="L816" s="1047">
        <v>1</v>
      </c>
      <c r="M816" s="240"/>
      <c r="N816" s="1047">
        <v>1</v>
      </c>
      <c r="O816" s="237"/>
      <c r="P816" s="1047">
        <v>1</v>
      </c>
      <c r="Q816" s="12"/>
      <c r="R816" s="1047">
        <v>1</v>
      </c>
    </row>
    <row r="817" spans="1:18">
      <c r="A817" s="988"/>
      <c r="B817" s="988" t="s">
        <v>1853</v>
      </c>
      <c r="C817" s="152" t="s">
        <v>1883</v>
      </c>
      <c r="D817" s="82"/>
      <c r="E817" s="82"/>
      <c r="F817" s="82"/>
      <c r="G817" s="82"/>
      <c r="H817" s="82"/>
      <c r="I817" s="82"/>
      <c r="J817" s="82"/>
      <c r="K817" s="82"/>
      <c r="L817" s="1048"/>
      <c r="M817" s="239"/>
      <c r="N817" s="1048"/>
      <c r="O817" s="12"/>
      <c r="P817" s="1048"/>
      <c r="Q817" s="12"/>
      <c r="R817" s="1048"/>
    </row>
    <row r="818" spans="1:18">
      <c r="A818" s="988"/>
      <c r="B818" s="988" t="s">
        <v>1853</v>
      </c>
      <c r="C818" s="152" t="s">
        <v>1856</v>
      </c>
      <c r="D818" s="82"/>
      <c r="E818" s="82"/>
      <c r="F818" s="82"/>
      <c r="G818" s="82"/>
      <c r="H818" s="82"/>
      <c r="I818" s="82"/>
      <c r="J818" s="82"/>
      <c r="K818" s="82"/>
      <c r="L818" s="1048"/>
      <c r="M818" s="239"/>
      <c r="N818" s="1048"/>
      <c r="O818" s="12"/>
      <c r="P818" s="1048"/>
      <c r="Q818" s="12"/>
      <c r="R818" s="1048"/>
    </row>
    <row r="819" spans="1:18">
      <c r="A819" s="988"/>
      <c r="B819" s="988" t="s">
        <v>1853</v>
      </c>
      <c r="C819" s="152" t="s">
        <v>1857</v>
      </c>
      <c r="D819" s="82"/>
      <c r="E819" s="82"/>
      <c r="F819" s="82"/>
      <c r="G819" s="82"/>
      <c r="H819" s="82"/>
      <c r="I819" s="82"/>
      <c r="J819" s="82"/>
      <c r="K819" s="82"/>
      <c r="L819" s="1048"/>
      <c r="M819" s="239"/>
      <c r="N819" s="1048"/>
      <c r="O819" s="12"/>
      <c r="P819" s="1048"/>
      <c r="Q819" s="12"/>
      <c r="R819" s="1048"/>
    </row>
    <row r="820" spans="1:18">
      <c r="A820" s="1001"/>
      <c r="B820" s="1001" t="s">
        <v>1853</v>
      </c>
      <c r="C820" s="222" t="s">
        <v>1867</v>
      </c>
      <c r="D820" s="27"/>
      <c r="E820" s="27"/>
      <c r="F820" s="27"/>
      <c r="G820" s="27"/>
      <c r="H820" s="27"/>
      <c r="I820" s="27"/>
      <c r="J820" s="27"/>
      <c r="K820" s="27"/>
      <c r="L820" s="1049"/>
      <c r="M820" s="232"/>
      <c r="N820" s="1049"/>
      <c r="O820" s="236"/>
      <c r="P820" s="1049"/>
      <c r="Q820" s="236"/>
      <c r="R820" s="1049"/>
    </row>
    <row r="821" spans="1:18">
      <c r="A821" s="153" t="s">
        <v>2974</v>
      </c>
      <c r="B821" s="155" t="s">
        <v>1853</v>
      </c>
      <c r="C821" s="156"/>
      <c r="D821" s="82"/>
      <c r="E821" s="82"/>
      <c r="F821" s="82"/>
      <c r="G821" s="82"/>
      <c r="H821" s="82"/>
      <c r="I821" s="82"/>
      <c r="J821" s="82"/>
      <c r="K821" s="82"/>
      <c r="L821" s="82"/>
      <c r="M821" s="239"/>
      <c r="N821" s="12"/>
      <c r="O821" s="12"/>
      <c r="P821" s="237"/>
      <c r="Q821" s="237"/>
      <c r="R821" s="82"/>
    </row>
    <row r="822" spans="1:18">
      <c r="A822" s="78" t="s">
        <v>2975</v>
      </c>
      <c r="B822" s="220" t="s">
        <v>2976</v>
      </c>
      <c r="C822" s="988" t="s">
        <v>5516</v>
      </c>
      <c r="D822" s="82"/>
      <c r="E822" s="82"/>
      <c r="F822" s="82"/>
      <c r="G822" s="82"/>
      <c r="H822" s="82"/>
      <c r="I822" s="82"/>
      <c r="J822" s="82"/>
      <c r="K822" s="82"/>
      <c r="L822" s="82">
        <v>1</v>
      </c>
      <c r="M822" s="239"/>
      <c r="N822" s="12">
        <v>1</v>
      </c>
      <c r="O822" s="12"/>
      <c r="P822" s="12">
        <v>1</v>
      </c>
      <c r="Q822" s="12"/>
      <c r="R822" s="82"/>
    </row>
    <row r="823" spans="1:18">
      <c r="A823" s="78" t="s">
        <v>2977</v>
      </c>
      <c r="B823" s="220" t="s">
        <v>2978</v>
      </c>
      <c r="C823" s="988"/>
      <c r="D823" s="82"/>
      <c r="E823" s="82"/>
      <c r="F823" s="82"/>
      <c r="G823" s="82"/>
      <c r="H823" s="82"/>
      <c r="I823" s="82"/>
      <c r="J823" s="82"/>
      <c r="K823" s="82"/>
      <c r="L823" s="82"/>
      <c r="M823" s="239"/>
      <c r="N823" s="12"/>
      <c r="O823" s="12"/>
      <c r="P823" s="12"/>
      <c r="Q823" s="12"/>
      <c r="R823" s="82">
        <v>1</v>
      </c>
    </row>
    <row r="824" spans="1:18">
      <c r="A824" s="78" t="s">
        <v>2979</v>
      </c>
      <c r="B824" s="220" t="s">
        <v>2980</v>
      </c>
      <c r="C824" s="988"/>
      <c r="D824" s="82"/>
      <c r="E824" s="82"/>
      <c r="F824" s="82"/>
      <c r="G824" s="82"/>
      <c r="H824" s="82"/>
      <c r="I824" s="82"/>
      <c r="J824" s="82"/>
      <c r="K824" s="82"/>
      <c r="L824" s="82"/>
      <c r="M824" s="239"/>
      <c r="N824" s="12"/>
      <c r="O824" s="12"/>
      <c r="P824" s="12"/>
      <c r="Q824" s="12"/>
      <c r="R824" s="82">
        <v>1</v>
      </c>
    </row>
    <row r="825" spans="1:18">
      <c r="A825" s="78" t="s">
        <v>2981</v>
      </c>
      <c r="B825" s="220" t="s">
        <v>2982</v>
      </c>
      <c r="C825" s="988"/>
      <c r="D825" s="82"/>
      <c r="E825" s="82"/>
      <c r="F825" s="82"/>
      <c r="G825" s="82"/>
      <c r="H825" s="82"/>
      <c r="I825" s="82"/>
      <c r="J825" s="82"/>
      <c r="K825" s="82"/>
      <c r="L825" s="82"/>
      <c r="M825" s="239"/>
      <c r="N825" s="12"/>
      <c r="O825" s="12"/>
      <c r="P825" s="12"/>
      <c r="Q825" s="12"/>
      <c r="R825" s="82">
        <v>1</v>
      </c>
    </row>
    <row r="826" spans="1:18">
      <c r="A826" s="78" t="s">
        <v>2983</v>
      </c>
      <c r="B826" s="220" t="s">
        <v>2984</v>
      </c>
      <c r="C826" s="988"/>
      <c r="D826" s="82"/>
      <c r="E826" s="82"/>
      <c r="F826" s="82"/>
      <c r="G826" s="82"/>
      <c r="H826" s="82"/>
      <c r="I826" s="82"/>
      <c r="J826" s="82"/>
      <c r="K826" s="82"/>
      <c r="L826" s="82"/>
      <c r="M826" s="239"/>
      <c r="N826" s="12"/>
      <c r="O826" s="12"/>
      <c r="P826" s="12"/>
      <c r="Q826" s="12"/>
      <c r="R826" s="82">
        <v>1</v>
      </c>
    </row>
    <row r="827" spans="1:18">
      <c r="A827" s="78" t="s">
        <v>2985</v>
      </c>
      <c r="B827" s="220" t="s">
        <v>2986</v>
      </c>
      <c r="C827" s="988"/>
      <c r="D827" s="82"/>
      <c r="E827" s="82"/>
      <c r="F827" s="82"/>
      <c r="G827" s="82"/>
      <c r="H827" s="82"/>
      <c r="I827" s="82"/>
      <c r="J827" s="82"/>
      <c r="K827" s="82"/>
      <c r="L827" s="82">
        <v>1</v>
      </c>
      <c r="M827" s="239"/>
      <c r="N827" s="12">
        <v>1</v>
      </c>
      <c r="O827" s="12"/>
      <c r="P827" s="12">
        <v>1</v>
      </c>
      <c r="Q827" s="12"/>
      <c r="R827" s="82">
        <v>1</v>
      </c>
    </row>
    <row r="828" spans="1:18">
      <c r="A828" s="78" t="s">
        <v>2987</v>
      </c>
      <c r="B828" s="220" t="s">
        <v>2988</v>
      </c>
      <c r="C828" s="988"/>
      <c r="D828" s="82"/>
      <c r="E828" s="82"/>
      <c r="F828" s="82"/>
      <c r="G828" s="82"/>
      <c r="H828" s="82"/>
      <c r="I828" s="82"/>
      <c r="J828" s="82"/>
      <c r="K828" s="82"/>
      <c r="L828" s="82">
        <v>1</v>
      </c>
      <c r="M828" s="239"/>
      <c r="N828" s="12">
        <v>1</v>
      </c>
      <c r="O828" s="12"/>
      <c r="P828" s="12">
        <v>1</v>
      </c>
      <c r="Q828" s="12"/>
      <c r="R828" s="82"/>
    </row>
    <row r="829" spans="1:18">
      <c r="A829" s="78" t="s">
        <v>2989</v>
      </c>
      <c r="B829" s="220" t="s">
        <v>2990</v>
      </c>
      <c r="C829" s="988"/>
      <c r="D829" s="82"/>
      <c r="E829" s="82"/>
      <c r="F829" s="82"/>
      <c r="G829" s="82"/>
      <c r="H829" s="82"/>
      <c r="I829" s="82"/>
      <c r="J829" s="82"/>
      <c r="K829" s="82"/>
      <c r="L829" s="82"/>
      <c r="M829" s="239"/>
      <c r="N829" s="12"/>
      <c r="O829" s="12"/>
      <c r="P829" s="12"/>
      <c r="Q829" s="12"/>
      <c r="R829" s="82">
        <v>1</v>
      </c>
    </row>
    <row r="830" spans="1:18">
      <c r="A830" s="78" t="s">
        <v>2991</v>
      </c>
      <c r="B830" s="220" t="s">
        <v>2992</v>
      </c>
      <c r="C830" s="988"/>
      <c r="D830" s="82"/>
      <c r="E830" s="82"/>
      <c r="F830" s="82"/>
      <c r="G830" s="82"/>
      <c r="H830" s="82"/>
      <c r="I830" s="82"/>
      <c r="J830" s="82"/>
      <c r="K830" s="82"/>
      <c r="L830" s="82"/>
      <c r="M830" s="239"/>
      <c r="N830" s="12"/>
      <c r="O830" s="12"/>
      <c r="P830" s="12"/>
      <c r="Q830" s="12"/>
      <c r="R830" s="82">
        <v>1</v>
      </c>
    </row>
    <row r="831" spans="1:18">
      <c r="A831" s="78" t="s">
        <v>2993</v>
      </c>
      <c r="B831" s="221" t="s">
        <v>2994</v>
      </c>
      <c r="C831" s="1001"/>
      <c r="D831" s="27"/>
      <c r="E831" s="27"/>
      <c r="F831" s="27"/>
      <c r="G831" s="27"/>
      <c r="H831" s="27"/>
      <c r="I831" s="27"/>
      <c r="J831" s="27"/>
      <c r="K831" s="27"/>
      <c r="L831" s="27">
        <v>1</v>
      </c>
      <c r="M831" s="232"/>
      <c r="N831" s="236">
        <v>1</v>
      </c>
      <c r="O831" s="236"/>
      <c r="P831" s="236">
        <v>1</v>
      </c>
      <c r="Q831" s="236"/>
      <c r="R831" s="82">
        <v>1</v>
      </c>
    </row>
    <row r="832" spans="1:18">
      <c r="A832" s="154" t="s">
        <v>2995</v>
      </c>
      <c r="B832" s="155" t="s">
        <v>1853</v>
      </c>
      <c r="C832" s="152"/>
      <c r="D832" s="82"/>
      <c r="E832" s="82"/>
      <c r="F832" s="82"/>
      <c r="G832" s="82"/>
      <c r="H832" s="82"/>
      <c r="I832" s="82"/>
      <c r="J832" s="82"/>
      <c r="K832" s="82"/>
      <c r="L832" s="82"/>
      <c r="M832" s="239"/>
      <c r="N832" s="239"/>
      <c r="O832" s="239"/>
      <c r="P832" s="239"/>
      <c r="Q832" s="239"/>
      <c r="R832" s="219"/>
    </row>
    <row r="833" spans="1:18">
      <c r="A833" s="78" t="s">
        <v>2996</v>
      </c>
      <c r="B833" s="220" t="s">
        <v>2997</v>
      </c>
      <c r="C833" s="988" t="s">
        <v>5527</v>
      </c>
      <c r="D833" s="82"/>
      <c r="E833" s="82"/>
      <c r="F833" s="82"/>
      <c r="G833" s="82"/>
      <c r="H833" s="82"/>
      <c r="I833" s="82"/>
      <c r="J833" s="82"/>
      <c r="K833" s="82"/>
      <c r="L833" s="82">
        <v>1</v>
      </c>
      <c r="M833" s="239"/>
      <c r="N833" s="239"/>
      <c r="O833" s="239"/>
      <c r="P833" s="239"/>
      <c r="Q833" s="239"/>
      <c r="R833" s="82"/>
    </row>
    <row r="834" spans="1:18">
      <c r="A834" s="78" t="s">
        <v>2998</v>
      </c>
      <c r="B834" s="220" t="s">
        <v>2999</v>
      </c>
      <c r="C834" s="988"/>
      <c r="D834" s="82"/>
      <c r="E834" s="82"/>
      <c r="F834" s="82"/>
      <c r="G834" s="82"/>
      <c r="H834" s="82"/>
      <c r="I834" s="82"/>
      <c r="J834" s="82"/>
      <c r="K834" s="82"/>
      <c r="L834" s="82">
        <v>1</v>
      </c>
      <c r="M834" s="239"/>
      <c r="N834" s="239"/>
      <c r="O834" s="239"/>
      <c r="P834" s="239"/>
      <c r="Q834" s="239"/>
      <c r="R834" s="82"/>
    </row>
    <row r="835" spans="1:18">
      <c r="A835" s="78" t="s">
        <v>3000</v>
      </c>
      <c r="B835" s="220" t="s">
        <v>3001</v>
      </c>
      <c r="C835" s="988"/>
      <c r="D835" s="82"/>
      <c r="E835" s="82"/>
      <c r="F835" s="82"/>
      <c r="G835" s="82"/>
      <c r="H835" s="82"/>
      <c r="I835" s="82"/>
      <c r="J835" s="82"/>
      <c r="K835" s="82"/>
      <c r="L835" s="82">
        <v>1</v>
      </c>
      <c r="M835" s="239"/>
      <c r="N835" s="239"/>
      <c r="O835" s="239"/>
      <c r="P835" s="239"/>
      <c r="Q835" s="239"/>
      <c r="R835" s="82"/>
    </row>
    <row r="836" spans="1:18">
      <c r="A836" s="78" t="s">
        <v>3002</v>
      </c>
      <c r="B836" s="220" t="s">
        <v>3003</v>
      </c>
      <c r="C836" s="988"/>
      <c r="D836" s="82"/>
      <c r="E836" s="82"/>
      <c r="F836" s="82"/>
      <c r="G836" s="82"/>
      <c r="H836" s="82"/>
      <c r="I836" s="82"/>
      <c r="J836" s="82"/>
      <c r="K836" s="82"/>
      <c r="L836" s="82">
        <v>1</v>
      </c>
      <c r="M836" s="239"/>
      <c r="N836" s="239"/>
      <c r="O836" s="239"/>
      <c r="P836" s="239"/>
      <c r="Q836" s="239"/>
      <c r="R836" s="82"/>
    </row>
    <row r="837" spans="1:18">
      <c r="A837" s="78" t="s">
        <v>2601</v>
      </c>
      <c r="B837" s="220" t="s">
        <v>3004</v>
      </c>
      <c r="C837" s="988"/>
      <c r="D837" s="82"/>
      <c r="E837" s="82"/>
      <c r="F837" s="82"/>
      <c r="G837" s="82"/>
      <c r="H837" s="82"/>
      <c r="I837" s="82"/>
      <c r="J837" s="82"/>
      <c r="K837" s="82"/>
      <c r="L837" s="82">
        <v>1</v>
      </c>
      <c r="M837" s="239"/>
      <c r="N837" s="239"/>
      <c r="O837" s="239"/>
      <c r="P837" s="82"/>
      <c r="Q837" s="82"/>
      <c r="R837" s="82"/>
    </row>
    <row r="838" spans="1:18">
      <c r="A838" s="78" t="s">
        <v>3005</v>
      </c>
      <c r="B838" s="221" t="s">
        <v>3006</v>
      </c>
      <c r="C838" s="1001"/>
      <c r="D838" s="27"/>
      <c r="E838" s="27"/>
      <c r="F838" s="27"/>
      <c r="G838" s="27"/>
      <c r="H838" s="27"/>
      <c r="I838" s="27"/>
      <c r="J838" s="27"/>
      <c r="K838" s="27"/>
      <c r="L838" s="27">
        <v>1</v>
      </c>
      <c r="M838" s="232"/>
      <c r="N838" s="232"/>
      <c r="O838" s="232"/>
      <c r="P838" s="27"/>
      <c r="Q838" s="27"/>
      <c r="R838" s="27"/>
    </row>
    <row r="839" spans="1:18">
      <c r="A839" s="154" t="s">
        <v>3007</v>
      </c>
      <c r="B839" s="155" t="s">
        <v>1853</v>
      </c>
      <c r="C839" s="156"/>
      <c r="D839" s="219"/>
      <c r="E839" s="219"/>
      <c r="F839" s="219"/>
      <c r="G839" s="219"/>
      <c r="H839" s="219"/>
      <c r="I839" s="219"/>
      <c r="J839" s="219"/>
      <c r="K839" s="219"/>
      <c r="L839" s="219"/>
      <c r="M839" s="240"/>
      <c r="N839" s="219"/>
      <c r="O839" s="219"/>
      <c r="P839" s="219"/>
      <c r="Q839" s="219"/>
      <c r="R839" s="82"/>
    </row>
    <row r="840" spans="1:18">
      <c r="A840" s="78" t="s">
        <v>3008</v>
      </c>
      <c r="B840" s="220" t="s">
        <v>3009</v>
      </c>
      <c r="C840" s="988" t="s">
        <v>5516</v>
      </c>
      <c r="D840" s="82"/>
      <c r="E840" s="82"/>
      <c r="F840" s="82"/>
      <c r="G840" s="82"/>
      <c r="H840" s="82"/>
      <c r="I840" s="82"/>
      <c r="J840" s="82"/>
      <c r="K840" s="82"/>
      <c r="L840" s="82">
        <v>1</v>
      </c>
      <c r="M840" s="239"/>
      <c r="N840" s="82">
        <v>1</v>
      </c>
      <c r="O840" s="82"/>
      <c r="P840" s="82">
        <v>1</v>
      </c>
      <c r="Q840" s="82"/>
      <c r="R840" s="82">
        <v>1</v>
      </c>
    </row>
    <row r="841" spans="1:18">
      <c r="A841" s="78" t="s">
        <v>3010</v>
      </c>
      <c r="B841" s="220" t="s">
        <v>3011</v>
      </c>
      <c r="C841" s="988"/>
      <c r="D841" s="82"/>
      <c r="E841" s="82"/>
      <c r="F841" s="82"/>
      <c r="G841" s="82"/>
      <c r="H841" s="82"/>
      <c r="I841" s="82"/>
      <c r="J841" s="82"/>
      <c r="K841" s="82"/>
      <c r="L841" s="82">
        <v>1</v>
      </c>
      <c r="M841" s="239"/>
      <c r="N841" s="82">
        <v>1</v>
      </c>
      <c r="O841" s="82"/>
      <c r="P841" s="82">
        <v>1</v>
      </c>
      <c r="Q841" s="82"/>
      <c r="R841" s="82">
        <v>1</v>
      </c>
    </row>
    <row r="842" spans="1:18">
      <c r="A842" s="78" t="s">
        <v>3012</v>
      </c>
      <c r="B842" s="220" t="s">
        <v>3013</v>
      </c>
      <c r="C842" s="988"/>
      <c r="D842" s="82"/>
      <c r="E842" s="82"/>
      <c r="F842" s="82"/>
      <c r="G842" s="82"/>
      <c r="H842" s="82"/>
      <c r="I842" s="82"/>
      <c r="J842" s="82"/>
      <c r="K842" s="82"/>
      <c r="L842" s="82">
        <v>1</v>
      </c>
      <c r="M842" s="239"/>
      <c r="N842" s="82">
        <v>1</v>
      </c>
      <c r="O842" s="82"/>
      <c r="P842" s="82">
        <v>1</v>
      </c>
      <c r="Q842" s="82"/>
      <c r="R842" s="82">
        <v>1</v>
      </c>
    </row>
    <row r="843" spans="1:18">
      <c r="A843" s="78" t="s">
        <v>3014</v>
      </c>
      <c r="B843" s="220" t="s">
        <v>3015</v>
      </c>
      <c r="C843" s="988"/>
      <c r="D843" s="82"/>
      <c r="E843" s="82"/>
      <c r="F843" s="82"/>
      <c r="G843" s="82"/>
      <c r="H843" s="82"/>
      <c r="I843" s="82"/>
      <c r="J843" s="82"/>
      <c r="K843" s="82"/>
      <c r="L843" s="82">
        <v>1</v>
      </c>
      <c r="M843" s="239"/>
      <c r="N843" s="82">
        <v>1</v>
      </c>
      <c r="O843" s="82"/>
      <c r="P843" s="82">
        <v>1</v>
      </c>
      <c r="Q843" s="82"/>
      <c r="R843" s="82">
        <v>1</v>
      </c>
    </row>
    <row r="844" spans="1:18">
      <c r="A844" s="78" t="s">
        <v>3016</v>
      </c>
      <c r="B844" s="220" t="s">
        <v>3017</v>
      </c>
      <c r="C844" s="988"/>
      <c r="D844" s="82"/>
      <c r="E844" s="82"/>
      <c r="F844" s="82"/>
      <c r="G844" s="82"/>
      <c r="H844" s="82"/>
      <c r="I844" s="82"/>
      <c r="J844" s="82"/>
      <c r="K844" s="82"/>
      <c r="L844" s="82">
        <v>1</v>
      </c>
      <c r="M844" s="239"/>
      <c r="N844" s="82">
        <v>1</v>
      </c>
      <c r="O844" s="82"/>
      <c r="P844" s="82">
        <v>1</v>
      </c>
      <c r="Q844" s="82"/>
      <c r="R844" s="82">
        <v>1</v>
      </c>
    </row>
    <row r="845" spans="1:18">
      <c r="A845" s="78" t="s">
        <v>3018</v>
      </c>
      <c r="B845" s="220" t="s">
        <v>3019</v>
      </c>
      <c r="C845" s="988"/>
      <c r="D845" s="82"/>
      <c r="E845" s="82"/>
      <c r="F845" s="82"/>
      <c r="G845" s="82"/>
      <c r="H845" s="82"/>
      <c r="I845" s="82"/>
      <c r="J845" s="82"/>
      <c r="K845" s="82"/>
      <c r="L845" s="82">
        <v>1</v>
      </c>
      <c r="M845" s="239"/>
      <c r="N845" s="82">
        <v>1</v>
      </c>
      <c r="O845" s="82"/>
      <c r="P845" s="82">
        <v>1</v>
      </c>
      <c r="Q845" s="82"/>
      <c r="R845" s="82">
        <v>1</v>
      </c>
    </row>
    <row r="846" spans="1:18">
      <c r="A846" s="78" t="s">
        <v>3020</v>
      </c>
      <c r="B846" s="220" t="s">
        <v>3021</v>
      </c>
      <c r="C846" s="988"/>
      <c r="D846" s="82"/>
      <c r="E846" s="82"/>
      <c r="F846" s="82"/>
      <c r="G846" s="82"/>
      <c r="H846" s="82"/>
      <c r="I846" s="82"/>
      <c r="J846" s="82"/>
      <c r="K846" s="82"/>
      <c r="L846" s="82">
        <v>1</v>
      </c>
      <c r="M846" s="239"/>
      <c r="N846" s="82">
        <v>1</v>
      </c>
      <c r="O846" s="82"/>
      <c r="P846" s="82">
        <v>1</v>
      </c>
      <c r="Q846" s="82"/>
      <c r="R846" s="82">
        <v>1</v>
      </c>
    </row>
    <row r="847" spans="1:18">
      <c r="A847" s="78" t="s">
        <v>3022</v>
      </c>
      <c r="B847" s="220" t="s">
        <v>3023</v>
      </c>
      <c r="C847" s="988"/>
      <c r="D847" s="82"/>
      <c r="E847" s="82"/>
      <c r="F847" s="82"/>
      <c r="G847" s="82"/>
      <c r="H847" s="82"/>
      <c r="I847" s="82"/>
      <c r="J847" s="82"/>
      <c r="K847" s="82"/>
      <c r="L847" s="82">
        <v>1</v>
      </c>
      <c r="M847" s="239"/>
      <c r="N847" s="82">
        <v>1</v>
      </c>
      <c r="O847" s="82"/>
      <c r="P847" s="82">
        <v>1</v>
      </c>
      <c r="Q847" s="82"/>
      <c r="R847" s="82">
        <v>1</v>
      </c>
    </row>
    <row r="848" spans="1:18">
      <c r="A848" s="78" t="s">
        <v>3024</v>
      </c>
      <c r="B848" s="221" t="s">
        <v>3025</v>
      </c>
      <c r="C848" s="1001"/>
      <c r="D848" s="27"/>
      <c r="E848" s="27"/>
      <c r="F848" s="27"/>
      <c r="G848" s="27"/>
      <c r="H848" s="27"/>
      <c r="I848" s="27"/>
      <c r="J848" s="27"/>
      <c r="K848" s="27"/>
      <c r="L848" s="27">
        <v>1</v>
      </c>
      <c r="M848" s="232"/>
      <c r="N848" s="27">
        <v>1</v>
      </c>
      <c r="O848" s="27"/>
      <c r="P848" s="27">
        <v>1</v>
      </c>
      <c r="Q848" s="27"/>
      <c r="R848" s="82">
        <v>1</v>
      </c>
    </row>
    <row r="849" spans="1:18" ht="15" customHeight="1">
      <c r="A849" s="1" t="s">
        <v>3026</v>
      </c>
      <c r="B849" s="151" t="s">
        <v>3027</v>
      </c>
      <c r="C849" s="1" t="s">
        <v>1887</v>
      </c>
      <c r="D849" s="7"/>
      <c r="E849" s="7"/>
      <c r="F849" s="7"/>
      <c r="G849" s="7"/>
      <c r="H849" s="7"/>
      <c r="I849" s="7"/>
      <c r="J849" s="7"/>
      <c r="K849" s="7"/>
      <c r="L849" s="7"/>
      <c r="M849" s="7">
        <v>1</v>
      </c>
      <c r="N849" s="7"/>
      <c r="O849" s="7"/>
      <c r="P849" s="27"/>
      <c r="Q849" s="27"/>
      <c r="R849" s="7"/>
    </row>
    <row r="850" spans="1:18">
      <c r="A850" s="1000" t="s">
        <v>3028</v>
      </c>
      <c r="B850" s="1000" t="s">
        <v>3029</v>
      </c>
      <c r="C850" s="156" t="s">
        <v>3030</v>
      </c>
      <c r="D850" s="219"/>
      <c r="E850" s="219"/>
      <c r="F850" s="219"/>
      <c r="G850" s="219"/>
      <c r="H850" s="219"/>
      <c r="I850" s="219"/>
      <c r="J850" s="219"/>
      <c r="K850" s="219"/>
      <c r="L850" s="219"/>
      <c r="M850" s="1047">
        <v>1</v>
      </c>
      <c r="N850" s="219"/>
      <c r="O850" s="1047">
        <v>1</v>
      </c>
      <c r="P850" s="219"/>
      <c r="Q850" s="1047">
        <v>1</v>
      </c>
      <c r="R850" s="82"/>
    </row>
    <row r="851" spans="1:18">
      <c r="A851" s="988"/>
      <c r="B851" s="988"/>
      <c r="C851" s="152" t="s">
        <v>3031</v>
      </c>
      <c r="D851" s="82"/>
      <c r="E851" s="82"/>
      <c r="F851" s="82"/>
      <c r="G851" s="82"/>
      <c r="H851" s="82"/>
      <c r="I851" s="82"/>
      <c r="J851" s="82"/>
      <c r="K851" s="82"/>
      <c r="L851" s="82"/>
      <c r="M851" s="1048"/>
      <c r="N851" s="82"/>
      <c r="O851" s="1048"/>
      <c r="P851" s="82"/>
      <c r="Q851" s="1048"/>
      <c r="R851" s="82"/>
    </row>
    <row r="852" spans="1:18">
      <c r="A852" s="988"/>
      <c r="B852" s="988"/>
      <c r="C852" s="152" t="s">
        <v>3032</v>
      </c>
      <c r="D852" s="82"/>
      <c r="E852" s="82"/>
      <c r="F852" s="82"/>
      <c r="G852" s="82"/>
      <c r="H852" s="82"/>
      <c r="I852" s="82"/>
      <c r="J852" s="82"/>
      <c r="K852" s="82"/>
      <c r="L852" s="82"/>
      <c r="M852" s="1048"/>
      <c r="N852" s="82"/>
      <c r="O852" s="1048"/>
      <c r="P852" s="82"/>
      <c r="Q852" s="1048"/>
      <c r="R852" s="82"/>
    </row>
    <row r="853" spans="1:18">
      <c r="A853" s="988"/>
      <c r="B853" s="988"/>
      <c r="C853" s="152" t="s">
        <v>3033</v>
      </c>
      <c r="D853" s="82"/>
      <c r="E853" s="82"/>
      <c r="F853" s="82"/>
      <c r="G853" s="82"/>
      <c r="H853" s="82"/>
      <c r="I853" s="82"/>
      <c r="J853" s="82"/>
      <c r="K853" s="82"/>
      <c r="L853" s="82"/>
      <c r="M853" s="1048"/>
      <c r="N853" s="82"/>
      <c r="O853" s="1048"/>
      <c r="P853" s="82"/>
      <c r="Q853" s="1048"/>
      <c r="R853" s="82"/>
    </row>
    <row r="854" spans="1:18">
      <c r="A854" s="988"/>
      <c r="B854" s="988"/>
      <c r="C854" s="152" t="s">
        <v>2065</v>
      </c>
      <c r="D854" s="82"/>
      <c r="E854" s="82"/>
      <c r="F854" s="82"/>
      <c r="G854" s="82"/>
      <c r="H854" s="82"/>
      <c r="I854" s="82"/>
      <c r="J854" s="82"/>
      <c r="K854" s="82"/>
      <c r="L854" s="82"/>
      <c r="M854" s="1048"/>
      <c r="N854" s="82"/>
      <c r="O854" s="1048"/>
      <c r="P854" s="82"/>
      <c r="Q854" s="1048"/>
      <c r="R854" s="82"/>
    </row>
    <row r="855" spans="1:18">
      <c r="A855" s="1001"/>
      <c r="B855" s="1001"/>
      <c r="C855" s="152" t="s">
        <v>1857</v>
      </c>
      <c r="D855" s="82"/>
      <c r="E855" s="82"/>
      <c r="F855" s="82"/>
      <c r="G855" s="82"/>
      <c r="H855" s="82"/>
      <c r="I855" s="82"/>
      <c r="J855" s="82"/>
      <c r="K855" s="82"/>
      <c r="L855" s="82"/>
      <c r="M855" s="1049"/>
      <c r="N855" s="82"/>
      <c r="O855" s="1049"/>
      <c r="P855" s="27"/>
      <c r="Q855" s="1049"/>
      <c r="R855" s="82"/>
    </row>
    <row r="856" spans="1:18">
      <c r="A856" s="1000" t="s">
        <v>3034</v>
      </c>
      <c r="B856" s="1000" t="s">
        <v>3035</v>
      </c>
      <c r="C856" s="156" t="s">
        <v>3036</v>
      </c>
      <c r="D856" s="219"/>
      <c r="E856" s="219"/>
      <c r="F856" s="219"/>
      <c r="G856" s="219"/>
      <c r="H856" s="219"/>
      <c r="I856" s="219"/>
      <c r="J856" s="219"/>
      <c r="K856" s="219"/>
      <c r="L856" s="219"/>
      <c r="M856" s="1047">
        <v>1</v>
      </c>
      <c r="N856" s="219"/>
      <c r="O856" s="1047">
        <v>1</v>
      </c>
      <c r="P856" s="219"/>
      <c r="Q856" s="1047">
        <v>1</v>
      </c>
      <c r="R856" s="219"/>
    </row>
    <row r="857" spans="1:18" ht="25.5">
      <c r="A857" s="988"/>
      <c r="B857" s="988"/>
      <c r="C857" s="152" t="s">
        <v>3037</v>
      </c>
      <c r="D857" s="82"/>
      <c r="E857" s="82"/>
      <c r="F857" s="82"/>
      <c r="G857" s="82"/>
      <c r="H857" s="82"/>
      <c r="I857" s="82"/>
      <c r="J857" s="82"/>
      <c r="K857" s="82"/>
      <c r="L857" s="82"/>
      <c r="M857" s="1048"/>
      <c r="N857" s="82"/>
      <c r="O857" s="1048"/>
      <c r="P857" s="82"/>
      <c r="Q857" s="1048"/>
      <c r="R857" s="82"/>
    </row>
    <row r="858" spans="1:18" ht="25.5">
      <c r="A858" s="988"/>
      <c r="B858" s="988"/>
      <c r="C858" s="152" t="s">
        <v>3038</v>
      </c>
      <c r="D858" s="82"/>
      <c r="E858" s="82"/>
      <c r="F858" s="82"/>
      <c r="G858" s="82"/>
      <c r="H858" s="82"/>
      <c r="I858" s="82"/>
      <c r="J858" s="82"/>
      <c r="K858" s="82"/>
      <c r="L858" s="82"/>
      <c r="M858" s="1048"/>
      <c r="N858" s="82"/>
      <c r="O858" s="1048"/>
      <c r="P858" s="82"/>
      <c r="Q858" s="1048"/>
      <c r="R858" s="82"/>
    </row>
    <row r="859" spans="1:18" ht="25.5">
      <c r="A859" s="988"/>
      <c r="B859" s="988"/>
      <c r="C859" s="152" t="s">
        <v>3039</v>
      </c>
      <c r="D859" s="82"/>
      <c r="E859" s="82"/>
      <c r="F859" s="82"/>
      <c r="G859" s="82"/>
      <c r="H859" s="82"/>
      <c r="I859" s="82"/>
      <c r="J859" s="82"/>
      <c r="K859" s="82"/>
      <c r="L859" s="82"/>
      <c r="M859" s="1048"/>
      <c r="N859" s="82"/>
      <c r="O859" s="1048"/>
      <c r="P859" s="82"/>
      <c r="Q859" s="1048"/>
      <c r="R859" s="82"/>
    </row>
    <row r="860" spans="1:18">
      <c r="A860" s="988"/>
      <c r="B860" s="988"/>
      <c r="C860" s="152" t="s">
        <v>3040</v>
      </c>
      <c r="D860" s="82"/>
      <c r="E860" s="82"/>
      <c r="F860" s="82"/>
      <c r="G860" s="82"/>
      <c r="H860" s="82"/>
      <c r="I860" s="82"/>
      <c r="J860" s="82"/>
      <c r="K860" s="82"/>
      <c r="L860" s="82"/>
      <c r="M860" s="1048"/>
      <c r="N860" s="82"/>
      <c r="O860" s="1048"/>
      <c r="P860" s="82"/>
      <c r="Q860" s="1048"/>
      <c r="R860" s="82"/>
    </row>
    <row r="861" spans="1:18">
      <c r="A861" s="988"/>
      <c r="B861" s="988"/>
      <c r="C861" s="152" t="s">
        <v>2065</v>
      </c>
      <c r="D861" s="82"/>
      <c r="E861" s="82"/>
      <c r="F861" s="82"/>
      <c r="G861" s="82"/>
      <c r="H861" s="82"/>
      <c r="I861" s="82"/>
      <c r="J861" s="82"/>
      <c r="K861" s="82"/>
      <c r="L861" s="82"/>
      <c r="M861" s="1048"/>
      <c r="N861" s="82"/>
      <c r="O861" s="1048"/>
      <c r="P861" s="82"/>
      <c r="Q861" s="1048"/>
      <c r="R861" s="82"/>
    </row>
    <row r="862" spans="1:18">
      <c r="A862" s="1001"/>
      <c r="B862" s="1001"/>
      <c r="C862" s="222" t="s">
        <v>1857</v>
      </c>
      <c r="D862" s="82"/>
      <c r="E862" s="82"/>
      <c r="F862" s="82"/>
      <c r="G862" s="82"/>
      <c r="H862" s="82"/>
      <c r="I862" s="82"/>
      <c r="J862" s="82"/>
      <c r="K862" s="82"/>
      <c r="L862" s="82"/>
      <c r="M862" s="1049"/>
      <c r="N862" s="82"/>
      <c r="O862" s="1049"/>
      <c r="P862" s="82"/>
      <c r="Q862" s="1049"/>
      <c r="R862" s="27"/>
    </row>
    <row r="863" spans="1:18">
      <c r="A863" s="1000" t="s">
        <v>3041</v>
      </c>
      <c r="B863" s="1000" t="s">
        <v>3042</v>
      </c>
      <c r="C863" s="152" t="s">
        <v>3030</v>
      </c>
      <c r="D863" s="219"/>
      <c r="E863" s="219"/>
      <c r="F863" s="219"/>
      <c r="G863" s="219"/>
      <c r="H863" s="219"/>
      <c r="I863" s="219"/>
      <c r="J863" s="219"/>
      <c r="K863" s="219"/>
      <c r="L863" s="219"/>
      <c r="M863" s="219"/>
      <c r="N863" s="219"/>
      <c r="O863" s="219"/>
      <c r="P863" s="219"/>
      <c r="Q863" s="1047">
        <v>1</v>
      </c>
      <c r="R863" s="82"/>
    </row>
    <row r="864" spans="1:18" s="86" customFormat="1">
      <c r="A864" s="988"/>
      <c r="B864" s="988"/>
      <c r="C864" s="152" t="s">
        <v>3031</v>
      </c>
      <c r="D864" s="82"/>
      <c r="E864" s="82"/>
      <c r="F864" s="82"/>
      <c r="G864" s="82"/>
      <c r="H864" s="82"/>
      <c r="I864" s="82"/>
      <c r="J864" s="82"/>
      <c r="K864" s="82"/>
      <c r="L864" s="82"/>
      <c r="M864" s="82"/>
      <c r="N864" s="82"/>
      <c r="O864" s="82"/>
      <c r="P864" s="82"/>
      <c r="Q864" s="1048"/>
      <c r="R864" s="82"/>
    </row>
    <row r="865" spans="1:18" s="86" customFormat="1">
      <c r="A865" s="988"/>
      <c r="B865" s="988"/>
      <c r="C865" s="152" t="s">
        <v>3032</v>
      </c>
      <c r="D865" s="82"/>
      <c r="E865" s="82"/>
      <c r="F865" s="82"/>
      <c r="G865" s="82"/>
      <c r="H865" s="82"/>
      <c r="I865" s="82"/>
      <c r="J865" s="82"/>
      <c r="K865" s="82"/>
      <c r="L865" s="82"/>
      <c r="M865" s="82"/>
      <c r="N865" s="82"/>
      <c r="O865" s="82"/>
      <c r="P865" s="82"/>
      <c r="Q865" s="1048"/>
      <c r="R865" s="82"/>
    </row>
    <row r="866" spans="1:18" s="86" customFormat="1">
      <c r="A866" s="988"/>
      <c r="B866" s="988"/>
      <c r="C866" s="152" t="s">
        <v>3033</v>
      </c>
      <c r="D866" s="82"/>
      <c r="E866" s="82"/>
      <c r="F866" s="82"/>
      <c r="G866" s="82"/>
      <c r="H866" s="82"/>
      <c r="I866" s="82"/>
      <c r="J866" s="82"/>
      <c r="K866" s="82"/>
      <c r="L866" s="82"/>
      <c r="M866" s="82"/>
      <c r="N866" s="82"/>
      <c r="O866" s="82"/>
      <c r="P866" s="82"/>
      <c r="Q866" s="1048"/>
      <c r="R866" s="82"/>
    </row>
    <row r="867" spans="1:18" s="86" customFormat="1">
      <c r="A867" s="988"/>
      <c r="B867" s="988"/>
      <c r="C867" s="152" t="s">
        <v>2065</v>
      </c>
      <c r="D867" s="82"/>
      <c r="E867" s="82"/>
      <c r="F867" s="82"/>
      <c r="G867" s="82"/>
      <c r="H867" s="82"/>
      <c r="I867" s="82"/>
      <c r="J867" s="82"/>
      <c r="K867" s="82"/>
      <c r="L867" s="82"/>
      <c r="M867" s="82"/>
      <c r="N867" s="82"/>
      <c r="O867" s="82"/>
      <c r="P867" s="82"/>
      <c r="Q867" s="1048"/>
      <c r="R867" s="82"/>
    </row>
    <row r="868" spans="1:18" s="86" customFormat="1">
      <c r="A868" s="988"/>
      <c r="B868" s="988"/>
      <c r="C868" s="152" t="s">
        <v>1857</v>
      </c>
      <c r="D868" s="27"/>
      <c r="E868" s="27"/>
      <c r="F868" s="27"/>
      <c r="G868" s="27"/>
      <c r="H868" s="27"/>
      <c r="I868" s="27"/>
      <c r="J868" s="27"/>
      <c r="K868" s="27"/>
      <c r="L868" s="27"/>
      <c r="M868" s="27"/>
      <c r="N868" s="27"/>
      <c r="O868" s="27"/>
      <c r="P868" s="27"/>
      <c r="Q868" s="1049"/>
      <c r="R868" s="27"/>
    </row>
    <row r="869" spans="1:18" s="86" customFormat="1" ht="15" customHeight="1">
      <c r="A869" s="154" t="s">
        <v>3043</v>
      </c>
      <c r="B869" s="151" t="s">
        <v>3044</v>
      </c>
      <c r="C869" s="156" t="s">
        <v>1887</v>
      </c>
      <c r="D869" s="27"/>
      <c r="E869" s="27"/>
      <c r="F869" s="27"/>
      <c r="G869" s="27"/>
      <c r="H869" s="27"/>
      <c r="I869" s="27"/>
      <c r="J869" s="27"/>
      <c r="K869" s="27"/>
      <c r="L869" s="27"/>
      <c r="M869" s="27">
        <v>1</v>
      </c>
      <c r="N869" s="27"/>
      <c r="O869" s="27"/>
      <c r="P869" s="27"/>
      <c r="Q869" s="27"/>
      <c r="R869" s="7"/>
    </row>
    <row r="870" spans="1:18">
      <c r="A870" s="1000" t="s">
        <v>3045</v>
      </c>
      <c r="B870" s="155" t="s">
        <v>3046</v>
      </c>
      <c r="C870" s="154" t="s">
        <v>3030</v>
      </c>
      <c r="D870" s="82"/>
      <c r="E870" s="82"/>
      <c r="F870" s="82"/>
      <c r="G870" s="82"/>
      <c r="H870" s="82"/>
      <c r="I870" s="82"/>
      <c r="J870" s="82"/>
      <c r="K870" s="82"/>
      <c r="L870" s="82"/>
      <c r="M870" s="1047">
        <v>1</v>
      </c>
      <c r="N870" s="82"/>
      <c r="O870" s="1047">
        <v>1</v>
      </c>
      <c r="P870" s="219"/>
      <c r="Q870" s="219"/>
      <c r="R870" s="219"/>
    </row>
    <row r="871" spans="1:18" ht="12.95" customHeight="1">
      <c r="A871" s="988"/>
      <c r="B871" s="220" t="s">
        <v>1853</v>
      </c>
      <c r="C871" s="153" t="s">
        <v>3031</v>
      </c>
      <c r="D871" s="82"/>
      <c r="E871" s="82"/>
      <c r="F871" s="82"/>
      <c r="G871" s="82"/>
      <c r="H871" s="82"/>
      <c r="I871" s="82"/>
      <c r="J871" s="82"/>
      <c r="K871" s="82"/>
      <c r="L871" s="82"/>
      <c r="M871" s="1048"/>
      <c r="N871" s="82"/>
      <c r="O871" s="1048"/>
      <c r="P871" s="82"/>
      <c r="Q871" s="82"/>
      <c r="R871" s="82"/>
    </row>
    <row r="872" spans="1:18" ht="12.95" customHeight="1">
      <c r="A872" s="988"/>
      <c r="B872" s="220" t="s">
        <v>1853</v>
      </c>
      <c r="C872" s="153" t="s">
        <v>3032</v>
      </c>
      <c r="D872" s="82"/>
      <c r="E872" s="82"/>
      <c r="F872" s="82"/>
      <c r="G872" s="82"/>
      <c r="H872" s="82"/>
      <c r="I872" s="82"/>
      <c r="J872" s="82"/>
      <c r="K872" s="82"/>
      <c r="L872" s="82"/>
      <c r="M872" s="1048"/>
      <c r="N872" s="82"/>
      <c r="O872" s="1048"/>
      <c r="P872" s="82"/>
      <c r="Q872" s="82"/>
      <c r="R872" s="82"/>
    </row>
    <row r="873" spans="1:18" ht="12.95" customHeight="1">
      <c r="A873" s="988"/>
      <c r="B873" s="220" t="s">
        <v>1853</v>
      </c>
      <c r="C873" s="153" t="s">
        <v>3033</v>
      </c>
      <c r="D873" s="82"/>
      <c r="E873" s="82"/>
      <c r="F873" s="82"/>
      <c r="G873" s="82"/>
      <c r="H873" s="82"/>
      <c r="I873" s="82"/>
      <c r="J873" s="82"/>
      <c r="K873" s="82"/>
      <c r="L873" s="82"/>
      <c r="M873" s="1048"/>
      <c r="N873" s="82"/>
      <c r="O873" s="1048"/>
      <c r="P873" s="82"/>
      <c r="Q873" s="82"/>
      <c r="R873" s="82"/>
    </row>
    <row r="874" spans="1:18" ht="12.95" customHeight="1">
      <c r="A874" s="988"/>
      <c r="B874" s="220" t="s">
        <v>1853</v>
      </c>
      <c r="C874" s="153" t="s">
        <v>2065</v>
      </c>
      <c r="D874" s="82"/>
      <c r="E874" s="82"/>
      <c r="F874" s="82"/>
      <c r="G874" s="82"/>
      <c r="H874" s="82"/>
      <c r="I874" s="82"/>
      <c r="J874" s="82"/>
      <c r="K874" s="82"/>
      <c r="L874" s="82"/>
      <c r="M874" s="1048"/>
      <c r="N874" s="82"/>
      <c r="O874" s="1048"/>
      <c r="P874" s="82"/>
      <c r="Q874" s="82"/>
      <c r="R874" s="82"/>
    </row>
    <row r="875" spans="1:18" ht="12.95" customHeight="1">
      <c r="A875" s="1001"/>
      <c r="B875" s="221" t="s">
        <v>1853</v>
      </c>
      <c r="C875" s="61" t="s">
        <v>1857</v>
      </c>
      <c r="D875" s="27"/>
      <c r="E875" s="27"/>
      <c r="F875" s="27"/>
      <c r="G875" s="27"/>
      <c r="H875" s="27"/>
      <c r="I875" s="27"/>
      <c r="J875" s="27"/>
      <c r="K875" s="27"/>
      <c r="L875" s="27"/>
      <c r="M875" s="1049"/>
      <c r="N875" s="27"/>
      <c r="O875" s="1049"/>
      <c r="P875" s="27"/>
      <c r="Q875" s="27"/>
      <c r="R875" s="27"/>
    </row>
    <row r="876" spans="1:18">
      <c r="A876" s="154" t="s">
        <v>3047</v>
      </c>
      <c r="B876" s="151" t="s">
        <v>3048</v>
      </c>
      <c r="C876" s="154" t="s">
        <v>1887</v>
      </c>
      <c r="D876" s="7"/>
      <c r="E876" s="7"/>
      <c r="F876" s="7"/>
      <c r="G876" s="7"/>
      <c r="H876" s="7"/>
      <c r="I876" s="7"/>
      <c r="J876" s="7"/>
      <c r="K876" s="7"/>
      <c r="L876" s="7"/>
      <c r="M876" s="7">
        <v>1</v>
      </c>
      <c r="N876" s="7"/>
      <c r="O876" s="7"/>
      <c r="P876" s="7"/>
      <c r="Q876" s="7"/>
      <c r="R876" s="82"/>
    </row>
    <row r="877" spans="1:18">
      <c r="A877" s="1000" t="s">
        <v>3049</v>
      </c>
      <c r="B877" s="1000" t="s">
        <v>3050</v>
      </c>
      <c r="C877" s="154" t="s">
        <v>3030</v>
      </c>
      <c r="D877" s="82"/>
      <c r="E877" s="82"/>
      <c r="F877" s="82"/>
      <c r="G877" s="82"/>
      <c r="H877" s="82"/>
      <c r="I877" s="82"/>
      <c r="J877" s="82"/>
      <c r="K877" s="82"/>
      <c r="L877" s="82"/>
      <c r="M877" s="1047">
        <v>1</v>
      </c>
      <c r="N877" s="82"/>
      <c r="O877" s="1047">
        <v>1</v>
      </c>
      <c r="P877" s="219"/>
      <c r="Q877" s="219"/>
      <c r="R877" s="219"/>
    </row>
    <row r="878" spans="1:18">
      <c r="A878" s="988"/>
      <c r="B878" s="988" t="s">
        <v>1853</v>
      </c>
      <c r="C878" s="153" t="s">
        <v>3031</v>
      </c>
      <c r="D878" s="82"/>
      <c r="E878" s="82"/>
      <c r="F878" s="82"/>
      <c r="G878" s="82"/>
      <c r="H878" s="82"/>
      <c r="I878" s="82"/>
      <c r="J878" s="82"/>
      <c r="K878" s="82"/>
      <c r="L878" s="82"/>
      <c r="M878" s="1048"/>
      <c r="N878" s="82"/>
      <c r="O878" s="1048"/>
      <c r="P878" s="82"/>
      <c r="Q878" s="82"/>
      <c r="R878" s="82"/>
    </row>
    <row r="879" spans="1:18">
      <c r="A879" s="988"/>
      <c r="B879" s="988" t="s">
        <v>1853</v>
      </c>
      <c r="C879" s="153" t="s">
        <v>3032</v>
      </c>
      <c r="D879" s="82"/>
      <c r="E879" s="82"/>
      <c r="F879" s="82"/>
      <c r="G879" s="82"/>
      <c r="H879" s="82"/>
      <c r="I879" s="82"/>
      <c r="J879" s="82"/>
      <c r="K879" s="82"/>
      <c r="L879" s="82"/>
      <c r="M879" s="1048"/>
      <c r="N879" s="82"/>
      <c r="O879" s="1048"/>
      <c r="P879" s="82"/>
      <c r="Q879" s="82"/>
      <c r="R879" s="82"/>
    </row>
    <row r="880" spans="1:18">
      <c r="A880" s="988"/>
      <c r="B880" s="988" t="s">
        <v>1853</v>
      </c>
      <c r="C880" s="153" t="s">
        <v>3033</v>
      </c>
      <c r="D880" s="82"/>
      <c r="E880" s="82"/>
      <c r="F880" s="82"/>
      <c r="G880" s="82"/>
      <c r="H880" s="82"/>
      <c r="I880" s="82"/>
      <c r="J880" s="82"/>
      <c r="K880" s="82"/>
      <c r="L880" s="82"/>
      <c r="M880" s="1048"/>
      <c r="N880" s="82"/>
      <c r="O880" s="1048"/>
      <c r="P880" s="82"/>
      <c r="Q880" s="82"/>
      <c r="R880" s="82"/>
    </row>
    <row r="881" spans="1:18">
      <c r="A881" s="988"/>
      <c r="B881" s="988" t="s">
        <v>1853</v>
      </c>
      <c r="C881" s="153" t="s">
        <v>2065</v>
      </c>
      <c r="D881" s="82"/>
      <c r="E881" s="82"/>
      <c r="F881" s="82"/>
      <c r="G881" s="82"/>
      <c r="H881" s="82"/>
      <c r="I881" s="82"/>
      <c r="J881" s="82"/>
      <c r="K881" s="82"/>
      <c r="L881" s="82"/>
      <c r="M881" s="1048"/>
      <c r="N881" s="82"/>
      <c r="O881" s="1048"/>
      <c r="P881" s="82"/>
      <c r="Q881" s="82"/>
      <c r="R881" s="82"/>
    </row>
    <row r="882" spans="1:18">
      <c r="A882" s="988"/>
      <c r="B882" s="988" t="s">
        <v>1853</v>
      </c>
      <c r="C882" s="61" t="s">
        <v>1857</v>
      </c>
      <c r="D882" s="27"/>
      <c r="E882" s="27"/>
      <c r="F882" s="27"/>
      <c r="G882" s="27"/>
      <c r="H882" s="27"/>
      <c r="I882" s="27"/>
      <c r="J882" s="27"/>
      <c r="K882" s="27"/>
      <c r="L882" s="27"/>
      <c r="M882" s="1049"/>
      <c r="N882" s="27"/>
      <c r="O882" s="1049"/>
      <c r="P882" s="27"/>
      <c r="Q882" s="27"/>
      <c r="R882" s="27"/>
    </row>
    <row r="883" spans="1:18" ht="15" customHeight="1">
      <c r="A883" s="154" t="s">
        <v>3051</v>
      </c>
      <c r="B883" s="151" t="s">
        <v>3052</v>
      </c>
      <c r="C883" s="156" t="s">
        <v>1887</v>
      </c>
      <c r="D883" s="7"/>
      <c r="E883" s="7"/>
      <c r="F883" s="7"/>
      <c r="G883" s="7"/>
      <c r="H883" s="7"/>
      <c r="I883" s="7"/>
      <c r="J883" s="7"/>
      <c r="K883" s="7"/>
      <c r="L883" s="7"/>
      <c r="M883" s="7">
        <v>1</v>
      </c>
      <c r="N883" s="7"/>
      <c r="O883" s="7"/>
      <c r="P883" s="7"/>
      <c r="Q883" s="7"/>
      <c r="R883" s="82"/>
    </row>
    <row r="884" spans="1:18">
      <c r="A884" s="1000" t="s">
        <v>3053</v>
      </c>
      <c r="B884" s="1000" t="s">
        <v>3054</v>
      </c>
      <c r="C884" s="156" t="s">
        <v>3030</v>
      </c>
      <c r="D884" s="82"/>
      <c r="E884" s="82"/>
      <c r="F884" s="82"/>
      <c r="G884" s="82"/>
      <c r="H884" s="82"/>
      <c r="I884" s="82"/>
      <c r="J884" s="82"/>
      <c r="K884" s="82"/>
      <c r="L884" s="82"/>
      <c r="M884" s="1047">
        <v>1</v>
      </c>
      <c r="N884" s="82"/>
      <c r="O884" s="1047">
        <v>1</v>
      </c>
      <c r="P884" s="219"/>
      <c r="Q884" s="219"/>
      <c r="R884" s="219"/>
    </row>
    <row r="885" spans="1:18">
      <c r="A885" s="988"/>
      <c r="B885" s="988" t="s">
        <v>1853</v>
      </c>
      <c r="C885" s="152" t="s">
        <v>3031</v>
      </c>
      <c r="D885" s="82"/>
      <c r="E885" s="82"/>
      <c r="F885" s="82"/>
      <c r="G885" s="82"/>
      <c r="H885" s="82"/>
      <c r="I885" s="82"/>
      <c r="J885" s="82"/>
      <c r="K885" s="82"/>
      <c r="L885" s="82"/>
      <c r="M885" s="1048"/>
      <c r="N885" s="82"/>
      <c r="O885" s="1048"/>
      <c r="P885" s="82"/>
      <c r="Q885" s="82"/>
      <c r="R885" s="82"/>
    </row>
    <row r="886" spans="1:18">
      <c r="A886" s="988"/>
      <c r="B886" s="988" t="s">
        <v>1853</v>
      </c>
      <c r="C886" s="152" t="s">
        <v>3032</v>
      </c>
      <c r="D886" s="82"/>
      <c r="E886" s="82"/>
      <c r="F886" s="82"/>
      <c r="G886" s="82"/>
      <c r="H886" s="82"/>
      <c r="I886" s="82"/>
      <c r="J886" s="82"/>
      <c r="K886" s="82"/>
      <c r="L886" s="82"/>
      <c r="M886" s="1048"/>
      <c r="N886" s="82"/>
      <c r="O886" s="1048"/>
      <c r="P886" s="82"/>
      <c r="Q886" s="82"/>
      <c r="R886" s="82"/>
    </row>
    <row r="887" spans="1:18">
      <c r="A887" s="988"/>
      <c r="B887" s="988" t="s">
        <v>1853</v>
      </c>
      <c r="C887" s="152" t="s">
        <v>3033</v>
      </c>
      <c r="D887" s="82"/>
      <c r="E887" s="82"/>
      <c r="F887" s="82"/>
      <c r="G887" s="82"/>
      <c r="H887" s="82"/>
      <c r="I887" s="82"/>
      <c r="J887" s="82"/>
      <c r="K887" s="82"/>
      <c r="L887" s="82"/>
      <c r="M887" s="1048"/>
      <c r="N887" s="82"/>
      <c r="O887" s="1048"/>
      <c r="P887" s="82"/>
      <c r="Q887" s="82"/>
      <c r="R887" s="82"/>
    </row>
    <row r="888" spans="1:18">
      <c r="A888" s="988"/>
      <c r="B888" s="988" t="s">
        <v>1853</v>
      </c>
      <c r="C888" s="152" t="s">
        <v>2065</v>
      </c>
      <c r="D888" s="82"/>
      <c r="E888" s="82"/>
      <c r="F888" s="82"/>
      <c r="G888" s="82"/>
      <c r="H888" s="82"/>
      <c r="I888" s="82"/>
      <c r="J888" s="82"/>
      <c r="K888" s="82"/>
      <c r="L888" s="82"/>
      <c r="M888" s="1048"/>
      <c r="N888" s="82"/>
      <c r="O888" s="1048"/>
      <c r="P888" s="82"/>
      <c r="Q888" s="82"/>
      <c r="R888" s="82"/>
    </row>
    <row r="889" spans="1:18">
      <c r="A889" s="988"/>
      <c r="B889" s="988" t="s">
        <v>1853</v>
      </c>
      <c r="C889" s="152" t="s">
        <v>1857</v>
      </c>
      <c r="D889" s="82"/>
      <c r="E889" s="82"/>
      <c r="F889" s="82"/>
      <c r="G889" s="82"/>
      <c r="H889" s="82"/>
      <c r="I889" s="82"/>
      <c r="J889" s="82"/>
      <c r="K889" s="82"/>
      <c r="L889" s="82"/>
      <c r="M889" s="1049"/>
      <c r="N889" s="82"/>
      <c r="O889" s="1049"/>
      <c r="P889" s="27"/>
      <c r="Q889" s="27"/>
      <c r="R889" s="27"/>
    </row>
    <row r="890" spans="1:18">
      <c r="A890" s="84" t="s">
        <v>3055</v>
      </c>
      <c r="B890" s="155" t="s">
        <v>1853</v>
      </c>
      <c r="C890" s="156"/>
      <c r="D890" s="219"/>
      <c r="E890" s="219"/>
      <c r="F890" s="219"/>
      <c r="G890" s="219"/>
      <c r="H890" s="219"/>
      <c r="I890" s="219"/>
      <c r="J890" s="219"/>
      <c r="K890" s="219"/>
      <c r="L890" s="219"/>
      <c r="M890" s="219"/>
      <c r="N890" s="219"/>
      <c r="O890" s="219"/>
      <c r="P890" s="82"/>
      <c r="Q890" s="82"/>
      <c r="R890" s="82"/>
    </row>
    <row r="891" spans="1:18">
      <c r="A891" s="78" t="s">
        <v>2497</v>
      </c>
      <c r="B891" s="220" t="s">
        <v>3056</v>
      </c>
      <c r="C891" s="152" t="s">
        <v>2181</v>
      </c>
      <c r="D891" s="82"/>
      <c r="E891" s="82"/>
      <c r="F891" s="82"/>
      <c r="G891" s="82"/>
      <c r="H891" s="82"/>
      <c r="I891" s="82"/>
      <c r="J891" s="82"/>
      <c r="K891" s="82"/>
      <c r="L891" s="82"/>
      <c r="M891" s="82">
        <v>1</v>
      </c>
      <c r="N891" s="82"/>
      <c r="O891" s="82"/>
      <c r="P891" s="82"/>
      <c r="Q891" s="82">
        <v>1</v>
      </c>
      <c r="R891" s="82"/>
    </row>
    <row r="892" spans="1:18">
      <c r="A892" s="78" t="s">
        <v>3057</v>
      </c>
      <c r="B892" s="220" t="s">
        <v>3058</v>
      </c>
      <c r="C892" s="152" t="s">
        <v>3059</v>
      </c>
      <c r="D892" s="82"/>
      <c r="E892" s="82"/>
      <c r="F892" s="82"/>
      <c r="G892" s="82"/>
      <c r="H892" s="82"/>
      <c r="I892" s="82"/>
      <c r="J892" s="82"/>
      <c r="K892" s="82"/>
      <c r="L892" s="82"/>
      <c r="M892" s="82">
        <v>1</v>
      </c>
      <c r="N892" s="82"/>
      <c r="O892" s="82">
        <v>1</v>
      </c>
      <c r="P892" s="82"/>
      <c r="Q892" s="82">
        <v>1</v>
      </c>
      <c r="R892" s="82"/>
    </row>
    <row r="893" spans="1:18">
      <c r="A893" s="78" t="s">
        <v>3060</v>
      </c>
      <c r="B893" s="220" t="s">
        <v>3061</v>
      </c>
      <c r="C893" s="152" t="s">
        <v>3062</v>
      </c>
      <c r="D893" s="82"/>
      <c r="E893" s="82"/>
      <c r="F893" s="82"/>
      <c r="G893" s="82"/>
      <c r="H893" s="82"/>
      <c r="I893" s="82"/>
      <c r="J893" s="82"/>
      <c r="K893" s="82"/>
      <c r="L893" s="82"/>
      <c r="M893" s="82">
        <v>1</v>
      </c>
      <c r="N893" s="82"/>
      <c r="O893" s="82">
        <v>1</v>
      </c>
      <c r="P893" s="82"/>
      <c r="Q893" s="82">
        <v>1</v>
      </c>
      <c r="R893" s="82"/>
    </row>
    <row r="894" spans="1:18">
      <c r="A894" s="78" t="s">
        <v>2501</v>
      </c>
      <c r="B894" s="220" t="s">
        <v>3063</v>
      </c>
      <c r="C894" s="152" t="s">
        <v>3064</v>
      </c>
      <c r="D894" s="82"/>
      <c r="E894" s="82"/>
      <c r="F894" s="82"/>
      <c r="G894" s="82"/>
      <c r="H894" s="82"/>
      <c r="I894" s="82"/>
      <c r="J894" s="82"/>
      <c r="K894" s="82"/>
      <c r="L894" s="82"/>
      <c r="M894" s="82">
        <v>1</v>
      </c>
      <c r="N894" s="82"/>
      <c r="O894" s="82">
        <v>1</v>
      </c>
      <c r="P894" s="82"/>
      <c r="Q894" s="82">
        <v>1</v>
      </c>
      <c r="R894" s="82"/>
    </row>
    <row r="895" spans="1:18">
      <c r="A895" s="78" t="s">
        <v>3065</v>
      </c>
      <c r="B895" s="220" t="s">
        <v>3066</v>
      </c>
      <c r="C895" s="152" t="s">
        <v>2065</v>
      </c>
      <c r="D895" s="82"/>
      <c r="E895" s="82"/>
      <c r="F895" s="82"/>
      <c r="G895" s="82"/>
      <c r="H895" s="82"/>
      <c r="I895" s="82"/>
      <c r="J895" s="82"/>
      <c r="K895" s="82"/>
      <c r="L895" s="82"/>
      <c r="M895" s="82">
        <v>1</v>
      </c>
      <c r="N895" s="82"/>
      <c r="O895" s="82">
        <v>1</v>
      </c>
      <c r="P895" s="82"/>
      <c r="Q895" s="82">
        <v>1</v>
      </c>
      <c r="R895" s="82"/>
    </row>
    <row r="896" spans="1:18">
      <c r="A896" s="78" t="s">
        <v>3067</v>
      </c>
      <c r="B896" s="220" t="s">
        <v>3068</v>
      </c>
      <c r="C896" s="152" t="s">
        <v>1857</v>
      </c>
      <c r="D896" s="82"/>
      <c r="E896" s="82"/>
      <c r="F896" s="82"/>
      <c r="G896" s="82"/>
      <c r="H896" s="82"/>
      <c r="I896" s="82"/>
      <c r="J896" s="82"/>
      <c r="K896" s="82"/>
      <c r="L896" s="82"/>
      <c r="M896" s="82">
        <v>1</v>
      </c>
      <c r="N896" s="82"/>
      <c r="O896" s="82">
        <v>1</v>
      </c>
      <c r="P896" s="82"/>
      <c r="Q896" s="82">
        <v>1</v>
      </c>
      <c r="R896" s="82"/>
    </row>
    <row r="897" spans="1:18">
      <c r="A897" s="78" t="s">
        <v>3069</v>
      </c>
      <c r="B897" s="220" t="s">
        <v>3070</v>
      </c>
      <c r="C897" s="152"/>
      <c r="D897" s="82"/>
      <c r="E897" s="82"/>
      <c r="F897" s="82"/>
      <c r="G897" s="82"/>
      <c r="H897" s="82"/>
      <c r="I897" s="82"/>
      <c r="J897" s="82"/>
      <c r="K897" s="82"/>
      <c r="L897" s="82"/>
      <c r="M897" s="82">
        <v>1</v>
      </c>
      <c r="N897" s="82"/>
      <c r="O897" s="82">
        <v>1</v>
      </c>
      <c r="P897" s="82"/>
      <c r="Q897" s="82">
        <v>1</v>
      </c>
      <c r="R897" s="82"/>
    </row>
    <row r="898" spans="1:18">
      <c r="A898" s="78" t="s">
        <v>2509</v>
      </c>
      <c r="B898" s="220" t="s">
        <v>3071</v>
      </c>
      <c r="C898" s="152"/>
      <c r="D898" s="82"/>
      <c r="E898" s="82"/>
      <c r="F898" s="82"/>
      <c r="G898" s="82"/>
      <c r="H898" s="82"/>
      <c r="I898" s="82"/>
      <c r="J898" s="82"/>
      <c r="K898" s="82"/>
      <c r="L898" s="82"/>
      <c r="M898" s="82">
        <v>1</v>
      </c>
      <c r="N898" s="82"/>
      <c r="O898" s="82">
        <v>1</v>
      </c>
      <c r="P898" s="82"/>
      <c r="Q898" s="82">
        <v>1</v>
      </c>
      <c r="R898" s="82"/>
    </row>
    <row r="899" spans="1:18">
      <c r="A899" s="78" t="s">
        <v>3072</v>
      </c>
      <c r="B899" s="220" t="s">
        <v>3073</v>
      </c>
      <c r="C899" s="152"/>
      <c r="D899" s="82"/>
      <c r="E899" s="82"/>
      <c r="F899" s="82"/>
      <c r="G899" s="82"/>
      <c r="H899" s="82"/>
      <c r="I899" s="82"/>
      <c r="J899" s="82"/>
      <c r="K899" s="82"/>
      <c r="L899" s="82"/>
      <c r="M899" s="82">
        <v>1</v>
      </c>
      <c r="N899" s="82"/>
      <c r="O899" s="82">
        <v>1</v>
      </c>
      <c r="P899" s="82"/>
      <c r="Q899" s="82">
        <v>1</v>
      </c>
      <c r="R899" s="82"/>
    </row>
    <row r="900" spans="1:18">
      <c r="A900" s="78" t="s">
        <v>2939</v>
      </c>
      <c r="B900" s="221" t="s">
        <v>3074</v>
      </c>
      <c r="C900" s="222"/>
      <c r="D900" s="27"/>
      <c r="E900" s="27"/>
      <c r="F900" s="27"/>
      <c r="G900" s="27"/>
      <c r="H900" s="27"/>
      <c r="I900" s="27"/>
      <c r="J900" s="27"/>
      <c r="K900" s="27"/>
      <c r="L900" s="27"/>
      <c r="M900" s="27">
        <v>1</v>
      </c>
      <c r="N900" s="27"/>
      <c r="O900" s="27">
        <v>1</v>
      </c>
      <c r="P900" s="27"/>
      <c r="Q900" s="27">
        <v>1</v>
      </c>
      <c r="R900" s="82"/>
    </row>
    <row r="901" spans="1:18">
      <c r="A901" s="154" t="s">
        <v>3075</v>
      </c>
      <c r="B901" s="155" t="s">
        <v>1853</v>
      </c>
      <c r="C901" s="156"/>
      <c r="D901" s="219"/>
      <c r="E901" s="219"/>
      <c r="F901" s="219"/>
      <c r="G901" s="219"/>
      <c r="H901" s="219"/>
      <c r="I901" s="219"/>
      <c r="J901" s="219"/>
      <c r="K901" s="219"/>
      <c r="L901" s="219"/>
      <c r="M901" s="82"/>
      <c r="N901" s="82"/>
      <c r="O901" s="1047">
        <v>1</v>
      </c>
      <c r="P901" s="219"/>
      <c r="Q901" s="219"/>
      <c r="R901" s="219"/>
    </row>
    <row r="902" spans="1:18">
      <c r="A902" s="78" t="s">
        <v>2497</v>
      </c>
      <c r="B902" s="220" t="s">
        <v>3076</v>
      </c>
      <c r="C902" s="988" t="s">
        <v>3077</v>
      </c>
      <c r="D902" s="82"/>
      <c r="E902" s="82"/>
      <c r="F902" s="82"/>
      <c r="G902" s="82"/>
      <c r="H902" s="82"/>
      <c r="I902" s="82"/>
      <c r="J902" s="82"/>
      <c r="K902" s="82"/>
      <c r="L902" s="82"/>
      <c r="M902" s="82">
        <v>1</v>
      </c>
      <c r="N902" s="82"/>
      <c r="O902" s="1048"/>
      <c r="P902" s="82"/>
      <c r="Q902" s="82"/>
      <c r="R902" s="82"/>
    </row>
    <row r="903" spans="1:18">
      <c r="A903" s="78" t="s">
        <v>3078</v>
      </c>
      <c r="B903" s="220" t="s">
        <v>3079</v>
      </c>
      <c r="C903" s="988"/>
      <c r="D903" s="82"/>
      <c r="E903" s="82"/>
      <c r="F903" s="82"/>
      <c r="G903" s="82"/>
      <c r="H903" s="82"/>
      <c r="I903" s="82"/>
      <c r="J903" s="82"/>
      <c r="K903" s="82"/>
      <c r="L903" s="82"/>
      <c r="M903" s="82">
        <v>1</v>
      </c>
      <c r="N903" s="82"/>
      <c r="O903" s="1048"/>
      <c r="P903" s="82"/>
      <c r="Q903" s="82"/>
      <c r="R903" s="82"/>
    </row>
    <row r="904" spans="1:18">
      <c r="A904" s="78" t="s">
        <v>3080</v>
      </c>
      <c r="B904" s="220" t="s">
        <v>3081</v>
      </c>
      <c r="C904" s="988"/>
      <c r="D904" s="82"/>
      <c r="E904" s="82"/>
      <c r="F904" s="82"/>
      <c r="G904" s="82"/>
      <c r="H904" s="82"/>
      <c r="I904" s="82"/>
      <c r="J904" s="82"/>
      <c r="K904" s="82"/>
      <c r="L904" s="82"/>
      <c r="M904" s="82">
        <v>1</v>
      </c>
      <c r="N904" s="82"/>
      <c r="O904" s="1048"/>
      <c r="P904" s="82"/>
      <c r="Q904" s="82"/>
      <c r="R904" s="82"/>
    </row>
    <row r="905" spans="1:18">
      <c r="A905" s="78" t="s">
        <v>2501</v>
      </c>
      <c r="B905" s="220" t="s">
        <v>3082</v>
      </c>
      <c r="C905" s="988"/>
      <c r="D905" s="82"/>
      <c r="E905" s="82"/>
      <c r="F905" s="82"/>
      <c r="G905" s="82"/>
      <c r="H905" s="82"/>
      <c r="I905" s="82"/>
      <c r="J905" s="82"/>
      <c r="K905" s="82"/>
      <c r="L905" s="82"/>
      <c r="M905" s="82">
        <v>1</v>
      </c>
      <c r="N905" s="82"/>
      <c r="O905" s="1048"/>
      <c r="P905" s="82"/>
      <c r="Q905" s="82"/>
      <c r="R905" s="82"/>
    </row>
    <row r="906" spans="1:18">
      <c r="A906" s="78" t="s">
        <v>3083</v>
      </c>
      <c r="B906" s="220" t="s">
        <v>3084</v>
      </c>
      <c r="C906" s="988"/>
      <c r="D906" s="82"/>
      <c r="E906" s="82"/>
      <c r="F906" s="82"/>
      <c r="G906" s="82"/>
      <c r="H906" s="82"/>
      <c r="I906" s="82"/>
      <c r="J906" s="82"/>
      <c r="K906" s="82"/>
      <c r="L906" s="82"/>
      <c r="M906" s="82">
        <v>1</v>
      </c>
      <c r="N906" s="82"/>
      <c r="O906" s="1048"/>
      <c r="P906" s="82"/>
      <c r="Q906" s="82"/>
      <c r="R906" s="82"/>
    </row>
    <row r="907" spans="1:18">
      <c r="A907" s="78" t="s">
        <v>3085</v>
      </c>
      <c r="B907" s="220" t="s">
        <v>3086</v>
      </c>
      <c r="C907" s="988"/>
      <c r="D907" s="82"/>
      <c r="E907" s="82"/>
      <c r="F907" s="82"/>
      <c r="G907" s="82"/>
      <c r="H907" s="82"/>
      <c r="I907" s="82"/>
      <c r="J907" s="82"/>
      <c r="K907" s="82"/>
      <c r="L907" s="82"/>
      <c r="M907" s="82">
        <v>1</v>
      </c>
      <c r="N907" s="82"/>
      <c r="O907" s="1048"/>
      <c r="P907" s="82"/>
      <c r="Q907" s="82"/>
      <c r="R907" s="82"/>
    </row>
    <row r="908" spans="1:18">
      <c r="A908" s="78" t="s">
        <v>3069</v>
      </c>
      <c r="B908" s="220" t="s">
        <v>3087</v>
      </c>
      <c r="C908" s="988"/>
      <c r="D908" s="82"/>
      <c r="E908" s="82"/>
      <c r="F908" s="82"/>
      <c r="G908" s="82"/>
      <c r="H908" s="82"/>
      <c r="I908" s="82"/>
      <c r="J908" s="82"/>
      <c r="K908" s="82"/>
      <c r="L908" s="82"/>
      <c r="M908" s="82">
        <v>1</v>
      </c>
      <c r="N908" s="82"/>
      <c r="O908" s="1048"/>
      <c r="P908" s="82"/>
      <c r="Q908" s="82"/>
      <c r="R908" s="82"/>
    </row>
    <row r="909" spans="1:18">
      <c r="A909" s="78" t="s">
        <v>2509</v>
      </c>
      <c r="B909" s="220" t="s">
        <v>3088</v>
      </c>
      <c r="C909" s="988"/>
      <c r="D909" s="82"/>
      <c r="E909" s="82"/>
      <c r="F909" s="82"/>
      <c r="G909" s="82"/>
      <c r="H909" s="82"/>
      <c r="I909" s="82"/>
      <c r="J909" s="82"/>
      <c r="K909" s="82"/>
      <c r="L909" s="82"/>
      <c r="M909" s="82">
        <v>1</v>
      </c>
      <c r="N909" s="82"/>
      <c r="O909" s="1048"/>
      <c r="P909" s="82"/>
      <c r="Q909" s="82"/>
      <c r="R909" s="82"/>
    </row>
    <row r="910" spans="1:18">
      <c r="A910" s="78" t="s">
        <v>3072</v>
      </c>
      <c r="B910" s="220" t="s">
        <v>3089</v>
      </c>
      <c r="C910" s="988"/>
      <c r="D910" s="82"/>
      <c r="E910" s="82"/>
      <c r="F910" s="82"/>
      <c r="G910" s="82"/>
      <c r="H910" s="82"/>
      <c r="I910" s="82"/>
      <c r="J910" s="82"/>
      <c r="K910" s="82"/>
      <c r="L910" s="82"/>
      <c r="M910" s="82">
        <v>1</v>
      </c>
      <c r="N910" s="82"/>
      <c r="O910" s="1048"/>
      <c r="P910" s="82"/>
      <c r="Q910" s="82"/>
      <c r="R910" s="82"/>
    </row>
    <row r="911" spans="1:18">
      <c r="A911" s="78" t="s">
        <v>2939</v>
      </c>
      <c r="B911" s="221" t="s">
        <v>3090</v>
      </c>
      <c r="C911" s="1001"/>
      <c r="D911" s="27"/>
      <c r="E911" s="27"/>
      <c r="F911" s="27"/>
      <c r="G911" s="27"/>
      <c r="H911" s="27"/>
      <c r="I911" s="27"/>
      <c r="J911" s="27"/>
      <c r="K911" s="27"/>
      <c r="L911" s="27"/>
      <c r="M911" s="27">
        <v>1</v>
      </c>
      <c r="N911" s="27"/>
      <c r="O911" s="1049"/>
      <c r="P911" s="27"/>
      <c r="Q911" s="27"/>
      <c r="R911" s="27"/>
    </row>
    <row r="912" spans="1:18">
      <c r="A912" s="154" t="s">
        <v>3091</v>
      </c>
      <c r="B912" s="155" t="s">
        <v>1853</v>
      </c>
      <c r="C912" s="156"/>
      <c r="D912" s="82"/>
      <c r="E912" s="82"/>
      <c r="F912" s="82"/>
      <c r="G912" s="82"/>
      <c r="H912" s="82"/>
      <c r="I912" s="82"/>
      <c r="J912" s="82"/>
      <c r="K912" s="82"/>
      <c r="L912" s="82"/>
      <c r="M912" s="82"/>
      <c r="N912" s="219"/>
      <c r="O912" s="219"/>
      <c r="P912" s="219"/>
      <c r="Q912" s="219"/>
      <c r="R912" s="219"/>
    </row>
    <row r="913" spans="1:18">
      <c r="A913" s="78" t="s">
        <v>3092</v>
      </c>
      <c r="B913" s="220" t="s">
        <v>3093</v>
      </c>
      <c r="C913" s="988" t="s">
        <v>5521</v>
      </c>
      <c r="D913" s="82"/>
      <c r="E913" s="82"/>
      <c r="F913" s="82"/>
      <c r="G913" s="82"/>
      <c r="H913" s="82"/>
      <c r="I913" s="82"/>
      <c r="J913" s="82"/>
      <c r="K913" s="82"/>
      <c r="L913" s="82"/>
      <c r="M913" s="82"/>
      <c r="N913" s="82">
        <v>1</v>
      </c>
      <c r="O913" s="82"/>
      <c r="P913" s="82"/>
      <c r="Q913" s="82"/>
      <c r="R913" s="82"/>
    </row>
    <row r="914" spans="1:18">
      <c r="A914" s="78" t="s">
        <v>3094</v>
      </c>
      <c r="B914" s="220" t="s">
        <v>3095</v>
      </c>
      <c r="C914" s="988"/>
      <c r="D914" s="82"/>
      <c r="E914" s="82"/>
      <c r="F914" s="82"/>
      <c r="G914" s="82"/>
      <c r="H914" s="82"/>
      <c r="I914" s="82"/>
      <c r="J914" s="82"/>
      <c r="K914" s="82"/>
      <c r="L914" s="82"/>
      <c r="M914" s="82"/>
      <c r="N914" s="82">
        <v>1</v>
      </c>
      <c r="O914" s="82"/>
      <c r="P914" s="82"/>
      <c r="Q914" s="82"/>
      <c r="R914" s="82"/>
    </row>
    <row r="915" spans="1:18">
      <c r="A915" s="78" t="s">
        <v>3096</v>
      </c>
      <c r="B915" s="220" t="s">
        <v>3097</v>
      </c>
      <c r="C915" s="988"/>
      <c r="D915" s="82"/>
      <c r="E915" s="82"/>
      <c r="F915" s="82"/>
      <c r="G915" s="82"/>
      <c r="H915" s="82"/>
      <c r="I915" s="82"/>
      <c r="J915" s="82"/>
      <c r="K915" s="82"/>
      <c r="L915" s="82"/>
      <c r="M915" s="82"/>
      <c r="N915" s="82">
        <v>1</v>
      </c>
      <c r="O915" s="82"/>
      <c r="P915" s="82"/>
      <c r="Q915" s="82"/>
      <c r="R915" s="82"/>
    </row>
    <row r="916" spans="1:18">
      <c r="A916" s="78" t="s">
        <v>3098</v>
      </c>
      <c r="B916" s="220" t="s">
        <v>3099</v>
      </c>
      <c r="C916" s="988"/>
      <c r="D916" s="82"/>
      <c r="E916" s="82"/>
      <c r="F916" s="82"/>
      <c r="G916" s="82"/>
      <c r="H916" s="82"/>
      <c r="I916" s="82"/>
      <c r="J916" s="82"/>
      <c r="K916" s="82"/>
      <c r="L916" s="82"/>
      <c r="M916" s="82"/>
      <c r="N916" s="82">
        <v>1</v>
      </c>
      <c r="O916" s="82"/>
      <c r="P916" s="82"/>
      <c r="Q916" s="82"/>
      <c r="R916" s="82"/>
    </row>
    <row r="917" spans="1:18">
      <c r="A917" s="78" t="s">
        <v>3100</v>
      </c>
      <c r="B917" s="220" t="s">
        <v>3101</v>
      </c>
      <c r="C917" s="988"/>
      <c r="D917" s="82"/>
      <c r="E917" s="82"/>
      <c r="F917" s="82"/>
      <c r="G917" s="82"/>
      <c r="H917" s="82"/>
      <c r="I917" s="82"/>
      <c r="J917" s="82"/>
      <c r="K917" s="82"/>
      <c r="L917" s="82"/>
      <c r="M917" s="82"/>
      <c r="N917" s="82">
        <v>1</v>
      </c>
      <c r="O917" s="82"/>
      <c r="P917" s="82"/>
      <c r="Q917" s="82"/>
      <c r="R917" s="82"/>
    </row>
    <row r="918" spans="1:18">
      <c r="A918" s="78" t="s">
        <v>3102</v>
      </c>
      <c r="B918" s="220" t="s">
        <v>3103</v>
      </c>
      <c r="C918" s="988"/>
      <c r="D918" s="82"/>
      <c r="E918" s="82"/>
      <c r="F918" s="82"/>
      <c r="G918" s="82"/>
      <c r="H918" s="82"/>
      <c r="I918" s="82"/>
      <c r="J918" s="82"/>
      <c r="K918" s="82"/>
      <c r="L918" s="82"/>
      <c r="M918" s="82"/>
      <c r="N918" s="82">
        <v>1</v>
      </c>
      <c r="O918" s="82"/>
      <c r="P918" s="82"/>
      <c r="Q918" s="82"/>
      <c r="R918" s="82"/>
    </row>
    <row r="919" spans="1:18">
      <c r="A919" s="78" t="s">
        <v>3104</v>
      </c>
      <c r="B919" s="220" t="s">
        <v>3105</v>
      </c>
      <c r="C919" s="988"/>
      <c r="D919" s="82"/>
      <c r="E919" s="82"/>
      <c r="F919" s="82"/>
      <c r="G919" s="82"/>
      <c r="H919" s="82"/>
      <c r="I919" s="82"/>
      <c r="J919" s="82"/>
      <c r="K919" s="82"/>
      <c r="L919" s="82"/>
      <c r="M919" s="82"/>
      <c r="N919" s="82">
        <v>1</v>
      </c>
      <c r="O919" s="82"/>
      <c r="P919" s="82"/>
      <c r="Q919" s="82"/>
      <c r="R919" s="82"/>
    </row>
    <row r="920" spans="1:18">
      <c r="A920" s="78" t="s">
        <v>3106</v>
      </c>
      <c r="B920" s="220" t="s">
        <v>3107</v>
      </c>
      <c r="C920" s="988"/>
      <c r="D920" s="82"/>
      <c r="E920" s="82"/>
      <c r="F920" s="82"/>
      <c r="G920" s="82"/>
      <c r="H920" s="82"/>
      <c r="I920" s="82"/>
      <c r="J920" s="82"/>
      <c r="K920" s="82"/>
      <c r="L920" s="82"/>
      <c r="M920" s="82"/>
      <c r="N920" s="82">
        <v>1</v>
      </c>
      <c r="O920" s="82"/>
      <c r="P920" s="82"/>
      <c r="Q920" s="82"/>
      <c r="R920" s="82"/>
    </row>
    <row r="921" spans="1:18">
      <c r="A921" s="78" t="s">
        <v>3108</v>
      </c>
      <c r="B921" s="220" t="s">
        <v>3109</v>
      </c>
      <c r="C921" s="988"/>
      <c r="D921" s="82"/>
      <c r="E921" s="82"/>
      <c r="F921" s="82"/>
      <c r="G921" s="82"/>
      <c r="H921" s="82"/>
      <c r="I921" s="82"/>
      <c r="J921" s="82"/>
      <c r="K921" s="82"/>
      <c r="L921" s="82"/>
      <c r="M921" s="82"/>
      <c r="N921" s="82">
        <v>1</v>
      </c>
      <c r="O921" s="82"/>
      <c r="P921" s="82"/>
      <c r="Q921" s="82"/>
      <c r="R921" s="82"/>
    </row>
    <row r="922" spans="1:18">
      <c r="A922" s="78" t="s">
        <v>1770</v>
      </c>
      <c r="B922" s="221" t="s">
        <v>3110</v>
      </c>
      <c r="C922" s="1001"/>
      <c r="D922" s="27"/>
      <c r="E922" s="27"/>
      <c r="F922" s="27"/>
      <c r="G922" s="27"/>
      <c r="H922" s="27"/>
      <c r="I922" s="27"/>
      <c r="J922" s="27"/>
      <c r="K922" s="27"/>
      <c r="L922" s="27"/>
      <c r="M922" s="27"/>
      <c r="N922" s="27">
        <v>1</v>
      </c>
      <c r="O922" s="27"/>
      <c r="P922" s="27"/>
      <c r="Q922" s="27"/>
      <c r="R922" s="27"/>
    </row>
    <row r="923" spans="1:18">
      <c r="A923" s="154" t="s">
        <v>3111</v>
      </c>
      <c r="B923" s="241" t="s">
        <v>1853</v>
      </c>
      <c r="C923" s="156"/>
      <c r="D923" s="219"/>
      <c r="E923" s="219"/>
      <c r="F923" s="219"/>
      <c r="G923" s="219"/>
      <c r="H923" s="219"/>
      <c r="I923" s="219"/>
      <c r="J923" s="219"/>
      <c r="K923" s="219"/>
      <c r="L923" s="219"/>
      <c r="M923" s="219"/>
      <c r="N923" s="219"/>
      <c r="O923" s="219"/>
      <c r="P923" s="82"/>
      <c r="Q923" s="82"/>
      <c r="R923" s="219"/>
    </row>
    <row r="924" spans="1:18">
      <c r="A924" s="78" t="s">
        <v>3112</v>
      </c>
      <c r="B924" s="242" t="s">
        <v>3113</v>
      </c>
      <c r="C924" s="988" t="s">
        <v>5522</v>
      </c>
      <c r="D924" s="82"/>
      <c r="E924" s="82"/>
      <c r="F924" s="82"/>
      <c r="G924" s="82"/>
      <c r="H924" s="82"/>
      <c r="I924" s="82"/>
      <c r="J924" s="82"/>
      <c r="K924" s="82"/>
      <c r="L924" s="82"/>
      <c r="M924" s="82"/>
      <c r="N924" s="82">
        <v>1</v>
      </c>
      <c r="O924" s="82"/>
      <c r="P924" s="82">
        <v>1</v>
      </c>
      <c r="Q924" s="82"/>
      <c r="R924" s="82"/>
    </row>
    <row r="925" spans="1:18">
      <c r="A925" s="78" t="s">
        <v>3114</v>
      </c>
      <c r="B925" s="242" t="s">
        <v>3115</v>
      </c>
      <c r="C925" s="988"/>
      <c r="D925" s="82"/>
      <c r="E925" s="82"/>
      <c r="F925" s="82"/>
      <c r="G925" s="82"/>
      <c r="H925" s="82"/>
      <c r="I925" s="82"/>
      <c r="J925" s="82"/>
      <c r="K925" s="82"/>
      <c r="L925" s="82"/>
      <c r="M925" s="82"/>
      <c r="N925" s="82">
        <v>1</v>
      </c>
      <c r="O925" s="82"/>
      <c r="P925" s="82">
        <v>1</v>
      </c>
      <c r="Q925" s="82"/>
      <c r="R925" s="82"/>
    </row>
    <row r="926" spans="1:18">
      <c r="A926" s="78" t="s">
        <v>3116</v>
      </c>
      <c r="B926" s="242" t="s">
        <v>3117</v>
      </c>
      <c r="C926" s="988"/>
      <c r="D926" s="82"/>
      <c r="E926" s="82"/>
      <c r="F926" s="82"/>
      <c r="G926" s="82"/>
      <c r="H926" s="82"/>
      <c r="I926" s="82"/>
      <c r="J926" s="82"/>
      <c r="K926" s="82"/>
      <c r="L926" s="82"/>
      <c r="M926" s="82"/>
      <c r="N926" s="82">
        <v>1</v>
      </c>
      <c r="O926" s="82"/>
      <c r="P926" s="82">
        <v>1</v>
      </c>
      <c r="Q926" s="82"/>
      <c r="R926" s="82"/>
    </row>
    <row r="927" spans="1:18">
      <c r="A927" s="78" t="s">
        <v>3118</v>
      </c>
      <c r="B927" s="242" t="s">
        <v>3119</v>
      </c>
      <c r="C927" s="988"/>
      <c r="D927" s="82"/>
      <c r="E927" s="82"/>
      <c r="F927" s="82"/>
      <c r="G927" s="82"/>
      <c r="H927" s="82"/>
      <c r="I927" s="82"/>
      <c r="J927" s="82"/>
      <c r="K927" s="82"/>
      <c r="L927" s="82"/>
      <c r="M927" s="82"/>
      <c r="N927" s="82">
        <v>1</v>
      </c>
      <c r="O927" s="82"/>
      <c r="P927" s="82">
        <v>1</v>
      </c>
      <c r="Q927" s="82"/>
      <c r="R927" s="82"/>
    </row>
    <row r="928" spans="1:18">
      <c r="A928" s="78" t="s">
        <v>3120</v>
      </c>
      <c r="B928" s="242" t="s">
        <v>3121</v>
      </c>
      <c r="C928" s="988"/>
      <c r="D928" s="82"/>
      <c r="E928" s="82"/>
      <c r="F928" s="82"/>
      <c r="G928" s="82"/>
      <c r="H928" s="82"/>
      <c r="I928" s="82"/>
      <c r="J928" s="82"/>
      <c r="K928" s="82"/>
      <c r="L928" s="82"/>
      <c r="M928" s="82"/>
      <c r="N928" s="82">
        <v>1</v>
      </c>
      <c r="O928" s="82"/>
      <c r="P928" s="82">
        <v>1</v>
      </c>
      <c r="Q928" s="82"/>
      <c r="R928" s="82"/>
    </row>
    <row r="929" spans="1:18">
      <c r="A929" s="78" t="s">
        <v>3122</v>
      </c>
      <c r="B929" s="242" t="s">
        <v>3123</v>
      </c>
      <c r="C929" s="988"/>
      <c r="D929" s="82"/>
      <c r="E929" s="82"/>
      <c r="F929" s="82"/>
      <c r="G929" s="82"/>
      <c r="H929" s="82"/>
      <c r="I929" s="82"/>
      <c r="J929" s="82"/>
      <c r="K929" s="82"/>
      <c r="L929" s="82"/>
      <c r="M929" s="82"/>
      <c r="N929" s="82">
        <v>1</v>
      </c>
      <c r="O929" s="82"/>
      <c r="P929" s="82">
        <v>1</v>
      </c>
      <c r="Q929" s="82"/>
      <c r="R929" s="82"/>
    </row>
    <row r="930" spans="1:18">
      <c r="A930" s="78" t="s">
        <v>3124</v>
      </c>
      <c r="B930" s="242" t="s">
        <v>3125</v>
      </c>
      <c r="C930" s="988"/>
      <c r="D930" s="82"/>
      <c r="E930" s="82"/>
      <c r="F930" s="82"/>
      <c r="G930" s="82"/>
      <c r="H930" s="82"/>
      <c r="I930" s="82"/>
      <c r="J930" s="82"/>
      <c r="K930" s="82"/>
      <c r="L930" s="82"/>
      <c r="M930" s="82"/>
      <c r="N930" s="82">
        <v>1</v>
      </c>
      <c r="O930" s="82"/>
      <c r="P930" s="82">
        <v>1</v>
      </c>
      <c r="Q930" s="82"/>
      <c r="R930" s="82"/>
    </row>
    <row r="931" spans="1:18">
      <c r="A931" s="78" t="s">
        <v>3126</v>
      </c>
      <c r="B931" s="242" t="s">
        <v>3127</v>
      </c>
      <c r="C931" s="988"/>
      <c r="D931" s="82"/>
      <c r="E931" s="82"/>
      <c r="F931" s="82"/>
      <c r="G931" s="82"/>
      <c r="H931" s="82"/>
      <c r="I931" s="82"/>
      <c r="J931" s="82"/>
      <c r="K931" s="82"/>
      <c r="L931" s="82"/>
      <c r="M931" s="82"/>
      <c r="N931" s="82">
        <v>1</v>
      </c>
      <c r="O931" s="82"/>
      <c r="P931" s="82">
        <v>1</v>
      </c>
      <c r="Q931" s="82"/>
      <c r="R931" s="82"/>
    </row>
    <row r="932" spans="1:18">
      <c r="A932" s="78" t="s">
        <v>3128</v>
      </c>
      <c r="B932" s="242" t="s">
        <v>3129</v>
      </c>
      <c r="C932" s="988"/>
      <c r="D932" s="82"/>
      <c r="E932" s="82"/>
      <c r="F932" s="82"/>
      <c r="G932" s="82"/>
      <c r="H932" s="82"/>
      <c r="I932" s="82"/>
      <c r="J932" s="82"/>
      <c r="K932" s="82"/>
      <c r="L932" s="82"/>
      <c r="M932" s="82"/>
      <c r="N932" s="82">
        <v>1</v>
      </c>
      <c r="O932" s="82"/>
      <c r="P932" s="82">
        <v>1</v>
      </c>
      <c r="Q932" s="82"/>
      <c r="R932" s="82"/>
    </row>
    <row r="933" spans="1:18">
      <c r="A933" s="78" t="s">
        <v>3130</v>
      </c>
      <c r="B933" s="242" t="s">
        <v>3131</v>
      </c>
      <c r="C933" s="988"/>
      <c r="D933" s="82"/>
      <c r="E933" s="82"/>
      <c r="F933" s="82"/>
      <c r="G933" s="82"/>
      <c r="H933" s="82"/>
      <c r="I933" s="82"/>
      <c r="J933" s="82"/>
      <c r="K933" s="82"/>
      <c r="L933" s="82"/>
      <c r="M933" s="82"/>
      <c r="N933" s="82">
        <v>1</v>
      </c>
      <c r="O933" s="82"/>
      <c r="P933" s="82">
        <v>1</v>
      </c>
      <c r="Q933" s="82"/>
      <c r="R933" s="82"/>
    </row>
    <row r="934" spans="1:18">
      <c r="A934" s="78" t="s">
        <v>1770</v>
      </c>
      <c r="B934" s="243" t="s">
        <v>3132</v>
      </c>
      <c r="C934" s="1001"/>
      <c r="D934" s="27"/>
      <c r="E934" s="27"/>
      <c r="F934" s="27"/>
      <c r="G934" s="27"/>
      <c r="H934" s="27"/>
      <c r="I934" s="27"/>
      <c r="J934" s="27"/>
      <c r="K934" s="27"/>
      <c r="L934" s="27"/>
      <c r="M934" s="27"/>
      <c r="N934" s="27">
        <v>1</v>
      </c>
      <c r="O934" s="27"/>
      <c r="P934" s="27">
        <v>1</v>
      </c>
      <c r="Q934" s="27"/>
      <c r="R934" s="27"/>
    </row>
    <row r="935" spans="1:18">
      <c r="A935" s="154" t="s">
        <v>3133</v>
      </c>
      <c r="B935" s="241" t="s">
        <v>1853</v>
      </c>
      <c r="C935" s="156"/>
      <c r="D935" s="244"/>
      <c r="E935" s="244"/>
      <c r="F935" s="244"/>
      <c r="G935" s="244"/>
      <c r="H935" s="244"/>
      <c r="I935" s="244"/>
      <c r="J935" s="244"/>
      <c r="K935" s="244"/>
      <c r="L935" s="244"/>
      <c r="M935" s="244"/>
      <c r="N935" s="244"/>
      <c r="O935" s="244"/>
      <c r="P935" s="219"/>
      <c r="Q935" s="219"/>
      <c r="R935" s="82"/>
    </row>
    <row r="936" spans="1:18">
      <c r="A936" s="78" t="s">
        <v>3134</v>
      </c>
      <c r="B936" s="242" t="s">
        <v>3135</v>
      </c>
      <c r="C936" s="988" t="s">
        <v>5516</v>
      </c>
      <c r="D936" s="245"/>
      <c r="E936" s="245"/>
      <c r="F936" s="245"/>
      <c r="G936" s="245"/>
      <c r="H936" s="245"/>
      <c r="I936" s="245"/>
      <c r="J936" s="245"/>
      <c r="K936" s="245"/>
      <c r="L936" s="245"/>
      <c r="M936" s="245"/>
      <c r="N936" s="245">
        <v>1</v>
      </c>
      <c r="O936" s="245"/>
      <c r="P936" s="82">
        <v>1</v>
      </c>
      <c r="Q936" s="82"/>
      <c r="R936" s="82"/>
    </row>
    <row r="937" spans="1:18">
      <c r="A937" s="78" t="s">
        <v>3136</v>
      </c>
      <c r="B937" s="242" t="s">
        <v>3137</v>
      </c>
      <c r="C937" s="988"/>
      <c r="D937" s="245"/>
      <c r="E937" s="245"/>
      <c r="F937" s="245"/>
      <c r="G937" s="245"/>
      <c r="H937" s="245"/>
      <c r="I937" s="245"/>
      <c r="J937" s="245"/>
      <c r="K937" s="245"/>
      <c r="L937" s="245"/>
      <c r="M937" s="245"/>
      <c r="N937" s="245">
        <v>1</v>
      </c>
      <c r="O937" s="245">
        <v>1</v>
      </c>
      <c r="P937" s="82">
        <v>1</v>
      </c>
      <c r="Q937" s="82"/>
      <c r="R937" s="82"/>
    </row>
    <row r="938" spans="1:18">
      <c r="A938" s="78" t="s">
        <v>3138</v>
      </c>
      <c r="B938" s="242" t="s">
        <v>3139</v>
      </c>
      <c r="C938" s="988"/>
      <c r="D938" s="245"/>
      <c r="E938" s="245"/>
      <c r="F938" s="245"/>
      <c r="G938" s="245"/>
      <c r="H938" s="245"/>
      <c r="I938" s="245"/>
      <c r="J938" s="245"/>
      <c r="K938" s="245"/>
      <c r="L938" s="245"/>
      <c r="M938" s="245"/>
      <c r="N938" s="245">
        <v>1</v>
      </c>
      <c r="O938" s="245">
        <v>1</v>
      </c>
      <c r="P938" s="82">
        <v>1</v>
      </c>
      <c r="Q938" s="82"/>
      <c r="R938" s="82"/>
    </row>
    <row r="939" spans="1:18">
      <c r="A939" s="78" t="s">
        <v>3140</v>
      </c>
      <c r="B939" s="242" t="s">
        <v>3141</v>
      </c>
      <c r="C939" s="988"/>
      <c r="D939" s="245"/>
      <c r="E939" s="245"/>
      <c r="F939" s="245"/>
      <c r="G939" s="245"/>
      <c r="H939" s="245"/>
      <c r="I939" s="245"/>
      <c r="J939" s="245"/>
      <c r="K939" s="245"/>
      <c r="L939" s="245"/>
      <c r="M939" s="245"/>
      <c r="N939" s="245">
        <v>1</v>
      </c>
      <c r="O939" s="245">
        <v>1</v>
      </c>
      <c r="P939" s="82">
        <v>1</v>
      </c>
      <c r="Q939" s="82"/>
      <c r="R939" s="82"/>
    </row>
    <row r="940" spans="1:18">
      <c r="A940" s="78" t="s">
        <v>3142</v>
      </c>
      <c r="B940" s="242" t="s">
        <v>3143</v>
      </c>
      <c r="C940" s="988"/>
      <c r="D940" s="245"/>
      <c r="E940" s="245"/>
      <c r="F940" s="245"/>
      <c r="G940" s="245"/>
      <c r="H940" s="245"/>
      <c r="I940" s="245"/>
      <c r="J940" s="245"/>
      <c r="K940" s="245"/>
      <c r="L940" s="245"/>
      <c r="M940" s="245"/>
      <c r="N940" s="245">
        <v>1</v>
      </c>
      <c r="O940" s="245">
        <v>1</v>
      </c>
      <c r="P940" s="82">
        <v>1</v>
      </c>
      <c r="Q940" s="82"/>
      <c r="R940" s="82"/>
    </row>
    <row r="941" spans="1:18">
      <c r="A941" s="78" t="s">
        <v>3144</v>
      </c>
      <c r="B941" s="242" t="s">
        <v>3145</v>
      </c>
      <c r="C941" s="988"/>
      <c r="D941" s="245"/>
      <c r="E941" s="245"/>
      <c r="F941" s="245"/>
      <c r="G941" s="245"/>
      <c r="H941" s="245"/>
      <c r="I941" s="245"/>
      <c r="J941" s="245"/>
      <c r="K941" s="245"/>
      <c r="L941" s="245"/>
      <c r="M941" s="245"/>
      <c r="N941" s="245">
        <v>1</v>
      </c>
      <c r="O941" s="245">
        <v>1</v>
      </c>
      <c r="P941" s="82">
        <v>1</v>
      </c>
      <c r="Q941" s="82"/>
      <c r="R941" s="82"/>
    </row>
    <row r="942" spans="1:18">
      <c r="A942" s="78" t="s">
        <v>3146</v>
      </c>
      <c r="B942" s="242" t="s">
        <v>3147</v>
      </c>
      <c r="C942" s="988"/>
      <c r="D942" s="245"/>
      <c r="E942" s="245"/>
      <c r="F942" s="245"/>
      <c r="G942" s="245"/>
      <c r="H942" s="245"/>
      <c r="I942" s="245"/>
      <c r="J942" s="245"/>
      <c r="K942" s="245"/>
      <c r="L942" s="245"/>
      <c r="M942" s="245"/>
      <c r="N942" s="245">
        <v>1</v>
      </c>
      <c r="O942" s="245">
        <v>1</v>
      </c>
      <c r="P942" s="82">
        <v>1</v>
      </c>
      <c r="Q942" s="82"/>
      <c r="R942" s="82"/>
    </row>
    <row r="943" spans="1:18">
      <c r="A943" s="78" t="s">
        <v>1770</v>
      </c>
      <c r="B943" s="243" t="s">
        <v>3148</v>
      </c>
      <c r="C943" s="1001"/>
      <c r="D943" s="246"/>
      <c r="E943" s="246"/>
      <c r="F943" s="246"/>
      <c r="G943" s="246"/>
      <c r="H943" s="246"/>
      <c r="I943" s="246"/>
      <c r="J943" s="246"/>
      <c r="K943" s="246"/>
      <c r="L943" s="246"/>
      <c r="M943" s="246"/>
      <c r="N943" s="246">
        <v>1</v>
      </c>
      <c r="O943" s="246">
        <v>1</v>
      </c>
      <c r="P943" s="27">
        <v>1</v>
      </c>
      <c r="Q943" s="27"/>
      <c r="R943" s="82"/>
    </row>
    <row r="944" spans="1:18" ht="12" customHeight="1">
      <c r="A944" s="154" t="s">
        <v>3149</v>
      </c>
      <c r="B944" s="241" t="s">
        <v>1853</v>
      </c>
      <c r="C944" s="156"/>
      <c r="D944" s="219"/>
      <c r="E944" s="219"/>
      <c r="F944" s="219"/>
      <c r="G944" s="219"/>
      <c r="H944" s="219"/>
      <c r="I944" s="219"/>
      <c r="J944" s="219"/>
      <c r="K944" s="219"/>
      <c r="L944" s="219"/>
      <c r="M944" s="219"/>
      <c r="N944" s="219"/>
      <c r="O944" s="219">
        <v>1</v>
      </c>
      <c r="P944" s="219"/>
      <c r="Q944" s="219"/>
      <c r="R944" s="219"/>
    </row>
    <row r="945" spans="1:18" ht="12" customHeight="1">
      <c r="A945" s="78" t="s">
        <v>3150</v>
      </c>
      <c r="B945" s="242" t="s">
        <v>3151</v>
      </c>
      <c r="C945" s="988" t="s">
        <v>5516</v>
      </c>
      <c r="D945" s="82"/>
      <c r="E945" s="82"/>
      <c r="F945" s="82"/>
      <c r="G945" s="82"/>
      <c r="H945" s="82"/>
      <c r="I945" s="82"/>
      <c r="J945" s="82"/>
      <c r="K945" s="82"/>
      <c r="L945" s="82"/>
      <c r="M945" s="82"/>
      <c r="N945" s="82">
        <v>1</v>
      </c>
      <c r="O945" s="82"/>
      <c r="P945" s="245">
        <v>1</v>
      </c>
      <c r="Q945" s="245"/>
      <c r="R945" s="82"/>
    </row>
    <row r="946" spans="1:18" ht="12" customHeight="1">
      <c r="A946" s="78" t="s">
        <v>3152</v>
      </c>
      <c r="B946" s="242" t="s">
        <v>3153</v>
      </c>
      <c r="C946" s="988"/>
      <c r="D946" s="82"/>
      <c r="E946" s="82"/>
      <c r="F946" s="82"/>
      <c r="G946" s="82"/>
      <c r="H946" s="82"/>
      <c r="I946" s="82"/>
      <c r="J946" s="82"/>
      <c r="K946" s="82"/>
      <c r="L946" s="82"/>
      <c r="M946" s="82"/>
      <c r="N946" s="82">
        <v>1</v>
      </c>
      <c r="O946" s="82">
        <v>1</v>
      </c>
      <c r="P946" s="245">
        <v>1</v>
      </c>
      <c r="Q946" s="245"/>
      <c r="R946" s="82"/>
    </row>
    <row r="947" spans="1:18" ht="12" customHeight="1">
      <c r="A947" s="78" t="s">
        <v>3154</v>
      </c>
      <c r="B947" s="242" t="s">
        <v>3155</v>
      </c>
      <c r="C947" s="988"/>
      <c r="D947" s="82"/>
      <c r="E947" s="82"/>
      <c r="F947" s="82"/>
      <c r="G947" s="82"/>
      <c r="H947" s="82"/>
      <c r="I947" s="82"/>
      <c r="J947" s="82"/>
      <c r="K947" s="82"/>
      <c r="L947" s="82"/>
      <c r="M947" s="82"/>
      <c r="N947" s="82">
        <v>1</v>
      </c>
      <c r="O947" s="82">
        <v>1</v>
      </c>
      <c r="P947" s="245">
        <v>1</v>
      </c>
      <c r="Q947" s="245"/>
      <c r="R947" s="82"/>
    </row>
    <row r="948" spans="1:18" ht="12" customHeight="1">
      <c r="A948" s="78" t="s">
        <v>3156</v>
      </c>
      <c r="B948" s="242" t="s">
        <v>3157</v>
      </c>
      <c r="C948" s="988"/>
      <c r="D948" s="82"/>
      <c r="E948" s="82"/>
      <c r="F948" s="82"/>
      <c r="G948" s="82"/>
      <c r="H948" s="82"/>
      <c r="I948" s="82"/>
      <c r="J948" s="82"/>
      <c r="K948" s="82"/>
      <c r="L948" s="82"/>
      <c r="M948" s="82"/>
      <c r="N948" s="82">
        <v>1</v>
      </c>
      <c r="O948" s="82">
        <v>1</v>
      </c>
      <c r="P948" s="245">
        <v>1</v>
      </c>
      <c r="Q948" s="245"/>
      <c r="R948" s="82"/>
    </row>
    <row r="949" spans="1:18" ht="12" customHeight="1">
      <c r="A949" s="78" t="s">
        <v>3098</v>
      </c>
      <c r="B949" s="242" t="s">
        <v>3158</v>
      </c>
      <c r="C949" s="988"/>
      <c r="D949" s="82"/>
      <c r="E949" s="82"/>
      <c r="F949" s="82"/>
      <c r="G949" s="82"/>
      <c r="H949" s="82"/>
      <c r="I949" s="82"/>
      <c r="J949" s="82"/>
      <c r="K949" s="82"/>
      <c r="L949" s="82"/>
      <c r="M949" s="82"/>
      <c r="N949" s="82">
        <v>1</v>
      </c>
      <c r="O949" s="82">
        <v>1</v>
      </c>
      <c r="P949" s="245">
        <v>1</v>
      </c>
      <c r="Q949" s="245"/>
      <c r="R949" s="82"/>
    </row>
    <row r="950" spans="1:18" ht="12" customHeight="1">
      <c r="A950" s="78" t="s">
        <v>3104</v>
      </c>
      <c r="B950" s="242" t="s">
        <v>3159</v>
      </c>
      <c r="C950" s="988"/>
      <c r="D950" s="82"/>
      <c r="E950" s="82"/>
      <c r="F950" s="82"/>
      <c r="G950" s="82"/>
      <c r="H950" s="82"/>
      <c r="I950" s="82"/>
      <c r="J950" s="82"/>
      <c r="K950" s="82"/>
      <c r="L950" s="82"/>
      <c r="M950" s="82"/>
      <c r="N950" s="82">
        <v>1</v>
      </c>
      <c r="O950" s="82">
        <v>1</v>
      </c>
      <c r="P950" s="245">
        <v>1</v>
      </c>
      <c r="Q950" s="245"/>
      <c r="R950" s="82"/>
    </row>
    <row r="951" spans="1:18" ht="12" customHeight="1">
      <c r="A951" s="78" t="s">
        <v>1770</v>
      </c>
      <c r="B951" s="243" t="s">
        <v>3160</v>
      </c>
      <c r="C951" s="1001"/>
      <c r="D951" s="27"/>
      <c r="E951" s="27"/>
      <c r="F951" s="27"/>
      <c r="G951" s="27"/>
      <c r="H951" s="27"/>
      <c r="I951" s="27"/>
      <c r="J951" s="27"/>
      <c r="K951" s="27"/>
      <c r="L951" s="27"/>
      <c r="M951" s="27"/>
      <c r="N951" s="27">
        <v>1</v>
      </c>
      <c r="O951" s="27">
        <v>1</v>
      </c>
      <c r="P951" s="246">
        <v>1</v>
      </c>
      <c r="Q951" s="246"/>
      <c r="R951" s="27"/>
    </row>
    <row r="952" spans="1:18" ht="12" customHeight="1">
      <c r="A952" s="154" t="s">
        <v>3161</v>
      </c>
      <c r="B952" s="155" t="s">
        <v>1853</v>
      </c>
      <c r="C952" s="156"/>
      <c r="D952" s="219"/>
      <c r="E952" s="219"/>
      <c r="F952" s="219"/>
      <c r="G952" s="219"/>
      <c r="H952" s="219"/>
      <c r="I952" s="219"/>
      <c r="J952" s="219"/>
      <c r="K952" s="219"/>
      <c r="L952" s="219"/>
      <c r="M952" s="219"/>
      <c r="N952" s="219"/>
      <c r="O952" s="1047">
        <v>1</v>
      </c>
      <c r="P952" s="245"/>
      <c r="Q952" s="245"/>
      <c r="R952" s="82"/>
    </row>
    <row r="953" spans="1:18" ht="12" customHeight="1">
      <c r="A953" s="78" t="s">
        <v>3162</v>
      </c>
      <c r="B953" s="242" t="s">
        <v>3163</v>
      </c>
      <c r="C953" s="988" t="s">
        <v>5516</v>
      </c>
      <c r="D953" s="82"/>
      <c r="E953" s="82"/>
      <c r="F953" s="82"/>
      <c r="G953" s="82"/>
      <c r="H953" s="82"/>
      <c r="I953" s="82"/>
      <c r="J953" s="82"/>
      <c r="K953" s="82"/>
      <c r="L953" s="82"/>
      <c r="M953" s="82"/>
      <c r="N953" s="82">
        <v>1</v>
      </c>
      <c r="O953" s="1048"/>
      <c r="P953" s="245">
        <v>1</v>
      </c>
      <c r="Q953" s="245"/>
      <c r="R953" s="82"/>
    </row>
    <row r="954" spans="1:18" ht="12" customHeight="1">
      <c r="A954" s="78" t="s">
        <v>3164</v>
      </c>
      <c r="B954" s="242" t="s">
        <v>3165</v>
      </c>
      <c r="C954" s="988"/>
      <c r="D954" s="82"/>
      <c r="E954" s="82"/>
      <c r="F954" s="82"/>
      <c r="G954" s="82"/>
      <c r="H954" s="82"/>
      <c r="I954" s="82"/>
      <c r="J954" s="82"/>
      <c r="K954" s="82"/>
      <c r="L954" s="82"/>
      <c r="M954" s="82"/>
      <c r="N954" s="82">
        <v>1</v>
      </c>
      <c r="O954" s="1048"/>
      <c r="P954" s="82">
        <v>1</v>
      </c>
      <c r="Q954" s="82"/>
      <c r="R954" s="82"/>
    </row>
    <row r="955" spans="1:18" ht="12" customHeight="1">
      <c r="A955" s="78" t="s">
        <v>3166</v>
      </c>
      <c r="B955" s="242" t="s">
        <v>3167</v>
      </c>
      <c r="C955" s="988"/>
      <c r="D955" s="82"/>
      <c r="E955" s="82"/>
      <c r="F955" s="82"/>
      <c r="G955" s="82"/>
      <c r="H955" s="82"/>
      <c r="I955" s="82"/>
      <c r="J955" s="82"/>
      <c r="K955" s="82"/>
      <c r="L955" s="82"/>
      <c r="M955" s="82"/>
      <c r="N955" s="82">
        <v>1</v>
      </c>
      <c r="O955" s="1048"/>
      <c r="P955" s="82">
        <v>1</v>
      </c>
      <c r="Q955" s="82"/>
      <c r="R955" s="82"/>
    </row>
    <row r="956" spans="1:18" ht="12" customHeight="1">
      <c r="A956" s="78" t="s">
        <v>3168</v>
      </c>
      <c r="B956" s="242" t="s">
        <v>3169</v>
      </c>
      <c r="C956" s="988"/>
      <c r="D956" s="82"/>
      <c r="E956" s="82"/>
      <c r="F956" s="82"/>
      <c r="G956" s="82"/>
      <c r="H956" s="82"/>
      <c r="I956" s="82"/>
      <c r="J956" s="82"/>
      <c r="K956" s="82"/>
      <c r="L956" s="82"/>
      <c r="M956" s="82"/>
      <c r="N956" s="82">
        <v>1</v>
      </c>
      <c r="O956" s="1048"/>
      <c r="P956" s="82">
        <v>1</v>
      </c>
      <c r="Q956" s="82"/>
      <c r="R956" s="82"/>
    </row>
    <row r="957" spans="1:18" ht="12" customHeight="1">
      <c r="A957" s="78" t="s">
        <v>3170</v>
      </c>
      <c r="B957" s="242" t="s">
        <v>3171</v>
      </c>
      <c r="C957" s="988"/>
      <c r="D957" s="82"/>
      <c r="E957" s="82"/>
      <c r="F957" s="82"/>
      <c r="G957" s="82"/>
      <c r="H957" s="82"/>
      <c r="I957" s="82"/>
      <c r="J957" s="82"/>
      <c r="K957" s="82"/>
      <c r="L957" s="82"/>
      <c r="M957" s="82"/>
      <c r="N957" s="82">
        <v>1</v>
      </c>
      <c r="O957" s="1048"/>
      <c r="P957" s="82">
        <v>1</v>
      </c>
      <c r="Q957" s="82"/>
      <c r="R957" s="82"/>
    </row>
    <row r="958" spans="1:18" ht="12" customHeight="1">
      <c r="A958" s="78" t="s">
        <v>3172</v>
      </c>
      <c r="B958" s="242" t="s">
        <v>3173</v>
      </c>
      <c r="C958" s="988"/>
      <c r="D958" s="82"/>
      <c r="E958" s="82"/>
      <c r="F958" s="82"/>
      <c r="G958" s="82"/>
      <c r="H958" s="82"/>
      <c r="I958" s="82"/>
      <c r="J958" s="82"/>
      <c r="K958" s="82"/>
      <c r="L958" s="82"/>
      <c r="M958" s="82"/>
      <c r="N958" s="82">
        <v>1</v>
      </c>
      <c r="O958" s="1048"/>
      <c r="P958" s="82">
        <v>1</v>
      </c>
      <c r="Q958" s="82"/>
      <c r="R958" s="82"/>
    </row>
    <row r="959" spans="1:18" ht="12" customHeight="1">
      <c r="A959" s="78" t="s">
        <v>3174</v>
      </c>
      <c r="B959" s="242" t="s">
        <v>3175</v>
      </c>
      <c r="C959" s="988"/>
      <c r="D959" s="82"/>
      <c r="E959" s="82"/>
      <c r="F959" s="82"/>
      <c r="G959" s="82"/>
      <c r="H959" s="82"/>
      <c r="I959" s="82"/>
      <c r="J959" s="82"/>
      <c r="K959" s="82"/>
      <c r="L959" s="82"/>
      <c r="M959" s="82"/>
      <c r="N959" s="82">
        <v>1</v>
      </c>
      <c r="O959" s="1048"/>
      <c r="P959" s="82">
        <v>1</v>
      </c>
      <c r="Q959" s="82"/>
      <c r="R959" s="82"/>
    </row>
    <row r="960" spans="1:18" ht="12" customHeight="1">
      <c r="A960" s="78" t="s">
        <v>3176</v>
      </c>
      <c r="B960" s="242" t="s">
        <v>3177</v>
      </c>
      <c r="C960" s="988"/>
      <c r="D960" s="82"/>
      <c r="E960" s="82"/>
      <c r="F960" s="82"/>
      <c r="G960" s="82"/>
      <c r="H960" s="82"/>
      <c r="I960" s="82"/>
      <c r="J960" s="82"/>
      <c r="K960" s="82"/>
      <c r="L960" s="82"/>
      <c r="M960" s="82"/>
      <c r="N960" s="82">
        <v>1</v>
      </c>
      <c r="O960" s="1048"/>
      <c r="P960" s="82">
        <v>1</v>
      </c>
      <c r="Q960" s="82"/>
      <c r="R960" s="82"/>
    </row>
    <row r="961" spans="1:18" ht="12" customHeight="1">
      <c r="A961" s="78" t="s">
        <v>3178</v>
      </c>
      <c r="B961" s="242" t="s">
        <v>3179</v>
      </c>
      <c r="C961" s="988"/>
      <c r="D961" s="82"/>
      <c r="E961" s="82"/>
      <c r="F961" s="82"/>
      <c r="G961" s="82"/>
      <c r="H961" s="82"/>
      <c r="I961" s="82"/>
      <c r="J961" s="82"/>
      <c r="K961" s="82"/>
      <c r="L961" s="82"/>
      <c r="M961" s="82"/>
      <c r="N961" s="82">
        <v>1</v>
      </c>
      <c r="O961" s="1048"/>
      <c r="P961" s="82">
        <v>1</v>
      </c>
      <c r="Q961" s="82"/>
      <c r="R961" s="82"/>
    </row>
    <row r="962" spans="1:18" ht="12" customHeight="1">
      <c r="A962" s="78" t="s">
        <v>3180</v>
      </c>
      <c r="B962" s="242" t="s">
        <v>3181</v>
      </c>
      <c r="C962" s="988"/>
      <c r="D962" s="82"/>
      <c r="E962" s="82"/>
      <c r="F962" s="82"/>
      <c r="G962" s="82"/>
      <c r="H962" s="82"/>
      <c r="I962" s="82"/>
      <c r="J962" s="82"/>
      <c r="K962" s="82"/>
      <c r="L962" s="82"/>
      <c r="M962" s="82"/>
      <c r="N962" s="82">
        <v>1</v>
      </c>
      <c r="O962" s="1048"/>
      <c r="P962" s="82">
        <v>1</v>
      </c>
      <c r="Q962" s="82"/>
      <c r="R962" s="82"/>
    </row>
    <row r="963" spans="1:18" ht="12" customHeight="1">
      <c r="A963" s="78" t="s">
        <v>3182</v>
      </c>
      <c r="B963" s="242" t="s">
        <v>3183</v>
      </c>
      <c r="C963" s="988"/>
      <c r="D963" s="82"/>
      <c r="E963" s="82"/>
      <c r="F963" s="82"/>
      <c r="G963" s="82"/>
      <c r="H963" s="82"/>
      <c r="I963" s="82"/>
      <c r="J963" s="82"/>
      <c r="K963" s="82"/>
      <c r="L963" s="82"/>
      <c r="M963" s="82"/>
      <c r="N963" s="82">
        <v>1</v>
      </c>
      <c r="O963" s="1048"/>
      <c r="P963" s="82">
        <v>1</v>
      </c>
      <c r="Q963" s="82"/>
      <c r="R963" s="82"/>
    </row>
    <row r="964" spans="1:18" ht="12" customHeight="1">
      <c r="A964" s="78" t="s">
        <v>1770</v>
      </c>
      <c r="B964" s="242" t="s">
        <v>3184</v>
      </c>
      <c r="C964" s="988"/>
      <c r="D964" s="82"/>
      <c r="E964" s="82"/>
      <c r="F964" s="82"/>
      <c r="G964" s="82"/>
      <c r="H964" s="82"/>
      <c r="I964" s="82"/>
      <c r="J964" s="82"/>
      <c r="K964" s="82"/>
      <c r="L964" s="82"/>
      <c r="M964" s="82"/>
      <c r="N964" s="82">
        <v>1</v>
      </c>
      <c r="O964" s="1048"/>
      <c r="P964" s="82">
        <v>1</v>
      </c>
      <c r="Q964" s="82"/>
      <c r="R964" s="82"/>
    </row>
    <row r="965" spans="1:18" ht="12" customHeight="1">
      <c r="A965" s="78" t="s">
        <v>1972</v>
      </c>
      <c r="B965" s="243" t="s">
        <v>3185</v>
      </c>
      <c r="C965" s="1001"/>
      <c r="D965" s="27"/>
      <c r="E965" s="27"/>
      <c r="F965" s="27"/>
      <c r="G965" s="27"/>
      <c r="H965" s="27"/>
      <c r="I965" s="27"/>
      <c r="J965" s="27"/>
      <c r="K965" s="27"/>
      <c r="L965" s="27"/>
      <c r="M965" s="27"/>
      <c r="N965" s="27">
        <v>1</v>
      </c>
      <c r="O965" s="1049"/>
      <c r="P965" s="27">
        <v>1</v>
      </c>
      <c r="Q965" s="27"/>
      <c r="R965" s="82"/>
    </row>
    <row r="966" spans="1:18">
      <c r="A966" s="154" t="s">
        <v>3186</v>
      </c>
      <c r="B966" s="241" t="s">
        <v>1853</v>
      </c>
      <c r="C966" s="156"/>
      <c r="D966" s="219"/>
      <c r="E966" s="219"/>
      <c r="F966" s="219"/>
      <c r="G966" s="219"/>
      <c r="H966" s="219"/>
      <c r="I966" s="219"/>
      <c r="J966" s="219"/>
      <c r="K966" s="219"/>
      <c r="L966" s="219"/>
      <c r="M966" s="219"/>
      <c r="N966" s="219"/>
      <c r="O966" s="219"/>
      <c r="P966" s="219"/>
      <c r="Q966" s="219"/>
      <c r="R966" s="219"/>
    </row>
    <row r="967" spans="1:18">
      <c r="A967" s="78" t="s">
        <v>3187</v>
      </c>
      <c r="B967" s="242" t="s">
        <v>3188</v>
      </c>
      <c r="C967" s="988" t="s">
        <v>5516</v>
      </c>
      <c r="D967" s="82"/>
      <c r="E967" s="82"/>
      <c r="F967" s="82"/>
      <c r="G967" s="82"/>
      <c r="H967" s="82"/>
      <c r="I967" s="82"/>
      <c r="J967" s="82"/>
      <c r="K967" s="82"/>
      <c r="L967" s="82"/>
      <c r="M967" s="82"/>
      <c r="N967" s="82">
        <v>1</v>
      </c>
      <c r="O967" s="82"/>
      <c r="P967" s="82">
        <v>1</v>
      </c>
      <c r="Q967" s="82"/>
      <c r="R967" s="82">
        <v>1</v>
      </c>
    </row>
    <row r="968" spans="1:18">
      <c r="A968" s="78" t="s">
        <v>3189</v>
      </c>
      <c r="B968" s="242" t="s">
        <v>3190</v>
      </c>
      <c r="C968" s="988"/>
      <c r="D968" s="82"/>
      <c r="E968" s="82"/>
      <c r="F968" s="82"/>
      <c r="G968" s="82"/>
      <c r="H968" s="82"/>
      <c r="I968" s="82"/>
      <c r="J968" s="82"/>
      <c r="K968" s="82"/>
      <c r="L968" s="82"/>
      <c r="M968" s="82"/>
      <c r="N968" s="82">
        <v>1</v>
      </c>
      <c r="O968" s="82"/>
      <c r="P968" s="82">
        <v>1</v>
      </c>
      <c r="Q968" s="82"/>
      <c r="R968" s="82">
        <v>1</v>
      </c>
    </row>
    <row r="969" spans="1:18">
      <c r="A969" s="78" t="s">
        <v>3191</v>
      </c>
      <c r="B969" s="242" t="s">
        <v>3192</v>
      </c>
      <c r="C969" s="988"/>
      <c r="D969" s="82"/>
      <c r="E969" s="82"/>
      <c r="F969" s="82"/>
      <c r="G969" s="82"/>
      <c r="H969" s="82"/>
      <c r="I969" s="82"/>
      <c r="J969" s="82"/>
      <c r="K969" s="82"/>
      <c r="L969" s="82"/>
      <c r="M969" s="82"/>
      <c r="N969" s="82">
        <v>1</v>
      </c>
      <c r="O969" s="82"/>
      <c r="P969" s="82">
        <v>1</v>
      </c>
      <c r="Q969" s="82"/>
      <c r="R969" s="82">
        <v>1</v>
      </c>
    </row>
    <row r="970" spans="1:18">
      <c r="A970" s="78" t="s">
        <v>3193</v>
      </c>
      <c r="B970" s="242" t="s">
        <v>3194</v>
      </c>
      <c r="C970" s="988"/>
      <c r="D970" s="82"/>
      <c r="E970" s="82"/>
      <c r="F970" s="82"/>
      <c r="G970" s="82"/>
      <c r="H970" s="82"/>
      <c r="I970" s="82"/>
      <c r="J970" s="82"/>
      <c r="K970" s="82"/>
      <c r="L970" s="82"/>
      <c r="M970" s="82"/>
      <c r="N970" s="82">
        <v>1</v>
      </c>
      <c r="O970" s="82"/>
      <c r="P970" s="82">
        <v>1</v>
      </c>
      <c r="Q970" s="82"/>
      <c r="R970" s="82">
        <v>1</v>
      </c>
    </row>
    <row r="971" spans="1:18">
      <c r="A971" s="78" t="s">
        <v>3195</v>
      </c>
      <c r="B971" s="242" t="s">
        <v>3196</v>
      </c>
      <c r="C971" s="988"/>
      <c r="D971" s="82"/>
      <c r="E971" s="82"/>
      <c r="F971" s="82"/>
      <c r="G971" s="82"/>
      <c r="H971" s="82"/>
      <c r="I971" s="82"/>
      <c r="J971" s="82"/>
      <c r="K971" s="82"/>
      <c r="L971" s="82"/>
      <c r="M971" s="82"/>
      <c r="N971" s="82">
        <v>1</v>
      </c>
      <c r="O971" s="82"/>
      <c r="P971" s="82">
        <v>1</v>
      </c>
      <c r="Q971" s="82"/>
      <c r="R971" s="82">
        <v>1</v>
      </c>
    </row>
    <row r="972" spans="1:18">
      <c r="A972" s="78" t="s">
        <v>3197</v>
      </c>
      <c r="B972" s="242" t="s">
        <v>3198</v>
      </c>
      <c r="C972" s="988"/>
      <c r="D972" s="82"/>
      <c r="E972" s="82"/>
      <c r="F972" s="82"/>
      <c r="G972" s="82"/>
      <c r="H972" s="82"/>
      <c r="I972" s="82"/>
      <c r="J972" s="82"/>
      <c r="K972" s="82"/>
      <c r="L972" s="82"/>
      <c r="M972" s="82"/>
      <c r="N972" s="82">
        <v>1</v>
      </c>
      <c r="O972" s="82"/>
      <c r="P972" s="82">
        <v>1</v>
      </c>
      <c r="Q972" s="82"/>
      <c r="R972" s="82">
        <v>1</v>
      </c>
    </row>
    <row r="973" spans="1:18">
      <c r="A973" s="78" t="s">
        <v>3199</v>
      </c>
      <c r="B973" s="242" t="s">
        <v>3200</v>
      </c>
      <c r="C973" s="988"/>
      <c r="D973" s="82"/>
      <c r="E973" s="82"/>
      <c r="F973" s="82"/>
      <c r="G973" s="82"/>
      <c r="H973" s="82"/>
      <c r="I973" s="82"/>
      <c r="J973" s="82"/>
      <c r="K973" s="82"/>
      <c r="L973" s="82"/>
      <c r="M973" s="82"/>
      <c r="N973" s="82">
        <v>1</v>
      </c>
      <c r="O973" s="82"/>
      <c r="P973" s="82">
        <v>1</v>
      </c>
      <c r="Q973" s="82"/>
      <c r="R973" s="82">
        <v>1</v>
      </c>
    </row>
    <row r="974" spans="1:18">
      <c r="A974" s="78" t="s">
        <v>3201</v>
      </c>
      <c r="B974" s="242" t="s">
        <v>3202</v>
      </c>
      <c r="C974" s="988"/>
      <c r="D974" s="82"/>
      <c r="E974" s="82"/>
      <c r="F974" s="82"/>
      <c r="G974" s="82"/>
      <c r="H974" s="82"/>
      <c r="I974" s="82"/>
      <c r="J974" s="82"/>
      <c r="K974" s="82"/>
      <c r="L974" s="82"/>
      <c r="M974" s="82"/>
      <c r="N974" s="82">
        <v>1</v>
      </c>
      <c r="O974" s="82"/>
      <c r="P974" s="82">
        <v>1</v>
      </c>
      <c r="Q974" s="82"/>
      <c r="R974" s="82">
        <v>1</v>
      </c>
    </row>
    <row r="975" spans="1:18">
      <c r="A975" s="78" t="s">
        <v>3203</v>
      </c>
      <c r="B975" s="242" t="s">
        <v>3204</v>
      </c>
      <c r="C975" s="988"/>
      <c r="D975" s="82"/>
      <c r="E975" s="82"/>
      <c r="F975" s="82"/>
      <c r="G975" s="82"/>
      <c r="H975" s="82"/>
      <c r="I975" s="82"/>
      <c r="J975" s="82"/>
      <c r="K975" s="82"/>
      <c r="L975" s="82"/>
      <c r="M975" s="82"/>
      <c r="N975" s="82">
        <v>1</v>
      </c>
      <c r="O975" s="82"/>
      <c r="P975" s="82">
        <v>1</v>
      </c>
      <c r="Q975" s="82"/>
      <c r="R975" s="82">
        <v>1</v>
      </c>
    </row>
    <row r="976" spans="1:18">
      <c r="A976" s="78" t="s">
        <v>1770</v>
      </c>
      <c r="B976" s="242" t="s">
        <v>3205</v>
      </c>
      <c r="C976" s="988"/>
      <c r="D976" s="82"/>
      <c r="E976" s="82"/>
      <c r="F976" s="82"/>
      <c r="G976" s="82"/>
      <c r="H976" s="82"/>
      <c r="I976" s="82"/>
      <c r="J976" s="82"/>
      <c r="K976" s="82"/>
      <c r="L976" s="82"/>
      <c r="M976" s="82"/>
      <c r="N976" s="82">
        <v>1</v>
      </c>
      <c r="O976" s="82"/>
      <c r="P976" s="82">
        <v>1</v>
      </c>
      <c r="Q976" s="82"/>
      <c r="R976" s="82">
        <v>1</v>
      </c>
    </row>
    <row r="977" spans="1:18">
      <c r="A977" s="78" t="s">
        <v>1972</v>
      </c>
      <c r="B977" s="243" t="s">
        <v>3206</v>
      </c>
      <c r="C977" s="1001"/>
      <c r="D977" s="27"/>
      <c r="E977" s="27"/>
      <c r="F977" s="27"/>
      <c r="G977" s="27"/>
      <c r="H977" s="27"/>
      <c r="I977" s="27"/>
      <c r="J977" s="27"/>
      <c r="K977" s="27"/>
      <c r="L977" s="27"/>
      <c r="M977" s="27"/>
      <c r="N977" s="27">
        <v>1</v>
      </c>
      <c r="O977" s="27"/>
      <c r="P977" s="27">
        <v>1</v>
      </c>
      <c r="Q977" s="27"/>
      <c r="R977" s="27">
        <v>1</v>
      </c>
    </row>
    <row r="978" spans="1:18">
      <c r="A978" s="154" t="s">
        <v>3207</v>
      </c>
      <c r="B978" s="155" t="s">
        <v>1853</v>
      </c>
      <c r="C978" s="156"/>
      <c r="D978" s="219"/>
      <c r="E978" s="219"/>
      <c r="F978" s="219"/>
      <c r="G978" s="219"/>
      <c r="H978" s="219"/>
      <c r="I978" s="219"/>
      <c r="J978" s="219"/>
      <c r="K978" s="219"/>
      <c r="L978" s="219"/>
      <c r="M978" s="219"/>
      <c r="N978" s="219"/>
      <c r="O978" s="219"/>
      <c r="P978" s="219"/>
      <c r="Q978" s="219"/>
      <c r="R978" s="82"/>
    </row>
    <row r="979" spans="1:18" ht="12.75" customHeight="1">
      <c r="A979" s="78" t="s">
        <v>3208</v>
      </c>
      <c r="B979" s="242" t="s">
        <v>3209</v>
      </c>
      <c r="C979" s="988" t="s">
        <v>5516</v>
      </c>
      <c r="D979" s="353"/>
      <c r="E979" s="82"/>
      <c r="F979" s="82"/>
      <c r="G979" s="82"/>
      <c r="H979" s="82"/>
      <c r="I979" s="82"/>
      <c r="J979" s="82"/>
      <c r="K979" s="82"/>
      <c r="L979" s="82"/>
      <c r="M979" s="82"/>
      <c r="N979" s="82"/>
      <c r="O979" s="82">
        <v>1</v>
      </c>
      <c r="P979" s="82"/>
      <c r="Q979" s="82">
        <v>1</v>
      </c>
      <c r="R979" s="82"/>
    </row>
    <row r="980" spans="1:18">
      <c r="A980" s="78" t="s">
        <v>3210</v>
      </c>
      <c r="B980" s="242" t="s">
        <v>3211</v>
      </c>
      <c r="C980" s="988"/>
      <c r="D980" s="353"/>
      <c r="E980" s="82"/>
      <c r="F980" s="82"/>
      <c r="G980" s="82"/>
      <c r="H980" s="82"/>
      <c r="I980" s="82"/>
      <c r="J980" s="82"/>
      <c r="K980" s="82"/>
      <c r="L980" s="82"/>
      <c r="M980" s="82"/>
      <c r="N980" s="82"/>
      <c r="O980" s="82">
        <v>1</v>
      </c>
      <c r="P980" s="82"/>
      <c r="Q980" s="82">
        <v>1</v>
      </c>
      <c r="R980" s="82"/>
    </row>
    <row r="981" spans="1:18">
      <c r="A981" s="78" t="s">
        <v>3212</v>
      </c>
      <c r="B981" s="242" t="s">
        <v>3213</v>
      </c>
      <c r="C981" s="988"/>
      <c r="D981" s="353"/>
      <c r="E981" s="82"/>
      <c r="F981" s="82"/>
      <c r="G981" s="82"/>
      <c r="H981" s="82"/>
      <c r="I981" s="82"/>
      <c r="J981" s="82"/>
      <c r="K981" s="82"/>
      <c r="L981" s="82"/>
      <c r="M981" s="82"/>
      <c r="N981" s="82"/>
      <c r="O981" s="82">
        <v>1</v>
      </c>
      <c r="P981" s="82"/>
      <c r="Q981" s="82">
        <v>1</v>
      </c>
      <c r="R981" s="82"/>
    </row>
    <row r="982" spans="1:18">
      <c r="A982" s="78" t="s">
        <v>3214</v>
      </c>
      <c r="B982" s="242" t="s">
        <v>3215</v>
      </c>
      <c r="C982" s="988"/>
      <c r="D982" s="353"/>
      <c r="E982" s="82"/>
      <c r="F982" s="82"/>
      <c r="G982" s="82"/>
      <c r="H982" s="82"/>
      <c r="I982" s="82"/>
      <c r="J982" s="82"/>
      <c r="K982" s="82"/>
      <c r="L982" s="82"/>
      <c r="M982" s="82"/>
      <c r="N982" s="82"/>
      <c r="O982" s="82">
        <v>1</v>
      </c>
      <c r="P982" s="82"/>
      <c r="Q982" s="82">
        <v>1</v>
      </c>
      <c r="R982" s="82"/>
    </row>
    <row r="983" spans="1:18">
      <c r="A983" s="78" t="s">
        <v>3216</v>
      </c>
      <c r="B983" s="242" t="s">
        <v>3217</v>
      </c>
      <c r="C983" s="988"/>
      <c r="D983" s="353"/>
      <c r="E983" s="82"/>
      <c r="F983" s="82"/>
      <c r="G983" s="82"/>
      <c r="H983" s="82"/>
      <c r="I983" s="82"/>
      <c r="J983" s="82"/>
      <c r="K983" s="82"/>
      <c r="L983" s="82"/>
      <c r="M983" s="82"/>
      <c r="N983" s="82"/>
      <c r="O983" s="82">
        <v>1</v>
      </c>
      <c r="P983" s="82"/>
      <c r="Q983" s="82">
        <v>1</v>
      </c>
      <c r="R983" s="82"/>
    </row>
    <row r="984" spans="1:18">
      <c r="A984" s="78" t="s">
        <v>3218</v>
      </c>
      <c r="B984" s="242" t="s">
        <v>3219</v>
      </c>
      <c r="C984" s="988"/>
      <c r="D984" s="353"/>
      <c r="E984" s="82"/>
      <c r="F984" s="82"/>
      <c r="G984" s="82"/>
      <c r="H984" s="82"/>
      <c r="I984" s="82"/>
      <c r="J984" s="82"/>
      <c r="K984" s="82"/>
      <c r="L984" s="82"/>
      <c r="M984" s="82"/>
      <c r="N984" s="82"/>
      <c r="O984" s="82">
        <v>1</v>
      </c>
      <c r="P984" s="82"/>
      <c r="Q984" s="82">
        <v>1</v>
      </c>
      <c r="R984" s="82"/>
    </row>
    <row r="985" spans="1:18">
      <c r="A985" s="78" t="s">
        <v>2641</v>
      </c>
      <c r="B985" s="242" t="s">
        <v>3220</v>
      </c>
      <c r="C985" s="988"/>
      <c r="D985" s="353"/>
      <c r="E985" s="82"/>
      <c r="F985" s="82"/>
      <c r="G985" s="82"/>
      <c r="H985" s="82"/>
      <c r="I985" s="82"/>
      <c r="J985" s="82"/>
      <c r="K985" s="82"/>
      <c r="L985" s="82"/>
      <c r="M985" s="82"/>
      <c r="N985" s="82"/>
      <c r="O985" s="82">
        <v>1</v>
      </c>
      <c r="P985" s="82"/>
      <c r="Q985" s="82">
        <v>1</v>
      </c>
      <c r="R985" s="82"/>
    </row>
    <row r="986" spans="1:18">
      <c r="A986" s="78" t="s">
        <v>3221</v>
      </c>
      <c r="B986" s="242" t="s">
        <v>3222</v>
      </c>
      <c r="C986" s="988"/>
      <c r="D986" s="353"/>
      <c r="E986" s="82"/>
      <c r="F986" s="82"/>
      <c r="G986" s="82"/>
      <c r="H986" s="82"/>
      <c r="I986" s="82"/>
      <c r="J986" s="82"/>
      <c r="K986" s="82"/>
      <c r="L986" s="82"/>
      <c r="M986" s="82"/>
      <c r="N986" s="82"/>
      <c r="O986" s="82">
        <v>1</v>
      </c>
      <c r="P986" s="82"/>
      <c r="Q986" s="82">
        <v>1</v>
      </c>
      <c r="R986" s="82"/>
    </row>
    <row r="987" spans="1:18">
      <c r="A987" s="78" t="s">
        <v>3223</v>
      </c>
      <c r="B987" s="242" t="s">
        <v>3224</v>
      </c>
      <c r="C987" s="988"/>
      <c r="D987" s="353"/>
      <c r="E987" s="82"/>
      <c r="F987" s="82"/>
      <c r="G987" s="82"/>
      <c r="H987" s="82"/>
      <c r="I987" s="82"/>
      <c r="J987" s="82"/>
      <c r="K987" s="82"/>
      <c r="L987" s="82"/>
      <c r="M987" s="82"/>
      <c r="N987" s="82"/>
      <c r="O987" s="82">
        <v>1</v>
      </c>
      <c r="P987" s="82"/>
      <c r="Q987" s="82">
        <v>1</v>
      </c>
      <c r="R987" s="82"/>
    </row>
    <row r="988" spans="1:18">
      <c r="A988" s="78" t="s">
        <v>3225</v>
      </c>
      <c r="B988" s="242" t="s">
        <v>3226</v>
      </c>
      <c r="C988" s="988"/>
      <c r="D988" s="353"/>
      <c r="E988" s="82"/>
      <c r="F988" s="82"/>
      <c r="G988" s="82"/>
      <c r="H988" s="82"/>
      <c r="I988" s="82"/>
      <c r="J988" s="82"/>
      <c r="K988" s="82"/>
      <c r="L988" s="82"/>
      <c r="M988" s="82"/>
      <c r="N988" s="82"/>
      <c r="O988" s="82">
        <v>1</v>
      </c>
      <c r="P988" s="82"/>
      <c r="Q988" s="82">
        <v>1</v>
      </c>
      <c r="R988" s="82"/>
    </row>
    <row r="989" spans="1:18">
      <c r="A989" s="78" t="s">
        <v>1770</v>
      </c>
      <c r="B989" s="242" t="s">
        <v>3227</v>
      </c>
      <c r="C989" s="988"/>
      <c r="D989" s="353"/>
      <c r="E989" s="82"/>
      <c r="F989" s="82"/>
      <c r="G989" s="82"/>
      <c r="H989" s="82"/>
      <c r="I989" s="82"/>
      <c r="J989" s="82"/>
      <c r="K989" s="82"/>
      <c r="L989" s="82"/>
      <c r="M989" s="82"/>
      <c r="N989" s="82"/>
      <c r="O989" s="82">
        <v>1</v>
      </c>
      <c r="P989" s="82"/>
      <c r="Q989" s="82">
        <v>1</v>
      </c>
      <c r="R989" s="82"/>
    </row>
    <row r="990" spans="1:18">
      <c r="A990" s="78" t="s">
        <v>1972</v>
      </c>
      <c r="B990" s="242" t="s">
        <v>3228</v>
      </c>
      <c r="C990" s="988"/>
      <c r="D990" s="445"/>
      <c r="E990" s="153"/>
      <c r="F990" s="153"/>
      <c r="G990" s="153"/>
      <c r="H990" s="153"/>
      <c r="I990" s="153"/>
      <c r="J990" s="153"/>
      <c r="K990" s="153"/>
      <c r="L990" s="153"/>
      <c r="M990" s="153"/>
      <c r="N990" s="153"/>
      <c r="O990" s="153">
        <v>1</v>
      </c>
      <c r="P990" s="153"/>
      <c r="Q990" s="153">
        <v>1</v>
      </c>
      <c r="R990" s="153"/>
    </row>
    <row r="991" spans="1:18">
      <c r="A991" s="443" t="s">
        <v>5708</v>
      </c>
      <c r="B991" s="444" t="s">
        <v>5709</v>
      </c>
      <c r="C991" s="153"/>
      <c r="D991" s="153"/>
      <c r="E991" s="153"/>
      <c r="F991" s="153"/>
      <c r="G991" s="153"/>
      <c r="H991" s="153"/>
      <c r="I991" s="153"/>
      <c r="J991" s="153"/>
      <c r="K991" s="153"/>
      <c r="L991" s="153"/>
      <c r="M991" s="153"/>
      <c r="N991" s="153"/>
      <c r="O991" s="153"/>
      <c r="P991" s="153"/>
      <c r="Q991" s="153"/>
      <c r="R991" s="153"/>
    </row>
    <row r="992" spans="1:18">
      <c r="A992" s="1000" t="s">
        <v>3229</v>
      </c>
      <c r="B992" s="988" t="s">
        <v>3230</v>
      </c>
      <c r="C992" s="156" t="s">
        <v>1861</v>
      </c>
      <c r="D992" s="219"/>
      <c r="E992" s="219"/>
      <c r="F992" s="219"/>
      <c r="G992" s="219"/>
      <c r="H992" s="219"/>
      <c r="I992" s="219"/>
      <c r="J992" s="219"/>
      <c r="K992" s="219"/>
      <c r="L992" s="219"/>
      <c r="M992" s="219"/>
      <c r="N992" s="219"/>
      <c r="O992" s="219"/>
      <c r="P992" s="219"/>
      <c r="Q992" s="1047">
        <v>1</v>
      </c>
      <c r="R992" s="219"/>
    </row>
    <row r="993" spans="1:18" s="86" customFormat="1">
      <c r="A993" s="988"/>
      <c r="B993" s="988"/>
      <c r="C993" s="152" t="s">
        <v>1959</v>
      </c>
      <c r="D993" s="82"/>
      <c r="E993" s="82"/>
      <c r="F993" s="82"/>
      <c r="G993" s="82"/>
      <c r="H993" s="82"/>
      <c r="I993" s="82"/>
      <c r="J993" s="82"/>
      <c r="K993" s="82"/>
      <c r="L993" s="82"/>
      <c r="M993" s="82"/>
      <c r="N993" s="82"/>
      <c r="O993" s="82"/>
      <c r="P993" s="82"/>
      <c r="Q993" s="1048"/>
      <c r="R993" s="82"/>
    </row>
    <row r="994" spans="1:18" s="86" customFormat="1">
      <c r="A994" s="1001"/>
      <c r="B994" s="1001"/>
      <c r="C994" s="222" t="s">
        <v>1857</v>
      </c>
      <c r="D994" s="27"/>
      <c r="E994" s="27"/>
      <c r="F994" s="27"/>
      <c r="G994" s="27"/>
      <c r="H994" s="27"/>
      <c r="I994" s="27"/>
      <c r="J994" s="27"/>
      <c r="K994" s="27"/>
      <c r="L994" s="27"/>
      <c r="M994" s="27"/>
      <c r="N994" s="27"/>
      <c r="O994" s="27"/>
      <c r="P994" s="27"/>
      <c r="Q994" s="1049"/>
      <c r="R994" s="27"/>
    </row>
    <row r="995" spans="1:18" s="86" customFormat="1">
      <c r="A995" s="154" t="s">
        <v>1989</v>
      </c>
      <c r="B995" s="155"/>
      <c r="C995" s="156"/>
      <c r="D995" s="219"/>
      <c r="E995" s="219"/>
      <c r="F995" s="219"/>
      <c r="G995" s="219"/>
      <c r="H995" s="219"/>
      <c r="I995" s="219"/>
      <c r="J995" s="219"/>
      <c r="K995" s="219"/>
      <c r="L995" s="219"/>
      <c r="M995" s="219"/>
      <c r="N995" s="219"/>
      <c r="O995" s="219"/>
      <c r="P995" s="219"/>
      <c r="Q995" s="219"/>
      <c r="R995" s="82"/>
    </row>
    <row r="996" spans="1:18" s="86" customFormat="1">
      <c r="A996" s="78" t="s">
        <v>3231</v>
      </c>
      <c r="B996" s="220" t="s">
        <v>3232</v>
      </c>
      <c r="C996" s="988" t="s">
        <v>5515</v>
      </c>
      <c r="D996" s="82"/>
      <c r="E996" s="82"/>
      <c r="F996" s="82"/>
      <c r="G996" s="82"/>
      <c r="H996" s="82"/>
      <c r="I996" s="82"/>
      <c r="J996" s="82"/>
      <c r="K996" s="82"/>
      <c r="L996" s="82"/>
      <c r="M996" s="82"/>
      <c r="N996" s="82"/>
      <c r="O996" s="82"/>
      <c r="P996" s="82"/>
      <c r="Q996" s="82">
        <v>1</v>
      </c>
      <c r="R996" s="82"/>
    </row>
    <row r="997" spans="1:18" s="86" customFormat="1">
      <c r="A997" s="78" t="s">
        <v>3233</v>
      </c>
      <c r="B997" s="220" t="s">
        <v>3234</v>
      </c>
      <c r="C997" s="988"/>
      <c r="D997" s="82"/>
      <c r="E997" s="82"/>
      <c r="F997" s="82"/>
      <c r="G997" s="82"/>
      <c r="H997" s="82"/>
      <c r="I997" s="82"/>
      <c r="J997" s="82"/>
      <c r="K997" s="82"/>
      <c r="L997" s="82"/>
      <c r="M997" s="82"/>
      <c r="N997" s="82"/>
      <c r="O997" s="82"/>
      <c r="P997" s="82"/>
      <c r="Q997" s="82">
        <v>1</v>
      </c>
      <c r="R997" s="82"/>
    </row>
    <row r="998" spans="1:18" s="86" customFormat="1">
      <c r="A998" s="78" t="s">
        <v>3235</v>
      </c>
      <c r="B998" s="220" t="s">
        <v>3236</v>
      </c>
      <c r="C998" s="988"/>
      <c r="D998" s="82"/>
      <c r="E998" s="82"/>
      <c r="F998" s="82"/>
      <c r="G998" s="82"/>
      <c r="H998" s="82"/>
      <c r="I998" s="82"/>
      <c r="J998" s="82"/>
      <c r="K998" s="82"/>
      <c r="L998" s="82"/>
      <c r="M998" s="82"/>
      <c r="N998" s="82"/>
      <c r="O998" s="82"/>
      <c r="P998" s="82"/>
      <c r="Q998" s="82">
        <v>1</v>
      </c>
      <c r="R998" s="82"/>
    </row>
    <row r="999" spans="1:18" s="86" customFormat="1">
      <c r="A999" s="78" t="s">
        <v>3237</v>
      </c>
      <c r="B999" s="220" t="s">
        <v>3238</v>
      </c>
      <c r="C999" s="988"/>
      <c r="D999" s="82"/>
      <c r="E999" s="82"/>
      <c r="F999" s="82"/>
      <c r="G999" s="82"/>
      <c r="H999" s="82"/>
      <c r="I999" s="82"/>
      <c r="J999" s="82"/>
      <c r="K999" s="82"/>
      <c r="L999" s="82"/>
      <c r="M999" s="82"/>
      <c r="N999" s="82"/>
      <c r="O999" s="82"/>
      <c r="P999" s="82"/>
      <c r="Q999" s="82">
        <v>1</v>
      </c>
      <c r="R999" s="82"/>
    </row>
    <row r="1000" spans="1:18" s="86" customFormat="1">
      <c r="A1000" s="78" t="s">
        <v>3239</v>
      </c>
      <c r="B1000" s="220" t="s">
        <v>3240</v>
      </c>
      <c r="C1000" s="988"/>
      <c r="D1000" s="82"/>
      <c r="E1000" s="82"/>
      <c r="F1000" s="82"/>
      <c r="G1000" s="82"/>
      <c r="H1000" s="82"/>
      <c r="I1000" s="82"/>
      <c r="J1000" s="82"/>
      <c r="K1000" s="82"/>
      <c r="L1000" s="82"/>
      <c r="M1000" s="82"/>
      <c r="N1000" s="82"/>
      <c r="O1000" s="82"/>
      <c r="P1000" s="82"/>
      <c r="Q1000" s="82">
        <v>1</v>
      </c>
      <c r="R1000" s="82"/>
    </row>
    <row r="1001" spans="1:18" s="86" customFormat="1">
      <c r="A1001" s="78" t="s">
        <v>3241</v>
      </c>
      <c r="B1001" s="220" t="s">
        <v>3242</v>
      </c>
      <c r="C1001" s="988"/>
      <c r="D1001" s="82"/>
      <c r="E1001" s="82"/>
      <c r="F1001" s="82"/>
      <c r="G1001" s="82"/>
      <c r="H1001" s="82"/>
      <c r="I1001" s="82"/>
      <c r="J1001" s="82"/>
      <c r="K1001" s="82"/>
      <c r="L1001" s="82"/>
      <c r="M1001" s="82"/>
      <c r="N1001" s="82"/>
      <c r="O1001" s="82"/>
      <c r="P1001" s="82"/>
      <c r="Q1001" s="82">
        <v>1</v>
      </c>
      <c r="R1001" s="82"/>
    </row>
    <row r="1002" spans="1:18" s="86" customFormat="1">
      <c r="A1002" s="78" t="s">
        <v>3243</v>
      </c>
      <c r="B1002" s="220" t="s">
        <v>3244</v>
      </c>
      <c r="C1002" s="988"/>
      <c r="D1002" s="82"/>
      <c r="E1002" s="82"/>
      <c r="F1002" s="82"/>
      <c r="G1002" s="82"/>
      <c r="H1002" s="82"/>
      <c r="I1002" s="82"/>
      <c r="J1002" s="82"/>
      <c r="K1002" s="82"/>
      <c r="L1002" s="82"/>
      <c r="M1002" s="82"/>
      <c r="N1002" s="82"/>
      <c r="O1002" s="82"/>
      <c r="P1002" s="82"/>
      <c r="Q1002" s="82">
        <v>1</v>
      </c>
      <c r="R1002" s="82"/>
    </row>
    <row r="1003" spans="1:18" s="86" customFormat="1">
      <c r="A1003" s="78" t="s">
        <v>3245</v>
      </c>
      <c r="B1003" s="220" t="s">
        <v>3246</v>
      </c>
      <c r="C1003" s="988"/>
      <c r="D1003" s="82"/>
      <c r="E1003" s="82"/>
      <c r="F1003" s="82"/>
      <c r="G1003" s="82"/>
      <c r="H1003" s="82"/>
      <c r="I1003" s="82"/>
      <c r="J1003" s="82"/>
      <c r="K1003" s="82"/>
      <c r="L1003" s="82"/>
      <c r="M1003" s="82"/>
      <c r="N1003" s="82"/>
      <c r="O1003" s="82"/>
      <c r="P1003" s="82"/>
      <c r="Q1003" s="82">
        <v>1</v>
      </c>
      <c r="R1003" s="82"/>
    </row>
    <row r="1004" spans="1:18" s="86" customFormat="1">
      <c r="A1004" s="78" t="s">
        <v>3247</v>
      </c>
      <c r="B1004" s="220" t="s">
        <v>3248</v>
      </c>
      <c r="C1004" s="988"/>
      <c r="D1004" s="82"/>
      <c r="E1004" s="82"/>
      <c r="F1004" s="82"/>
      <c r="G1004" s="82"/>
      <c r="H1004" s="82"/>
      <c r="I1004" s="82"/>
      <c r="J1004" s="82"/>
      <c r="K1004" s="82"/>
      <c r="L1004" s="82"/>
      <c r="M1004" s="82"/>
      <c r="N1004" s="82"/>
      <c r="O1004" s="82"/>
      <c r="P1004" s="82"/>
      <c r="Q1004" s="82">
        <v>1</v>
      </c>
      <c r="R1004" s="82"/>
    </row>
    <row r="1005" spans="1:18" s="86" customFormat="1">
      <c r="A1005" s="78" t="s">
        <v>3249</v>
      </c>
      <c r="B1005" s="220" t="s">
        <v>3250</v>
      </c>
      <c r="C1005" s="988"/>
      <c r="D1005" s="82"/>
      <c r="E1005" s="82"/>
      <c r="F1005" s="82"/>
      <c r="G1005" s="82"/>
      <c r="H1005" s="82"/>
      <c r="I1005" s="82"/>
      <c r="J1005" s="82"/>
      <c r="K1005" s="82"/>
      <c r="L1005" s="82"/>
      <c r="M1005" s="82"/>
      <c r="N1005" s="82"/>
      <c r="O1005" s="82"/>
      <c r="P1005" s="82"/>
      <c r="Q1005" s="82">
        <v>1</v>
      </c>
      <c r="R1005" s="82"/>
    </row>
    <row r="1006" spans="1:18" s="86" customFormat="1">
      <c r="A1006" s="78" t="s">
        <v>3251</v>
      </c>
      <c r="B1006" s="220" t="s">
        <v>3252</v>
      </c>
      <c r="C1006" s="988"/>
      <c r="D1006" s="82"/>
      <c r="E1006" s="82"/>
      <c r="F1006" s="82"/>
      <c r="G1006" s="82"/>
      <c r="H1006" s="82"/>
      <c r="I1006" s="82"/>
      <c r="J1006" s="82"/>
      <c r="K1006" s="82"/>
      <c r="L1006" s="82"/>
      <c r="M1006" s="82"/>
      <c r="N1006" s="82"/>
      <c r="O1006" s="82"/>
      <c r="P1006" s="82"/>
      <c r="Q1006" s="82">
        <v>1</v>
      </c>
      <c r="R1006" s="82"/>
    </row>
    <row r="1007" spans="1:18" s="86" customFormat="1">
      <c r="A1007" s="81" t="s">
        <v>3253</v>
      </c>
      <c r="B1007" s="221" t="s">
        <v>3254</v>
      </c>
      <c r="C1007" s="1001"/>
      <c r="D1007" s="27"/>
      <c r="E1007" s="27"/>
      <c r="F1007" s="27"/>
      <c r="G1007" s="27"/>
      <c r="H1007" s="27"/>
      <c r="I1007" s="27"/>
      <c r="J1007" s="27"/>
      <c r="K1007" s="27"/>
      <c r="L1007" s="27"/>
      <c r="M1007" s="27"/>
      <c r="N1007" s="27"/>
      <c r="O1007" s="27"/>
      <c r="P1007" s="27"/>
      <c r="Q1007" s="27">
        <v>1</v>
      </c>
      <c r="R1007" s="27"/>
    </row>
    <row r="1008" spans="1:18" s="86" customFormat="1">
      <c r="A1008" s="152" t="s">
        <v>3255</v>
      </c>
      <c r="B1008" s="155" t="s">
        <v>1853</v>
      </c>
      <c r="C1008" s="156"/>
      <c r="D1008" s="219"/>
      <c r="E1008" s="219"/>
      <c r="F1008" s="219"/>
      <c r="G1008" s="219"/>
      <c r="H1008" s="219"/>
      <c r="I1008" s="219"/>
      <c r="J1008" s="219"/>
      <c r="K1008" s="219"/>
      <c r="L1008" s="219"/>
      <c r="M1008" s="219"/>
      <c r="N1008" s="219"/>
      <c r="O1008" s="219"/>
      <c r="P1008" s="219"/>
      <c r="Q1008" s="219"/>
      <c r="R1008" s="82"/>
    </row>
    <row r="1009" spans="1:18" s="86" customFormat="1">
      <c r="A1009" s="78" t="s">
        <v>3256</v>
      </c>
      <c r="B1009" s="220" t="s">
        <v>3257</v>
      </c>
      <c r="C1009" s="988" t="s">
        <v>5524</v>
      </c>
      <c r="D1009" s="82"/>
      <c r="E1009" s="82"/>
      <c r="F1009" s="82"/>
      <c r="G1009" s="82"/>
      <c r="H1009" s="82"/>
      <c r="I1009" s="82"/>
      <c r="J1009" s="82"/>
      <c r="K1009" s="82"/>
      <c r="L1009" s="82"/>
      <c r="M1009" s="82"/>
      <c r="N1009" s="82"/>
      <c r="O1009" s="82"/>
      <c r="P1009" s="82"/>
      <c r="Q1009" s="82">
        <v>1</v>
      </c>
      <c r="R1009" s="82">
        <v>1</v>
      </c>
    </row>
    <row r="1010" spans="1:18" s="86" customFormat="1">
      <c r="A1010" s="78" t="s">
        <v>3258</v>
      </c>
      <c r="B1010" s="220" t="s">
        <v>3259</v>
      </c>
      <c r="C1010" s="1061"/>
      <c r="D1010" s="82"/>
      <c r="E1010" s="82"/>
      <c r="F1010" s="82"/>
      <c r="G1010" s="82"/>
      <c r="H1010" s="82"/>
      <c r="I1010" s="82"/>
      <c r="J1010" s="82"/>
      <c r="K1010" s="82"/>
      <c r="L1010" s="82"/>
      <c r="M1010" s="82"/>
      <c r="N1010" s="82"/>
      <c r="O1010" s="82"/>
      <c r="P1010" s="82"/>
      <c r="Q1010" s="82">
        <v>1</v>
      </c>
      <c r="R1010" s="82">
        <v>1</v>
      </c>
    </row>
    <row r="1011" spans="1:18" s="86" customFormat="1">
      <c r="A1011" s="78" t="s">
        <v>3260</v>
      </c>
      <c r="B1011" s="220" t="s">
        <v>3261</v>
      </c>
      <c r="C1011" s="1061"/>
      <c r="D1011" s="82"/>
      <c r="E1011" s="82"/>
      <c r="F1011" s="82"/>
      <c r="G1011" s="82"/>
      <c r="H1011" s="82"/>
      <c r="I1011" s="82"/>
      <c r="J1011" s="82"/>
      <c r="K1011" s="82"/>
      <c r="L1011" s="82"/>
      <c r="M1011" s="82"/>
      <c r="N1011" s="82"/>
      <c r="O1011" s="82"/>
      <c r="P1011" s="82"/>
      <c r="Q1011" s="82">
        <v>1</v>
      </c>
      <c r="R1011" s="82">
        <v>1</v>
      </c>
    </row>
    <row r="1012" spans="1:18" s="86" customFormat="1">
      <c r="A1012" s="78" t="s">
        <v>3262</v>
      </c>
      <c r="B1012" s="220" t="s">
        <v>3263</v>
      </c>
      <c r="C1012" s="1061"/>
      <c r="D1012" s="82"/>
      <c r="E1012" s="82"/>
      <c r="F1012" s="82"/>
      <c r="G1012" s="82"/>
      <c r="H1012" s="82"/>
      <c r="I1012" s="82"/>
      <c r="J1012" s="82"/>
      <c r="K1012" s="82"/>
      <c r="L1012" s="82"/>
      <c r="M1012" s="82"/>
      <c r="N1012" s="82"/>
      <c r="O1012" s="82"/>
      <c r="P1012" s="82"/>
      <c r="Q1012" s="82">
        <v>1</v>
      </c>
      <c r="R1012" s="82">
        <v>1</v>
      </c>
    </row>
    <row r="1013" spans="1:18" s="86" customFormat="1">
      <c r="A1013" s="78" t="s">
        <v>3264</v>
      </c>
      <c r="B1013" s="220" t="s">
        <v>3265</v>
      </c>
      <c r="C1013" s="1061"/>
      <c r="D1013" s="82"/>
      <c r="E1013" s="82"/>
      <c r="F1013" s="82"/>
      <c r="G1013" s="82"/>
      <c r="H1013" s="82"/>
      <c r="I1013" s="82"/>
      <c r="J1013" s="82"/>
      <c r="K1013" s="82"/>
      <c r="L1013" s="82"/>
      <c r="M1013" s="82"/>
      <c r="N1013" s="82"/>
      <c r="O1013" s="82"/>
      <c r="P1013" s="82"/>
      <c r="Q1013" s="82">
        <v>1</v>
      </c>
      <c r="R1013" s="82"/>
    </row>
    <row r="1014" spans="1:18" s="86" customFormat="1">
      <c r="A1014" s="78" t="s">
        <v>3266</v>
      </c>
      <c r="B1014" s="220" t="s">
        <v>3267</v>
      </c>
      <c r="C1014" s="1061"/>
      <c r="D1014" s="82"/>
      <c r="E1014" s="82"/>
      <c r="F1014" s="82"/>
      <c r="G1014" s="82"/>
      <c r="H1014" s="82"/>
      <c r="I1014" s="82"/>
      <c r="J1014" s="82"/>
      <c r="K1014" s="82"/>
      <c r="L1014" s="82"/>
      <c r="M1014" s="82"/>
      <c r="N1014" s="82"/>
      <c r="O1014" s="82"/>
      <c r="P1014" s="82"/>
      <c r="Q1014" s="82"/>
      <c r="R1014" s="82">
        <v>1</v>
      </c>
    </row>
    <row r="1015" spans="1:18" s="86" customFormat="1">
      <c r="A1015" s="78" t="s">
        <v>3268</v>
      </c>
      <c r="B1015" s="220" t="s">
        <v>3269</v>
      </c>
      <c r="C1015" s="1061"/>
      <c r="D1015" s="82"/>
      <c r="E1015" s="82"/>
      <c r="F1015" s="82"/>
      <c r="G1015" s="82"/>
      <c r="H1015" s="82"/>
      <c r="I1015" s="82"/>
      <c r="J1015" s="82"/>
      <c r="K1015" s="82"/>
      <c r="L1015" s="82"/>
      <c r="M1015" s="82"/>
      <c r="N1015" s="82"/>
      <c r="O1015" s="82"/>
      <c r="P1015" s="82"/>
      <c r="Q1015" s="82"/>
      <c r="R1015" s="82">
        <v>1</v>
      </c>
    </row>
    <row r="1016" spans="1:18" s="86" customFormat="1">
      <c r="A1016" s="78" t="s">
        <v>3270</v>
      </c>
      <c r="B1016" s="220" t="s">
        <v>3271</v>
      </c>
      <c r="C1016" s="1061"/>
      <c r="D1016" s="82"/>
      <c r="E1016" s="82"/>
      <c r="F1016" s="82"/>
      <c r="G1016" s="82"/>
      <c r="H1016" s="82"/>
      <c r="I1016" s="82"/>
      <c r="J1016" s="82"/>
      <c r="K1016" s="82"/>
      <c r="L1016" s="82"/>
      <c r="M1016" s="82"/>
      <c r="N1016" s="82"/>
      <c r="O1016" s="82"/>
      <c r="P1016" s="82"/>
      <c r="Q1016" s="82">
        <v>1</v>
      </c>
      <c r="R1016" s="82">
        <v>1</v>
      </c>
    </row>
    <row r="1017" spans="1:18" s="86" customFormat="1">
      <c r="A1017" s="78" t="s">
        <v>3272</v>
      </c>
      <c r="B1017" s="220" t="s">
        <v>3273</v>
      </c>
      <c r="C1017" s="1061"/>
      <c r="D1017" s="82"/>
      <c r="E1017" s="82"/>
      <c r="F1017" s="82"/>
      <c r="G1017" s="82"/>
      <c r="H1017" s="82"/>
      <c r="I1017" s="82"/>
      <c r="J1017" s="82"/>
      <c r="K1017" s="82"/>
      <c r="L1017" s="82"/>
      <c r="M1017" s="82"/>
      <c r="N1017" s="82"/>
      <c r="O1017" s="82"/>
      <c r="P1017" s="82"/>
      <c r="Q1017" s="82">
        <v>1</v>
      </c>
      <c r="R1017" s="82">
        <v>1</v>
      </c>
    </row>
    <row r="1018" spans="1:18" s="86" customFormat="1">
      <c r="A1018" s="78" t="s">
        <v>1770</v>
      </c>
      <c r="B1018" s="220" t="s">
        <v>3274</v>
      </c>
      <c r="C1018" s="1061"/>
      <c r="D1018" s="82"/>
      <c r="E1018" s="82"/>
      <c r="F1018" s="82"/>
      <c r="G1018" s="82"/>
      <c r="H1018" s="82"/>
      <c r="I1018" s="82"/>
      <c r="J1018" s="82"/>
      <c r="K1018" s="82"/>
      <c r="L1018" s="82"/>
      <c r="M1018" s="82"/>
      <c r="N1018" s="82"/>
      <c r="O1018" s="82"/>
      <c r="P1018" s="82"/>
      <c r="Q1018" s="82">
        <v>1</v>
      </c>
      <c r="R1018" s="82">
        <v>1</v>
      </c>
    </row>
    <row r="1019" spans="1:18">
      <c r="A1019" s="78" t="s">
        <v>3275</v>
      </c>
      <c r="B1019" s="221" t="s">
        <v>3276</v>
      </c>
      <c r="C1019" s="1062"/>
      <c r="D1019" s="27"/>
      <c r="E1019" s="27"/>
      <c r="F1019" s="27"/>
      <c r="G1019" s="27"/>
      <c r="H1019" s="27"/>
      <c r="I1019" s="27"/>
      <c r="J1019" s="27"/>
      <c r="K1019" s="27"/>
      <c r="L1019" s="27"/>
      <c r="M1019" s="27"/>
      <c r="N1019" s="27"/>
      <c r="O1019" s="27"/>
      <c r="P1019" s="27"/>
      <c r="Q1019" s="27">
        <v>1</v>
      </c>
      <c r="R1019" s="27">
        <v>1</v>
      </c>
    </row>
    <row r="1020" spans="1:18">
      <c r="A1020" s="154" t="s">
        <v>3277</v>
      </c>
      <c r="B1020" s="155"/>
      <c r="C1020" s="156"/>
      <c r="D1020" s="219"/>
      <c r="E1020" s="219"/>
      <c r="F1020" s="219"/>
      <c r="G1020" s="219"/>
      <c r="H1020" s="219"/>
      <c r="I1020" s="219"/>
      <c r="J1020" s="219"/>
      <c r="K1020" s="219"/>
      <c r="L1020" s="219"/>
      <c r="M1020" s="219"/>
      <c r="N1020" s="219"/>
      <c r="O1020" s="219"/>
      <c r="P1020" s="219"/>
      <c r="Q1020" s="219"/>
      <c r="R1020" s="82"/>
    </row>
    <row r="1021" spans="1:18">
      <c r="A1021" s="78" t="s">
        <v>3278</v>
      </c>
      <c r="B1021" t="s">
        <v>5049</v>
      </c>
      <c r="C1021" s="152" t="s">
        <v>1861</v>
      </c>
      <c r="D1021" s="82"/>
      <c r="E1021" s="82"/>
      <c r="F1021" s="82"/>
      <c r="G1021" s="82"/>
      <c r="H1021" s="82"/>
      <c r="I1021" s="82"/>
      <c r="J1021" s="82"/>
      <c r="K1021" s="82"/>
      <c r="L1021" s="82"/>
      <c r="M1021" s="82"/>
      <c r="N1021" s="82"/>
      <c r="O1021" s="82"/>
      <c r="P1021" s="82"/>
      <c r="Q1021" s="82"/>
      <c r="R1021" s="82">
        <v>1</v>
      </c>
    </row>
    <row r="1022" spans="1:18">
      <c r="A1022" s="78" t="s">
        <v>3279</v>
      </c>
      <c r="B1022" t="s">
        <v>5050</v>
      </c>
      <c r="C1022" s="152" t="s">
        <v>1959</v>
      </c>
      <c r="D1022" s="82"/>
      <c r="E1022" s="82"/>
      <c r="F1022" s="82"/>
      <c r="G1022" s="82"/>
      <c r="H1022" s="82"/>
      <c r="I1022" s="82"/>
      <c r="J1022" s="82"/>
      <c r="K1022" s="82"/>
      <c r="L1022" s="82"/>
      <c r="M1022" s="82"/>
      <c r="N1022" s="82"/>
      <c r="O1022" s="82"/>
      <c r="P1022" s="82"/>
      <c r="Q1022" s="82"/>
      <c r="R1022" s="82">
        <v>1</v>
      </c>
    </row>
    <row r="1023" spans="1:18">
      <c r="A1023" s="78" t="s">
        <v>3280</v>
      </c>
      <c r="B1023" t="s">
        <v>5051</v>
      </c>
      <c r="C1023" s="152" t="s">
        <v>1857</v>
      </c>
      <c r="D1023" s="82"/>
      <c r="E1023" s="82"/>
      <c r="F1023" s="82"/>
      <c r="G1023" s="82"/>
      <c r="H1023" s="82"/>
      <c r="I1023" s="82"/>
      <c r="J1023" s="82"/>
      <c r="K1023" s="82"/>
      <c r="L1023" s="82"/>
      <c r="M1023" s="82"/>
      <c r="N1023" s="82"/>
      <c r="O1023" s="82"/>
      <c r="P1023" s="82"/>
      <c r="Q1023" s="82"/>
      <c r="R1023" s="82">
        <v>1</v>
      </c>
    </row>
    <row r="1024" spans="1:18">
      <c r="A1024" s="78" t="s">
        <v>3281</v>
      </c>
      <c r="B1024" t="s">
        <v>5052</v>
      </c>
      <c r="C1024" s="152"/>
      <c r="D1024" s="82"/>
      <c r="E1024" s="82"/>
      <c r="F1024" s="82"/>
      <c r="G1024" s="82"/>
      <c r="H1024" s="82"/>
      <c r="I1024" s="82"/>
      <c r="J1024" s="82"/>
      <c r="K1024" s="82"/>
      <c r="L1024" s="82"/>
      <c r="M1024" s="82"/>
      <c r="N1024" s="82"/>
      <c r="O1024" s="82"/>
      <c r="P1024" s="82"/>
      <c r="Q1024" s="82"/>
      <c r="R1024" s="82">
        <v>1</v>
      </c>
    </row>
    <row r="1025" spans="1:18">
      <c r="A1025" s="78" t="s">
        <v>3116</v>
      </c>
      <c r="B1025" t="s">
        <v>5053</v>
      </c>
      <c r="C1025" s="152"/>
      <c r="D1025" s="82"/>
      <c r="E1025" s="82"/>
      <c r="F1025" s="82"/>
      <c r="G1025" s="82"/>
      <c r="H1025" s="82"/>
      <c r="I1025" s="82"/>
      <c r="J1025" s="82"/>
      <c r="K1025" s="82"/>
      <c r="L1025" s="82"/>
      <c r="M1025" s="82"/>
      <c r="N1025" s="82"/>
      <c r="O1025" s="82"/>
      <c r="P1025" s="82"/>
      <c r="Q1025" s="82"/>
      <c r="R1025" s="82">
        <v>1</v>
      </c>
    </row>
    <row r="1026" spans="1:18">
      <c r="A1026" s="78" t="s">
        <v>3282</v>
      </c>
      <c r="B1026" t="s">
        <v>5054</v>
      </c>
      <c r="C1026" s="152"/>
      <c r="D1026" s="82"/>
      <c r="E1026" s="82"/>
      <c r="F1026" s="82"/>
      <c r="G1026" s="82"/>
      <c r="H1026" s="82"/>
      <c r="I1026" s="82"/>
      <c r="J1026" s="82"/>
      <c r="K1026" s="82"/>
      <c r="L1026" s="82"/>
      <c r="M1026" s="82"/>
      <c r="N1026" s="82"/>
      <c r="O1026" s="82"/>
      <c r="P1026" s="82"/>
      <c r="Q1026" s="82"/>
      <c r="R1026" s="82">
        <v>1</v>
      </c>
    </row>
    <row r="1027" spans="1:18">
      <c r="A1027" s="78" t="s">
        <v>3283</v>
      </c>
      <c r="B1027" t="s">
        <v>5055</v>
      </c>
      <c r="C1027" s="152"/>
      <c r="D1027" s="82"/>
      <c r="E1027" s="82"/>
      <c r="F1027" s="82"/>
      <c r="G1027" s="82"/>
      <c r="H1027" s="82"/>
      <c r="I1027" s="82"/>
      <c r="J1027" s="82"/>
      <c r="K1027" s="82"/>
      <c r="L1027" s="82"/>
      <c r="M1027" s="82"/>
      <c r="N1027" s="82"/>
      <c r="O1027" s="82"/>
      <c r="P1027" s="82"/>
      <c r="Q1027" s="82"/>
      <c r="R1027" s="82">
        <v>1</v>
      </c>
    </row>
    <row r="1028" spans="1:18">
      <c r="A1028" s="78" t="s">
        <v>3284</v>
      </c>
      <c r="B1028" t="s">
        <v>5056</v>
      </c>
      <c r="C1028" s="152"/>
      <c r="D1028" s="82"/>
      <c r="E1028" s="82"/>
      <c r="F1028" s="82"/>
      <c r="G1028" s="82"/>
      <c r="H1028" s="82"/>
      <c r="I1028" s="82"/>
      <c r="J1028" s="82"/>
      <c r="K1028" s="82"/>
      <c r="L1028" s="82"/>
      <c r="M1028" s="82"/>
      <c r="N1028" s="82"/>
      <c r="O1028" s="82"/>
      <c r="P1028" s="82"/>
      <c r="Q1028" s="82"/>
      <c r="R1028" s="82">
        <v>1</v>
      </c>
    </row>
    <row r="1029" spans="1:18">
      <c r="A1029" s="78" t="s">
        <v>3285</v>
      </c>
      <c r="B1029" t="s">
        <v>5057</v>
      </c>
      <c r="C1029" s="152"/>
      <c r="D1029" s="82"/>
      <c r="E1029" s="82"/>
      <c r="F1029" s="82"/>
      <c r="G1029" s="82"/>
      <c r="H1029" s="82"/>
      <c r="I1029" s="82"/>
      <c r="J1029" s="82"/>
      <c r="K1029" s="82"/>
      <c r="L1029" s="82"/>
      <c r="M1029" s="82"/>
      <c r="N1029" s="82"/>
      <c r="O1029" s="82"/>
      <c r="P1029" s="82"/>
      <c r="Q1029" s="82"/>
      <c r="R1029" s="82">
        <v>1</v>
      </c>
    </row>
    <row r="1030" spans="1:18">
      <c r="A1030" s="78" t="s">
        <v>3286</v>
      </c>
      <c r="B1030" t="s">
        <v>5058</v>
      </c>
      <c r="C1030" s="152"/>
      <c r="D1030" s="82"/>
      <c r="E1030" s="82"/>
      <c r="F1030" s="82"/>
      <c r="G1030" s="82"/>
      <c r="H1030" s="82"/>
      <c r="I1030" s="82"/>
      <c r="J1030" s="82"/>
      <c r="K1030" s="82"/>
      <c r="L1030" s="82"/>
      <c r="M1030" s="82"/>
      <c r="N1030" s="82"/>
      <c r="O1030" s="82"/>
      <c r="P1030" s="82"/>
      <c r="Q1030" s="82"/>
      <c r="R1030" s="82">
        <v>1</v>
      </c>
    </row>
    <row r="1031" spans="1:18">
      <c r="A1031" s="78" t="s">
        <v>3287</v>
      </c>
      <c r="B1031" t="s">
        <v>5059</v>
      </c>
      <c r="C1031" s="153"/>
      <c r="D1031" s="82"/>
      <c r="E1031" s="82"/>
      <c r="F1031" s="82"/>
      <c r="G1031" s="82"/>
      <c r="H1031" s="82"/>
      <c r="I1031" s="82"/>
      <c r="J1031" s="82"/>
      <c r="K1031" s="82"/>
      <c r="L1031" s="82"/>
      <c r="M1031" s="82"/>
      <c r="N1031" s="82"/>
      <c r="O1031" s="82"/>
      <c r="P1031" s="82"/>
      <c r="Q1031" s="82"/>
      <c r="R1031" s="82">
        <v>1</v>
      </c>
    </row>
    <row r="1032" spans="1:18">
      <c r="A1032" s="78" t="s">
        <v>1770</v>
      </c>
      <c r="B1032" t="s">
        <v>5060</v>
      </c>
      <c r="C1032" s="153"/>
      <c r="D1032" s="82"/>
      <c r="E1032" s="82"/>
      <c r="F1032" s="82"/>
      <c r="G1032" s="82"/>
      <c r="H1032" s="82"/>
      <c r="I1032" s="82"/>
      <c r="J1032" s="82"/>
      <c r="K1032" s="82"/>
      <c r="L1032" s="82"/>
      <c r="M1032" s="82"/>
      <c r="N1032" s="82"/>
      <c r="O1032" s="82"/>
      <c r="P1032" s="82"/>
      <c r="Q1032" s="82"/>
      <c r="R1032" s="82">
        <v>1</v>
      </c>
    </row>
    <row r="1033" spans="1:18">
      <c r="A1033" s="78" t="s">
        <v>2187</v>
      </c>
      <c r="B1033" s="261" t="s">
        <v>5061</v>
      </c>
      <c r="C1033" s="61"/>
      <c r="D1033" s="82"/>
      <c r="E1033" s="82"/>
      <c r="F1033" s="82"/>
      <c r="G1033" s="82"/>
      <c r="H1033" s="82"/>
      <c r="I1033" s="82"/>
      <c r="J1033" s="82"/>
      <c r="K1033" s="82"/>
      <c r="L1033" s="82"/>
      <c r="M1033" s="82"/>
      <c r="N1033" s="82"/>
      <c r="O1033" s="82"/>
      <c r="P1033" s="82"/>
      <c r="Q1033" s="82"/>
      <c r="R1033" s="27">
        <v>1</v>
      </c>
    </row>
    <row r="1034" spans="1:18">
      <c r="A1034" s="154" t="s">
        <v>3288</v>
      </c>
      <c r="B1034" t="s">
        <v>1853</v>
      </c>
      <c r="C1034" s="156"/>
      <c r="D1034" s="219"/>
      <c r="E1034" s="219"/>
      <c r="F1034" s="219"/>
      <c r="G1034" s="219"/>
      <c r="H1034" s="219"/>
      <c r="I1034" s="219"/>
      <c r="J1034" s="219"/>
      <c r="K1034" s="219"/>
      <c r="L1034" s="219"/>
      <c r="M1034" s="219"/>
      <c r="N1034" s="219"/>
      <c r="O1034" s="219"/>
      <c r="P1034" s="219"/>
      <c r="Q1034" s="219"/>
      <c r="R1034" s="219"/>
    </row>
    <row r="1035" spans="1:18">
      <c r="A1035" s="78" t="s">
        <v>2621</v>
      </c>
      <c r="B1035" t="s">
        <v>5062</v>
      </c>
      <c r="C1035" s="152" t="s">
        <v>1861</v>
      </c>
      <c r="D1035" s="82"/>
      <c r="E1035" s="82"/>
      <c r="F1035" s="82"/>
      <c r="G1035" s="82"/>
      <c r="H1035" s="82"/>
      <c r="I1035" s="82"/>
      <c r="J1035" s="82"/>
      <c r="K1035" s="82"/>
      <c r="L1035" s="82"/>
      <c r="M1035" s="82"/>
      <c r="N1035" s="82"/>
      <c r="O1035" s="82"/>
      <c r="P1035" s="82"/>
      <c r="Q1035" s="82"/>
      <c r="R1035" s="82">
        <v>1</v>
      </c>
    </row>
    <row r="1036" spans="1:18">
      <c r="A1036" s="78" t="s">
        <v>3289</v>
      </c>
      <c r="B1036" t="s">
        <v>5063</v>
      </c>
      <c r="C1036" s="152" t="s">
        <v>1959</v>
      </c>
      <c r="D1036" s="82"/>
      <c r="E1036" s="82"/>
      <c r="F1036" s="82"/>
      <c r="G1036" s="82"/>
      <c r="H1036" s="82"/>
      <c r="I1036" s="82"/>
      <c r="J1036" s="82"/>
      <c r="K1036" s="82"/>
      <c r="L1036" s="82"/>
      <c r="M1036" s="82"/>
      <c r="N1036" s="82"/>
      <c r="O1036" s="82"/>
      <c r="P1036" s="82"/>
      <c r="Q1036" s="82"/>
      <c r="R1036" s="82">
        <v>1</v>
      </c>
    </row>
    <row r="1037" spans="1:18">
      <c r="A1037" s="78" t="s">
        <v>3290</v>
      </c>
      <c r="B1037" t="s">
        <v>5064</v>
      </c>
      <c r="C1037" s="152" t="s">
        <v>1857</v>
      </c>
      <c r="D1037" s="82"/>
      <c r="E1037" s="82"/>
      <c r="F1037" s="82"/>
      <c r="G1037" s="82"/>
      <c r="H1037" s="82"/>
      <c r="I1037" s="82"/>
      <c r="J1037" s="82"/>
      <c r="K1037" s="82"/>
      <c r="L1037" s="82"/>
      <c r="M1037" s="82"/>
      <c r="N1037" s="82"/>
      <c r="O1037" s="82"/>
      <c r="P1037" s="82"/>
      <c r="Q1037" s="82"/>
      <c r="R1037" s="82">
        <v>1</v>
      </c>
    </row>
    <row r="1038" spans="1:18">
      <c r="A1038" s="78" t="s">
        <v>3291</v>
      </c>
      <c r="B1038" t="s">
        <v>5065</v>
      </c>
      <c r="C1038" s="152"/>
      <c r="D1038" s="82"/>
      <c r="E1038" s="82"/>
      <c r="F1038" s="82"/>
      <c r="G1038" s="82"/>
      <c r="H1038" s="82"/>
      <c r="I1038" s="82"/>
      <c r="J1038" s="82"/>
      <c r="K1038" s="82"/>
      <c r="L1038" s="82"/>
      <c r="M1038" s="82"/>
      <c r="N1038" s="82"/>
      <c r="O1038" s="82"/>
      <c r="P1038" s="82"/>
      <c r="Q1038" s="82"/>
      <c r="R1038" s="82">
        <v>1</v>
      </c>
    </row>
    <row r="1039" spans="1:18">
      <c r="A1039" s="78" t="s">
        <v>3292</v>
      </c>
      <c r="B1039" t="s">
        <v>5066</v>
      </c>
      <c r="C1039" s="152"/>
      <c r="D1039" s="82"/>
      <c r="E1039" s="82"/>
      <c r="F1039" s="82"/>
      <c r="G1039" s="82"/>
      <c r="H1039" s="82"/>
      <c r="I1039" s="82"/>
      <c r="J1039" s="82"/>
      <c r="K1039" s="82"/>
      <c r="L1039" s="82"/>
      <c r="M1039" s="82"/>
      <c r="N1039" s="82"/>
      <c r="O1039" s="82"/>
      <c r="P1039" s="82"/>
      <c r="Q1039" s="82"/>
      <c r="R1039" s="82">
        <v>1</v>
      </c>
    </row>
    <row r="1040" spans="1:18">
      <c r="A1040" s="78" t="s">
        <v>3293</v>
      </c>
      <c r="B1040" t="s">
        <v>5067</v>
      </c>
      <c r="C1040" s="152"/>
      <c r="D1040" s="82"/>
      <c r="E1040" s="82"/>
      <c r="F1040" s="82"/>
      <c r="G1040" s="82"/>
      <c r="H1040" s="82"/>
      <c r="I1040" s="82"/>
      <c r="J1040" s="82"/>
      <c r="K1040" s="82"/>
      <c r="L1040" s="82"/>
      <c r="M1040" s="82"/>
      <c r="N1040" s="82"/>
      <c r="O1040" s="82"/>
      <c r="P1040" s="82"/>
      <c r="Q1040" s="82"/>
      <c r="R1040" s="82">
        <v>1</v>
      </c>
    </row>
    <row r="1041" spans="1:18">
      <c r="A1041" s="78" t="s">
        <v>3294</v>
      </c>
      <c r="B1041" t="s">
        <v>5068</v>
      </c>
      <c r="C1041" s="152"/>
      <c r="D1041" s="82"/>
      <c r="E1041" s="82"/>
      <c r="F1041" s="82"/>
      <c r="G1041" s="82"/>
      <c r="H1041" s="82"/>
      <c r="I1041" s="82"/>
      <c r="J1041" s="82"/>
      <c r="K1041" s="82"/>
      <c r="L1041" s="82"/>
      <c r="M1041" s="82"/>
      <c r="N1041" s="82"/>
      <c r="O1041" s="82"/>
      <c r="P1041" s="82"/>
      <c r="Q1041" s="82"/>
      <c r="R1041" s="82">
        <v>1</v>
      </c>
    </row>
    <row r="1042" spans="1:18">
      <c r="A1042" s="78" t="s">
        <v>3295</v>
      </c>
      <c r="B1042" t="s">
        <v>5069</v>
      </c>
      <c r="C1042" s="152"/>
      <c r="D1042" s="82"/>
      <c r="E1042" s="82"/>
      <c r="F1042" s="82"/>
      <c r="G1042" s="82"/>
      <c r="H1042" s="82"/>
      <c r="I1042" s="82"/>
      <c r="J1042" s="82"/>
      <c r="K1042" s="82"/>
      <c r="L1042" s="82"/>
      <c r="M1042" s="82"/>
      <c r="N1042" s="82"/>
      <c r="O1042" s="82"/>
      <c r="P1042" s="82"/>
      <c r="Q1042" s="82"/>
      <c r="R1042" s="82">
        <v>1</v>
      </c>
    </row>
    <row r="1043" spans="1:18">
      <c r="A1043" s="78" t="s">
        <v>2623</v>
      </c>
      <c r="B1043" t="s">
        <v>5070</v>
      </c>
      <c r="C1043" s="152"/>
      <c r="D1043" s="82"/>
      <c r="E1043" s="82"/>
      <c r="F1043" s="82"/>
      <c r="G1043" s="82"/>
      <c r="H1043" s="82"/>
      <c r="I1043" s="82"/>
      <c r="J1043" s="82"/>
      <c r="K1043" s="82"/>
      <c r="L1043" s="82"/>
      <c r="M1043" s="82"/>
      <c r="N1043" s="82"/>
      <c r="O1043" s="82"/>
      <c r="P1043" s="82"/>
      <c r="Q1043" s="82"/>
      <c r="R1043" s="82">
        <v>1</v>
      </c>
    </row>
    <row r="1044" spans="1:18">
      <c r="A1044" s="78" t="s">
        <v>2624</v>
      </c>
      <c r="B1044" t="s">
        <v>5071</v>
      </c>
      <c r="C1044" s="152"/>
      <c r="D1044" s="82"/>
      <c r="E1044" s="82"/>
      <c r="F1044" s="82"/>
      <c r="G1044" s="82"/>
      <c r="H1044" s="82"/>
      <c r="I1044" s="82"/>
      <c r="J1044" s="82"/>
      <c r="K1044" s="82"/>
      <c r="L1044" s="82"/>
      <c r="M1044" s="82"/>
      <c r="N1044" s="82"/>
      <c r="O1044" s="82"/>
      <c r="P1044" s="82"/>
      <c r="Q1044" s="82"/>
      <c r="R1044" s="82">
        <v>1</v>
      </c>
    </row>
    <row r="1045" spans="1:18">
      <c r="A1045" s="78" t="s">
        <v>3296</v>
      </c>
      <c r="B1045" t="s">
        <v>5072</v>
      </c>
      <c r="C1045" s="153"/>
      <c r="D1045" s="82"/>
      <c r="E1045" s="82"/>
      <c r="F1045" s="82"/>
      <c r="G1045" s="82"/>
      <c r="H1045" s="82"/>
      <c r="I1045" s="82"/>
      <c r="J1045" s="82"/>
      <c r="K1045" s="82"/>
      <c r="L1045" s="82"/>
      <c r="M1045" s="82"/>
      <c r="N1045" s="82"/>
      <c r="O1045" s="82"/>
      <c r="P1045" s="82"/>
      <c r="Q1045" s="82"/>
      <c r="R1045" s="82">
        <v>1</v>
      </c>
    </row>
    <row r="1046" spans="1:18">
      <c r="A1046" s="78" t="s">
        <v>3022</v>
      </c>
      <c r="B1046" t="s">
        <v>5073</v>
      </c>
      <c r="C1046" s="153"/>
      <c r="D1046" s="82"/>
      <c r="E1046" s="82"/>
      <c r="F1046" s="82"/>
      <c r="G1046" s="82"/>
      <c r="H1046" s="82"/>
      <c r="I1046" s="82"/>
      <c r="J1046" s="82"/>
      <c r="K1046" s="82"/>
      <c r="L1046" s="82"/>
      <c r="M1046" s="82"/>
      <c r="N1046" s="82"/>
      <c r="O1046" s="82"/>
      <c r="P1046" s="82"/>
      <c r="Q1046" s="82"/>
      <c r="R1046" s="82">
        <v>1</v>
      </c>
    </row>
    <row r="1047" spans="1:18">
      <c r="A1047" s="78" t="s">
        <v>3297</v>
      </c>
      <c r="B1047" s="261" t="s">
        <v>5074</v>
      </c>
      <c r="C1047" s="61"/>
      <c r="D1047" s="27"/>
      <c r="E1047" s="27"/>
      <c r="F1047" s="27"/>
      <c r="G1047" s="27"/>
      <c r="H1047" s="27"/>
      <c r="I1047" s="27"/>
      <c r="J1047" s="27"/>
      <c r="K1047" s="27"/>
      <c r="L1047" s="27"/>
      <c r="M1047" s="27"/>
      <c r="N1047" s="27"/>
      <c r="O1047" s="27"/>
      <c r="P1047" s="27"/>
      <c r="Q1047" s="27"/>
      <c r="R1047" s="27">
        <v>1</v>
      </c>
    </row>
    <row r="1048" spans="1:18">
      <c r="A1048" s="154" t="s">
        <v>3298</v>
      </c>
      <c r="B1048" t="s">
        <v>1853</v>
      </c>
      <c r="C1048" s="156"/>
      <c r="D1048" s="355"/>
      <c r="E1048" s="219"/>
      <c r="F1048" s="219"/>
      <c r="G1048" s="219"/>
      <c r="H1048" s="219"/>
      <c r="I1048" s="219"/>
      <c r="J1048" s="219"/>
      <c r="K1048" s="219"/>
      <c r="L1048" s="219"/>
      <c r="M1048" s="219"/>
      <c r="N1048" s="219"/>
      <c r="O1048" s="219"/>
      <c r="P1048" s="219"/>
      <c r="Q1048" s="219"/>
      <c r="R1048" s="219"/>
    </row>
    <row r="1049" spans="1:18">
      <c r="A1049" s="78" t="s">
        <v>3299</v>
      </c>
      <c r="B1049" t="s">
        <v>5075</v>
      </c>
      <c r="C1049" s="152" t="s">
        <v>1861</v>
      </c>
      <c r="D1049" s="353"/>
      <c r="E1049" s="82"/>
      <c r="F1049" s="82"/>
      <c r="G1049" s="82"/>
      <c r="H1049" s="82"/>
      <c r="I1049" s="82"/>
      <c r="J1049" s="82"/>
      <c r="K1049" s="82"/>
      <c r="L1049" s="82"/>
      <c r="M1049" s="82"/>
      <c r="N1049" s="82"/>
      <c r="O1049" s="82"/>
      <c r="P1049" s="82"/>
      <c r="Q1049" s="82"/>
      <c r="R1049" s="82">
        <v>1</v>
      </c>
    </row>
    <row r="1050" spans="1:18">
      <c r="A1050" s="78" t="s">
        <v>3300</v>
      </c>
      <c r="B1050" t="s">
        <v>5076</v>
      </c>
      <c r="C1050" s="152" t="s">
        <v>1959</v>
      </c>
      <c r="D1050" s="353"/>
      <c r="E1050" s="82"/>
      <c r="F1050" s="82"/>
      <c r="G1050" s="82"/>
      <c r="H1050" s="82"/>
      <c r="I1050" s="82"/>
      <c r="J1050" s="82"/>
      <c r="K1050" s="82"/>
      <c r="L1050" s="82"/>
      <c r="M1050" s="82"/>
      <c r="N1050" s="82"/>
      <c r="O1050" s="82"/>
      <c r="P1050" s="82"/>
      <c r="Q1050" s="82"/>
      <c r="R1050" s="82">
        <v>1</v>
      </c>
    </row>
    <row r="1051" spans="1:18">
      <c r="A1051" s="78" t="s">
        <v>3301</v>
      </c>
      <c r="B1051" t="s">
        <v>5077</v>
      </c>
      <c r="C1051" s="152" t="s">
        <v>1857</v>
      </c>
      <c r="D1051" s="353"/>
      <c r="E1051" s="82"/>
      <c r="F1051" s="82"/>
      <c r="G1051" s="82"/>
      <c r="H1051" s="82"/>
      <c r="I1051" s="82"/>
      <c r="J1051" s="82"/>
      <c r="K1051" s="82"/>
      <c r="L1051" s="82"/>
      <c r="M1051" s="82"/>
      <c r="N1051" s="82"/>
      <c r="O1051" s="82"/>
      <c r="P1051" s="82"/>
      <c r="Q1051" s="82"/>
      <c r="R1051" s="82">
        <v>1</v>
      </c>
    </row>
    <row r="1052" spans="1:18">
      <c r="A1052" s="78" t="s">
        <v>3302</v>
      </c>
      <c r="B1052" t="s">
        <v>5078</v>
      </c>
      <c r="C1052" s="152"/>
      <c r="D1052" s="353"/>
      <c r="E1052" s="82"/>
      <c r="F1052" s="82"/>
      <c r="G1052" s="82"/>
      <c r="H1052" s="82"/>
      <c r="I1052" s="82"/>
      <c r="J1052" s="82"/>
      <c r="K1052" s="82"/>
      <c r="L1052" s="82"/>
      <c r="M1052" s="82"/>
      <c r="N1052" s="82"/>
      <c r="O1052" s="82"/>
      <c r="P1052" s="82"/>
      <c r="Q1052" s="82"/>
      <c r="R1052" s="82">
        <v>1</v>
      </c>
    </row>
    <row r="1053" spans="1:18">
      <c r="A1053" s="78" t="s">
        <v>2371</v>
      </c>
      <c r="B1053" t="s">
        <v>5079</v>
      </c>
      <c r="C1053" s="152"/>
      <c r="D1053" s="353"/>
      <c r="E1053" s="82"/>
      <c r="F1053" s="82"/>
      <c r="G1053" s="82"/>
      <c r="H1053" s="82"/>
      <c r="I1053" s="82"/>
      <c r="J1053" s="82"/>
      <c r="K1053" s="82"/>
      <c r="L1053" s="82"/>
      <c r="M1053" s="82"/>
      <c r="N1053" s="82"/>
      <c r="O1053" s="82"/>
      <c r="P1053" s="82"/>
      <c r="Q1053" s="82"/>
      <c r="R1053" s="82">
        <v>1</v>
      </c>
    </row>
    <row r="1054" spans="1:18">
      <c r="A1054" s="78" t="s">
        <v>3303</v>
      </c>
      <c r="B1054" t="s">
        <v>5080</v>
      </c>
      <c r="C1054" s="152"/>
      <c r="D1054" s="353"/>
      <c r="E1054" s="82"/>
      <c r="F1054" s="82"/>
      <c r="G1054" s="82"/>
      <c r="H1054" s="82"/>
      <c r="I1054" s="82"/>
      <c r="J1054" s="82"/>
      <c r="K1054" s="82"/>
      <c r="L1054" s="82"/>
      <c r="M1054" s="82"/>
      <c r="N1054" s="82"/>
      <c r="O1054" s="82"/>
      <c r="P1054" s="82"/>
      <c r="Q1054" s="82"/>
      <c r="R1054" s="82">
        <v>1</v>
      </c>
    </row>
    <row r="1055" spans="1:18">
      <c r="A1055" s="78" t="s">
        <v>3304</v>
      </c>
      <c r="B1055" t="s">
        <v>5081</v>
      </c>
      <c r="C1055" s="152"/>
      <c r="D1055" s="353"/>
      <c r="E1055" s="82"/>
      <c r="F1055" s="82"/>
      <c r="G1055" s="82"/>
      <c r="H1055" s="82"/>
      <c r="I1055" s="82"/>
      <c r="J1055" s="82"/>
      <c r="K1055" s="82"/>
      <c r="L1055" s="82"/>
      <c r="M1055" s="82"/>
      <c r="N1055" s="82"/>
      <c r="O1055" s="82"/>
      <c r="P1055" s="82"/>
      <c r="Q1055" s="82"/>
      <c r="R1055" s="82">
        <v>1</v>
      </c>
    </row>
    <row r="1056" spans="1:18">
      <c r="A1056" s="78" t="s">
        <v>1770</v>
      </c>
      <c r="B1056" t="s">
        <v>5082</v>
      </c>
      <c r="C1056" s="153"/>
      <c r="D1056" s="353"/>
      <c r="E1056" s="82"/>
      <c r="F1056" s="82"/>
      <c r="G1056" s="82"/>
      <c r="H1056" s="82"/>
      <c r="I1056" s="82"/>
      <c r="J1056" s="82"/>
      <c r="K1056" s="82"/>
      <c r="L1056" s="82"/>
      <c r="M1056" s="82"/>
      <c r="N1056" s="82"/>
      <c r="O1056" s="82"/>
      <c r="P1056" s="82"/>
      <c r="Q1056" s="82"/>
      <c r="R1056" s="82">
        <v>1</v>
      </c>
    </row>
    <row r="1057" spans="1:18">
      <c r="A1057" s="78" t="s">
        <v>3305</v>
      </c>
      <c r="B1057" t="s">
        <v>5083</v>
      </c>
      <c r="C1057" s="153"/>
      <c r="D1057" s="353"/>
      <c r="E1057" s="82"/>
      <c r="F1057" s="82"/>
      <c r="G1057" s="82"/>
      <c r="H1057" s="82"/>
      <c r="I1057" s="82"/>
      <c r="J1057" s="82"/>
      <c r="K1057" s="82"/>
      <c r="L1057" s="82"/>
      <c r="M1057" s="82"/>
      <c r="N1057" s="82"/>
      <c r="O1057" s="82"/>
      <c r="P1057" s="82"/>
      <c r="Q1057" s="82"/>
      <c r="R1057" s="82">
        <v>1</v>
      </c>
    </row>
    <row r="1058" spans="1:18">
      <c r="A1058" s="81" t="s">
        <v>3306</v>
      </c>
      <c r="B1058" s="261" t="s">
        <v>5084</v>
      </c>
      <c r="C1058" s="61"/>
      <c r="D1058" s="354"/>
      <c r="E1058" s="27"/>
      <c r="F1058" s="27"/>
      <c r="G1058" s="27"/>
      <c r="H1058" s="27"/>
      <c r="I1058" s="27"/>
      <c r="J1058" s="27"/>
      <c r="K1058" s="27"/>
      <c r="L1058" s="27"/>
      <c r="M1058" s="27"/>
      <c r="N1058" s="27"/>
      <c r="O1058" s="27"/>
      <c r="P1058" s="27"/>
      <c r="Q1058" s="27"/>
      <c r="R1058" s="27">
        <v>1</v>
      </c>
    </row>
    <row r="1059" spans="1:18">
      <c r="A1059" s="436" t="s">
        <v>5710</v>
      </c>
      <c r="B1059" s="154"/>
      <c r="C1059" s="154"/>
      <c r="D1059" s="154"/>
      <c r="E1059" s="154"/>
      <c r="F1059" s="154"/>
      <c r="G1059" s="154"/>
      <c r="H1059" s="154"/>
      <c r="I1059" s="154"/>
      <c r="J1059" s="154"/>
      <c r="K1059" s="154"/>
      <c r="L1059" s="154"/>
      <c r="M1059" s="154"/>
      <c r="N1059" s="154"/>
      <c r="O1059" s="154"/>
      <c r="P1059" s="154"/>
      <c r="Q1059" s="154"/>
      <c r="R1059" s="154"/>
    </row>
    <row r="1060" spans="1:18">
      <c r="A1060" s="446" t="s">
        <v>5711</v>
      </c>
      <c r="B1060" s="153" t="s">
        <v>5719</v>
      </c>
      <c r="C1060" s="153" t="s">
        <v>1861</v>
      </c>
      <c r="D1060" s="153"/>
      <c r="E1060" s="153"/>
      <c r="F1060" s="153"/>
      <c r="G1060" s="153"/>
      <c r="H1060" s="153"/>
      <c r="I1060" s="153"/>
      <c r="J1060" s="153"/>
      <c r="K1060" s="153"/>
      <c r="L1060" s="153"/>
      <c r="M1060" s="153"/>
      <c r="N1060" s="153"/>
      <c r="O1060" s="153"/>
      <c r="P1060" s="153"/>
      <c r="Q1060" s="153"/>
      <c r="R1060" s="153"/>
    </row>
    <row r="1061" spans="1:18">
      <c r="A1061" s="446" t="s">
        <v>5712</v>
      </c>
      <c r="B1061" s="153" t="s">
        <v>5720</v>
      </c>
      <c r="C1061" s="153" t="s">
        <v>1959</v>
      </c>
      <c r="D1061" s="153"/>
      <c r="E1061" s="153"/>
      <c r="F1061" s="153"/>
      <c r="G1061" s="153"/>
      <c r="H1061" s="153"/>
      <c r="I1061" s="153"/>
      <c r="J1061" s="153"/>
      <c r="K1061" s="153"/>
      <c r="L1061" s="153"/>
      <c r="M1061" s="153"/>
      <c r="N1061" s="153"/>
      <c r="O1061" s="153"/>
      <c r="P1061" s="153"/>
      <c r="Q1061" s="153"/>
      <c r="R1061" s="153"/>
    </row>
    <row r="1062" spans="1:18">
      <c r="A1062" s="446" t="s">
        <v>5713</v>
      </c>
      <c r="B1062" s="153" t="s">
        <v>5721</v>
      </c>
      <c r="C1062" s="153" t="s">
        <v>1857</v>
      </c>
      <c r="D1062" s="153"/>
      <c r="E1062" s="153"/>
      <c r="F1062" s="153"/>
      <c r="G1062" s="153"/>
      <c r="H1062" s="153"/>
      <c r="I1062" s="153"/>
      <c r="J1062" s="153"/>
      <c r="K1062" s="153"/>
      <c r="L1062" s="153"/>
      <c r="M1062" s="153"/>
      <c r="N1062" s="153"/>
      <c r="O1062" s="153"/>
      <c r="P1062" s="153"/>
      <c r="Q1062" s="153"/>
      <c r="R1062" s="153"/>
    </row>
    <row r="1063" spans="1:18">
      <c r="A1063" s="446" t="s">
        <v>5714</v>
      </c>
      <c r="B1063" s="153" t="s">
        <v>5722</v>
      </c>
      <c r="C1063" s="153"/>
      <c r="D1063" s="153"/>
      <c r="E1063" s="153"/>
      <c r="F1063" s="153"/>
      <c r="G1063" s="153"/>
      <c r="H1063" s="153"/>
      <c r="I1063" s="153"/>
      <c r="J1063" s="153"/>
      <c r="K1063" s="153"/>
      <c r="L1063" s="153"/>
      <c r="M1063" s="153"/>
      <c r="N1063" s="153"/>
      <c r="O1063" s="153"/>
      <c r="P1063" s="153"/>
      <c r="Q1063" s="153"/>
      <c r="R1063" s="153"/>
    </row>
    <row r="1064" spans="1:18">
      <c r="A1064" s="446" t="s">
        <v>5715</v>
      </c>
      <c r="B1064" s="153" t="s">
        <v>5723</v>
      </c>
      <c r="C1064" s="153"/>
      <c r="D1064" s="153"/>
      <c r="E1064" s="153"/>
      <c r="F1064" s="153"/>
      <c r="G1064" s="153"/>
      <c r="H1064" s="153"/>
      <c r="I1064" s="153"/>
      <c r="J1064" s="153"/>
      <c r="K1064" s="153"/>
      <c r="L1064" s="153"/>
      <c r="M1064" s="153"/>
      <c r="N1064" s="153"/>
      <c r="O1064" s="153"/>
      <c r="P1064" s="153"/>
      <c r="Q1064" s="153"/>
      <c r="R1064" s="153"/>
    </row>
    <row r="1065" spans="1:18">
      <c r="A1065" s="446" t="s">
        <v>5716</v>
      </c>
      <c r="B1065" s="153" t="s">
        <v>5724</v>
      </c>
      <c r="C1065" s="153"/>
      <c r="D1065" s="153"/>
      <c r="E1065" s="153"/>
      <c r="F1065" s="153"/>
      <c r="G1065" s="153"/>
      <c r="H1065" s="153"/>
      <c r="I1065" s="153"/>
      <c r="J1065" s="153"/>
      <c r="K1065" s="153"/>
      <c r="L1065" s="153"/>
      <c r="M1065" s="153"/>
      <c r="N1065" s="153"/>
      <c r="O1065" s="153"/>
      <c r="P1065" s="153"/>
      <c r="Q1065" s="153"/>
      <c r="R1065" s="153"/>
    </row>
    <row r="1066" spans="1:18">
      <c r="A1066" s="446" t="s">
        <v>5717</v>
      </c>
      <c r="B1066" s="153" t="s">
        <v>5725</v>
      </c>
      <c r="C1066" s="153"/>
      <c r="D1066" s="153"/>
      <c r="E1066" s="153"/>
      <c r="F1066" s="153"/>
      <c r="G1066" s="153"/>
      <c r="H1066" s="153"/>
      <c r="I1066" s="153"/>
      <c r="J1066" s="153"/>
      <c r="K1066" s="153"/>
      <c r="L1066" s="153"/>
      <c r="M1066" s="153"/>
      <c r="N1066" s="153"/>
      <c r="O1066" s="153"/>
      <c r="P1066" s="153"/>
      <c r="Q1066" s="153"/>
      <c r="R1066" s="153"/>
    </row>
    <row r="1067" spans="1:18">
      <c r="A1067" s="447" t="s">
        <v>5718</v>
      </c>
      <c r="B1067" s="61" t="s">
        <v>5726</v>
      </c>
      <c r="C1067" s="61"/>
      <c r="D1067" s="61"/>
      <c r="E1067" s="61"/>
      <c r="F1067" s="61"/>
      <c r="G1067" s="61"/>
      <c r="H1067" s="61"/>
      <c r="I1067" s="61"/>
      <c r="J1067" s="61"/>
      <c r="K1067" s="61"/>
      <c r="L1067" s="61"/>
      <c r="M1067" s="61"/>
      <c r="N1067" s="61"/>
      <c r="O1067" s="61"/>
      <c r="P1067" s="61"/>
      <c r="Q1067" s="61"/>
      <c r="R1067" s="61"/>
    </row>
    <row r="1068" spans="1:18">
      <c r="A1068" s="992" t="s">
        <v>5727</v>
      </c>
      <c r="B1068" s="153" t="s">
        <v>5735</v>
      </c>
      <c r="C1068" s="154" t="s">
        <v>5728</v>
      </c>
      <c r="D1068" s="154"/>
      <c r="E1068" s="154"/>
      <c r="F1068" s="154"/>
      <c r="G1068" s="154"/>
      <c r="H1068" s="154"/>
      <c r="I1068" s="154"/>
      <c r="J1068" s="154"/>
      <c r="K1068" s="154"/>
      <c r="L1068" s="154"/>
      <c r="M1068" s="154"/>
      <c r="N1068" s="154"/>
      <c r="O1068" s="154"/>
      <c r="P1068" s="154"/>
      <c r="Q1068" s="154"/>
      <c r="R1068" s="154"/>
    </row>
    <row r="1069" spans="1:18">
      <c r="A1069" s="981"/>
      <c r="B1069" s="153"/>
      <c r="C1069" s="153" t="s">
        <v>5729</v>
      </c>
      <c r="D1069" s="153"/>
      <c r="E1069" s="153"/>
      <c r="F1069" s="153"/>
      <c r="G1069" s="153"/>
      <c r="H1069" s="153"/>
      <c r="I1069" s="153"/>
      <c r="J1069" s="153"/>
      <c r="K1069" s="153"/>
      <c r="L1069" s="153"/>
      <c r="M1069" s="153"/>
      <c r="N1069" s="153"/>
      <c r="O1069" s="153"/>
      <c r="P1069" s="153"/>
      <c r="Q1069" s="153"/>
      <c r="R1069" s="153"/>
    </row>
    <row r="1070" spans="1:18">
      <c r="A1070" s="981"/>
      <c r="C1070" s="153" t="s">
        <v>5730</v>
      </c>
      <c r="D1070" s="153"/>
      <c r="E1070" s="153"/>
      <c r="F1070" s="153"/>
      <c r="G1070" s="153"/>
      <c r="H1070" s="153"/>
      <c r="I1070" s="153"/>
      <c r="J1070" s="153"/>
      <c r="K1070" s="153"/>
      <c r="L1070" s="153"/>
      <c r="M1070" s="153"/>
      <c r="N1070" s="153"/>
      <c r="O1070" s="153"/>
      <c r="P1070" s="153"/>
      <c r="Q1070" s="153"/>
      <c r="R1070" s="153"/>
    </row>
    <row r="1071" spans="1:18">
      <c r="A1071" s="981"/>
      <c r="B1071" s="153"/>
      <c r="C1071" s="153" t="s">
        <v>5731</v>
      </c>
      <c r="D1071" s="153"/>
      <c r="E1071" s="153"/>
      <c r="F1071" s="153"/>
      <c r="G1071" s="153"/>
      <c r="H1071" s="153"/>
      <c r="I1071" s="153"/>
      <c r="J1071" s="153"/>
      <c r="K1071" s="153"/>
      <c r="L1071" s="153"/>
      <c r="M1071" s="153"/>
      <c r="N1071" s="153"/>
      <c r="O1071" s="153"/>
      <c r="P1071" s="153"/>
      <c r="Q1071" s="153"/>
      <c r="R1071" s="153"/>
    </row>
    <row r="1072" spans="1:18">
      <c r="A1072" s="981"/>
      <c r="B1072" s="153"/>
      <c r="C1072" s="153" t="s">
        <v>5732</v>
      </c>
      <c r="D1072" s="153"/>
      <c r="E1072" s="153"/>
      <c r="F1072" s="153"/>
      <c r="G1072" s="153"/>
      <c r="H1072" s="153"/>
      <c r="I1072" s="153"/>
      <c r="J1072" s="153"/>
      <c r="K1072" s="153"/>
      <c r="L1072" s="153"/>
      <c r="M1072" s="153"/>
      <c r="N1072" s="153"/>
      <c r="O1072" s="153"/>
      <c r="P1072" s="153"/>
      <c r="Q1072" s="153"/>
      <c r="R1072" s="153"/>
    </row>
    <row r="1073" spans="1:18">
      <c r="A1073" s="981"/>
      <c r="B1073" s="153"/>
      <c r="C1073" s="153" t="s">
        <v>5733</v>
      </c>
      <c r="D1073" s="153"/>
      <c r="E1073" s="153"/>
      <c r="F1073" s="153"/>
      <c r="G1073" s="153"/>
      <c r="H1073" s="153"/>
      <c r="I1073" s="153"/>
      <c r="J1073" s="153"/>
      <c r="K1073" s="153"/>
      <c r="L1073" s="153"/>
      <c r="M1073" s="153"/>
      <c r="N1073" s="153"/>
      <c r="O1073" s="153"/>
      <c r="P1073" s="153"/>
      <c r="Q1073" s="153"/>
      <c r="R1073" s="153"/>
    </row>
    <row r="1074" spans="1:18">
      <c r="A1074" s="981"/>
      <c r="B1074" s="153"/>
      <c r="C1074" s="153" t="s">
        <v>5734</v>
      </c>
      <c r="D1074" s="153"/>
      <c r="E1074" s="153"/>
      <c r="F1074" s="153"/>
      <c r="G1074" s="153"/>
      <c r="H1074" s="153"/>
      <c r="I1074" s="153"/>
      <c r="J1074" s="153"/>
      <c r="K1074" s="153"/>
      <c r="L1074" s="153"/>
      <c r="M1074" s="153"/>
      <c r="N1074" s="153"/>
      <c r="O1074" s="153"/>
      <c r="P1074" s="153"/>
      <c r="Q1074" s="153"/>
      <c r="R1074" s="153"/>
    </row>
    <row r="1075" spans="1:18">
      <c r="A1075" s="981"/>
      <c r="B1075" s="153"/>
      <c r="C1075" s="153" t="s">
        <v>2065</v>
      </c>
      <c r="D1075" s="153"/>
      <c r="E1075" s="153"/>
      <c r="F1075" s="153"/>
      <c r="G1075" s="153"/>
      <c r="H1075" s="153"/>
      <c r="I1075" s="153"/>
      <c r="J1075" s="153"/>
      <c r="K1075" s="153"/>
      <c r="L1075" s="153"/>
      <c r="M1075" s="153"/>
      <c r="N1075" s="153"/>
      <c r="O1075" s="153"/>
      <c r="P1075" s="153"/>
      <c r="Q1075" s="153"/>
      <c r="R1075" s="153"/>
    </row>
    <row r="1076" spans="1:18">
      <c r="A1076" s="984"/>
      <c r="B1076" s="61"/>
      <c r="C1076" s="61" t="s">
        <v>1857</v>
      </c>
      <c r="D1076" s="61"/>
      <c r="E1076" s="61"/>
      <c r="F1076" s="61"/>
      <c r="G1076" s="61"/>
      <c r="H1076" s="61"/>
      <c r="I1076" s="61"/>
      <c r="J1076" s="61"/>
      <c r="K1076" s="61"/>
      <c r="L1076" s="61"/>
      <c r="M1076" s="61"/>
      <c r="N1076" s="61"/>
      <c r="O1076" s="61"/>
      <c r="P1076" s="61"/>
      <c r="Q1076" s="61"/>
      <c r="R1076" s="61"/>
    </row>
    <row r="1077" spans="1:18">
      <c r="A1077" s="229" t="s">
        <v>5736</v>
      </c>
      <c r="B1077" s="154"/>
      <c r="C1077" s="154"/>
      <c r="D1077" s="154"/>
      <c r="E1077" s="154"/>
      <c r="F1077" s="154"/>
      <c r="G1077" s="154"/>
      <c r="H1077" s="154"/>
      <c r="I1077" s="154"/>
      <c r="J1077" s="154"/>
      <c r="K1077" s="154"/>
      <c r="L1077" s="154"/>
      <c r="M1077" s="154"/>
      <c r="N1077" s="154"/>
      <c r="O1077" s="154"/>
      <c r="P1077" s="154"/>
      <c r="Q1077" s="154"/>
      <c r="R1077" s="154"/>
    </row>
    <row r="1078" spans="1:18">
      <c r="A1078" s="314" t="s">
        <v>5737</v>
      </c>
      <c r="B1078" s="153"/>
      <c r="C1078" s="153"/>
      <c r="D1078" s="153"/>
      <c r="E1078" s="153"/>
      <c r="F1078" s="153"/>
      <c r="G1078" s="153"/>
      <c r="H1078" s="153"/>
      <c r="I1078" s="153"/>
      <c r="J1078" s="153"/>
      <c r="K1078" s="153"/>
      <c r="L1078" s="153"/>
      <c r="M1078" s="153"/>
      <c r="N1078" s="153"/>
      <c r="O1078" s="153"/>
      <c r="P1078" s="153"/>
      <c r="Q1078" s="153"/>
      <c r="R1078" s="153"/>
    </row>
    <row r="1079" spans="1:18">
      <c r="A1079" s="315" t="s">
        <v>4240</v>
      </c>
      <c r="B1079" s="153" t="s">
        <v>5739</v>
      </c>
      <c r="C1079" s="153" t="s">
        <v>1861</v>
      </c>
      <c r="D1079" s="153"/>
      <c r="E1079" s="153"/>
      <c r="F1079" s="153"/>
      <c r="G1079" s="153"/>
      <c r="H1079" s="153"/>
      <c r="I1079" s="153"/>
      <c r="J1079" s="153"/>
      <c r="K1079" s="153"/>
      <c r="L1079" s="153"/>
      <c r="M1079" s="153"/>
      <c r="N1079" s="153"/>
      <c r="O1079" s="153"/>
      <c r="P1079" s="153"/>
      <c r="Q1079" s="153"/>
      <c r="R1079" s="153"/>
    </row>
    <row r="1080" spans="1:18">
      <c r="A1080" s="315" t="s">
        <v>5576</v>
      </c>
      <c r="B1080" s="153" t="s">
        <v>5740</v>
      </c>
      <c r="C1080" s="153" t="s">
        <v>1959</v>
      </c>
      <c r="D1080" s="153"/>
      <c r="E1080" s="153"/>
      <c r="F1080" s="153"/>
      <c r="G1080" s="153"/>
      <c r="H1080" s="153"/>
      <c r="I1080" s="153"/>
      <c r="J1080" s="153"/>
      <c r="K1080" s="153"/>
      <c r="L1080" s="153"/>
      <c r="M1080" s="153"/>
      <c r="N1080" s="153"/>
      <c r="O1080" s="153"/>
      <c r="P1080" s="153"/>
      <c r="Q1080" s="153"/>
      <c r="R1080" s="153"/>
    </row>
    <row r="1081" spans="1:18">
      <c r="A1081" s="315" t="s">
        <v>4245</v>
      </c>
      <c r="B1081" s="153" t="s">
        <v>5741</v>
      </c>
      <c r="C1081" s="153" t="s">
        <v>2065</v>
      </c>
      <c r="D1081" s="153"/>
      <c r="E1081" s="153"/>
      <c r="F1081" s="153"/>
      <c r="G1081" s="153"/>
      <c r="H1081" s="153"/>
      <c r="I1081" s="153"/>
      <c r="J1081" s="153"/>
      <c r="K1081" s="153"/>
      <c r="L1081" s="153"/>
      <c r="M1081" s="153"/>
      <c r="N1081" s="153"/>
      <c r="O1081" s="153"/>
      <c r="P1081" s="153"/>
      <c r="Q1081" s="153"/>
      <c r="R1081" s="153"/>
    </row>
    <row r="1082" spans="1:18">
      <c r="A1082" s="315" t="s">
        <v>4247</v>
      </c>
      <c r="B1082" s="153" t="s">
        <v>5742</v>
      </c>
      <c r="C1082" s="153" t="s">
        <v>1857</v>
      </c>
      <c r="D1082" s="153"/>
      <c r="E1082" s="153"/>
      <c r="F1082" s="153"/>
      <c r="G1082" s="153"/>
      <c r="H1082" s="153"/>
      <c r="I1082" s="153"/>
      <c r="J1082" s="153"/>
      <c r="K1082" s="153"/>
      <c r="L1082" s="153"/>
      <c r="M1082" s="153"/>
      <c r="N1082" s="153"/>
      <c r="O1082" s="153"/>
      <c r="P1082" s="153"/>
      <c r="Q1082" s="153"/>
      <c r="R1082" s="153"/>
    </row>
    <row r="1083" spans="1:18">
      <c r="A1083" s="315" t="s">
        <v>4249</v>
      </c>
      <c r="B1083" s="153" t="s">
        <v>5743</v>
      </c>
      <c r="C1083" s="153"/>
      <c r="D1083" s="153"/>
      <c r="E1083" s="153"/>
      <c r="F1083" s="153"/>
      <c r="G1083" s="153"/>
      <c r="H1083" s="153"/>
      <c r="I1083" s="153"/>
      <c r="J1083" s="153"/>
      <c r="K1083" s="153"/>
      <c r="L1083" s="153"/>
      <c r="M1083" s="153"/>
      <c r="N1083" s="153"/>
      <c r="O1083" s="153"/>
      <c r="P1083" s="153"/>
      <c r="Q1083" s="153"/>
      <c r="R1083" s="153"/>
    </row>
    <row r="1084" spans="1:18">
      <c r="A1084" s="315" t="s">
        <v>4251</v>
      </c>
      <c r="B1084" s="153" t="s">
        <v>5744</v>
      </c>
      <c r="C1084" s="153"/>
      <c r="D1084" s="153"/>
      <c r="E1084" s="153"/>
      <c r="F1084" s="153"/>
      <c r="G1084" s="153"/>
      <c r="H1084" s="153"/>
      <c r="I1084" s="153"/>
      <c r="J1084" s="153"/>
      <c r="K1084" s="153"/>
      <c r="L1084" s="153"/>
      <c r="M1084" s="153"/>
      <c r="N1084" s="153"/>
      <c r="O1084" s="153"/>
      <c r="P1084" s="153"/>
      <c r="Q1084" s="153"/>
      <c r="R1084" s="153"/>
    </row>
    <row r="1085" spans="1:18">
      <c r="A1085" s="315" t="s">
        <v>4253</v>
      </c>
      <c r="B1085" s="153" t="s">
        <v>5745</v>
      </c>
      <c r="C1085" s="153"/>
      <c r="D1085" s="153"/>
      <c r="E1085" s="153"/>
      <c r="F1085" s="153"/>
      <c r="G1085" s="153"/>
      <c r="H1085" s="153"/>
      <c r="I1085" s="153"/>
      <c r="J1085" s="153"/>
      <c r="K1085" s="153"/>
      <c r="L1085" s="153"/>
      <c r="M1085" s="153"/>
      <c r="N1085" s="153"/>
      <c r="O1085" s="153"/>
      <c r="P1085" s="153"/>
      <c r="Q1085" s="153"/>
      <c r="R1085" s="153"/>
    </row>
    <row r="1086" spans="1:18">
      <c r="A1086" s="315" t="s">
        <v>4255</v>
      </c>
      <c r="B1086" s="153" t="s">
        <v>5746</v>
      </c>
      <c r="C1086" s="153"/>
      <c r="D1086" s="153"/>
      <c r="E1086" s="153"/>
      <c r="F1086" s="153"/>
      <c r="G1086" s="153"/>
      <c r="H1086" s="153"/>
      <c r="I1086" s="153"/>
      <c r="J1086" s="153"/>
      <c r="K1086" s="153"/>
      <c r="L1086" s="153"/>
      <c r="M1086" s="153"/>
      <c r="N1086" s="153"/>
      <c r="O1086" s="153"/>
      <c r="P1086" s="153"/>
      <c r="Q1086" s="153"/>
      <c r="R1086" s="153"/>
    </row>
    <row r="1087" spans="1:18">
      <c r="A1087" s="315" t="s">
        <v>2110</v>
      </c>
      <c r="B1087" s="153" t="s">
        <v>5747</v>
      </c>
      <c r="C1087" s="153"/>
      <c r="D1087" s="153"/>
      <c r="E1087" s="153"/>
      <c r="F1087" s="153"/>
      <c r="G1087" s="153"/>
      <c r="H1087" s="153"/>
      <c r="I1087" s="153"/>
      <c r="J1087" s="153"/>
      <c r="K1087" s="153"/>
      <c r="L1087" s="153"/>
      <c r="M1087" s="153"/>
      <c r="N1087" s="153"/>
      <c r="O1087" s="153"/>
      <c r="P1087" s="153"/>
      <c r="Q1087" s="153"/>
      <c r="R1087" s="153"/>
    </row>
    <row r="1088" spans="1:18">
      <c r="A1088" s="314" t="s">
        <v>5738</v>
      </c>
      <c r="B1088" s="153" t="s">
        <v>1853</v>
      </c>
      <c r="C1088" s="153"/>
      <c r="D1088" s="153"/>
      <c r="E1088" s="153"/>
      <c r="F1088" s="153"/>
      <c r="G1088" s="153"/>
      <c r="H1088" s="153"/>
      <c r="I1088" s="153"/>
      <c r="J1088" s="153"/>
      <c r="K1088" s="153"/>
      <c r="L1088" s="153"/>
      <c r="M1088" s="153"/>
      <c r="N1088" s="153"/>
      <c r="O1088" s="153"/>
      <c r="P1088" s="153"/>
      <c r="Q1088" s="153"/>
      <c r="R1088" s="153"/>
    </row>
    <row r="1089" spans="1:18">
      <c r="A1089" s="315" t="s">
        <v>4240</v>
      </c>
      <c r="B1089" s="153" t="s">
        <v>5748</v>
      </c>
      <c r="C1089" s="153"/>
      <c r="D1089" s="153"/>
      <c r="E1089" s="153"/>
      <c r="F1089" s="153"/>
      <c r="G1089" s="153"/>
      <c r="H1089" s="153"/>
      <c r="I1089" s="153"/>
      <c r="J1089" s="153"/>
      <c r="K1089" s="153"/>
      <c r="L1089" s="153"/>
      <c r="M1089" s="153"/>
      <c r="N1089" s="153"/>
      <c r="O1089" s="153"/>
      <c r="P1089" s="153"/>
      <c r="Q1089" s="153"/>
      <c r="R1089" s="153"/>
    </row>
    <row r="1090" spans="1:18">
      <c r="A1090" s="315" t="s">
        <v>5576</v>
      </c>
      <c r="B1090" s="153" t="s">
        <v>5749</v>
      </c>
      <c r="C1090" s="153"/>
      <c r="D1090" s="153"/>
      <c r="E1090" s="153"/>
      <c r="F1090" s="153"/>
      <c r="G1090" s="153"/>
      <c r="H1090" s="153"/>
      <c r="I1090" s="153"/>
      <c r="J1090" s="153"/>
      <c r="K1090" s="153"/>
      <c r="L1090" s="153"/>
      <c r="M1090" s="153"/>
      <c r="N1090" s="153"/>
      <c r="O1090" s="153"/>
      <c r="P1090" s="153"/>
      <c r="Q1090" s="153"/>
      <c r="R1090" s="153"/>
    </row>
    <row r="1091" spans="1:18">
      <c r="A1091" s="315" t="s">
        <v>4245</v>
      </c>
      <c r="B1091" s="153" t="s">
        <v>5750</v>
      </c>
      <c r="C1091" s="153"/>
      <c r="D1091" s="153"/>
      <c r="E1091" s="153"/>
      <c r="F1091" s="153"/>
      <c r="G1091" s="153"/>
      <c r="H1091" s="153"/>
      <c r="I1091" s="153"/>
      <c r="J1091" s="153"/>
      <c r="K1091" s="153"/>
      <c r="L1091" s="153"/>
      <c r="M1091" s="153"/>
      <c r="N1091" s="153"/>
      <c r="O1091" s="153"/>
      <c r="P1091" s="153"/>
      <c r="Q1091" s="153"/>
      <c r="R1091" s="153"/>
    </row>
    <row r="1092" spans="1:18">
      <c r="A1092" s="315" t="s">
        <v>4247</v>
      </c>
      <c r="B1092" s="153" t="s">
        <v>5751</v>
      </c>
      <c r="C1092" s="153"/>
      <c r="D1092" s="153"/>
      <c r="E1092" s="153"/>
      <c r="F1092" s="153"/>
      <c r="G1092" s="153"/>
      <c r="H1092" s="153"/>
      <c r="I1092" s="153"/>
      <c r="J1092" s="153"/>
      <c r="K1092" s="153"/>
      <c r="L1092" s="153"/>
      <c r="M1092" s="153"/>
      <c r="N1092" s="153"/>
      <c r="O1092" s="153"/>
      <c r="P1092" s="153"/>
      <c r="Q1092" s="153"/>
      <c r="R1092" s="153"/>
    </row>
    <row r="1093" spans="1:18">
      <c r="A1093" s="315" t="s">
        <v>4249</v>
      </c>
      <c r="B1093" s="153" t="s">
        <v>5752</v>
      </c>
      <c r="C1093" s="153"/>
      <c r="D1093" s="153"/>
      <c r="E1093" s="153"/>
      <c r="F1093" s="153"/>
      <c r="G1093" s="153"/>
      <c r="H1093" s="153"/>
      <c r="I1093" s="153"/>
      <c r="J1093" s="153"/>
      <c r="K1093" s="153"/>
      <c r="L1093" s="153"/>
      <c r="M1093" s="153"/>
      <c r="N1093" s="153"/>
      <c r="O1093" s="153"/>
      <c r="P1093" s="153"/>
      <c r="Q1093" s="153"/>
      <c r="R1093" s="153"/>
    </row>
    <row r="1094" spans="1:18">
      <c r="A1094" s="315" t="s">
        <v>4251</v>
      </c>
      <c r="B1094" s="153" t="s">
        <v>5753</v>
      </c>
      <c r="C1094" s="153"/>
      <c r="D1094" s="153"/>
      <c r="E1094" s="153"/>
      <c r="F1094" s="153"/>
      <c r="G1094" s="153"/>
      <c r="H1094" s="153"/>
      <c r="I1094" s="153"/>
      <c r="J1094" s="153"/>
      <c r="K1094" s="153"/>
      <c r="L1094" s="153"/>
      <c r="M1094" s="153"/>
      <c r="N1094" s="153"/>
      <c r="O1094" s="153"/>
      <c r="P1094" s="153"/>
      <c r="Q1094" s="153"/>
      <c r="R1094" s="153"/>
    </row>
    <row r="1095" spans="1:18">
      <c r="A1095" s="315" t="s">
        <v>4253</v>
      </c>
      <c r="B1095" s="153" t="s">
        <v>5754</v>
      </c>
      <c r="C1095" s="153"/>
      <c r="D1095" s="153"/>
      <c r="E1095" s="153"/>
      <c r="F1095" s="153"/>
      <c r="G1095" s="153"/>
      <c r="H1095" s="153"/>
      <c r="I1095" s="153"/>
      <c r="J1095" s="153"/>
      <c r="K1095" s="153"/>
      <c r="L1095" s="153"/>
      <c r="M1095" s="153"/>
      <c r="N1095" s="153"/>
      <c r="O1095" s="153"/>
      <c r="P1095" s="153"/>
      <c r="Q1095" s="153"/>
      <c r="R1095" s="153"/>
    </row>
    <row r="1096" spans="1:18">
      <c r="A1096" s="315" t="s">
        <v>4255</v>
      </c>
      <c r="B1096" s="153" t="s">
        <v>5755</v>
      </c>
      <c r="C1096" s="153"/>
      <c r="D1096" s="153"/>
      <c r="E1096" s="153"/>
      <c r="F1096" s="153"/>
      <c r="G1096" s="153"/>
      <c r="H1096" s="153"/>
      <c r="I1096" s="153"/>
      <c r="J1096" s="153"/>
      <c r="K1096" s="153"/>
      <c r="L1096" s="153"/>
      <c r="M1096" s="153"/>
      <c r="N1096" s="153"/>
      <c r="O1096" s="153"/>
      <c r="P1096" s="153"/>
      <c r="Q1096" s="153"/>
      <c r="R1096" s="153"/>
    </row>
    <row r="1097" spans="1:18">
      <c r="A1097" s="316" t="s">
        <v>2110</v>
      </c>
      <c r="B1097" s="61" t="s">
        <v>5756</v>
      </c>
      <c r="C1097" s="61"/>
      <c r="D1097" s="61"/>
      <c r="E1097" s="61"/>
      <c r="F1097" s="61"/>
      <c r="G1097" s="61"/>
      <c r="H1097" s="61"/>
      <c r="I1097" s="61"/>
      <c r="J1097" s="61"/>
      <c r="K1097" s="61"/>
      <c r="L1097" s="61"/>
      <c r="M1097" s="61"/>
      <c r="N1097" s="61"/>
      <c r="O1097" s="61"/>
      <c r="P1097" s="61"/>
      <c r="Q1097" s="61"/>
      <c r="R1097" s="61"/>
    </row>
    <row r="1098" spans="1:18">
      <c r="A1098" s="229" t="s">
        <v>5757</v>
      </c>
      <c r="B1098" s="154"/>
      <c r="C1098" s="154"/>
      <c r="D1098" s="436"/>
      <c r="E1098" s="436"/>
      <c r="F1098" s="436"/>
      <c r="G1098" s="436"/>
      <c r="H1098" s="436"/>
      <c r="I1098" s="436"/>
      <c r="J1098" s="436"/>
      <c r="K1098" s="436"/>
      <c r="L1098" s="436"/>
      <c r="M1098" s="436"/>
      <c r="N1098" s="436"/>
      <c r="O1098" s="436"/>
      <c r="P1098" s="436"/>
      <c r="Q1098" s="436"/>
      <c r="R1098" s="436"/>
    </row>
    <row r="1099" spans="1:18">
      <c r="A1099" s="314" t="s">
        <v>1990</v>
      </c>
      <c r="B1099" s="153" t="s">
        <v>5764</v>
      </c>
      <c r="C1099" s="153" t="s">
        <v>1861</v>
      </c>
      <c r="D1099" s="445"/>
      <c r="E1099" s="445"/>
      <c r="F1099" s="445"/>
      <c r="G1099" s="445"/>
      <c r="H1099" s="445"/>
      <c r="I1099" s="445"/>
      <c r="J1099" s="445"/>
      <c r="K1099" s="445"/>
      <c r="L1099" s="445"/>
      <c r="M1099" s="445"/>
      <c r="N1099" s="445"/>
      <c r="O1099" s="445"/>
      <c r="P1099" s="445"/>
      <c r="Q1099" s="445"/>
      <c r="R1099" s="445"/>
    </row>
    <row r="1100" spans="1:18">
      <c r="A1100" s="314" t="s">
        <v>5758</v>
      </c>
      <c r="B1100" s="153" t="s">
        <v>5765</v>
      </c>
      <c r="C1100" s="153" t="s">
        <v>1959</v>
      </c>
      <c r="D1100" s="445"/>
      <c r="E1100" s="445"/>
      <c r="F1100" s="445"/>
      <c r="G1100" s="445"/>
      <c r="H1100" s="445"/>
      <c r="I1100" s="445"/>
      <c r="J1100" s="445"/>
      <c r="K1100" s="445"/>
      <c r="L1100" s="445"/>
      <c r="M1100" s="445"/>
      <c r="N1100" s="445"/>
      <c r="O1100" s="445"/>
      <c r="P1100" s="445"/>
      <c r="Q1100" s="445"/>
      <c r="R1100" s="445"/>
    </row>
    <row r="1101" spans="1:18">
      <c r="A1101" s="314" t="s">
        <v>5759</v>
      </c>
      <c r="B1101" s="153" t="s">
        <v>5766</v>
      </c>
      <c r="C1101" s="153" t="s">
        <v>2065</v>
      </c>
      <c r="D1101" s="445"/>
      <c r="E1101" s="445"/>
      <c r="F1101" s="445"/>
      <c r="G1101" s="445"/>
      <c r="H1101" s="445"/>
      <c r="I1101" s="445"/>
      <c r="J1101" s="445"/>
      <c r="K1101" s="445"/>
      <c r="L1101" s="445"/>
      <c r="M1101" s="445"/>
      <c r="N1101" s="445"/>
      <c r="O1101" s="445"/>
      <c r="P1101" s="445"/>
      <c r="Q1101" s="445"/>
      <c r="R1101" s="445"/>
    </row>
    <row r="1102" spans="1:18">
      <c r="A1102" s="314" t="s">
        <v>5760</v>
      </c>
      <c r="B1102" s="153" t="s">
        <v>5767</v>
      </c>
      <c r="C1102" s="153" t="s">
        <v>1857</v>
      </c>
      <c r="D1102" s="445"/>
      <c r="E1102" s="445"/>
      <c r="F1102" s="445"/>
      <c r="G1102" s="445"/>
      <c r="H1102" s="445"/>
      <c r="I1102" s="445"/>
      <c r="J1102" s="445"/>
      <c r="K1102" s="445"/>
      <c r="L1102" s="445"/>
      <c r="M1102" s="445"/>
      <c r="N1102" s="445"/>
      <c r="O1102" s="445"/>
      <c r="P1102" s="445"/>
      <c r="Q1102" s="445"/>
      <c r="R1102" s="445"/>
    </row>
    <row r="1103" spans="1:18">
      <c r="A1103" s="314" t="s">
        <v>5761</v>
      </c>
      <c r="B1103" s="153" t="s">
        <v>5768</v>
      </c>
      <c r="C1103" s="153"/>
      <c r="D1103" s="445"/>
      <c r="E1103" s="445"/>
      <c r="F1103" s="445"/>
      <c r="G1103" s="445"/>
      <c r="H1103" s="445"/>
      <c r="I1103" s="445"/>
      <c r="J1103" s="445"/>
      <c r="K1103" s="445"/>
      <c r="L1103" s="445"/>
      <c r="M1103" s="445"/>
      <c r="N1103" s="445"/>
      <c r="O1103" s="445"/>
      <c r="P1103" s="445"/>
      <c r="Q1103" s="445"/>
      <c r="R1103" s="445"/>
    </row>
    <row r="1104" spans="1:18">
      <c r="A1104" s="314" t="s">
        <v>1998</v>
      </c>
      <c r="B1104" s="153" t="s">
        <v>5769</v>
      </c>
      <c r="C1104" s="153"/>
      <c r="D1104" s="445"/>
      <c r="E1104" s="445"/>
      <c r="F1104" s="445"/>
      <c r="G1104" s="445"/>
      <c r="H1104" s="445"/>
      <c r="I1104" s="445"/>
      <c r="J1104" s="445"/>
      <c r="K1104" s="445"/>
      <c r="L1104" s="445"/>
      <c r="M1104" s="445"/>
      <c r="N1104" s="445"/>
      <c r="O1104" s="445"/>
      <c r="P1104" s="445"/>
      <c r="Q1104" s="445"/>
      <c r="R1104" s="445"/>
    </row>
    <row r="1105" spans="1:18">
      <c r="A1105" s="314" t="s">
        <v>5762</v>
      </c>
      <c r="B1105" s="153" t="s">
        <v>5770</v>
      </c>
      <c r="C1105" s="153"/>
      <c r="D1105" s="445"/>
      <c r="E1105" s="445"/>
      <c r="F1105" s="445"/>
      <c r="G1105" s="445"/>
      <c r="H1105" s="445"/>
      <c r="I1105" s="445"/>
      <c r="J1105" s="445"/>
      <c r="K1105" s="445"/>
      <c r="L1105" s="445"/>
      <c r="M1105" s="445"/>
      <c r="N1105" s="445"/>
      <c r="O1105" s="445"/>
      <c r="P1105" s="445"/>
      <c r="Q1105" s="445"/>
      <c r="R1105" s="445"/>
    </row>
    <row r="1106" spans="1:18">
      <c r="A1106" s="314" t="s">
        <v>5763</v>
      </c>
      <c r="B1106" s="153" t="s">
        <v>5771</v>
      </c>
      <c r="C1106" s="153"/>
      <c r="D1106" s="445"/>
      <c r="E1106" s="445"/>
      <c r="F1106" s="445"/>
      <c r="G1106" s="445"/>
      <c r="H1106" s="445"/>
      <c r="I1106" s="445"/>
      <c r="J1106" s="445"/>
      <c r="K1106" s="445"/>
      <c r="L1106" s="445"/>
      <c r="M1106" s="445"/>
      <c r="N1106" s="445"/>
      <c r="O1106" s="445"/>
      <c r="P1106" s="445"/>
      <c r="Q1106" s="445"/>
      <c r="R1106" s="445"/>
    </row>
    <row r="1107" spans="1:18">
      <c r="A1107" s="449" t="s">
        <v>2000</v>
      </c>
      <c r="B1107" s="61" t="s">
        <v>5772</v>
      </c>
      <c r="C1107" s="61"/>
      <c r="D1107" s="448"/>
      <c r="E1107" s="448"/>
      <c r="F1107" s="448"/>
      <c r="G1107" s="448"/>
      <c r="H1107" s="448"/>
      <c r="I1107" s="448"/>
      <c r="J1107" s="448"/>
      <c r="K1107" s="448"/>
      <c r="L1107" s="448"/>
      <c r="M1107" s="448"/>
      <c r="N1107" s="448"/>
      <c r="O1107" s="448"/>
      <c r="P1107" s="448"/>
      <c r="Q1107" s="448"/>
      <c r="R1107" s="448"/>
    </row>
    <row r="1108" spans="1:18">
      <c r="A1108" s="1000" t="s">
        <v>5888</v>
      </c>
      <c r="B1108" s="154" t="s">
        <v>5889</v>
      </c>
      <c r="C1108" s="154" t="s">
        <v>1861</v>
      </c>
      <c r="D1108" s="445"/>
      <c r="E1108" s="445"/>
      <c r="F1108" s="445"/>
      <c r="G1108" s="445"/>
      <c r="H1108" s="445"/>
      <c r="I1108" s="445"/>
      <c r="J1108" s="445"/>
      <c r="K1108" s="445"/>
      <c r="L1108" s="445"/>
      <c r="M1108" s="445"/>
      <c r="N1108" s="445"/>
      <c r="O1108" s="445"/>
      <c r="P1108" s="445"/>
      <c r="Q1108" s="445"/>
      <c r="R1108" s="445"/>
    </row>
    <row r="1109" spans="1:18">
      <c r="A1109" s="988"/>
      <c r="B1109" s="153"/>
      <c r="C1109" s="153" t="s">
        <v>1959</v>
      </c>
      <c r="D1109" s="445"/>
      <c r="E1109" s="445"/>
      <c r="F1109" s="445"/>
      <c r="G1109" s="445"/>
      <c r="H1109" s="445"/>
      <c r="I1109" s="445"/>
      <c r="J1109" s="445"/>
      <c r="K1109" s="445"/>
      <c r="L1109" s="445"/>
      <c r="M1109" s="445"/>
      <c r="N1109" s="445"/>
      <c r="O1109" s="445"/>
      <c r="P1109" s="445"/>
      <c r="Q1109" s="445"/>
      <c r="R1109" s="445"/>
    </row>
    <row r="1110" spans="1:18">
      <c r="A1110" s="988"/>
      <c r="B1110" s="153"/>
      <c r="C1110" s="153" t="s">
        <v>1856</v>
      </c>
      <c r="D1110" s="445"/>
      <c r="E1110" s="445"/>
      <c r="F1110" s="445"/>
      <c r="G1110" s="445"/>
      <c r="H1110" s="445"/>
      <c r="I1110" s="445"/>
      <c r="J1110" s="445"/>
      <c r="K1110" s="445"/>
      <c r="L1110" s="445"/>
      <c r="M1110" s="445"/>
      <c r="N1110" s="445"/>
      <c r="O1110" s="445"/>
      <c r="P1110" s="445"/>
      <c r="Q1110" s="445"/>
      <c r="R1110" s="445"/>
    </row>
    <row r="1111" spans="1:18">
      <c r="A1111" s="988"/>
      <c r="B1111" s="153"/>
      <c r="C1111" s="153" t="s">
        <v>2065</v>
      </c>
      <c r="D1111" s="153"/>
      <c r="E1111" s="445"/>
      <c r="F1111" s="445"/>
      <c r="G1111" s="445"/>
      <c r="H1111" s="445"/>
      <c r="I1111" s="445"/>
      <c r="J1111" s="445"/>
      <c r="K1111" s="445"/>
      <c r="L1111" s="445"/>
      <c r="M1111" s="445"/>
      <c r="N1111" s="445"/>
      <c r="O1111" s="445"/>
      <c r="P1111" s="445"/>
      <c r="Q1111" s="445"/>
      <c r="R1111" s="445"/>
    </row>
    <row r="1112" spans="1:18">
      <c r="A1112" s="1001"/>
      <c r="B1112" s="153"/>
      <c r="C1112" s="153" t="s">
        <v>1857</v>
      </c>
      <c r="D1112" s="61"/>
      <c r="E1112" s="448"/>
      <c r="F1112" s="448"/>
      <c r="G1112" s="448"/>
      <c r="H1112" s="448"/>
      <c r="I1112" s="448"/>
      <c r="J1112" s="448"/>
      <c r="K1112" s="448"/>
      <c r="L1112" s="448"/>
      <c r="M1112" s="448"/>
      <c r="N1112" s="448"/>
      <c r="O1112" s="448"/>
      <c r="P1112" s="448"/>
      <c r="Q1112" s="448"/>
      <c r="R1112" s="448"/>
    </row>
    <row r="1113" spans="1:18">
      <c r="A1113" s="291" t="s">
        <v>5890</v>
      </c>
      <c r="B1113" s="154"/>
      <c r="C1113" s="154"/>
      <c r="D1113" s="445"/>
      <c r="E1113" s="445"/>
      <c r="F1113" s="445"/>
      <c r="G1113" s="445"/>
      <c r="H1113" s="445"/>
      <c r="I1113" s="445"/>
      <c r="J1113" s="445"/>
      <c r="K1113" s="445"/>
      <c r="L1113" s="445"/>
      <c r="M1113" s="445"/>
      <c r="N1113" s="445"/>
      <c r="O1113" s="445"/>
      <c r="P1113" s="445"/>
      <c r="Q1113" s="445"/>
      <c r="R1113" s="445"/>
    </row>
    <row r="1114" spans="1:18">
      <c r="A1114" s="358" t="s">
        <v>5891</v>
      </c>
      <c r="B1114" s="153" t="s">
        <v>5892</v>
      </c>
      <c r="C1114" s="153" t="s">
        <v>1861</v>
      </c>
      <c r="D1114" s="445"/>
      <c r="E1114" s="445"/>
      <c r="F1114" s="445"/>
      <c r="G1114" s="445"/>
      <c r="H1114" s="445"/>
      <c r="I1114" s="445"/>
      <c r="J1114" s="445"/>
      <c r="K1114" s="445"/>
      <c r="L1114" s="445"/>
      <c r="M1114" s="445"/>
      <c r="N1114" s="445"/>
      <c r="O1114" s="445"/>
      <c r="P1114" s="445"/>
      <c r="Q1114" s="445"/>
      <c r="R1114" s="445"/>
    </row>
    <row r="1115" spans="1:18">
      <c r="A1115" s="358" t="s">
        <v>2371</v>
      </c>
      <c r="B1115" s="153" t="s">
        <v>5893</v>
      </c>
      <c r="C1115" s="153" t="s">
        <v>1959</v>
      </c>
      <c r="D1115" s="445"/>
      <c r="E1115" s="445"/>
      <c r="F1115" s="445"/>
      <c r="G1115" s="445"/>
      <c r="H1115" s="445"/>
      <c r="I1115" s="445"/>
      <c r="J1115" s="445"/>
      <c r="K1115" s="445"/>
      <c r="L1115" s="445"/>
      <c r="M1115" s="445"/>
      <c r="N1115" s="445"/>
      <c r="O1115" s="445"/>
      <c r="P1115" s="445"/>
      <c r="Q1115" s="445"/>
      <c r="R1115" s="445"/>
    </row>
    <row r="1116" spans="1:18">
      <c r="A1116" s="358" t="s">
        <v>5894</v>
      </c>
      <c r="B1116" s="153" t="s">
        <v>5895</v>
      </c>
      <c r="C1116" s="153" t="s">
        <v>2065</v>
      </c>
      <c r="D1116" s="445"/>
      <c r="E1116" s="445"/>
      <c r="F1116" s="445"/>
      <c r="G1116" s="445"/>
      <c r="H1116" s="445"/>
      <c r="I1116" s="445"/>
      <c r="J1116" s="445"/>
      <c r="K1116" s="445"/>
      <c r="L1116" s="445"/>
      <c r="M1116" s="445"/>
      <c r="N1116" s="445"/>
      <c r="O1116" s="445"/>
      <c r="P1116" s="445"/>
      <c r="Q1116" s="445"/>
      <c r="R1116" s="445"/>
    </row>
    <row r="1117" spans="1:18">
      <c r="A1117" s="358" t="s">
        <v>5896</v>
      </c>
      <c r="B1117" s="153" t="s">
        <v>5897</v>
      </c>
      <c r="C1117" s="153" t="s">
        <v>1857</v>
      </c>
      <c r="D1117" s="445"/>
      <c r="E1117" s="445"/>
      <c r="F1117" s="445"/>
      <c r="G1117" s="445"/>
      <c r="H1117" s="445"/>
      <c r="I1117" s="445"/>
      <c r="J1117" s="445"/>
      <c r="K1117" s="445"/>
      <c r="L1117" s="445"/>
      <c r="M1117" s="445"/>
      <c r="N1117" s="445"/>
      <c r="O1117" s="445"/>
      <c r="P1117" s="445"/>
      <c r="Q1117" s="445"/>
      <c r="R1117" s="445"/>
    </row>
    <row r="1118" spans="1:18">
      <c r="A1118" s="358" t="s">
        <v>5898</v>
      </c>
      <c r="B1118" s="153" t="s">
        <v>5899</v>
      </c>
      <c r="C1118" s="153"/>
      <c r="D1118" s="445"/>
      <c r="E1118" s="445"/>
      <c r="F1118" s="445"/>
      <c r="G1118" s="445"/>
      <c r="H1118" s="445"/>
      <c r="I1118" s="445"/>
      <c r="J1118" s="445"/>
      <c r="K1118" s="445"/>
      <c r="L1118" s="445"/>
      <c r="M1118" s="445"/>
      <c r="N1118" s="445"/>
      <c r="O1118" s="445"/>
      <c r="P1118" s="445"/>
      <c r="Q1118" s="445"/>
      <c r="R1118" s="445"/>
    </row>
    <row r="1119" spans="1:18">
      <c r="A1119" s="358" t="s">
        <v>2377</v>
      </c>
      <c r="B1119" s="153" t="s">
        <v>5900</v>
      </c>
      <c r="C1119" s="153"/>
      <c r="D1119" s="445"/>
      <c r="E1119" s="445"/>
      <c r="F1119" s="445"/>
      <c r="G1119" s="445"/>
      <c r="H1119" s="445"/>
      <c r="I1119" s="445"/>
      <c r="J1119" s="445"/>
      <c r="K1119" s="445"/>
      <c r="L1119" s="445"/>
      <c r="M1119" s="445"/>
      <c r="N1119" s="445"/>
      <c r="O1119" s="445"/>
      <c r="P1119" s="445"/>
      <c r="Q1119" s="445"/>
      <c r="R1119" s="445"/>
    </row>
    <row r="1120" spans="1:18">
      <c r="A1120" s="358" t="s">
        <v>5901</v>
      </c>
      <c r="B1120" s="153" t="s">
        <v>5902</v>
      </c>
      <c r="C1120" s="153"/>
      <c r="D1120" s="445"/>
      <c r="E1120" s="445"/>
      <c r="F1120" s="445"/>
      <c r="G1120" s="445"/>
      <c r="H1120" s="445"/>
      <c r="I1120" s="445"/>
      <c r="J1120" s="445"/>
      <c r="K1120" s="445"/>
      <c r="L1120" s="445"/>
      <c r="M1120" s="445"/>
      <c r="N1120" s="445"/>
      <c r="O1120" s="445"/>
      <c r="P1120" s="445"/>
      <c r="Q1120" s="445"/>
      <c r="R1120" s="445"/>
    </row>
    <row r="1121" spans="1:18">
      <c r="A1121" s="358" t="s">
        <v>5903</v>
      </c>
      <c r="B1121" s="153" t="s">
        <v>5904</v>
      </c>
      <c r="C1121" s="153"/>
      <c r="D1121" s="445"/>
      <c r="E1121" s="445"/>
      <c r="F1121" s="445"/>
      <c r="G1121" s="445"/>
      <c r="H1121" s="445"/>
      <c r="I1121" s="445"/>
      <c r="J1121" s="445"/>
      <c r="K1121" s="445"/>
      <c r="L1121" s="445"/>
      <c r="M1121" s="445"/>
      <c r="N1121" s="445"/>
      <c r="O1121" s="445"/>
      <c r="P1121" s="445"/>
      <c r="Q1121" s="445"/>
      <c r="R1121" s="445"/>
    </row>
    <row r="1122" spans="1:18">
      <c r="A1122" s="358" t="s">
        <v>5905</v>
      </c>
      <c r="B1122" s="153" t="s">
        <v>5906</v>
      </c>
      <c r="C1122" s="153"/>
      <c r="D1122" s="445"/>
      <c r="E1122" s="445"/>
      <c r="F1122" s="445"/>
      <c r="G1122" s="445"/>
      <c r="H1122" s="445"/>
      <c r="I1122" s="445"/>
      <c r="J1122" s="445"/>
      <c r="K1122" s="445"/>
      <c r="L1122" s="445"/>
      <c r="M1122" s="445"/>
      <c r="N1122" s="445"/>
      <c r="O1122" s="445"/>
      <c r="P1122" s="445"/>
      <c r="Q1122" s="445"/>
      <c r="R1122" s="445"/>
    </row>
    <row r="1123" spans="1:18">
      <c r="A1123" s="358" t="s">
        <v>5907</v>
      </c>
      <c r="B1123" s="153" t="s">
        <v>5908</v>
      </c>
      <c r="C1123" s="153"/>
      <c r="D1123" s="445"/>
      <c r="E1123" s="445"/>
      <c r="F1123" s="445"/>
      <c r="G1123" s="445"/>
      <c r="H1123" s="445"/>
      <c r="I1123" s="445"/>
      <c r="J1123" s="445"/>
      <c r="K1123" s="445"/>
      <c r="L1123" s="445"/>
      <c r="M1123" s="445"/>
      <c r="N1123" s="445"/>
      <c r="O1123" s="445"/>
      <c r="P1123" s="445"/>
      <c r="Q1123" s="445"/>
      <c r="R1123" s="445"/>
    </row>
    <row r="1124" spans="1:18">
      <c r="A1124" s="358" t="s">
        <v>5909</v>
      </c>
      <c r="B1124" s="153" t="s">
        <v>5910</v>
      </c>
      <c r="C1124" s="153"/>
      <c r="D1124" s="445"/>
      <c r="E1124" s="445"/>
      <c r="F1124" s="445"/>
      <c r="G1124" s="445"/>
      <c r="H1124" s="445"/>
      <c r="I1124" s="445"/>
      <c r="J1124" s="445"/>
      <c r="K1124" s="445"/>
      <c r="L1124" s="445"/>
      <c r="M1124" s="445"/>
      <c r="N1124" s="445"/>
      <c r="O1124" s="445"/>
      <c r="P1124" s="445"/>
      <c r="Q1124" s="445"/>
      <c r="R1124" s="445"/>
    </row>
    <row r="1125" spans="1:18">
      <c r="A1125" s="443" t="s">
        <v>5911</v>
      </c>
      <c r="B1125" s="61" t="s">
        <v>5912</v>
      </c>
      <c r="C1125" s="61"/>
      <c r="D1125" s="445"/>
      <c r="E1125" s="445"/>
      <c r="F1125" s="445"/>
      <c r="G1125" s="445"/>
      <c r="H1125" s="445"/>
      <c r="I1125" s="445"/>
      <c r="J1125" s="445"/>
      <c r="K1125" s="445"/>
      <c r="L1125" s="445"/>
      <c r="M1125" s="445"/>
      <c r="N1125" s="445"/>
      <c r="O1125" s="445"/>
      <c r="P1125" s="445"/>
      <c r="Q1125" s="445"/>
      <c r="R1125" s="445"/>
    </row>
    <row r="1126" spans="1:18">
      <c r="A1126" s="1058" t="s">
        <v>5773</v>
      </c>
      <c r="B1126" s="436" t="s">
        <v>5774</v>
      </c>
      <c r="C1126" s="154" t="s">
        <v>1861</v>
      </c>
      <c r="D1126" s="154"/>
      <c r="E1126" s="154"/>
      <c r="F1126" s="154"/>
      <c r="G1126" s="154"/>
      <c r="H1126" s="154"/>
      <c r="I1126" s="154"/>
      <c r="J1126" s="154"/>
      <c r="K1126" s="154"/>
      <c r="L1126" s="154"/>
      <c r="M1126" s="154"/>
      <c r="N1126" s="154"/>
      <c r="O1126" s="154"/>
      <c r="P1126" s="154"/>
      <c r="Q1126" s="154"/>
      <c r="R1126" s="154"/>
    </row>
    <row r="1127" spans="1:18">
      <c r="A1127" s="1059"/>
      <c r="C1127" s="153" t="s">
        <v>1959</v>
      </c>
      <c r="D1127" s="445"/>
      <c r="E1127" s="445"/>
      <c r="F1127" s="445"/>
      <c r="G1127" s="445"/>
      <c r="H1127" s="445"/>
      <c r="I1127" s="445"/>
      <c r="J1127" s="445"/>
      <c r="K1127" s="445"/>
      <c r="L1127" s="445"/>
      <c r="M1127" s="445"/>
      <c r="N1127" s="445"/>
      <c r="O1127" s="445"/>
      <c r="P1127" s="445"/>
      <c r="Q1127" s="445"/>
      <c r="R1127" s="445"/>
    </row>
    <row r="1128" spans="1:18">
      <c r="A1128" s="1059"/>
      <c r="C1128" s="153" t="s">
        <v>2065</v>
      </c>
      <c r="D1128" s="153"/>
      <c r="E1128" s="153"/>
      <c r="F1128" s="153"/>
      <c r="G1128" s="153"/>
      <c r="H1128" s="153"/>
      <c r="I1128" s="153"/>
      <c r="J1128" s="153"/>
      <c r="K1128" s="153"/>
      <c r="L1128" s="153"/>
      <c r="M1128" s="153"/>
      <c r="N1128" s="153"/>
      <c r="O1128" s="153"/>
      <c r="P1128" s="153"/>
      <c r="Q1128" s="153"/>
      <c r="R1128" s="153"/>
    </row>
    <row r="1129" spans="1:18">
      <c r="A1129" s="1060"/>
      <c r="B1129" s="18"/>
      <c r="C1129" s="61" t="s">
        <v>1857</v>
      </c>
      <c r="D1129" s="61"/>
      <c r="E1129" s="61"/>
      <c r="F1129" s="61"/>
      <c r="G1129" s="61"/>
      <c r="H1129" s="61"/>
      <c r="I1129" s="61"/>
      <c r="J1129" s="61"/>
      <c r="K1129" s="61"/>
      <c r="L1129" s="61"/>
      <c r="M1129" s="61"/>
      <c r="N1129" s="61"/>
      <c r="O1129" s="61"/>
      <c r="P1129" s="61"/>
      <c r="Q1129" s="61"/>
      <c r="R1129" s="61"/>
    </row>
    <row r="1130" spans="1:18">
      <c r="A1130" s="436" t="s">
        <v>5775</v>
      </c>
      <c r="B1130" s="154"/>
      <c r="C1130" s="154"/>
      <c r="D1130" s="436"/>
      <c r="E1130" s="436"/>
      <c r="F1130" s="436"/>
      <c r="G1130" s="436"/>
      <c r="H1130" s="436"/>
      <c r="I1130" s="436"/>
      <c r="J1130" s="436"/>
      <c r="K1130" s="436"/>
      <c r="L1130" s="436"/>
      <c r="M1130" s="436"/>
      <c r="N1130" s="436"/>
      <c r="O1130" s="436"/>
      <c r="P1130" s="436"/>
      <c r="Q1130" s="436"/>
      <c r="R1130" s="436"/>
    </row>
    <row r="1131" spans="1:18">
      <c r="A1131" s="314" t="s">
        <v>5776</v>
      </c>
      <c r="B1131" s="153" t="s">
        <v>5836</v>
      </c>
      <c r="C1131" s="153" t="s">
        <v>1861</v>
      </c>
      <c r="D1131" s="445"/>
      <c r="E1131" s="445"/>
      <c r="F1131" s="445"/>
      <c r="G1131" s="445"/>
      <c r="H1131" s="445"/>
      <c r="I1131" s="445"/>
      <c r="J1131" s="445"/>
      <c r="K1131" s="445"/>
      <c r="L1131" s="445"/>
      <c r="M1131" s="445"/>
      <c r="N1131" s="445"/>
      <c r="O1131" s="445"/>
      <c r="P1131" s="445"/>
      <c r="Q1131" s="445"/>
      <c r="R1131" s="445"/>
    </row>
    <row r="1132" spans="1:18">
      <c r="A1132" s="314" t="s">
        <v>5777</v>
      </c>
      <c r="B1132" s="153" t="s">
        <v>5837</v>
      </c>
      <c r="C1132" s="153" t="s">
        <v>1959</v>
      </c>
      <c r="D1132" s="445"/>
      <c r="E1132" s="445"/>
      <c r="F1132" s="445"/>
      <c r="G1132" s="445"/>
      <c r="H1132" s="445"/>
      <c r="I1132" s="445"/>
      <c r="J1132" s="445"/>
      <c r="K1132" s="445"/>
      <c r="L1132" s="445"/>
      <c r="M1132" s="445"/>
      <c r="N1132" s="445"/>
      <c r="O1132" s="445"/>
      <c r="P1132" s="445"/>
      <c r="Q1132" s="445"/>
      <c r="R1132" s="445"/>
    </row>
    <row r="1133" spans="1:18">
      <c r="A1133" s="314" t="s">
        <v>5778</v>
      </c>
      <c r="B1133" s="153" t="s">
        <v>5838</v>
      </c>
      <c r="C1133" s="153" t="s">
        <v>2065</v>
      </c>
      <c r="D1133" s="445"/>
      <c r="E1133" s="445"/>
      <c r="F1133" s="445"/>
      <c r="G1133" s="445"/>
      <c r="H1133" s="445"/>
      <c r="I1133" s="445"/>
      <c r="J1133" s="445"/>
      <c r="K1133" s="445"/>
      <c r="L1133" s="445"/>
      <c r="M1133" s="445"/>
      <c r="N1133" s="445"/>
      <c r="O1133" s="445"/>
      <c r="P1133" s="445"/>
      <c r="Q1133" s="445"/>
      <c r="R1133" s="445"/>
    </row>
    <row r="1134" spans="1:18">
      <c r="A1134" s="449" t="s">
        <v>5779</v>
      </c>
      <c r="B1134" s="61" t="s">
        <v>5839</v>
      </c>
      <c r="C1134" s="61" t="s">
        <v>1857</v>
      </c>
      <c r="D1134" s="448"/>
      <c r="E1134" s="448"/>
      <c r="F1134" s="448"/>
      <c r="G1134" s="448"/>
      <c r="H1134" s="448"/>
      <c r="I1134" s="448"/>
      <c r="J1134" s="448"/>
      <c r="K1134" s="448"/>
      <c r="L1134" s="448"/>
      <c r="M1134" s="448"/>
      <c r="N1134" s="448"/>
      <c r="O1134" s="448"/>
      <c r="P1134" s="448"/>
      <c r="Q1134" s="448"/>
      <c r="R1134" s="448"/>
    </row>
    <row r="1135" spans="1:18">
      <c r="A1135" s="450" t="s">
        <v>5780</v>
      </c>
      <c r="B1135" s="154"/>
      <c r="C1135" s="154"/>
      <c r="D1135" s="436"/>
      <c r="E1135" s="436"/>
      <c r="F1135" s="436"/>
      <c r="G1135" s="436"/>
      <c r="H1135" s="436"/>
      <c r="I1135" s="436"/>
      <c r="J1135" s="436"/>
      <c r="K1135" s="436"/>
      <c r="L1135" s="436"/>
      <c r="M1135" s="436"/>
      <c r="N1135" s="436"/>
      <c r="O1135" s="436"/>
      <c r="P1135" s="436"/>
      <c r="Q1135" s="436"/>
      <c r="R1135" s="436"/>
    </row>
    <row r="1136" spans="1:18">
      <c r="A1136" s="446" t="s">
        <v>3150</v>
      </c>
      <c r="B1136" s="153" t="s">
        <v>5840</v>
      </c>
      <c r="C1136" s="153" t="s">
        <v>1861</v>
      </c>
      <c r="D1136" s="445"/>
      <c r="E1136" s="445"/>
      <c r="F1136" s="445"/>
      <c r="G1136" s="445"/>
      <c r="H1136" s="445"/>
      <c r="I1136" s="445"/>
      <c r="J1136" s="445"/>
      <c r="K1136" s="445"/>
      <c r="L1136" s="445"/>
      <c r="M1136" s="445"/>
      <c r="N1136" s="445"/>
      <c r="O1136" s="445"/>
      <c r="P1136" s="445"/>
      <c r="Q1136" s="445"/>
      <c r="R1136" s="445"/>
    </row>
    <row r="1137" spans="1:18">
      <c r="A1137" s="446" t="s">
        <v>5781</v>
      </c>
      <c r="B1137" s="153" t="s">
        <v>5841</v>
      </c>
      <c r="C1137" s="153" t="s">
        <v>1959</v>
      </c>
      <c r="D1137" s="445"/>
      <c r="E1137" s="445"/>
      <c r="F1137" s="445"/>
      <c r="G1137" s="445"/>
      <c r="H1137" s="445"/>
      <c r="I1137" s="445"/>
      <c r="J1137" s="445"/>
      <c r="K1137" s="445"/>
      <c r="L1137" s="445"/>
      <c r="M1137" s="445"/>
      <c r="N1137" s="445"/>
      <c r="O1137" s="445"/>
      <c r="P1137" s="445"/>
      <c r="Q1137" s="445"/>
      <c r="R1137" s="445"/>
    </row>
    <row r="1138" spans="1:18">
      <c r="A1138" s="446" t="s">
        <v>5782</v>
      </c>
      <c r="B1138" s="153" t="s">
        <v>5842</v>
      </c>
      <c r="C1138" s="153" t="s">
        <v>2065</v>
      </c>
      <c r="D1138" s="445"/>
      <c r="E1138" s="445"/>
      <c r="F1138" s="445"/>
      <c r="G1138" s="445"/>
      <c r="H1138" s="445"/>
      <c r="I1138" s="445"/>
      <c r="J1138" s="445"/>
      <c r="K1138" s="445"/>
      <c r="L1138" s="445"/>
      <c r="M1138" s="445"/>
      <c r="N1138" s="445"/>
      <c r="O1138" s="445"/>
      <c r="P1138" s="445"/>
      <c r="Q1138" s="445"/>
      <c r="R1138" s="445"/>
    </row>
    <row r="1139" spans="1:18">
      <c r="A1139" s="446" t="s">
        <v>5783</v>
      </c>
      <c r="B1139" s="153" t="s">
        <v>5843</v>
      </c>
      <c r="C1139" s="153" t="s">
        <v>1857</v>
      </c>
      <c r="D1139" s="445"/>
      <c r="E1139" s="445"/>
      <c r="F1139" s="445"/>
      <c r="G1139" s="445"/>
      <c r="H1139" s="445"/>
      <c r="I1139" s="445"/>
      <c r="J1139" s="445"/>
      <c r="K1139" s="445"/>
      <c r="L1139" s="445"/>
      <c r="M1139" s="445"/>
      <c r="N1139" s="445"/>
      <c r="O1139" s="445"/>
      <c r="P1139" s="445"/>
      <c r="Q1139" s="445"/>
      <c r="R1139" s="445"/>
    </row>
    <row r="1140" spans="1:18">
      <c r="A1140" s="446" t="s">
        <v>3104</v>
      </c>
      <c r="B1140" s="153" t="s">
        <v>5844</v>
      </c>
      <c r="C1140" s="153"/>
      <c r="D1140" s="445"/>
      <c r="E1140" s="445"/>
      <c r="F1140" s="445"/>
      <c r="G1140" s="445"/>
      <c r="H1140" s="445"/>
      <c r="I1140" s="445"/>
      <c r="J1140" s="445"/>
      <c r="K1140" s="445"/>
      <c r="L1140" s="445"/>
      <c r="M1140" s="445"/>
      <c r="N1140" s="445"/>
      <c r="O1140" s="445"/>
      <c r="P1140" s="445"/>
      <c r="Q1140" s="445"/>
      <c r="R1140" s="445"/>
    </row>
    <row r="1141" spans="1:18">
      <c r="A1141" s="446" t="s">
        <v>3156</v>
      </c>
      <c r="B1141" s="153" t="s">
        <v>5845</v>
      </c>
      <c r="C1141" s="153"/>
      <c r="D1141" s="445"/>
      <c r="E1141" s="445"/>
      <c r="F1141" s="445"/>
      <c r="G1141" s="445"/>
      <c r="H1141" s="445"/>
      <c r="I1141" s="445"/>
      <c r="J1141" s="445"/>
      <c r="K1141" s="445"/>
      <c r="L1141" s="445"/>
      <c r="M1141" s="445"/>
      <c r="N1141" s="445"/>
      <c r="O1141" s="445"/>
      <c r="P1141" s="445"/>
      <c r="Q1141" s="445"/>
      <c r="R1141" s="445"/>
    </row>
    <row r="1142" spans="1:18">
      <c r="A1142" s="446" t="s">
        <v>5784</v>
      </c>
      <c r="B1142" s="153" t="s">
        <v>5846</v>
      </c>
      <c r="C1142" s="153"/>
      <c r="D1142" s="445"/>
      <c r="E1142" s="445"/>
      <c r="F1142" s="445"/>
      <c r="G1142" s="445"/>
      <c r="H1142" s="445"/>
      <c r="I1142" s="445"/>
      <c r="J1142" s="445"/>
      <c r="K1142" s="445"/>
      <c r="L1142" s="445"/>
      <c r="M1142" s="445"/>
      <c r="N1142" s="445"/>
      <c r="O1142" s="445"/>
      <c r="P1142" s="445"/>
      <c r="Q1142" s="445"/>
      <c r="R1142" s="445"/>
    </row>
    <row r="1143" spans="1:18">
      <c r="A1143" s="314" t="s">
        <v>1770</v>
      </c>
      <c r="B1143" s="153" t="s">
        <v>5847</v>
      </c>
      <c r="C1143" s="153"/>
      <c r="D1143" s="445"/>
      <c r="E1143" s="445"/>
      <c r="F1143" s="445"/>
      <c r="G1143" s="445"/>
      <c r="H1143" s="445"/>
      <c r="I1143" s="445"/>
      <c r="J1143" s="445"/>
      <c r="K1143" s="445"/>
      <c r="L1143" s="445"/>
      <c r="M1143" s="445"/>
      <c r="N1143" s="445"/>
      <c r="O1143" s="445"/>
      <c r="P1143" s="445"/>
      <c r="Q1143" s="445"/>
      <c r="R1143" s="445"/>
    </row>
    <row r="1144" spans="1:18">
      <c r="A1144" s="449" t="s">
        <v>5785</v>
      </c>
      <c r="B1144" s="153" t="s">
        <v>5848</v>
      </c>
      <c r="C1144" s="61"/>
      <c r="D1144" s="448"/>
      <c r="E1144" s="448"/>
      <c r="F1144" s="448"/>
      <c r="G1144" s="448"/>
      <c r="H1144" s="448"/>
      <c r="I1144" s="448"/>
      <c r="J1144" s="448"/>
      <c r="K1144" s="448"/>
      <c r="L1144" s="448"/>
      <c r="M1144" s="448"/>
      <c r="N1144" s="448"/>
      <c r="O1144" s="448"/>
      <c r="P1144" s="448"/>
      <c r="Q1144" s="448"/>
      <c r="R1144" s="448"/>
    </row>
    <row r="1145" spans="1:18">
      <c r="A1145" s="154" t="s">
        <v>5786</v>
      </c>
      <c r="B1145" s="154"/>
      <c r="C1145" s="154"/>
      <c r="D1145" s="436"/>
      <c r="E1145" s="436"/>
      <c r="F1145" s="436"/>
      <c r="G1145" s="436"/>
      <c r="H1145" s="436"/>
      <c r="I1145" s="436"/>
      <c r="J1145" s="436"/>
      <c r="K1145" s="436"/>
      <c r="L1145" s="436"/>
      <c r="M1145" s="436"/>
      <c r="N1145" s="436"/>
      <c r="O1145" s="436"/>
      <c r="P1145" s="436"/>
      <c r="Q1145" s="436"/>
      <c r="R1145" s="436"/>
    </row>
    <row r="1146" spans="1:18">
      <c r="A1146" s="446" t="s">
        <v>5787</v>
      </c>
      <c r="B1146" s="153" t="s">
        <v>5849</v>
      </c>
      <c r="C1146" s="153" t="s">
        <v>5788</v>
      </c>
      <c r="D1146" s="445"/>
      <c r="E1146" s="445"/>
      <c r="F1146" s="445"/>
      <c r="G1146" s="445"/>
      <c r="H1146" s="445"/>
      <c r="I1146" s="445"/>
      <c r="J1146" s="445"/>
      <c r="K1146" s="445"/>
      <c r="L1146" s="445"/>
      <c r="M1146" s="445"/>
      <c r="N1146" s="445"/>
      <c r="O1146" s="445"/>
      <c r="P1146" s="445"/>
      <c r="Q1146" s="445"/>
      <c r="R1146" s="445"/>
    </row>
    <row r="1147" spans="1:18">
      <c r="A1147" s="446" t="s">
        <v>5789</v>
      </c>
      <c r="B1147" s="153" t="s">
        <v>5850</v>
      </c>
      <c r="C1147" s="153" t="s">
        <v>5790</v>
      </c>
      <c r="D1147" s="445"/>
      <c r="E1147" s="445"/>
      <c r="F1147" s="445"/>
      <c r="G1147" s="445"/>
      <c r="H1147" s="445"/>
      <c r="I1147" s="445"/>
      <c r="J1147" s="445"/>
      <c r="K1147" s="445"/>
      <c r="L1147" s="445"/>
      <c r="M1147" s="445"/>
      <c r="N1147" s="445"/>
      <c r="O1147" s="445"/>
      <c r="P1147" s="445"/>
      <c r="Q1147" s="445"/>
      <c r="R1147" s="445"/>
    </row>
    <row r="1148" spans="1:18">
      <c r="A1148" s="446" t="s">
        <v>5791</v>
      </c>
      <c r="B1148" s="153" t="s">
        <v>5851</v>
      </c>
      <c r="C1148" s="153" t="s">
        <v>5792</v>
      </c>
      <c r="D1148" s="445"/>
      <c r="E1148" s="445"/>
      <c r="F1148" s="445"/>
      <c r="G1148" s="445"/>
      <c r="H1148" s="445"/>
      <c r="I1148" s="445"/>
      <c r="J1148" s="445"/>
      <c r="K1148" s="445"/>
      <c r="L1148" s="445"/>
      <c r="M1148" s="445"/>
      <c r="N1148" s="445"/>
      <c r="O1148" s="445"/>
      <c r="P1148" s="445"/>
      <c r="Q1148" s="445"/>
      <c r="R1148" s="445"/>
    </row>
    <row r="1149" spans="1:18">
      <c r="A1149" s="446" t="s">
        <v>5793</v>
      </c>
      <c r="B1149" s="153" t="s">
        <v>5852</v>
      </c>
      <c r="C1149" s="153" t="s">
        <v>5794</v>
      </c>
      <c r="D1149" s="445"/>
      <c r="E1149" s="445"/>
      <c r="F1149" s="445"/>
      <c r="G1149" s="445"/>
      <c r="H1149" s="445"/>
      <c r="I1149" s="445"/>
      <c r="J1149" s="445"/>
      <c r="K1149" s="445"/>
      <c r="L1149" s="445"/>
      <c r="M1149" s="445"/>
      <c r="N1149" s="445"/>
      <c r="O1149" s="445"/>
      <c r="P1149" s="445"/>
      <c r="Q1149" s="445"/>
      <c r="R1149" s="445"/>
    </row>
    <row r="1150" spans="1:18">
      <c r="A1150" s="446" t="s">
        <v>5795</v>
      </c>
      <c r="B1150" s="153" t="s">
        <v>5853</v>
      </c>
      <c r="C1150" s="153" t="s">
        <v>1856</v>
      </c>
      <c r="D1150" s="445"/>
      <c r="E1150" s="445"/>
      <c r="F1150" s="445"/>
      <c r="G1150" s="445"/>
      <c r="H1150" s="445"/>
      <c r="I1150" s="445"/>
      <c r="J1150" s="445"/>
      <c r="K1150" s="445"/>
      <c r="L1150" s="445"/>
      <c r="M1150" s="445"/>
      <c r="N1150" s="445"/>
      <c r="O1150" s="445"/>
      <c r="P1150" s="445"/>
      <c r="Q1150" s="445"/>
      <c r="R1150" s="445"/>
    </row>
    <row r="1151" spans="1:18">
      <c r="A1151" s="446" t="s">
        <v>5796</v>
      </c>
      <c r="B1151" s="153" t="s">
        <v>5854</v>
      </c>
      <c r="C1151" s="153" t="s">
        <v>2065</v>
      </c>
      <c r="D1151" s="445"/>
      <c r="E1151" s="445"/>
      <c r="F1151" s="445"/>
      <c r="G1151" s="445"/>
      <c r="H1151" s="445"/>
      <c r="I1151" s="445"/>
      <c r="J1151" s="445"/>
      <c r="K1151" s="445"/>
      <c r="L1151" s="445"/>
      <c r="M1151" s="445"/>
      <c r="N1151" s="445"/>
      <c r="O1151" s="445"/>
      <c r="P1151" s="445"/>
      <c r="Q1151" s="445"/>
      <c r="R1151" s="445"/>
    </row>
    <row r="1152" spans="1:18">
      <c r="A1152" s="446" t="s">
        <v>5797</v>
      </c>
      <c r="B1152" s="153" t="s">
        <v>5855</v>
      </c>
      <c r="C1152" s="153" t="s">
        <v>1857</v>
      </c>
      <c r="D1152" s="445"/>
      <c r="E1152" s="445"/>
      <c r="F1152" s="445"/>
      <c r="G1152" s="445"/>
      <c r="H1152" s="445"/>
      <c r="I1152" s="445"/>
      <c r="J1152" s="445"/>
      <c r="K1152" s="445"/>
      <c r="L1152" s="445"/>
      <c r="M1152" s="445"/>
      <c r="N1152" s="445"/>
      <c r="O1152" s="445"/>
      <c r="P1152" s="445"/>
      <c r="Q1152" s="445"/>
      <c r="R1152" s="445"/>
    </row>
    <row r="1153" spans="1:18">
      <c r="A1153" s="447" t="s">
        <v>5798</v>
      </c>
      <c r="B1153" s="61" t="s">
        <v>5856</v>
      </c>
      <c r="C1153" s="61"/>
      <c r="D1153" s="448"/>
      <c r="E1153" s="448"/>
      <c r="F1153" s="448"/>
      <c r="G1153" s="448"/>
      <c r="H1153" s="448"/>
      <c r="I1153" s="448"/>
      <c r="J1153" s="448"/>
      <c r="K1153" s="448"/>
      <c r="L1153" s="448"/>
      <c r="M1153" s="448"/>
      <c r="N1153" s="448"/>
      <c r="O1153" s="448"/>
      <c r="P1153" s="448"/>
      <c r="Q1153" s="448"/>
      <c r="R1153" s="448"/>
    </row>
    <row r="1154" spans="1:18">
      <c r="A1154" s="992" t="s">
        <v>5799</v>
      </c>
      <c r="B1154" s="154" t="s">
        <v>5857</v>
      </c>
      <c r="C1154" s="154" t="s">
        <v>5800</v>
      </c>
      <c r="D1154" s="436"/>
      <c r="E1154" s="436"/>
      <c r="F1154" s="436"/>
      <c r="G1154" s="436"/>
      <c r="H1154" s="436"/>
      <c r="I1154" s="436"/>
      <c r="J1154" s="436"/>
      <c r="K1154" s="436"/>
      <c r="L1154" s="436"/>
      <c r="M1154" s="436"/>
      <c r="N1154" s="436"/>
      <c r="O1154" s="436"/>
      <c r="P1154" s="436"/>
      <c r="Q1154" s="436"/>
      <c r="R1154" s="436"/>
    </row>
    <row r="1155" spans="1:18">
      <c r="A1155" s="981"/>
      <c r="B1155" s="153"/>
      <c r="C1155" s="153" t="s">
        <v>5801</v>
      </c>
      <c r="D1155" s="445"/>
      <c r="E1155" s="445"/>
      <c r="F1155" s="445"/>
      <c r="G1155" s="445"/>
      <c r="H1155" s="445"/>
      <c r="I1155" s="445"/>
      <c r="J1155" s="445"/>
      <c r="K1155" s="445"/>
      <c r="L1155" s="445"/>
      <c r="M1155" s="445"/>
      <c r="N1155" s="445"/>
      <c r="O1155" s="445"/>
      <c r="P1155" s="445"/>
      <c r="Q1155" s="445"/>
      <c r="R1155" s="445"/>
    </row>
    <row r="1156" spans="1:18">
      <c r="A1156" s="981"/>
      <c r="B1156" s="153"/>
      <c r="C1156" s="153" t="s">
        <v>1856</v>
      </c>
      <c r="D1156" s="445"/>
      <c r="E1156" s="445"/>
      <c r="F1156" s="445"/>
      <c r="G1156" s="445"/>
      <c r="H1156" s="445"/>
      <c r="I1156" s="445"/>
      <c r="J1156" s="445"/>
      <c r="K1156" s="445"/>
      <c r="L1156" s="445"/>
      <c r="M1156" s="445"/>
      <c r="N1156" s="445"/>
      <c r="O1156" s="445"/>
      <c r="P1156" s="445"/>
      <c r="Q1156" s="445"/>
      <c r="R1156" s="445"/>
    </row>
    <row r="1157" spans="1:18">
      <c r="A1157" s="981"/>
      <c r="B1157" s="153"/>
      <c r="C1157" s="153" t="s">
        <v>2065</v>
      </c>
      <c r="D1157" s="445"/>
      <c r="E1157" s="445"/>
      <c r="F1157" s="445"/>
      <c r="G1157" s="445"/>
      <c r="H1157" s="445"/>
      <c r="I1157" s="445"/>
      <c r="J1157" s="445"/>
      <c r="K1157" s="445"/>
      <c r="L1157" s="445"/>
      <c r="M1157" s="445"/>
      <c r="N1157" s="445"/>
      <c r="O1157" s="445"/>
      <c r="P1157" s="445"/>
      <c r="Q1157" s="445"/>
      <c r="R1157" s="445"/>
    </row>
    <row r="1158" spans="1:18">
      <c r="A1158" s="984"/>
      <c r="B1158" s="61"/>
      <c r="C1158" s="61" t="s">
        <v>1857</v>
      </c>
      <c r="D1158" s="448"/>
      <c r="E1158" s="448"/>
      <c r="F1158" s="448"/>
      <c r="G1158" s="448"/>
      <c r="H1158" s="448"/>
      <c r="I1158" s="448"/>
      <c r="J1158" s="448"/>
      <c r="K1158" s="448"/>
      <c r="L1158" s="448"/>
      <c r="M1158" s="448"/>
      <c r="N1158" s="448"/>
      <c r="O1158" s="448"/>
      <c r="P1158" s="448"/>
      <c r="Q1158" s="448"/>
      <c r="R1158" s="448"/>
    </row>
    <row r="1159" spans="1:18">
      <c r="A1159" s="992" t="s">
        <v>5802</v>
      </c>
      <c r="B1159" s="154" t="s">
        <v>5858</v>
      </c>
      <c r="C1159" s="154" t="s">
        <v>5803</v>
      </c>
      <c r="D1159" s="436"/>
      <c r="E1159" s="436"/>
      <c r="F1159" s="436"/>
      <c r="G1159" s="436"/>
      <c r="H1159" s="436"/>
      <c r="I1159" s="436"/>
      <c r="J1159" s="436"/>
      <c r="K1159" s="436"/>
      <c r="L1159" s="436"/>
      <c r="M1159" s="436"/>
      <c r="N1159" s="436"/>
      <c r="O1159" s="436"/>
      <c r="P1159" s="436"/>
      <c r="Q1159" s="436"/>
      <c r="R1159" s="436"/>
    </row>
    <row r="1160" spans="1:18">
      <c r="A1160" s="981"/>
      <c r="B1160" s="153"/>
      <c r="C1160" s="153" t="s">
        <v>5804</v>
      </c>
      <c r="D1160" s="445"/>
      <c r="E1160" s="445"/>
      <c r="F1160" s="445"/>
      <c r="G1160" s="445"/>
      <c r="H1160" s="445"/>
      <c r="I1160" s="445"/>
      <c r="J1160" s="445"/>
      <c r="K1160" s="445"/>
      <c r="L1160" s="445"/>
      <c r="M1160" s="445"/>
      <c r="N1160" s="445"/>
      <c r="O1160" s="445"/>
      <c r="P1160" s="445"/>
      <c r="Q1160" s="445"/>
      <c r="R1160" s="445"/>
    </row>
    <row r="1161" spans="1:18">
      <c r="A1161" s="981"/>
      <c r="B1161" s="153"/>
      <c r="C1161" s="153" t="s">
        <v>5805</v>
      </c>
      <c r="D1161" s="445"/>
      <c r="E1161" s="445"/>
      <c r="F1161" s="445"/>
      <c r="G1161" s="445"/>
      <c r="H1161" s="445"/>
      <c r="I1161" s="445"/>
      <c r="J1161" s="445"/>
      <c r="K1161" s="445"/>
      <c r="L1161" s="445"/>
      <c r="M1161" s="445"/>
      <c r="N1161" s="445"/>
      <c r="O1161" s="445"/>
      <c r="P1161" s="445"/>
      <c r="Q1161" s="445"/>
      <c r="R1161" s="445"/>
    </row>
    <row r="1162" spans="1:18">
      <c r="A1162" s="981"/>
      <c r="B1162" s="153"/>
      <c r="C1162" s="153" t="s">
        <v>5806</v>
      </c>
      <c r="D1162" s="445"/>
      <c r="E1162" s="445"/>
      <c r="F1162" s="445"/>
      <c r="G1162" s="445"/>
      <c r="H1162" s="445"/>
      <c r="I1162" s="445"/>
      <c r="J1162" s="445"/>
      <c r="K1162" s="445"/>
      <c r="L1162" s="445"/>
      <c r="M1162" s="445"/>
      <c r="N1162" s="445"/>
      <c r="O1162" s="445"/>
      <c r="P1162" s="445"/>
      <c r="Q1162" s="445"/>
      <c r="R1162" s="445"/>
    </row>
    <row r="1163" spans="1:18">
      <c r="A1163" s="981"/>
      <c r="B1163" s="153"/>
      <c r="C1163" s="153" t="s">
        <v>1856</v>
      </c>
      <c r="D1163" s="445"/>
      <c r="E1163" s="445"/>
      <c r="F1163" s="445"/>
      <c r="G1163" s="445"/>
      <c r="H1163" s="445"/>
      <c r="I1163" s="445"/>
      <c r="J1163" s="445"/>
      <c r="K1163" s="445"/>
      <c r="L1163" s="445"/>
      <c r="M1163" s="445"/>
      <c r="N1163" s="445"/>
      <c r="O1163" s="445"/>
      <c r="P1163" s="445"/>
      <c r="Q1163" s="445"/>
      <c r="R1163" s="445"/>
    </row>
    <row r="1164" spans="1:18">
      <c r="A1164" s="981"/>
      <c r="B1164" s="153"/>
      <c r="C1164" s="153" t="s">
        <v>2065</v>
      </c>
      <c r="D1164" s="445"/>
      <c r="E1164" s="445"/>
      <c r="F1164" s="445"/>
      <c r="G1164" s="445"/>
      <c r="H1164" s="445"/>
      <c r="I1164" s="445"/>
      <c r="J1164" s="445"/>
      <c r="K1164" s="445"/>
      <c r="L1164" s="445"/>
      <c r="M1164" s="445"/>
      <c r="N1164" s="445"/>
      <c r="O1164" s="445"/>
      <c r="P1164" s="445"/>
      <c r="Q1164" s="445"/>
      <c r="R1164" s="445"/>
    </row>
    <row r="1165" spans="1:18">
      <c r="A1165" s="984"/>
      <c r="B1165" s="61"/>
      <c r="C1165" s="61" t="s">
        <v>1857</v>
      </c>
      <c r="D1165" s="448"/>
      <c r="E1165" s="448"/>
      <c r="F1165" s="448"/>
      <c r="G1165" s="448"/>
      <c r="H1165" s="448"/>
      <c r="I1165" s="448"/>
      <c r="J1165" s="448"/>
      <c r="K1165" s="448"/>
      <c r="L1165" s="448"/>
      <c r="M1165" s="448"/>
      <c r="N1165" s="448"/>
      <c r="O1165" s="448"/>
      <c r="P1165" s="448"/>
      <c r="Q1165" s="448"/>
      <c r="R1165" s="448"/>
    </row>
    <row r="1166" spans="1:18">
      <c r="A1166" s="436" t="s">
        <v>5807</v>
      </c>
      <c r="B1166" s="154"/>
      <c r="C1166" s="154"/>
      <c r="D1166" s="436"/>
      <c r="E1166" s="436"/>
      <c r="F1166" s="436"/>
      <c r="G1166" s="436"/>
      <c r="H1166" s="436"/>
      <c r="I1166" s="436"/>
      <c r="J1166" s="436"/>
      <c r="K1166" s="436"/>
      <c r="L1166" s="436"/>
      <c r="M1166" s="436"/>
      <c r="N1166" s="436"/>
      <c r="O1166" s="436"/>
      <c r="P1166" s="436"/>
      <c r="Q1166" s="436"/>
      <c r="R1166" s="436"/>
    </row>
    <row r="1167" spans="1:18">
      <c r="A1167" s="446" t="s">
        <v>5808</v>
      </c>
      <c r="B1167" s="153" t="s">
        <v>5859</v>
      </c>
      <c r="C1167" s="153" t="s">
        <v>1861</v>
      </c>
      <c r="D1167" s="445"/>
      <c r="E1167" s="445"/>
      <c r="F1167" s="445"/>
      <c r="G1167" s="445"/>
      <c r="H1167" s="445"/>
      <c r="I1167" s="445"/>
      <c r="J1167" s="445"/>
      <c r="K1167" s="445"/>
      <c r="L1167" s="445"/>
      <c r="M1167" s="445"/>
      <c r="N1167" s="445"/>
      <c r="O1167" s="445"/>
      <c r="P1167" s="445"/>
      <c r="Q1167" s="445"/>
      <c r="R1167" s="445"/>
    </row>
    <row r="1168" spans="1:18">
      <c r="A1168" s="446" t="s">
        <v>5809</v>
      </c>
      <c r="B1168" s="153" t="s">
        <v>5860</v>
      </c>
      <c r="C1168" s="153" t="s">
        <v>1959</v>
      </c>
      <c r="D1168" s="445"/>
      <c r="E1168" s="445"/>
      <c r="F1168" s="445"/>
      <c r="G1168" s="445"/>
      <c r="H1168" s="445"/>
      <c r="I1168" s="445"/>
      <c r="J1168" s="445"/>
      <c r="K1168" s="445"/>
      <c r="L1168" s="445"/>
      <c r="M1168" s="445"/>
      <c r="N1168" s="445"/>
      <c r="O1168" s="445"/>
      <c r="P1168" s="445"/>
      <c r="Q1168" s="445"/>
      <c r="R1168" s="445"/>
    </row>
    <row r="1169" spans="1:18">
      <c r="A1169" s="446" t="s">
        <v>5810</v>
      </c>
      <c r="B1169" s="153" t="s">
        <v>5861</v>
      </c>
      <c r="C1169" s="153" t="s">
        <v>2065</v>
      </c>
      <c r="D1169" s="445"/>
      <c r="E1169" s="445"/>
      <c r="F1169" s="445"/>
      <c r="G1169" s="445"/>
      <c r="H1169" s="445"/>
      <c r="I1169" s="445"/>
      <c r="J1169" s="445"/>
      <c r="K1169" s="445"/>
      <c r="L1169" s="445"/>
      <c r="M1169" s="445"/>
      <c r="N1169" s="445"/>
      <c r="O1169" s="445"/>
      <c r="P1169" s="445"/>
      <c r="Q1169" s="445"/>
      <c r="R1169" s="445"/>
    </row>
    <row r="1170" spans="1:18">
      <c r="A1170" s="446" t="s">
        <v>5811</v>
      </c>
      <c r="B1170" s="153" t="s">
        <v>5862</v>
      </c>
      <c r="C1170" s="153" t="s">
        <v>1857</v>
      </c>
      <c r="D1170" s="445"/>
      <c r="E1170" s="445"/>
      <c r="F1170" s="445"/>
      <c r="G1170" s="445"/>
      <c r="H1170" s="445"/>
      <c r="I1170" s="445"/>
      <c r="J1170" s="445"/>
      <c r="K1170" s="445"/>
      <c r="L1170" s="445"/>
      <c r="M1170" s="445"/>
      <c r="N1170" s="445"/>
      <c r="O1170" s="445"/>
      <c r="P1170" s="445"/>
      <c r="Q1170" s="445"/>
      <c r="R1170" s="445"/>
    </row>
    <row r="1171" spans="1:18">
      <c r="A1171" s="447" t="s">
        <v>5812</v>
      </c>
      <c r="B1171" s="61" t="s">
        <v>5863</v>
      </c>
      <c r="C1171" s="61"/>
      <c r="D1171" s="448"/>
      <c r="E1171" s="448"/>
      <c r="F1171" s="448"/>
      <c r="G1171" s="448"/>
      <c r="H1171" s="448"/>
      <c r="I1171" s="448"/>
      <c r="J1171" s="448"/>
      <c r="K1171" s="448"/>
      <c r="L1171" s="448"/>
      <c r="M1171" s="448"/>
      <c r="N1171" s="448"/>
      <c r="O1171" s="448"/>
      <c r="P1171" s="448"/>
      <c r="Q1171" s="448"/>
      <c r="R1171" s="448"/>
    </row>
    <row r="1172" spans="1:18">
      <c r="A1172" s="436" t="s">
        <v>5813</v>
      </c>
      <c r="B1172" s="154"/>
      <c r="C1172" s="154"/>
      <c r="D1172" s="436"/>
      <c r="E1172" s="436"/>
      <c r="F1172" s="436"/>
      <c r="G1172" s="436"/>
      <c r="H1172" s="436"/>
      <c r="I1172" s="436"/>
      <c r="J1172" s="436"/>
      <c r="K1172" s="436"/>
      <c r="L1172" s="436"/>
      <c r="M1172" s="436"/>
      <c r="N1172" s="436"/>
      <c r="O1172" s="436"/>
      <c r="P1172" s="436"/>
      <c r="Q1172" s="436"/>
      <c r="R1172" s="436"/>
    </row>
    <row r="1173" spans="1:18">
      <c r="A1173" s="446" t="s">
        <v>5814</v>
      </c>
      <c r="B1173" s="153" t="s">
        <v>5864</v>
      </c>
      <c r="C1173" s="153" t="s">
        <v>1861</v>
      </c>
      <c r="D1173" s="445"/>
      <c r="E1173" s="445"/>
      <c r="F1173" s="445"/>
      <c r="G1173" s="445"/>
      <c r="H1173" s="445"/>
      <c r="I1173" s="445"/>
      <c r="J1173" s="445"/>
      <c r="K1173" s="445"/>
      <c r="L1173" s="445"/>
      <c r="M1173" s="445"/>
      <c r="N1173" s="445"/>
      <c r="O1173" s="445"/>
      <c r="P1173" s="445"/>
      <c r="Q1173" s="445"/>
      <c r="R1173" s="445"/>
    </row>
    <row r="1174" spans="1:18">
      <c r="A1174" s="446" t="s">
        <v>5815</v>
      </c>
      <c r="B1174" s="153" t="s">
        <v>5865</v>
      </c>
      <c r="C1174" s="153" t="s">
        <v>1959</v>
      </c>
      <c r="D1174" s="445"/>
      <c r="E1174" s="445"/>
      <c r="F1174" s="445"/>
      <c r="G1174" s="445"/>
      <c r="H1174" s="445"/>
      <c r="I1174" s="445"/>
      <c r="J1174" s="445"/>
      <c r="K1174" s="445"/>
      <c r="L1174" s="445"/>
      <c r="M1174" s="445"/>
      <c r="N1174" s="445"/>
      <c r="O1174" s="445"/>
      <c r="P1174" s="445"/>
      <c r="Q1174" s="445"/>
      <c r="R1174" s="445"/>
    </row>
    <row r="1175" spans="1:18">
      <c r="A1175" s="446" t="s">
        <v>5816</v>
      </c>
      <c r="B1175" s="153" t="s">
        <v>5866</v>
      </c>
      <c r="C1175" s="153" t="s">
        <v>2065</v>
      </c>
      <c r="D1175" s="445"/>
      <c r="E1175" s="445"/>
      <c r="F1175" s="445"/>
      <c r="G1175" s="445"/>
      <c r="H1175" s="445"/>
      <c r="I1175" s="445"/>
      <c r="J1175" s="445"/>
      <c r="K1175" s="445"/>
      <c r="L1175" s="445"/>
      <c r="M1175" s="445"/>
      <c r="N1175" s="445"/>
      <c r="O1175" s="445"/>
      <c r="P1175" s="445"/>
      <c r="Q1175" s="445"/>
      <c r="R1175" s="445"/>
    </row>
    <row r="1176" spans="1:18">
      <c r="A1176" s="446" t="s">
        <v>5817</v>
      </c>
      <c r="B1176" s="153" t="s">
        <v>5867</v>
      </c>
      <c r="C1176" s="153" t="s">
        <v>1857</v>
      </c>
      <c r="D1176" s="445"/>
      <c r="E1176" s="445"/>
      <c r="F1176" s="445"/>
      <c r="G1176" s="445"/>
      <c r="H1176" s="445"/>
      <c r="I1176" s="445"/>
      <c r="J1176" s="445"/>
      <c r="K1176" s="445"/>
      <c r="L1176" s="445"/>
      <c r="M1176" s="445"/>
      <c r="N1176" s="445"/>
      <c r="O1176" s="445"/>
      <c r="P1176" s="445"/>
      <c r="Q1176" s="445"/>
      <c r="R1176" s="445"/>
    </row>
    <row r="1177" spans="1:18">
      <c r="A1177" s="446" t="s">
        <v>5818</v>
      </c>
      <c r="B1177" s="153" t="s">
        <v>5868</v>
      </c>
      <c r="C1177" s="153"/>
      <c r="D1177" s="445"/>
      <c r="E1177" s="445"/>
      <c r="F1177" s="445"/>
      <c r="G1177" s="445"/>
      <c r="H1177" s="445"/>
      <c r="I1177" s="445"/>
      <c r="J1177" s="445"/>
      <c r="K1177" s="445"/>
      <c r="L1177" s="445"/>
      <c r="M1177" s="445"/>
      <c r="N1177" s="445"/>
      <c r="O1177" s="445"/>
      <c r="P1177" s="445"/>
      <c r="Q1177" s="445"/>
      <c r="R1177" s="445"/>
    </row>
    <row r="1178" spans="1:18">
      <c r="A1178" s="446" t="s">
        <v>5819</v>
      </c>
      <c r="B1178" s="153" t="s">
        <v>5869</v>
      </c>
      <c r="C1178" s="153"/>
      <c r="D1178" s="445"/>
      <c r="E1178" s="445"/>
      <c r="F1178" s="445"/>
      <c r="G1178" s="445"/>
      <c r="H1178" s="445"/>
      <c r="I1178" s="445"/>
      <c r="J1178" s="445"/>
      <c r="K1178" s="445"/>
      <c r="L1178" s="445"/>
      <c r="M1178" s="445"/>
      <c r="N1178" s="445"/>
      <c r="O1178" s="445"/>
      <c r="P1178" s="445"/>
      <c r="Q1178" s="445"/>
      <c r="R1178" s="445"/>
    </row>
    <row r="1179" spans="1:18">
      <c r="A1179" s="446" t="s">
        <v>5820</v>
      </c>
      <c r="B1179" s="153" t="s">
        <v>5870</v>
      </c>
      <c r="C1179" s="153"/>
      <c r="D1179" s="445"/>
      <c r="E1179" s="445"/>
      <c r="F1179" s="445"/>
      <c r="G1179" s="445"/>
      <c r="H1179" s="445"/>
      <c r="I1179" s="445"/>
      <c r="J1179" s="445"/>
      <c r="K1179" s="445"/>
      <c r="L1179" s="445"/>
      <c r="M1179" s="445"/>
      <c r="N1179" s="445"/>
      <c r="O1179" s="445"/>
      <c r="P1179" s="445"/>
      <c r="Q1179" s="445"/>
      <c r="R1179" s="445"/>
    </row>
    <row r="1180" spans="1:18">
      <c r="A1180" s="446" t="s">
        <v>1770</v>
      </c>
      <c r="B1180" s="153" t="s">
        <v>5871</v>
      </c>
      <c r="C1180" s="153"/>
      <c r="D1180" s="445"/>
      <c r="E1180" s="445"/>
      <c r="F1180" s="445"/>
      <c r="G1180" s="445"/>
      <c r="H1180" s="445"/>
      <c r="I1180" s="445"/>
      <c r="J1180" s="445"/>
      <c r="K1180" s="445"/>
      <c r="L1180" s="445"/>
      <c r="M1180" s="445"/>
      <c r="N1180" s="445"/>
      <c r="O1180" s="445"/>
      <c r="P1180" s="445"/>
      <c r="Q1180" s="445"/>
      <c r="R1180" s="445"/>
    </row>
    <row r="1181" spans="1:18">
      <c r="A1181" s="447" t="s">
        <v>5821</v>
      </c>
      <c r="B1181" s="61" t="s">
        <v>5872</v>
      </c>
      <c r="C1181" s="61"/>
      <c r="D1181" s="448"/>
      <c r="E1181" s="448"/>
      <c r="F1181" s="448"/>
      <c r="G1181" s="448"/>
      <c r="H1181" s="448"/>
      <c r="I1181" s="448"/>
      <c r="J1181" s="448"/>
      <c r="K1181" s="448"/>
      <c r="L1181" s="448"/>
      <c r="M1181" s="448"/>
      <c r="N1181" s="448"/>
      <c r="O1181" s="448"/>
      <c r="P1181" s="448"/>
      <c r="Q1181" s="448"/>
      <c r="R1181" s="448"/>
    </row>
    <row r="1182" spans="1:18">
      <c r="A1182" s="433" t="s">
        <v>5822</v>
      </c>
      <c r="B1182" s="154"/>
      <c r="C1182" s="154"/>
      <c r="D1182" s="436"/>
      <c r="E1182" s="436"/>
      <c r="F1182" s="436"/>
      <c r="G1182" s="436"/>
      <c r="H1182" s="436"/>
      <c r="I1182" s="436"/>
      <c r="J1182" s="436"/>
      <c r="K1182" s="436"/>
      <c r="L1182" s="436"/>
      <c r="M1182" s="436"/>
      <c r="N1182" s="436"/>
      <c r="O1182" s="436"/>
      <c r="P1182" s="436"/>
      <c r="Q1182" s="436"/>
      <c r="R1182" s="436"/>
    </row>
    <row r="1183" spans="1:18">
      <c r="A1183" s="446" t="s">
        <v>5823</v>
      </c>
      <c r="B1183" s="153" t="s">
        <v>5873</v>
      </c>
      <c r="C1183" s="153" t="s">
        <v>1861</v>
      </c>
      <c r="D1183" s="445"/>
      <c r="E1183" s="445"/>
      <c r="F1183" s="445"/>
      <c r="G1183" s="445"/>
      <c r="H1183" s="445"/>
      <c r="I1183" s="445"/>
      <c r="J1183" s="445"/>
      <c r="K1183" s="445"/>
      <c r="L1183" s="445"/>
      <c r="M1183" s="445"/>
      <c r="N1183" s="445"/>
      <c r="O1183" s="445"/>
      <c r="P1183" s="445"/>
      <c r="Q1183" s="445"/>
      <c r="R1183" s="445"/>
    </row>
    <row r="1184" spans="1:18">
      <c r="A1184" s="446" t="s">
        <v>5824</v>
      </c>
      <c r="B1184" s="153" t="s">
        <v>5874</v>
      </c>
      <c r="C1184" s="153" t="s">
        <v>1959</v>
      </c>
      <c r="D1184" s="445"/>
      <c r="E1184" s="445"/>
      <c r="F1184" s="445"/>
      <c r="G1184" s="445"/>
      <c r="H1184" s="445"/>
      <c r="I1184" s="445"/>
      <c r="J1184" s="445"/>
      <c r="K1184" s="445"/>
      <c r="L1184" s="445"/>
      <c r="M1184" s="445"/>
      <c r="N1184" s="445"/>
      <c r="O1184" s="445"/>
      <c r="P1184" s="445"/>
      <c r="Q1184" s="445"/>
      <c r="R1184" s="445"/>
    </row>
    <row r="1185" spans="1:18">
      <c r="A1185" s="446" t="s">
        <v>5825</v>
      </c>
      <c r="B1185" s="153" t="s">
        <v>5875</v>
      </c>
      <c r="C1185" s="153" t="s">
        <v>2065</v>
      </c>
      <c r="D1185" s="445"/>
      <c r="E1185" s="445"/>
      <c r="F1185" s="445"/>
      <c r="G1185" s="445"/>
      <c r="H1185" s="445"/>
      <c r="I1185" s="445"/>
      <c r="J1185" s="445"/>
      <c r="K1185" s="445"/>
      <c r="L1185" s="445"/>
      <c r="M1185" s="445"/>
      <c r="N1185" s="445"/>
      <c r="O1185" s="445"/>
      <c r="P1185" s="445"/>
      <c r="Q1185" s="445"/>
      <c r="R1185" s="445"/>
    </row>
    <row r="1186" spans="1:18">
      <c r="A1186" s="446" t="s">
        <v>5826</v>
      </c>
      <c r="B1186" s="153" t="s">
        <v>5876</v>
      </c>
      <c r="C1186" s="153" t="s">
        <v>1857</v>
      </c>
      <c r="D1186" s="445"/>
      <c r="E1186" s="445"/>
      <c r="F1186" s="445"/>
      <c r="G1186" s="445"/>
      <c r="H1186" s="445"/>
      <c r="I1186" s="445"/>
      <c r="J1186" s="445"/>
      <c r="K1186" s="445"/>
      <c r="L1186" s="445"/>
      <c r="M1186" s="445"/>
      <c r="N1186" s="445"/>
      <c r="O1186" s="445"/>
      <c r="P1186" s="445"/>
      <c r="Q1186" s="445"/>
      <c r="R1186" s="445"/>
    </row>
    <row r="1187" spans="1:18">
      <c r="A1187" s="446" t="s">
        <v>5827</v>
      </c>
      <c r="B1187" s="153" t="s">
        <v>5877</v>
      </c>
      <c r="C1187" s="153"/>
      <c r="D1187" s="445"/>
      <c r="E1187" s="445"/>
      <c r="F1187" s="445"/>
      <c r="G1187" s="445"/>
      <c r="H1187" s="445"/>
      <c r="I1187" s="445"/>
      <c r="J1187" s="445"/>
      <c r="K1187" s="445"/>
      <c r="L1187" s="445"/>
      <c r="M1187" s="445"/>
      <c r="N1187" s="445"/>
      <c r="O1187" s="445"/>
      <c r="P1187" s="445"/>
      <c r="Q1187" s="445"/>
      <c r="R1187" s="445"/>
    </row>
    <row r="1188" spans="1:18">
      <c r="A1188" s="446" t="s">
        <v>1770</v>
      </c>
      <c r="B1188" s="153" t="s">
        <v>5878</v>
      </c>
      <c r="C1188" s="153"/>
      <c r="D1188" s="445"/>
      <c r="E1188" s="445"/>
      <c r="F1188" s="445"/>
      <c r="G1188" s="445"/>
      <c r="H1188" s="445"/>
      <c r="I1188" s="445"/>
      <c r="J1188" s="445"/>
      <c r="K1188" s="445"/>
      <c r="L1188" s="445"/>
      <c r="M1188" s="445"/>
      <c r="N1188" s="445"/>
      <c r="O1188" s="445"/>
      <c r="P1188" s="445"/>
      <c r="Q1188" s="445"/>
      <c r="R1188" s="445"/>
    </row>
    <row r="1189" spans="1:18">
      <c r="A1189" s="447" t="s">
        <v>5828</v>
      </c>
      <c r="B1189" s="61" t="s">
        <v>5879</v>
      </c>
      <c r="C1189" s="61"/>
      <c r="D1189" s="448"/>
      <c r="E1189" s="448"/>
      <c r="F1189" s="448"/>
      <c r="G1189" s="448"/>
      <c r="H1189" s="448"/>
      <c r="I1189" s="448"/>
      <c r="J1189" s="448"/>
      <c r="K1189" s="448"/>
      <c r="L1189" s="448"/>
      <c r="M1189" s="448"/>
      <c r="N1189" s="448"/>
      <c r="O1189" s="448"/>
      <c r="P1189" s="448"/>
      <c r="Q1189" s="448"/>
      <c r="R1189" s="448"/>
    </row>
    <row r="1190" spans="1:18">
      <c r="A1190" s="433" t="s">
        <v>5829</v>
      </c>
      <c r="B1190" s="154"/>
      <c r="C1190" s="154"/>
      <c r="D1190" s="154"/>
      <c r="E1190" s="154"/>
      <c r="F1190" s="154"/>
      <c r="G1190" s="154"/>
      <c r="H1190" s="154"/>
      <c r="I1190" s="154"/>
      <c r="J1190" s="154"/>
      <c r="K1190" s="154"/>
      <c r="L1190" s="154"/>
      <c r="M1190" s="154"/>
      <c r="N1190" s="154"/>
      <c r="O1190" s="154"/>
      <c r="P1190" s="154"/>
      <c r="Q1190" s="154"/>
      <c r="R1190" s="154"/>
    </row>
    <row r="1191" spans="1:18">
      <c r="A1191" s="446" t="s">
        <v>5830</v>
      </c>
      <c r="B1191" s="153" t="s">
        <v>5880</v>
      </c>
      <c r="C1191" s="153" t="s">
        <v>1861</v>
      </c>
      <c r="D1191" s="153"/>
      <c r="E1191" s="153"/>
      <c r="F1191" s="153"/>
      <c r="G1191" s="153"/>
      <c r="H1191" s="153"/>
      <c r="I1191" s="153"/>
      <c r="J1191" s="153"/>
      <c r="K1191" s="153"/>
      <c r="L1191" s="153"/>
      <c r="M1191" s="153"/>
      <c r="N1191" s="153"/>
      <c r="O1191" s="153"/>
      <c r="P1191" s="153"/>
      <c r="Q1191" s="153"/>
      <c r="R1191" s="153"/>
    </row>
    <row r="1192" spans="1:18">
      <c r="A1192" s="446" t="s">
        <v>5831</v>
      </c>
      <c r="B1192" s="153" t="s">
        <v>5881</v>
      </c>
      <c r="C1192" s="153" t="s">
        <v>1959</v>
      </c>
      <c r="D1192" s="153"/>
      <c r="E1192" s="153"/>
      <c r="F1192" s="153"/>
      <c r="G1192" s="153"/>
      <c r="H1192" s="153"/>
      <c r="I1192" s="153"/>
      <c r="J1192" s="153"/>
      <c r="K1192" s="153"/>
      <c r="L1192" s="153"/>
      <c r="M1192" s="153"/>
      <c r="N1192" s="153"/>
      <c r="O1192" s="153"/>
      <c r="P1192" s="153"/>
      <c r="Q1192" s="153"/>
      <c r="R1192" s="153"/>
    </row>
    <row r="1193" spans="1:18">
      <c r="A1193" s="446" t="s">
        <v>5832</v>
      </c>
      <c r="B1193" s="153" t="s">
        <v>5882</v>
      </c>
      <c r="C1193" s="153" t="s">
        <v>2065</v>
      </c>
      <c r="D1193" s="153"/>
      <c r="E1193" s="153"/>
      <c r="F1193" s="153"/>
      <c r="G1193" s="153"/>
      <c r="H1193" s="153"/>
      <c r="I1193" s="153"/>
      <c r="J1193" s="153"/>
      <c r="K1193" s="153"/>
      <c r="L1193" s="153"/>
      <c r="M1193" s="153"/>
      <c r="N1193" s="153"/>
      <c r="O1193" s="153"/>
      <c r="P1193" s="153"/>
      <c r="Q1193" s="153"/>
      <c r="R1193" s="153"/>
    </row>
    <row r="1194" spans="1:18">
      <c r="A1194" s="446" t="s">
        <v>5833</v>
      </c>
      <c r="B1194" s="153" t="s">
        <v>5883</v>
      </c>
      <c r="C1194" s="153" t="s">
        <v>1857</v>
      </c>
      <c r="D1194" s="153"/>
      <c r="E1194" s="153"/>
      <c r="F1194" s="153"/>
      <c r="G1194" s="153"/>
      <c r="H1194" s="153"/>
      <c r="I1194" s="153"/>
      <c r="J1194" s="153"/>
      <c r="K1194" s="153"/>
      <c r="L1194" s="153"/>
      <c r="M1194" s="153"/>
      <c r="N1194" s="153"/>
      <c r="O1194" s="153"/>
      <c r="P1194" s="153"/>
      <c r="Q1194" s="153"/>
      <c r="R1194" s="153"/>
    </row>
    <row r="1195" spans="1:18">
      <c r="A1195" s="446" t="s">
        <v>3218</v>
      </c>
      <c r="B1195" s="153" t="s">
        <v>5884</v>
      </c>
      <c r="C1195" s="153"/>
      <c r="D1195" s="153"/>
      <c r="E1195" s="153"/>
      <c r="F1195" s="153"/>
      <c r="G1195" s="153"/>
      <c r="H1195" s="153"/>
      <c r="I1195" s="153"/>
      <c r="J1195" s="153"/>
      <c r="K1195" s="153"/>
      <c r="L1195" s="153"/>
      <c r="M1195" s="153"/>
      <c r="N1195" s="153"/>
      <c r="O1195" s="153"/>
      <c r="P1195" s="153"/>
      <c r="Q1195" s="153"/>
      <c r="R1195" s="153"/>
    </row>
    <row r="1196" spans="1:18">
      <c r="A1196" s="446" t="s">
        <v>5834</v>
      </c>
      <c r="B1196" s="153" t="s">
        <v>5885</v>
      </c>
      <c r="C1196" s="153"/>
      <c r="D1196" s="153"/>
      <c r="E1196" s="153"/>
      <c r="F1196" s="153"/>
      <c r="G1196" s="153"/>
      <c r="H1196" s="153"/>
      <c r="I1196" s="153"/>
      <c r="J1196" s="153"/>
      <c r="K1196" s="153"/>
      <c r="L1196" s="153"/>
      <c r="M1196" s="153"/>
      <c r="N1196" s="153"/>
      <c r="O1196" s="153"/>
      <c r="P1196" s="153"/>
      <c r="Q1196" s="153"/>
      <c r="R1196" s="153"/>
    </row>
    <row r="1197" spans="1:18">
      <c r="A1197" s="446" t="s">
        <v>1770</v>
      </c>
      <c r="B1197" s="153" t="s">
        <v>5886</v>
      </c>
      <c r="C1197" s="153"/>
      <c r="D1197" s="153"/>
      <c r="E1197" s="153"/>
      <c r="F1197" s="153"/>
      <c r="G1197" s="153"/>
      <c r="H1197" s="153"/>
      <c r="I1197" s="153"/>
      <c r="J1197" s="153"/>
      <c r="K1197" s="153"/>
      <c r="L1197" s="153"/>
      <c r="M1197" s="153"/>
      <c r="N1197" s="153"/>
      <c r="O1197" s="153"/>
      <c r="P1197" s="153"/>
      <c r="Q1197" s="153"/>
      <c r="R1197" s="153"/>
    </row>
    <row r="1198" spans="1:18">
      <c r="A1198" s="447" t="s">
        <v>5835</v>
      </c>
      <c r="B1198" s="61" t="s">
        <v>5887</v>
      </c>
      <c r="C1198" s="61"/>
      <c r="D1198" s="61"/>
      <c r="E1198" s="61"/>
      <c r="F1198" s="61"/>
      <c r="G1198" s="61"/>
      <c r="H1198" s="61"/>
      <c r="I1198" s="61"/>
      <c r="J1198" s="61"/>
      <c r="K1198" s="61"/>
      <c r="L1198" s="61"/>
      <c r="M1198" s="61"/>
      <c r="N1198" s="61"/>
      <c r="O1198" s="61"/>
      <c r="P1198" s="61"/>
      <c r="Q1198" s="61"/>
      <c r="R1198" s="61"/>
    </row>
  </sheetData>
  <mergeCells count="410">
    <mergeCell ref="A1068:A1076"/>
    <mergeCell ref="A1108:A1112"/>
    <mergeCell ref="A1126:A1129"/>
    <mergeCell ref="A1154:A1158"/>
    <mergeCell ref="A1159:A1165"/>
    <mergeCell ref="C624:C631"/>
    <mergeCell ref="C833:C838"/>
    <mergeCell ref="C945:C951"/>
    <mergeCell ref="C936:C943"/>
    <mergeCell ref="C979:C990"/>
    <mergeCell ref="C967:C977"/>
    <mergeCell ref="C953:C965"/>
    <mergeCell ref="C996:C1007"/>
    <mergeCell ref="C1009:C1019"/>
    <mergeCell ref="C924:C934"/>
    <mergeCell ref="A850:A855"/>
    <mergeCell ref="B856:B862"/>
    <mergeCell ref="A856:A862"/>
    <mergeCell ref="A683:A691"/>
    <mergeCell ref="B683:B691"/>
    <mergeCell ref="A669:A674"/>
    <mergeCell ref="B669:B674"/>
    <mergeCell ref="C275:C293"/>
    <mergeCell ref="C296:C319"/>
    <mergeCell ref="C355:C364"/>
    <mergeCell ref="C338:C353"/>
    <mergeCell ref="C321:C336"/>
    <mergeCell ref="C366:C378"/>
    <mergeCell ref="C438:C447"/>
    <mergeCell ref="C415:C424"/>
    <mergeCell ref="C402:C413"/>
    <mergeCell ref="C383:C400"/>
    <mergeCell ref="C23:C33"/>
    <mergeCell ref="C48:C55"/>
    <mergeCell ref="C35:C46"/>
    <mergeCell ref="C57:C59"/>
    <mergeCell ref="C633:C639"/>
    <mergeCell ref="C648:C658"/>
    <mergeCell ref="C616:C622"/>
    <mergeCell ref="C902:C911"/>
    <mergeCell ref="C913:C922"/>
    <mergeCell ref="C640:C646"/>
    <mergeCell ref="C713:C723"/>
    <mergeCell ref="C725:C730"/>
    <mergeCell ref="C742:C746"/>
    <mergeCell ref="C754:C759"/>
    <mergeCell ref="C761:C769"/>
    <mergeCell ref="C771:C778"/>
    <mergeCell ref="C780:C795"/>
    <mergeCell ref="C822:C831"/>
    <mergeCell ref="C840:C848"/>
    <mergeCell ref="C248:C253"/>
    <mergeCell ref="C255:C263"/>
    <mergeCell ref="C265:C272"/>
    <mergeCell ref="C78:C81"/>
    <mergeCell ref="C74:C76"/>
    <mergeCell ref="C165:C169"/>
    <mergeCell ref="H205:H210"/>
    <mergeCell ref="I205:I210"/>
    <mergeCell ref="G199:G204"/>
    <mergeCell ref="O170:O176"/>
    <mergeCell ref="P170:P176"/>
    <mergeCell ref="Q170:Q176"/>
    <mergeCell ref="M177:M183"/>
    <mergeCell ref="N177:N183"/>
    <mergeCell ref="O177:O183"/>
    <mergeCell ref="P177:P183"/>
    <mergeCell ref="N170:N176"/>
    <mergeCell ref="Q177:Q183"/>
    <mergeCell ref="N211:N216"/>
    <mergeCell ref="O211:O216"/>
    <mergeCell ref="P211:P216"/>
    <mergeCell ref="Q211:Q216"/>
    <mergeCell ref="J205:J210"/>
    <mergeCell ref="K205:K210"/>
    <mergeCell ref="L205:L210"/>
    <mergeCell ref="M205:M210"/>
    <mergeCell ref="N205:N210"/>
    <mergeCell ref="C218:C225"/>
    <mergeCell ref="C232:C235"/>
    <mergeCell ref="C237:C246"/>
    <mergeCell ref="O901:O911"/>
    <mergeCell ref="O952:O965"/>
    <mergeCell ref="Q992:Q994"/>
    <mergeCell ref="B992:B994"/>
    <mergeCell ref="A992:A994"/>
    <mergeCell ref="A884:A889"/>
    <mergeCell ref="B884:B889"/>
    <mergeCell ref="M870:M875"/>
    <mergeCell ref="O870:O875"/>
    <mergeCell ref="O877:O882"/>
    <mergeCell ref="M877:M882"/>
    <mergeCell ref="O884:O889"/>
    <mergeCell ref="M884:M889"/>
    <mergeCell ref="A870:A875"/>
    <mergeCell ref="Q856:Q862"/>
    <mergeCell ref="Q863:Q868"/>
    <mergeCell ref="A863:A868"/>
    <mergeCell ref="B863:B868"/>
    <mergeCell ref="A877:A882"/>
    <mergeCell ref="B877:B882"/>
    <mergeCell ref="M856:M862"/>
    <mergeCell ref="O856:O862"/>
    <mergeCell ref="P816:P820"/>
    <mergeCell ref="R816:R820"/>
    <mergeCell ref="M850:M855"/>
    <mergeCell ref="O850:O855"/>
    <mergeCell ref="Q850:Q855"/>
    <mergeCell ref="A803:A807"/>
    <mergeCell ref="A816:A820"/>
    <mergeCell ref="B816:B820"/>
    <mergeCell ref="L816:L820"/>
    <mergeCell ref="N816:N820"/>
    <mergeCell ref="P736:P740"/>
    <mergeCell ref="Q736:Q740"/>
    <mergeCell ref="R736:R740"/>
    <mergeCell ref="J803:J807"/>
    <mergeCell ref="K803:K807"/>
    <mergeCell ref="L803:L807"/>
    <mergeCell ref="M803:M807"/>
    <mergeCell ref="N803:N807"/>
    <mergeCell ref="O803:O807"/>
    <mergeCell ref="P803:P807"/>
    <mergeCell ref="Q803:Q807"/>
    <mergeCell ref="O731:O735"/>
    <mergeCell ref="P731:P735"/>
    <mergeCell ref="Q731:Q735"/>
    <mergeCell ref="R731:R735"/>
    <mergeCell ref="D736:D740"/>
    <mergeCell ref="E736:E740"/>
    <mergeCell ref="F736:F740"/>
    <mergeCell ref="G736:G740"/>
    <mergeCell ref="H736:H740"/>
    <mergeCell ref="I736:I740"/>
    <mergeCell ref="J736:J740"/>
    <mergeCell ref="K736:K740"/>
    <mergeCell ref="L736:L740"/>
    <mergeCell ref="M736:M740"/>
    <mergeCell ref="N736:N740"/>
    <mergeCell ref="O736:O740"/>
    <mergeCell ref="J731:J735"/>
    <mergeCell ref="K731:K735"/>
    <mergeCell ref="L731:L735"/>
    <mergeCell ref="M731:M735"/>
    <mergeCell ref="N731:N735"/>
    <mergeCell ref="E731:E735"/>
    <mergeCell ref="F731:F735"/>
    <mergeCell ref="G731:G735"/>
    <mergeCell ref="H731:H735"/>
    <mergeCell ref="I731:I735"/>
    <mergeCell ref="A731:A735"/>
    <mergeCell ref="A736:A740"/>
    <mergeCell ref="B731:B735"/>
    <mergeCell ref="B736:B740"/>
    <mergeCell ref="D731:D735"/>
    <mergeCell ref="M707:M711"/>
    <mergeCell ref="N707:N711"/>
    <mergeCell ref="O707:O711"/>
    <mergeCell ref="P707:P711"/>
    <mergeCell ref="Q707:Q711"/>
    <mergeCell ref="H707:H711"/>
    <mergeCell ref="I707:I711"/>
    <mergeCell ref="J707:J711"/>
    <mergeCell ref="K707:K711"/>
    <mergeCell ref="L707:L711"/>
    <mergeCell ref="A692:A702"/>
    <mergeCell ref="A703:A706"/>
    <mergeCell ref="B703:B706"/>
    <mergeCell ref="G703:G706"/>
    <mergeCell ref="D707:D711"/>
    <mergeCell ref="E707:E711"/>
    <mergeCell ref="F707:F711"/>
    <mergeCell ref="G707:G711"/>
    <mergeCell ref="B707:B711"/>
    <mergeCell ref="A707:A711"/>
    <mergeCell ref="M692:M702"/>
    <mergeCell ref="N692:N702"/>
    <mergeCell ref="O692:O702"/>
    <mergeCell ref="P692:P702"/>
    <mergeCell ref="B692:B702"/>
    <mergeCell ref="H692:H702"/>
    <mergeCell ref="I692:I702"/>
    <mergeCell ref="J692:J702"/>
    <mergeCell ref="K692:K702"/>
    <mergeCell ref="L692:L702"/>
    <mergeCell ref="G683:G691"/>
    <mergeCell ref="H683:H691"/>
    <mergeCell ref="I683:I691"/>
    <mergeCell ref="J683:J691"/>
    <mergeCell ref="K683:K691"/>
    <mergeCell ref="D683:D691"/>
    <mergeCell ref="E683:E691"/>
    <mergeCell ref="F683:F691"/>
    <mergeCell ref="L669:L674"/>
    <mergeCell ref="M669:M674"/>
    <mergeCell ref="N669:N674"/>
    <mergeCell ref="O669:O674"/>
    <mergeCell ref="L683:L691"/>
    <mergeCell ref="P669:P674"/>
    <mergeCell ref="G669:G674"/>
    <mergeCell ref="H669:H674"/>
    <mergeCell ref="I669:I674"/>
    <mergeCell ref="J669:J674"/>
    <mergeCell ref="K669:K674"/>
    <mergeCell ref="D669:D674"/>
    <mergeCell ref="E669:E674"/>
    <mergeCell ref="F669:F674"/>
    <mergeCell ref="R640:R646"/>
    <mergeCell ref="B640:B646"/>
    <mergeCell ref="A665:A668"/>
    <mergeCell ref="B665:B668"/>
    <mergeCell ref="D665:D668"/>
    <mergeCell ref="F665:F668"/>
    <mergeCell ref="D640:D646"/>
    <mergeCell ref="F640:F646"/>
    <mergeCell ref="H640:H646"/>
    <mergeCell ref="N640:N646"/>
    <mergeCell ref="P640:P646"/>
    <mergeCell ref="Q519:Q529"/>
    <mergeCell ref="B611:B614"/>
    <mergeCell ref="A611:A614"/>
    <mergeCell ref="D611:D614"/>
    <mergeCell ref="F611:F614"/>
    <mergeCell ref="A509:A516"/>
    <mergeCell ref="B509:B516"/>
    <mergeCell ref="B519:B529"/>
    <mergeCell ref="A519:A529"/>
    <mergeCell ref="M519:M529"/>
    <mergeCell ref="I509:I516"/>
    <mergeCell ref="K509:K516"/>
    <mergeCell ref="M509:M516"/>
    <mergeCell ref="C531:C537"/>
    <mergeCell ref="C543:C549"/>
    <mergeCell ref="C551:C566"/>
    <mergeCell ref="C568:C581"/>
    <mergeCell ref="C597:C610"/>
    <mergeCell ref="C583:C595"/>
    <mergeCell ref="L479:L483"/>
    <mergeCell ref="M479:M483"/>
    <mergeCell ref="N479:N483"/>
    <mergeCell ref="O519:O529"/>
    <mergeCell ref="I479:I483"/>
    <mergeCell ref="A448:A453"/>
    <mergeCell ref="E448:E453"/>
    <mergeCell ref="G448:G453"/>
    <mergeCell ref="I448:I453"/>
    <mergeCell ref="O479:O483"/>
    <mergeCell ref="C465:C477"/>
    <mergeCell ref="C485:C506"/>
    <mergeCell ref="P479:P483"/>
    <mergeCell ref="Q479:Q483"/>
    <mergeCell ref="R479:R483"/>
    <mergeCell ref="D226:D230"/>
    <mergeCell ref="E226:E230"/>
    <mergeCell ref="F226:F230"/>
    <mergeCell ref="G226:G230"/>
    <mergeCell ref="H226:H230"/>
    <mergeCell ref="E479:E483"/>
    <mergeCell ref="F479:F483"/>
    <mergeCell ref="G479:G483"/>
    <mergeCell ref="H479:H483"/>
    <mergeCell ref="N226:N230"/>
    <mergeCell ref="O226:O230"/>
    <mergeCell ref="P226:P230"/>
    <mergeCell ref="Q226:Q230"/>
    <mergeCell ref="R226:R230"/>
    <mergeCell ref="I226:I230"/>
    <mergeCell ref="J226:J230"/>
    <mergeCell ref="K226:K230"/>
    <mergeCell ref="L226:L230"/>
    <mergeCell ref="M226:M230"/>
    <mergeCell ref="J479:J483"/>
    <mergeCell ref="K479:K483"/>
    <mergeCell ref="A211:A216"/>
    <mergeCell ref="B205:B210"/>
    <mergeCell ref="B211:B216"/>
    <mergeCell ref="B226:B230"/>
    <mergeCell ref="R211:R216"/>
    <mergeCell ref="R205:R210"/>
    <mergeCell ref="E211:E216"/>
    <mergeCell ref="D211:D216"/>
    <mergeCell ref="D205:D210"/>
    <mergeCell ref="E205:E210"/>
    <mergeCell ref="F205:F210"/>
    <mergeCell ref="G205:G210"/>
    <mergeCell ref="O205:O210"/>
    <mergeCell ref="P205:P210"/>
    <mergeCell ref="Q205:Q210"/>
    <mergeCell ref="F211:F216"/>
    <mergeCell ref="G211:G216"/>
    <mergeCell ref="H211:H216"/>
    <mergeCell ref="I211:I216"/>
    <mergeCell ref="J211:J216"/>
    <mergeCell ref="K211:K216"/>
    <mergeCell ref="L211:L216"/>
    <mergeCell ref="M211:M216"/>
    <mergeCell ref="A226:A230"/>
    <mergeCell ref="A199:A204"/>
    <mergeCell ref="A188:A193"/>
    <mergeCell ref="A194:A198"/>
    <mergeCell ref="E188:E193"/>
    <mergeCell ref="F188:F193"/>
    <mergeCell ref="D194:D198"/>
    <mergeCell ref="E194:E198"/>
    <mergeCell ref="A205:A210"/>
    <mergeCell ref="F199:F204"/>
    <mergeCell ref="R177:R183"/>
    <mergeCell ref="B184:B187"/>
    <mergeCell ref="A184:A187"/>
    <mergeCell ref="B188:B193"/>
    <mergeCell ref="G188:G193"/>
    <mergeCell ref="H188:H193"/>
    <mergeCell ref="I188:I193"/>
    <mergeCell ref="J188:J193"/>
    <mergeCell ref="K188:K193"/>
    <mergeCell ref="L188:L193"/>
    <mergeCell ref="M188:M193"/>
    <mergeCell ref="N188:N193"/>
    <mergeCell ref="O188:O193"/>
    <mergeCell ref="P188:P193"/>
    <mergeCell ref="Q188:Q193"/>
    <mergeCell ref="A177:A183"/>
    <mergeCell ref="B177:B183"/>
    <mergeCell ref="F177:F183"/>
    <mergeCell ref="G177:G183"/>
    <mergeCell ref="H177:H183"/>
    <mergeCell ref="I177:I183"/>
    <mergeCell ref="J177:J183"/>
    <mergeCell ref="K177:K183"/>
    <mergeCell ref="L177:L183"/>
    <mergeCell ref="A64:A66"/>
    <mergeCell ref="A57:A59"/>
    <mergeCell ref="A60:A62"/>
    <mergeCell ref="B132:B135"/>
    <mergeCell ref="L71:L72"/>
    <mergeCell ref="M71:M72"/>
    <mergeCell ref="G71:G72"/>
    <mergeCell ref="H71:H72"/>
    <mergeCell ref="I71:I72"/>
    <mergeCell ref="J71:J72"/>
    <mergeCell ref="K71:K72"/>
    <mergeCell ref="C67:C69"/>
    <mergeCell ref="C71:C72"/>
    <mergeCell ref="D71:D72"/>
    <mergeCell ref="E71:E72"/>
    <mergeCell ref="B57:B59"/>
    <mergeCell ref="C64:C66"/>
    <mergeCell ref="C108:C118"/>
    <mergeCell ref="B60:B62"/>
    <mergeCell ref="C132:C135"/>
    <mergeCell ref="C137:C144"/>
    <mergeCell ref="C146:C158"/>
    <mergeCell ref="C160:C163"/>
    <mergeCell ref="R71:R72"/>
    <mergeCell ref="A132:A135"/>
    <mergeCell ref="N71:N72"/>
    <mergeCell ref="O71:O72"/>
    <mergeCell ref="P71:P72"/>
    <mergeCell ref="H67:H69"/>
    <mergeCell ref="I67:I69"/>
    <mergeCell ref="J67:J69"/>
    <mergeCell ref="K67:K69"/>
    <mergeCell ref="L67:L69"/>
    <mergeCell ref="M67:M69"/>
    <mergeCell ref="N67:N69"/>
    <mergeCell ref="O67:O69"/>
    <mergeCell ref="P67:P69"/>
    <mergeCell ref="B67:B69"/>
    <mergeCell ref="A67:A69"/>
    <mergeCell ref="C83:C86"/>
    <mergeCell ref="C88:C90"/>
    <mergeCell ref="C92:C98"/>
    <mergeCell ref="C100:C106"/>
    <mergeCell ref="C125:C131"/>
    <mergeCell ref="P60:P62"/>
    <mergeCell ref="Q60:Q62"/>
    <mergeCell ref="Q67:Q69"/>
    <mergeCell ref="Q71:Q72"/>
    <mergeCell ref="D60:D62"/>
    <mergeCell ref="E60:E62"/>
    <mergeCell ref="F60:F62"/>
    <mergeCell ref="G60:G62"/>
    <mergeCell ref="H60:H62"/>
    <mergeCell ref="I60:I62"/>
    <mergeCell ref="J60:J62"/>
    <mergeCell ref="O60:O62"/>
    <mergeCell ref="A5:C5"/>
    <mergeCell ref="G1:J1"/>
    <mergeCell ref="K1:N1"/>
    <mergeCell ref="A2:M2"/>
    <mergeCell ref="A4:M4"/>
    <mergeCell ref="B850:B855"/>
    <mergeCell ref="B803:B807"/>
    <mergeCell ref="B448:B453"/>
    <mergeCell ref="B194:B198"/>
    <mergeCell ref="B199:B204"/>
    <mergeCell ref="A1:B1"/>
    <mergeCell ref="C60:C62"/>
    <mergeCell ref="K60:K62"/>
    <mergeCell ref="L60:L62"/>
    <mergeCell ref="M60:M62"/>
    <mergeCell ref="N60:N62"/>
    <mergeCell ref="F71:F72"/>
    <mergeCell ref="D67:D69"/>
    <mergeCell ref="E67:E69"/>
    <mergeCell ref="F67:F69"/>
    <mergeCell ref="G67:G69"/>
    <mergeCell ref="A170:A176"/>
    <mergeCell ref="B170:B176"/>
    <mergeCell ref="M170:M176"/>
  </mergeCells>
  <conditionalFormatting sqref="B278:B281">
    <cfRule type="duplicateValues" dxfId="37" priority="26"/>
  </conditionalFormatting>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3</vt:i4>
      </vt:variant>
    </vt:vector>
  </HeadingPairs>
  <TitlesOfParts>
    <vt:vector size="87" baseType="lpstr">
      <vt:lpstr>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A1</vt:lpstr>
      <vt:lpstr>A2</vt:lpstr>
      <vt:lpstr>A3</vt:lpstr>
      <vt:lpstr>A4</vt:lpstr>
      <vt:lpstr>A5</vt:lpstr>
      <vt:lpstr>A6</vt:lpstr>
      <vt:lpstr>A7</vt:lpstr>
      <vt:lpstr>A8</vt:lpstr>
      <vt:lpstr>A9</vt:lpstr>
      <vt:lpstr>A10</vt:lpstr>
      <vt:lpstr>A11</vt:lpstr>
      <vt:lpstr>A12</vt:lpstr>
      <vt:lpstr>A13</vt:lpstr>
      <vt:lpstr>A14</vt:lpstr>
      <vt:lpstr>A15</vt:lpstr>
      <vt:lpstr>A16</vt:lpstr>
      <vt:lpstr>A17</vt:lpstr>
      <vt:lpstr>A18</vt:lpstr>
      <vt:lpstr>A19</vt:lpstr>
      <vt:lpstr>A20</vt:lpstr>
      <vt:lpstr>A21</vt:lpstr>
      <vt:lpstr>'20'!Print_Area</vt:lpstr>
      <vt:lpstr>'47'!Print_Area</vt:lpstr>
      <vt:lpstr>'7'!Print_Area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Hunt</dc:creator>
  <cp:lastModifiedBy>Artha Kalleri</cp:lastModifiedBy>
  <cp:lastPrinted>2021-03-18T06:09:42Z</cp:lastPrinted>
  <dcterms:created xsi:type="dcterms:W3CDTF">2018-07-09T04:13:58Z</dcterms:created>
  <dcterms:modified xsi:type="dcterms:W3CDTF">2026-04-30T01:19:37Z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2021-03-22T06:57:40Z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2db16fbe-5589-4370-bfb0-d3d11fea1aa6</vt:lpwstr>
  </property>
  <property fmtid="{D5CDD505-2E9C-101B-9397-08002B2CF9AE}" pid="8" name="MSIP_Label_c8e5a7ee-c283-40b0-98eb-fa437df4c031_ContentBits">
    <vt:lpwstr>0</vt:lpwstr>
  </property>
</Properties>
</file>