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FD445EF8-F617-446F-8DDE-65B7FF83D815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378" r:id="rId2"/>
    <sheet name="Mining" sheetId="379" r:id="rId3"/>
    <sheet name="Manufacturing" sheetId="380" r:id="rId4"/>
    <sheet name="Electricity, gas, water and..." sheetId="381" r:id="rId5"/>
    <sheet name="Construction" sheetId="382" r:id="rId6"/>
    <sheet name="Wholesale trade" sheetId="383" r:id="rId7"/>
    <sheet name="Retail trade" sheetId="384" r:id="rId8"/>
    <sheet name="Accommodation and food serv..." sheetId="385" r:id="rId9"/>
    <sheet name="Transport, postal and wareh..." sheetId="386" r:id="rId10"/>
    <sheet name="Information media and telec..." sheetId="387" r:id="rId11"/>
    <sheet name="Financial and insurance ser..." sheetId="388" r:id="rId12"/>
    <sheet name="Rental, hiring and real est..." sheetId="389" r:id="rId13"/>
    <sheet name="Professional, scientific an..." sheetId="390" r:id="rId14"/>
    <sheet name="Administrative and support ..." sheetId="391" r:id="rId15"/>
    <sheet name="Public administration and s..." sheetId="392" r:id="rId16"/>
    <sheet name="Education and training" sheetId="393" r:id="rId17"/>
    <sheet name="Health care and social assi..." sheetId="394" r:id="rId18"/>
    <sheet name="Arts and recreation services" sheetId="395" r:id="rId19"/>
    <sheet name="Other services" sheetId="396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396" l="1"/>
  <c r="A60" i="396"/>
  <c r="A45" i="396"/>
  <c r="A32" i="396"/>
  <c r="I8" i="396"/>
  <c r="H8" i="396"/>
  <c r="G8" i="396"/>
  <c r="F8" i="396"/>
  <c r="E8" i="396"/>
  <c r="D8" i="396"/>
  <c r="C8" i="396"/>
  <c r="B8" i="396"/>
  <c r="A6" i="396"/>
  <c r="A3" i="396"/>
  <c r="A2" i="396"/>
  <c r="A75" i="395"/>
  <c r="A60" i="395"/>
  <c r="A45" i="395"/>
  <c r="A32" i="395"/>
  <c r="I8" i="395"/>
  <c r="H8" i="395"/>
  <c r="G8" i="395"/>
  <c r="F8" i="395"/>
  <c r="E8" i="395"/>
  <c r="D8" i="395"/>
  <c r="C8" i="395"/>
  <c r="B8" i="395"/>
  <c r="A6" i="395"/>
  <c r="A3" i="395"/>
  <c r="A2" i="395"/>
  <c r="A75" i="394"/>
  <c r="A60" i="394"/>
  <c r="A45" i="394"/>
  <c r="A32" i="394"/>
  <c r="I8" i="394"/>
  <c r="H8" i="394"/>
  <c r="G8" i="394"/>
  <c r="F8" i="394"/>
  <c r="E8" i="394"/>
  <c r="D8" i="394"/>
  <c r="C8" i="394"/>
  <c r="B8" i="394"/>
  <c r="A6" i="394"/>
  <c r="A3" i="394"/>
  <c r="A2" i="394"/>
  <c r="A75" i="393"/>
  <c r="A60" i="393"/>
  <c r="A45" i="393"/>
  <c r="A32" i="393"/>
  <c r="I8" i="393"/>
  <c r="H8" i="393"/>
  <c r="G8" i="393"/>
  <c r="F8" i="393"/>
  <c r="E8" i="393"/>
  <c r="D8" i="393"/>
  <c r="C8" i="393"/>
  <c r="B8" i="393"/>
  <c r="A6" i="393"/>
  <c r="A3" i="393"/>
  <c r="A2" i="393"/>
  <c r="A75" i="392"/>
  <c r="A60" i="392"/>
  <c r="A45" i="392"/>
  <c r="A32" i="392"/>
  <c r="I8" i="392"/>
  <c r="H8" i="392"/>
  <c r="G8" i="392"/>
  <c r="F8" i="392"/>
  <c r="E8" i="392"/>
  <c r="D8" i="392"/>
  <c r="C8" i="392"/>
  <c r="B8" i="392"/>
  <c r="A6" i="392"/>
  <c r="A3" i="392"/>
  <c r="A2" i="392"/>
  <c r="A75" i="391"/>
  <c r="A60" i="391"/>
  <c r="A45" i="391"/>
  <c r="A32" i="391"/>
  <c r="I8" i="391"/>
  <c r="H8" i="391"/>
  <c r="G8" i="391"/>
  <c r="F8" i="391"/>
  <c r="E8" i="391"/>
  <c r="D8" i="391"/>
  <c r="C8" i="391"/>
  <c r="B8" i="391"/>
  <c r="A6" i="391"/>
  <c r="A3" i="391"/>
  <c r="A2" i="391"/>
  <c r="A75" i="390"/>
  <c r="A60" i="390"/>
  <c r="A45" i="390"/>
  <c r="A32" i="390"/>
  <c r="I8" i="390"/>
  <c r="H8" i="390"/>
  <c r="G8" i="390"/>
  <c r="F8" i="390"/>
  <c r="E8" i="390"/>
  <c r="D8" i="390"/>
  <c r="C8" i="390"/>
  <c r="B8" i="390"/>
  <c r="A6" i="390"/>
  <c r="A3" i="390"/>
  <c r="A2" i="390"/>
  <c r="A75" i="389"/>
  <c r="A60" i="389"/>
  <c r="A45" i="389"/>
  <c r="A32" i="389"/>
  <c r="I8" i="389"/>
  <c r="H8" i="389"/>
  <c r="G8" i="389"/>
  <c r="F8" i="389"/>
  <c r="E8" i="389"/>
  <c r="D8" i="389"/>
  <c r="C8" i="389"/>
  <c r="B8" i="389"/>
  <c r="A6" i="389"/>
  <c r="A3" i="389"/>
  <c r="A2" i="389"/>
  <c r="A75" i="388"/>
  <c r="A60" i="388"/>
  <c r="A45" i="388"/>
  <c r="A32" i="388"/>
  <c r="I8" i="388"/>
  <c r="H8" i="388"/>
  <c r="G8" i="388"/>
  <c r="F8" i="388"/>
  <c r="E8" i="388"/>
  <c r="D8" i="388"/>
  <c r="C8" i="388"/>
  <c r="B8" i="388"/>
  <c r="A6" i="388"/>
  <c r="A3" i="388"/>
  <c r="A2" i="388"/>
  <c r="A75" i="387"/>
  <c r="A60" i="387"/>
  <c r="A45" i="387"/>
  <c r="A32" i="387"/>
  <c r="I8" i="387"/>
  <c r="H8" i="387"/>
  <c r="G8" i="387"/>
  <c r="F8" i="387"/>
  <c r="E8" i="387"/>
  <c r="D8" i="387"/>
  <c r="C8" i="387"/>
  <c r="B8" i="387"/>
  <c r="A6" i="387"/>
  <c r="A3" i="387"/>
  <c r="A2" i="387"/>
  <c r="A75" i="386"/>
  <c r="A60" i="386"/>
  <c r="A45" i="386"/>
  <c r="A32" i="386"/>
  <c r="I8" i="386"/>
  <c r="H8" i="386"/>
  <c r="G8" i="386"/>
  <c r="F8" i="386"/>
  <c r="E8" i="386"/>
  <c r="D8" i="386"/>
  <c r="C8" i="386"/>
  <c r="B8" i="386"/>
  <c r="A6" i="386"/>
  <c r="A3" i="386"/>
  <c r="A2" i="386"/>
  <c r="A75" i="385"/>
  <c r="A60" i="385"/>
  <c r="A45" i="385"/>
  <c r="A32" i="385"/>
  <c r="I8" i="385"/>
  <c r="H8" i="385"/>
  <c r="G8" i="385"/>
  <c r="F8" i="385"/>
  <c r="E8" i="385"/>
  <c r="D8" i="385"/>
  <c r="C8" i="385"/>
  <c r="B8" i="385"/>
  <c r="A6" i="385"/>
  <c r="A3" i="385"/>
  <c r="A2" i="385"/>
  <c r="A75" i="384"/>
  <c r="A60" i="384"/>
  <c r="A45" i="384"/>
  <c r="A32" i="384"/>
  <c r="I8" i="384"/>
  <c r="H8" i="384"/>
  <c r="G8" i="384"/>
  <c r="F8" i="384"/>
  <c r="E8" i="384"/>
  <c r="D8" i="384"/>
  <c r="C8" i="384"/>
  <c r="B8" i="384"/>
  <c r="A6" i="384"/>
  <c r="A3" i="384"/>
  <c r="A2" i="384"/>
  <c r="A75" i="383"/>
  <c r="A60" i="383"/>
  <c r="A45" i="383"/>
  <c r="A32" i="383"/>
  <c r="I8" i="383"/>
  <c r="H8" i="383"/>
  <c r="G8" i="383"/>
  <c r="F8" i="383"/>
  <c r="E8" i="383"/>
  <c r="D8" i="383"/>
  <c r="C8" i="383"/>
  <c r="B8" i="383"/>
  <c r="A6" i="383"/>
  <c r="A3" i="383"/>
  <c r="A2" i="383"/>
  <c r="A75" i="382"/>
  <c r="A60" i="382"/>
  <c r="A45" i="382"/>
  <c r="A32" i="382"/>
  <c r="I8" i="382"/>
  <c r="H8" i="382"/>
  <c r="G8" i="382"/>
  <c r="F8" i="382"/>
  <c r="E8" i="382"/>
  <c r="D8" i="382"/>
  <c r="C8" i="382"/>
  <c r="B8" i="382"/>
  <c r="A6" i="382"/>
  <c r="A3" i="382"/>
  <c r="A2" i="382"/>
  <c r="A75" i="381"/>
  <c r="A60" i="381"/>
  <c r="A45" i="381"/>
  <c r="A32" i="381"/>
  <c r="I8" i="381"/>
  <c r="H8" i="381"/>
  <c r="G8" i="381"/>
  <c r="F8" i="381"/>
  <c r="E8" i="381"/>
  <c r="D8" i="381"/>
  <c r="C8" i="381"/>
  <c r="B8" i="381"/>
  <c r="A6" i="381"/>
  <c r="A3" i="381"/>
  <c r="A2" i="381"/>
  <c r="A75" i="380"/>
  <c r="A60" i="380"/>
  <c r="A45" i="380"/>
  <c r="A32" i="380"/>
  <c r="I8" i="380"/>
  <c r="H8" i="380"/>
  <c r="G8" i="380"/>
  <c r="F8" i="380"/>
  <c r="E8" i="380"/>
  <c r="D8" i="380"/>
  <c r="C8" i="380"/>
  <c r="B8" i="380"/>
  <c r="A6" i="380"/>
  <c r="A3" i="380"/>
  <c r="A2" i="380"/>
  <c r="A75" i="379"/>
  <c r="A60" i="379"/>
  <c r="A45" i="379"/>
  <c r="A32" i="379"/>
  <c r="I8" i="379"/>
  <c r="H8" i="379"/>
  <c r="G8" i="379"/>
  <c r="F8" i="379"/>
  <c r="E8" i="379"/>
  <c r="D8" i="379"/>
  <c r="C8" i="379"/>
  <c r="B8" i="379"/>
  <c r="A6" i="379"/>
  <c r="A3" i="379"/>
  <c r="A2" i="379"/>
  <c r="F8" i="378"/>
  <c r="A3" i="378"/>
  <c r="A75" i="378" l="1"/>
  <c r="A60" i="378"/>
  <c r="A2" i="378"/>
  <c r="A32" i="378"/>
  <c r="A45" i="378"/>
  <c r="A6" i="378"/>
  <c r="B8" i="378"/>
  <c r="H8" i="378" l="1"/>
  <c r="D8" i="378"/>
  <c r="C8" i="378"/>
  <c r="G8" i="378"/>
  <c r="I8" i="378"/>
  <c r="E8" i="378"/>
</calcChain>
</file>

<file path=xl/sharedStrings.xml><?xml version="1.0" encoding="utf-8"?>
<sst xmlns="http://schemas.openxmlformats.org/spreadsheetml/2006/main" count="4797" uniqueCount="69">
  <si>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</si>
  <si>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</si>
  <si>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</si>
  <si>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</si>
  <si>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</si>
  <si>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</si>
  <si>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</si>
  <si>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</si>
  <si>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</si>
  <si>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</si>
  <si>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</si>
  <si>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</si>
  <si>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</si>
  <si>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</si>
  <si>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</si>
  <si>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</si>
  <si>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Wages</t>
  </si>
  <si>
    <t>Australia</t>
  </si>
  <si>
    <t>Jobholder Location</t>
  </si>
  <si>
    <t>Jobs</t>
  </si>
  <si>
    <t>Week ending 14 March</t>
  </si>
  <si>
    <t>For businesses that are Single Touch Payroll enabled</t>
  </si>
  <si>
    <t>Graph 1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</si>
  <si>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</si>
  <si>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</si>
  <si>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</si>
  <si>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</si>
  <si>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</si>
  <si>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</si>
  <si>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</si>
  <si>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</si>
  <si>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</si>
  <si>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</si>
  <si>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</si>
  <si>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</si>
  <si>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</si>
  <si>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</si>
  <si>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</si>
  <si>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</si>
  <si>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</si>
  <si>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</si>
  <si>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</si>
  <si>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</si>
  <si>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</si>
  <si>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</si>
  <si>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</si>
  <si>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</si>
  <si>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</si>
  <si>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</si>
  <si>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</si>
  <si>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</si>
  <si>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</si>
  <si>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</si>
  <si>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</si>
  <si>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</si>
  <si>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</si>
  <si>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</si>
  <si>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</si>
  <si>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Aged 80+</t>
  </si>
  <si>
    <t>Previous month (week ending 04 April)</t>
  </si>
  <si>
    <t>Previous week (ending 25 April)</t>
  </si>
  <si>
    <t>This week (ending 02 May)</t>
  </si>
  <si>
    <t>Graph 1 jobs</t>
  </si>
  <si>
    <t/>
  </si>
  <si>
    <t>graph 1 wages</t>
  </si>
  <si>
    <t>Payroll jobs</t>
  </si>
  <si>
    <t>Total wages</t>
  </si>
  <si>
    <t>Released at 11.30am (Canberra time) 19 May 2020</t>
  </si>
  <si>
    <t>Weekly Payroll Jobs and Wages in Australia -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</si>
</sst>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165" fontId="26" fillId="0" borderId="0" xfId="3" applyNumberFormat="1" applyFont="1" applyFill="1" applyBorder="1" applyAlignment="1" applyProtection="1"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0" fontId="23" fillId="0" borderId="0" xfId="0" applyFont="1" applyFill="1" applyBorder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96.538519561500564</c:v>
                </c:pt>
                <c:pt idx="1">
                  <c:v>94.877001921844979</c:v>
                </c:pt>
                <c:pt idx="2">
                  <c:v>98.127252188647276</c:v>
                </c:pt>
                <c:pt idx="3">
                  <c:v>92.625468867216796</c:v>
                </c:pt>
                <c:pt idx="4">
                  <c:v>96.830728638116497</c:v>
                </c:pt>
                <c:pt idx="5">
                  <c:v>97.639935962741959</c:v>
                </c:pt>
                <c:pt idx="6">
                  <c:v>94.328235294117647</c:v>
                </c:pt>
                <c:pt idx="7">
                  <c:v>98.502512562814076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3-41B2-84F0-62A64945A0E3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92.612893492909592</c:v>
                </c:pt>
                <c:pt idx="1">
                  <c:v>92.835789024129838</c:v>
                </c:pt>
                <c:pt idx="2">
                  <c:v>98.452414572154751</c:v>
                </c:pt>
                <c:pt idx="3">
                  <c:v>89.159789947486871</c:v>
                </c:pt>
                <c:pt idx="4">
                  <c:v>94.712806981936268</c:v>
                </c:pt>
                <c:pt idx="5">
                  <c:v>96.274195895793909</c:v>
                </c:pt>
                <c:pt idx="6">
                  <c:v>98.352941176470594</c:v>
                </c:pt>
                <c:pt idx="7">
                  <c:v>86.934673366834176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3-41B2-84F0-62A64945A0E3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91.520969526299908</c:v>
                </c:pt>
                <c:pt idx="1">
                  <c:v>90.793721973094165</c:v>
                </c:pt>
                <c:pt idx="2">
                  <c:v>97.627336910477254</c:v>
                </c:pt>
                <c:pt idx="3">
                  <c:v>88.255251312828221</c:v>
                </c:pt>
                <c:pt idx="4">
                  <c:v>92.80819971585143</c:v>
                </c:pt>
                <c:pt idx="5">
                  <c:v>95.200989666715188</c:v>
                </c:pt>
                <c:pt idx="6">
                  <c:v>94.8</c:v>
                </c:pt>
                <c:pt idx="7">
                  <c:v>86.110552763819101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43-41B2-84F0-62A64945A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95.854020218249985</c:v>
                </c:pt>
                <c:pt idx="1">
                  <c:v>94.86065052088567</c:v>
                </c:pt>
                <c:pt idx="2">
                  <c:v>94.139867062650268</c:v>
                </c:pt>
                <c:pt idx="3">
                  <c:v>93.240585389749569</c:v>
                </c:pt>
                <c:pt idx="4">
                  <c:v>92.887070176510093</c:v>
                </c:pt>
                <c:pt idx="5">
                  <c:v>90.434183673469391</c:v>
                </c:pt>
                <c:pt idx="6">
                  <c:v>91.65558912386706</c:v>
                </c:pt>
                <c:pt idx="7">
                  <c:v>92.33200795228629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B-43F4-8CEA-D66FDC5B2732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94.560487380330727</c:v>
                </c:pt>
                <c:pt idx="1">
                  <c:v>93.853214082336791</c:v>
                </c:pt>
                <c:pt idx="2">
                  <c:v>94.357233771743736</c:v>
                </c:pt>
                <c:pt idx="3">
                  <c:v>91.898842691813115</c:v>
                </c:pt>
                <c:pt idx="4">
                  <c:v>91.742502901117689</c:v>
                </c:pt>
                <c:pt idx="5">
                  <c:v>87.908163265306129</c:v>
                </c:pt>
                <c:pt idx="6">
                  <c:v>90.332326283987925</c:v>
                </c:pt>
                <c:pt idx="7">
                  <c:v>89.463220675944328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DB-43F4-8CEA-D66FDC5B2732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89.839827274553116</c:v>
                </c:pt>
                <c:pt idx="1">
                  <c:v>91.201386795296941</c:v>
                </c:pt>
                <c:pt idx="2">
                  <c:v>92.981417055579129</c:v>
                </c:pt>
                <c:pt idx="3">
                  <c:v>91.619496662788563</c:v>
                </c:pt>
                <c:pt idx="4">
                  <c:v>89.689977401820073</c:v>
                </c:pt>
                <c:pt idx="5">
                  <c:v>86.231632653061226</c:v>
                </c:pt>
                <c:pt idx="6">
                  <c:v>90.444108761329318</c:v>
                </c:pt>
                <c:pt idx="7">
                  <c:v>88.007952286282304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DB-43F4-8CEA-D66FDC5B2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Manufacturing!$K$109:$K$116</c15:sqref>
                  </c15:fullRef>
                </c:ext>
              </c:extLst>
              <c:f>Manufacturing!$K$109:$K$116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Manufacturing!$L$109:$L$149</c15:sqref>
                  </c15:fullRef>
                </c:ext>
              </c:extLst>
              <c:f>Manufacturing!$L$109:$L$116</c:f>
              <c:numCache>
                <c:formatCode>0.0</c:formatCode>
                <c:ptCount val="8"/>
                <c:pt idx="0">
                  <c:v>100</c:v>
                </c:pt>
                <c:pt idx="1">
                  <c:v>99.479549055903121</c:v>
                </c:pt>
                <c:pt idx="2">
                  <c:v>97.999126912359586</c:v>
                </c:pt>
                <c:pt idx="3">
                  <c:v>95.454430778040148</c:v>
                </c:pt>
                <c:pt idx="4">
                  <c:v>96.084712178722171</c:v>
                </c:pt>
                <c:pt idx="5">
                  <c:v>95.420967142990776</c:v>
                </c:pt>
                <c:pt idx="6">
                  <c:v>95.011778179045322</c:v>
                </c:pt>
                <c:pt idx="7">
                  <c:v>93.015426438114247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E-40F9-9052-9D98F2EFEFC6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Manufacturing!$K$109:$K$116</c15:sqref>
                  </c15:fullRef>
                </c:ext>
              </c:extLst>
              <c:f>Manufacturing!$K$109:$K$116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Manufacturing!$L$151:$L$191</c15:sqref>
                  </c15:fullRef>
                </c:ext>
              </c:extLst>
              <c:f>Manufacturing!$L$151:$L$158</c:f>
              <c:numCache>
                <c:formatCode>0.0</c:formatCode>
                <c:ptCount val="8"/>
                <c:pt idx="0">
                  <c:v>100</c:v>
                </c:pt>
                <c:pt idx="1">
                  <c:v>96.504297995040602</c:v>
                </c:pt>
                <c:pt idx="2">
                  <c:v>94.781811912584175</c:v>
                </c:pt>
                <c:pt idx="3">
                  <c:v>91.026579989607413</c:v>
                </c:pt>
                <c:pt idx="4">
                  <c:v>89.909016045040588</c:v>
                </c:pt>
                <c:pt idx="5">
                  <c:v>90.96992966207273</c:v>
                </c:pt>
                <c:pt idx="6">
                  <c:v>89.48230908123405</c:v>
                </c:pt>
                <c:pt idx="7">
                  <c:v>87.963147769369115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E-40F9-9052-9D98F2EFE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4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90.258688425506193</c:v>
                </c:pt>
                <c:pt idx="1">
                  <c:v>94.260138283990571</c:v>
                </c:pt>
                <c:pt idx="2">
                  <c:v>95.930039993977999</c:v>
                </c:pt>
                <c:pt idx="3">
                  <c:v>96.31812765852365</c:v>
                </c:pt>
                <c:pt idx="4">
                  <c:v>96.359695954513285</c:v>
                </c:pt>
                <c:pt idx="5">
                  <c:v>95.741065397363997</c:v>
                </c:pt>
                <c:pt idx="6">
                  <c:v>92.541876696393942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A-4390-BB51-6C7E40795563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85.878340456762942</c:v>
                </c:pt>
                <c:pt idx="1">
                  <c:v>92.387601891236926</c:v>
                </c:pt>
                <c:pt idx="2">
                  <c:v>96.166207379576235</c:v>
                </c:pt>
                <c:pt idx="3">
                  <c:v>96.612523845683697</c:v>
                </c:pt>
                <c:pt idx="4">
                  <c:v>96.361597907184716</c:v>
                </c:pt>
                <c:pt idx="5">
                  <c:v>95.271533374177224</c:v>
                </c:pt>
                <c:pt idx="6">
                  <c:v>91.322771838475603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5A-4390-BB51-6C7E40795563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88.586711565859346</c:v>
                </c:pt>
                <c:pt idx="1">
                  <c:v>92.244064464742664</c:v>
                </c:pt>
                <c:pt idx="2">
                  <c:v>93.295752521715229</c:v>
                </c:pt>
                <c:pt idx="3">
                  <c:v>93.35028614820439</c:v>
                </c:pt>
                <c:pt idx="4">
                  <c:v>93.832975187859532</c:v>
                </c:pt>
                <c:pt idx="5">
                  <c:v>93.796031858240255</c:v>
                </c:pt>
                <c:pt idx="6">
                  <c:v>90.920290256467069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5A-4390-BB51-6C7E40795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95.1300462962963</c:v>
                </c:pt>
                <c:pt idx="1">
                  <c:v>97.312350640886393</c:v>
                </c:pt>
                <c:pt idx="2">
                  <c:v>97.688912809472541</c:v>
                </c:pt>
                <c:pt idx="3">
                  <c:v>96.594405594405586</c:v>
                </c:pt>
                <c:pt idx="4">
                  <c:v>96.162221012520405</c:v>
                </c:pt>
                <c:pt idx="5">
                  <c:v>95.711433756805803</c:v>
                </c:pt>
                <c:pt idx="6">
                  <c:v>99.622981956315286</c:v>
                </c:pt>
                <c:pt idx="7">
                  <c:v>98.397274633123686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E-4279-B8BD-A10B49665BC1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97.310185185185176</c:v>
                </c:pt>
                <c:pt idx="1">
                  <c:v>101.83575928742125</c:v>
                </c:pt>
                <c:pt idx="2">
                  <c:v>98.880516684607102</c:v>
                </c:pt>
                <c:pt idx="3">
                  <c:v>105.26806526806527</c:v>
                </c:pt>
                <c:pt idx="4">
                  <c:v>100.54436581382689</c:v>
                </c:pt>
                <c:pt idx="5">
                  <c:v>101.30671506352087</c:v>
                </c:pt>
                <c:pt idx="6">
                  <c:v>101.51946818613484</c:v>
                </c:pt>
                <c:pt idx="7">
                  <c:v>99.580712788259959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E-4279-B8BD-A10B49665BC1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96.423055555555564</c:v>
                </c:pt>
                <c:pt idx="1">
                  <c:v>98.892135563762764</c:v>
                </c:pt>
                <c:pt idx="2">
                  <c:v>98.880516684607102</c:v>
                </c:pt>
                <c:pt idx="3">
                  <c:v>105.26806526806527</c:v>
                </c:pt>
                <c:pt idx="4">
                  <c:v>100.33424060968972</c:v>
                </c:pt>
                <c:pt idx="5">
                  <c:v>101.74083484573502</c:v>
                </c:pt>
                <c:pt idx="6">
                  <c:v>102.19373219373217</c:v>
                </c:pt>
                <c:pt idx="7">
                  <c:v>100.28930817610062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E-4279-B8BD-A10B49665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96.650602409638552</c:v>
                </c:pt>
                <c:pt idx="1">
                  <c:v>96.09384447938082</c:v>
                </c:pt>
                <c:pt idx="2">
                  <c:v>97.617554338808688</c:v>
                </c:pt>
                <c:pt idx="3">
                  <c:v>98.30724070450097</c:v>
                </c:pt>
                <c:pt idx="4">
                  <c:v>98.80953740719589</c:v>
                </c:pt>
                <c:pt idx="5">
                  <c:v>97.805443548387089</c:v>
                </c:pt>
                <c:pt idx="6">
                  <c:v>99.429245283018858</c:v>
                </c:pt>
                <c:pt idx="7">
                  <c:v>99.877622377622373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3-44F7-91AF-A839F8E0B21A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97.778125488968854</c:v>
                </c:pt>
                <c:pt idx="1">
                  <c:v>101.41492320715928</c:v>
                </c:pt>
                <c:pt idx="2">
                  <c:v>98.091919694707158</c:v>
                </c:pt>
                <c:pt idx="3">
                  <c:v>103.45727332028703</c:v>
                </c:pt>
                <c:pt idx="4">
                  <c:v>102.76984580239863</c:v>
                </c:pt>
                <c:pt idx="5">
                  <c:v>100.90725806451613</c:v>
                </c:pt>
                <c:pt idx="6">
                  <c:v>101.41509433962264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A3-44F7-91AF-A839F8E0B21A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93.97214833359412</c:v>
                </c:pt>
                <c:pt idx="1">
                  <c:v>96.32579513846899</c:v>
                </c:pt>
                <c:pt idx="2">
                  <c:v>98.091919694707158</c:v>
                </c:pt>
                <c:pt idx="3">
                  <c:v>103.45727332028703</c:v>
                </c:pt>
                <c:pt idx="4">
                  <c:v>99.932038834951456</c:v>
                </c:pt>
                <c:pt idx="5">
                  <c:v>100.6633064516129</c:v>
                </c:pt>
                <c:pt idx="6">
                  <c:v>102</c:v>
                </c:pt>
                <c:pt idx="7">
                  <c:v>100.21678321678323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A3-44F7-91AF-A839F8E0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'Electricity, gas, water and...'!$K$109:$K$116</c15:sqref>
                  </c15:fullRef>
                </c:ext>
              </c:extLst>
              <c:f>'Electricity, gas, water and...'!$K$109:$K$116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'Electricity, gas, water and...'!$L$109:$L$149</c15:sqref>
                  </c15:fullRef>
                </c:ext>
              </c:extLst>
              <c:f>'Electricity, gas, water and...'!$L$109:$L$116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100.21160305922987</c:v>
                </c:pt>
                <c:pt idx="2">
                  <c:v>98.263526464615794</c:v>
                </c:pt>
                <c:pt idx="3">
                  <c:v>96.762473193782867</c:v>
                </c:pt>
                <c:pt idx="4">
                  <c:v>99.820659290607864</c:v>
                </c:pt>
                <c:pt idx="5">
                  <c:v>100.09299147894409</c:v>
                </c:pt>
                <c:pt idx="6">
                  <c:v>99.899417379917637</c:v>
                </c:pt>
                <c:pt idx="7">
                  <c:v>98.449015998329941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E-44B1-A08D-47217D40D1DC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'Electricity, gas, water and...'!$K$109:$K$116</c15:sqref>
                  </c15:fullRef>
                </c:ext>
              </c:extLst>
              <c:f>'Electricity, gas, water and...'!$K$109:$K$116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'Electricity, gas, water and...'!$L$151:$L$191</c15:sqref>
                  </c15:fullRef>
                </c:ext>
              </c:extLst>
              <c:f>'Electricity, gas, water and...'!$L$151:$L$158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98.787723681695681</c:v>
                </c:pt>
                <c:pt idx="2">
                  <c:v>98.29936373350877</c:v>
                </c:pt>
                <c:pt idx="3">
                  <c:v>97.827017438241697</c:v>
                </c:pt>
                <c:pt idx="4">
                  <c:v>97.088693392203879</c:v>
                </c:pt>
                <c:pt idx="5">
                  <c:v>98.917341824220912</c:v>
                </c:pt>
                <c:pt idx="6">
                  <c:v>98.934089301092314</c:v>
                </c:pt>
                <c:pt idx="7">
                  <c:v>96.880863488295248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E-44B1-A08D-47217D40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ax val="102"/>
          <c:min val="88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89.070142180094791</c:v>
                </c:pt>
                <c:pt idx="1">
                  <c:v>96.369360693384692</c:v>
                </c:pt>
                <c:pt idx="2">
                  <c:v>97.450345286921163</c:v>
                </c:pt>
                <c:pt idx="3">
                  <c:v>97.220503803645755</c:v>
                </c:pt>
                <c:pt idx="4">
                  <c:v>96.605688813415412</c:v>
                </c:pt>
                <c:pt idx="5">
                  <c:v>96.130912839308209</c:v>
                </c:pt>
                <c:pt idx="6">
                  <c:v>92.226406322640628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5-4439-AEA0-25BB5EEE48D8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91.753554502369667</c:v>
                </c:pt>
                <c:pt idx="1">
                  <c:v>99.02214978887325</c:v>
                </c:pt>
                <c:pt idx="2">
                  <c:v>101.00606443018893</c:v>
                </c:pt>
                <c:pt idx="3">
                  <c:v>100.3731878857471</c:v>
                </c:pt>
                <c:pt idx="4">
                  <c:v>99.991509233708342</c:v>
                </c:pt>
                <c:pt idx="5">
                  <c:v>98.68285419768641</c:v>
                </c:pt>
                <c:pt idx="6">
                  <c:v>92.515109251510935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5-4439-AEA0-25BB5EEE48D8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91.634123222748826</c:v>
                </c:pt>
                <c:pt idx="1">
                  <c:v>98.4055115193718</c:v>
                </c:pt>
                <c:pt idx="2">
                  <c:v>99.174746731166977</c:v>
                </c:pt>
                <c:pt idx="3">
                  <c:v>98.704894502655378</c:v>
                </c:pt>
                <c:pt idx="4">
                  <c:v>98.750244109530882</c:v>
                </c:pt>
                <c:pt idx="5">
                  <c:v>97.538884434772655</c:v>
                </c:pt>
                <c:pt idx="6">
                  <c:v>89.520223152022311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F5-4439-AEA0-25BB5EEE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96.191604733883977</c:v>
                </c:pt>
                <c:pt idx="1">
                  <c:v>96.015875762425921</c:v>
                </c:pt>
                <c:pt idx="2">
                  <c:v>96.277020326149753</c:v>
                </c:pt>
                <c:pt idx="3">
                  <c:v>96.033955060399322</c:v>
                </c:pt>
                <c:pt idx="4">
                  <c:v>94.827508002123167</c:v>
                </c:pt>
                <c:pt idx="5">
                  <c:v>96.452695127210006</c:v>
                </c:pt>
                <c:pt idx="6">
                  <c:v>96.744259818731123</c:v>
                </c:pt>
                <c:pt idx="7">
                  <c:v>98.38001218769044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D-4541-BA33-57F171852D08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93.59438076214812</c:v>
                </c:pt>
                <c:pt idx="1">
                  <c:v>94.055601216997601</c:v>
                </c:pt>
                <c:pt idx="2">
                  <c:v>94.987021274760906</c:v>
                </c:pt>
                <c:pt idx="3">
                  <c:v>95.027226638292547</c:v>
                </c:pt>
                <c:pt idx="4">
                  <c:v>93.799359830145889</c:v>
                </c:pt>
                <c:pt idx="5">
                  <c:v>93.747304872789996</c:v>
                </c:pt>
                <c:pt idx="6">
                  <c:v>93.398791540785496</c:v>
                </c:pt>
                <c:pt idx="7">
                  <c:v>94.283973187081045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D-4541-BA33-57F171852D08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92.864155764697415</c:v>
                </c:pt>
                <c:pt idx="1">
                  <c:v>92.965004109529787</c:v>
                </c:pt>
                <c:pt idx="2">
                  <c:v>95.162704059193331</c:v>
                </c:pt>
                <c:pt idx="3">
                  <c:v>95.561557238530398</c:v>
                </c:pt>
                <c:pt idx="4">
                  <c:v>94.113461260073024</c:v>
                </c:pt>
                <c:pt idx="5">
                  <c:v>94.082794307891334</c:v>
                </c:pt>
                <c:pt idx="6">
                  <c:v>94.342296072507565</c:v>
                </c:pt>
                <c:pt idx="7">
                  <c:v>93.012065813528338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D-4541-BA33-57F171852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96.079502746458516</c:v>
                </c:pt>
                <c:pt idx="1">
                  <c:v>96.089789035344324</c:v>
                </c:pt>
                <c:pt idx="2">
                  <c:v>95.767567154483984</c:v>
                </c:pt>
                <c:pt idx="3">
                  <c:v>92.782954024744157</c:v>
                </c:pt>
                <c:pt idx="4">
                  <c:v>95.693243146002743</c:v>
                </c:pt>
                <c:pt idx="5">
                  <c:v>95.218585622443015</c:v>
                </c:pt>
                <c:pt idx="6">
                  <c:v>96.134007585335013</c:v>
                </c:pt>
                <c:pt idx="7">
                  <c:v>95.298563869992435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6-4002-959F-5FB2A7B4B001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94.444006412783523</c:v>
                </c:pt>
                <c:pt idx="1">
                  <c:v>95.040781911415493</c:v>
                </c:pt>
                <c:pt idx="2">
                  <c:v>95.063237935119034</c:v>
                </c:pt>
                <c:pt idx="3">
                  <c:v>94.592943332824191</c:v>
                </c:pt>
                <c:pt idx="4">
                  <c:v>95.509822263797943</c:v>
                </c:pt>
                <c:pt idx="5">
                  <c:v>94.272355347749865</c:v>
                </c:pt>
                <c:pt idx="6">
                  <c:v>93.742098609355253</c:v>
                </c:pt>
                <c:pt idx="7">
                  <c:v>92.592592592592595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86-4002-959F-5FB2A7B4B001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91.279665694236371</c:v>
                </c:pt>
                <c:pt idx="1">
                  <c:v>91.142512991705942</c:v>
                </c:pt>
                <c:pt idx="2">
                  <c:v>93.84654770547553</c:v>
                </c:pt>
                <c:pt idx="3">
                  <c:v>93.742782954024747</c:v>
                </c:pt>
                <c:pt idx="4">
                  <c:v>93.581348492480387</c:v>
                </c:pt>
                <c:pt idx="5">
                  <c:v>94.309760374050271</c:v>
                </c:pt>
                <c:pt idx="6">
                  <c:v>94.134007585335027</c:v>
                </c:pt>
                <c:pt idx="7">
                  <c:v>86.888888888888886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86-4002-959F-5FB2A7B4B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Construction!$K$109:$K$116</c15:sqref>
                  </c15:fullRef>
                </c:ext>
              </c:extLst>
              <c:f>Construction!$K$109:$K$116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Construction!$L$109:$L$149</c15:sqref>
                  </c15:fullRef>
                </c:ext>
              </c:extLst>
              <c:f>Construction!$L$109:$L$116</c:f>
              <c:numCache>
                <c:formatCode>0.0</c:formatCode>
                <c:ptCount val="8"/>
                <c:pt idx="0">
                  <c:v>100</c:v>
                </c:pt>
                <c:pt idx="1">
                  <c:v>99.655868608164823</c:v>
                </c:pt>
                <c:pt idx="2">
                  <c:v>99.010157306580453</c:v>
                </c:pt>
                <c:pt idx="3">
                  <c:v>95.976267877945688</c:v>
                </c:pt>
                <c:pt idx="4">
                  <c:v>95.674031842196499</c:v>
                </c:pt>
                <c:pt idx="5">
                  <c:v>94.357911525649172</c:v>
                </c:pt>
                <c:pt idx="6">
                  <c:v>94.248259629504531</c:v>
                </c:pt>
                <c:pt idx="7">
                  <c:v>93.455775471004728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9-4AB4-A517-352753271F10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Construction!$K$109:$K$116</c15:sqref>
                  </c15:fullRef>
                </c:ext>
              </c:extLst>
              <c:f>Construction!$K$109:$K$116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Construction!$L$151:$L$191</c15:sqref>
                  </c15:fullRef>
                </c:ext>
              </c:extLst>
              <c:f>Construction!$L$151:$L$158</c:f>
              <c:numCache>
                <c:formatCode>0.0</c:formatCode>
                <c:ptCount val="8"/>
                <c:pt idx="0">
                  <c:v>100</c:v>
                </c:pt>
                <c:pt idx="1">
                  <c:v>101.43207132129746</c:v>
                </c:pt>
                <c:pt idx="2">
                  <c:v>102.2327037266226</c:v>
                </c:pt>
                <c:pt idx="3">
                  <c:v>97.922856362028028</c:v>
                </c:pt>
                <c:pt idx="4">
                  <c:v>93.878764961312598</c:v>
                </c:pt>
                <c:pt idx="5">
                  <c:v>93.303923443825056</c:v>
                </c:pt>
                <c:pt idx="6">
                  <c:v>94.357345302705028</c:v>
                </c:pt>
                <c:pt idx="7">
                  <c:v>97.794771719016467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9-4AB4-A517-352753271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94.886731738710722</c:v>
                </c:pt>
                <c:pt idx="1">
                  <c:v>91.330747243772976</c:v>
                </c:pt>
                <c:pt idx="2">
                  <c:v>96.598983011672246</c:v>
                </c:pt>
                <c:pt idx="3">
                  <c:v>90.388670338316288</c:v>
                </c:pt>
                <c:pt idx="4">
                  <c:v>94.081845238095227</c:v>
                </c:pt>
                <c:pt idx="5">
                  <c:v>98.9838653104174</c:v>
                </c:pt>
                <c:pt idx="6">
                  <c:v>97.976000000000013</c:v>
                </c:pt>
                <c:pt idx="7">
                  <c:v>91.86516853932585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F-443F-B512-5E43911D426F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94.368765418856597</c:v>
                </c:pt>
                <c:pt idx="1">
                  <c:v>88.066557778685166</c:v>
                </c:pt>
                <c:pt idx="2">
                  <c:v>98.532300936091531</c:v>
                </c:pt>
                <c:pt idx="3">
                  <c:v>89.902963545764493</c:v>
                </c:pt>
                <c:pt idx="4">
                  <c:v>90.369897959183675</c:v>
                </c:pt>
                <c:pt idx="5">
                  <c:v>96.913363732023853</c:v>
                </c:pt>
                <c:pt idx="6">
                  <c:v>101.6</c:v>
                </c:pt>
                <c:pt idx="7">
                  <c:v>86.516853932584269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F-443F-B512-5E43911D426F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94.658800815188243</c:v>
                </c:pt>
                <c:pt idx="1">
                  <c:v>87.380971825234781</c:v>
                </c:pt>
                <c:pt idx="2">
                  <c:v>98.216110019646365</c:v>
                </c:pt>
                <c:pt idx="3">
                  <c:v>89.614476789929185</c:v>
                </c:pt>
                <c:pt idx="4">
                  <c:v>89.076530612244895</c:v>
                </c:pt>
                <c:pt idx="5">
                  <c:v>95.023500526131173</c:v>
                </c:pt>
                <c:pt idx="6">
                  <c:v>99.28</c:v>
                </c:pt>
                <c:pt idx="7">
                  <c:v>85.955056179775283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8F-443F-B512-5E43911D4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96.228422159020653</c:v>
                </c:pt>
                <c:pt idx="1">
                  <c:v>95.452949337415674</c:v>
                </c:pt>
                <c:pt idx="2">
                  <c:v>96.380556726868875</c:v>
                </c:pt>
                <c:pt idx="3">
                  <c:v>96.606378390466759</c:v>
                </c:pt>
                <c:pt idx="4">
                  <c:v>96.784356153524797</c:v>
                </c:pt>
                <c:pt idx="5">
                  <c:v>96.071021352121761</c:v>
                </c:pt>
                <c:pt idx="6">
                  <c:v>92.950160008258493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BD-85BF-3959D114FC3B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94.614813898850002</c:v>
                </c:pt>
                <c:pt idx="1">
                  <c:v>93.112830694158731</c:v>
                </c:pt>
                <c:pt idx="2">
                  <c:v>94.835399134086003</c:v>
                </c:pt>
                <c:pt idx="3">
                  <c:v>94.975400146960169</c:v>
                </c:pt>
                <c:pt idx="4">
                  <c:v>95.04782920741701</c:v>
                </c:pt>
                <c:pt idx="5">
                  <c:v>94.635077717420529</c:v>
                </c:pt>
                <c:pt idx="6">
                  <c:v>92.16475689067822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BD-85BF-3959D114FC3B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95.948992209719307</c:v>
                </c:pt>
                <c:pt idx="1">
                  <c:v>93.379431182126964</c:v>
                </c:pt>
                <c:pt idx="2">
                  <c:v>93.487530957316025</c:v>
                </c:pt>
                <c:pt idx="3">
                  <c:v>93.459809590747895</c:v>
                </c:pt>
                <c:pt idx="4">
                  <c:v>93.767056227437791</c:v>
                </c:pt>
                <c:pt idx="5">
                  <c:v>93.88630129618673</c:v>
                </c:pt>
                <c:pt idx="6">
                  <c:v>91.002911117993193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9-40BD-85BF-3959D114F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97.540684595586001</c:v>
                </c:pt>
                <c:pt idx="1">
                  <c:v>98.18035241276057</c:v>
                </c:pt>
                <c:pt idx="2">
                  <c:v>97.279657569379339</c:v>
                </c:pt>
                <c:pt idx="3">
                  <c:v>96.441525953721069</c:v>
                </c:pt>
                <c:pt idx="4">
                  <c:v>96.958467094703053</c:v>
                </c:pt>
                <c:pt idx="5">
                  <c:v>97.178398592168932</c:v>
                </c:pt>
                <c:pt idx="6">
                  <c:v>94.205994550408718</c:v>
                </c:pt>
                <c:pt idx="7">
                  <c:v>102.54677754677755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0-4EF9-B3E9-B8D373E0EF83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96.371319133413053</c:v>
                </c:pt>
                <c:pt idx="1">
                  <c:v>96.417136934239323</c:v>
                </c:pt>
                <c:pt idx="2">
                  <c:v>97.019650848117166</c:v>
                </c:pt>
                <c:pt idx="3">
                  <c:v>97.560975609756099</c:v>
                </c:pt>
                <c:pt idx="4">
                  <c:v>96.960272873194214</c:v>
                </c:pt>
                <c:pt idx="5">
                  <c:v>98.218213814342278</c:v>
                </c:pt>
                <c:pt idx="6">
                  <c:v>99.128065395095362</c:v>
                </c:pt>
                <c:pt idx="7">
                  <c:v>98.856548856548855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0-4EF9-B3E9-B8D373E0EF83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90.398050382019747</c:v>
                </c:pt>
                <c:pt idx="1">
                  <c:v>91.250236093516065</c:v>
                </c:pt>
                <c:pt idx="2">
                  <c:v>94.675239223871102</c:v>
                </c:pt>
                <c:pt idx="3">
                  <c:v>94.929956222639149</c:v>
                </c:pt>
                <c:pt idx="4">
                  <c:v>94.035513643659712</c:v>
                </c:pt>
                <c:pt idx="5">
                  <c:v>95.515618125824915</c:v>
                </c:pt>
                <c:pt idx="6">
                  <c:v>98.164577656675746</c:v>
                </c:pt>
                <c:pt idx="7">
                  <c:v>94.312889812889807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0-4EF9-B3E9-B8D373E0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97.386291715844749</c:v>
                </c:pt>
                <c:pt idx="1">
                  <c:v>96.491916334579088</c:v>
                </c:pt>
                <c:pt idx="2">
                  <c:v>95.560276155071705</c:v>
                </c:pt>
                <c:pt idx="3">
                  <c:v>95.842117349867948</c:v>
                </c:pt>
                <c:pt idx="4">
                  <c:v>94.888856687436601</c:v>
                </c:pt>
                <c:pt idx="5">
                  <c:v>98.125950054288808</c:v>
                </c:pt>
                <c:pt idx="6">
                  <c:v>90.648550724637687</c:v>
                </c:pt>
                <c:pt idx="7">
                  <c:v>99.14738124238734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07-4FA4-A1D9-7B4FDEDA6798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96.159833051093884</c:v>
                </c:pt>
                <c:pt idx="1">
                  <c:v>95.027977948008498</c:v>
                </c:pt>
                <c:pt idx="2">
                  <c:v>94.416710922287123</c:v>
                </c:pt>
                <c:pt idx="3">
                  <c:v>96.038580778504993</c:v>
                </c:pt>
                <c:pt idx="4">
                  <c:v>94.776119402985074</c:v>
                </c:pt>
                <c:pt idx="5">
                  <c:v>96.688382193268183</c:v>
                </c:pt>
                <c:pt idx="6">
                  <c:v>92.874396135265698</c:v>
                </c:pt>
                <c:pt idx="7">
                  <c:v>96.833130328867227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07-4FA4-A1D9-7B4FDEDA6798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88.160619900446463</c:v>
                </c:pt>
                <c:pt idx="1">
                  <c:v>89.19708451198612</c:v>
                </c:pt>
                <c:pt idx="2">
                  <c:v>92.011258629845997</c:v>
                </c:pt>
                <c:pt idx="3">
                  <c:v>92.571822252841883</c:v>
                </c:pt>
                <c:pt idx="4">
                  <c:v>92.400086943921167</c:v>
                </c:pt>
                <c:pt idx="5">
                  <c:v>92.309446254071659</c:v>
                </c:pt>
                <c:pt idx="6">
                  <c:v>92.021739130434781</c:v>
                </c:pt>
                <c:pt idx="7">
                  <c:v>90.073081607795373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7-4FA4-A1D9-7B4FDEDA6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'Wholesale trade'!$K$109:$K$116</c15:sqref>
                  </c15:fullRef>
                </c:ext>
              </c:extLst>
              <c:f>'Wholesale trade'!$K$109:$K$116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'Wholesale trade'!$L$109:$L$149</c15:sqref>
                  </c15:fullRef>
                </c:ext>
              </c:extLst>
              <c:f>'Wholesale trade'!$L$109:$L$116</c:f>
              <c:numCache>
                <c:formatCode>0.0</c:formatCode>
                <c:ptCount val="8"/>
                <c:pt idx="0">
                  <c:v>100</c:v>
                </c:pt>
                <c:pt idx="1">
                  <c:v>99.901938839680653</c:v>
                </c:pt>
                <c:pt idx="2">
                  <c:v>98.38113814898901</c:v>
                </c:pt>
                <c:pt idx="3">
                  <c:v>97.13923832059605</c:v>
                </c:pt>
                <c:pt idx="4">
                  <c:v>96.209936153657566</c:v>
                </c:pt>
                <c:pt idx="5">
                  <c:v>95.925132435860533</c:v>
                </c:pt>
                <c:pt idx="6">
                  <c:v>96.146622752320951</c:v>
                </c:pt>
                <c:pt idx="7">
                  <c:v>91.327611677805137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8-4A6C-9B15-4971DA9F9EDB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'Wholesale trade'!$K$109:$K$116</c15:sqref>
                  </c15:fullRef>
                </c:ext>
              </c:extLst>
              <c:f>'Wholesale trade'!$K$109:$K$116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'Wholesale trade'!$L$151:$L$191</c15:sqref>
                  </c15:fullRef>
                </c:ext>
              </c:extLst>
              <c:f>'Wholesale trade'!$L$151:$L$158</c:f>
              <c:numCache>
                <c:formatCode>0.0</c:formatCode>
                <c:ptCount val="8"/>
                <c:pt idx="0">
                  <c:v>100</c:v>
                </c:pt>
                <c:pt idx="1">
                  <c:v>99.357932536691607</c:v>
                </c:pt>
                <c:pt idx="2">
                  <c:v>98.55291037582758</c:v>
                </c:pt>
                <c:pt idx="3">
                  <c:v>98.673229453765273</c:v>
                </c:pt>
                <c:pt idx="4">
                  <c:v>93.572154000096759</c:v>
                </c:pt>
                <c:pt idx="5">
                  <c:v>90.38624514940318</c:v>
                </c:pt>
                <c:pt idx="6">
                  <c:v>90.15587011221298</c:v>
                </c:pt>
                <c:pt idx="7">
                  <c:v>89.116003456508054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8-4A6C-9B15-4971DA9F9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89.994799471132652</c:v>
                </c:pt>
                <c:pt idx="1">
                  <c:v>95.381394729192905</c:v>
                </c:pt>
                <c:pt idx="2">
                  <c:v>98.059457227244579</c:v>
                </c:pt>
                <c:pt idx="3">
                  <c:v>98.166071735181688</c:v>
                </c:pt>
                <c:pt idx="4">
                  <c:v>98.013593276868377</c:v>
                </c:pt>
                <c:pt idx="5">
                  <c:v>96.828890266584011</c:v>
                </c:pt>
                <c:pt idx="6">
                  <c:v>94.804074416361956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6-424F-A653-DEC2319A63C2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85.244601145879244</c:v>
                </c:pt>
                <c:pt idx="1">
                  <c:v>93.363046216451892</c:v>
                </c:pt>
                <c:pt idx="2">
                  <c:v>97.33012541408192</c:v>
                </c:pt>
                <c:pt idx="3">
                  <c:v>97.767877314584709</c:v>
                </c:pt>
                <c:pt idx="4">
                  <c:v>97.732259621714135</c:v>
                </c:pt>
                <c:pt idx="5">
                  <c:v>96.390738294832744</c:v>
                </c:pt>
                <c:pt idx="6">
                  <c:v>91.674368144010927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16-424F-A653-DEC2319A63C2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86.320141031291314</c:v>
                </c:pt>
                <c:pt idx="1">
                  <c:v>90.510052320511562</c:v>
                </c:pt>
                <c:pt idx="2">
                  <c:v>91.260748175346293</c:v>
                </c:pt>
                <c:pt idx="3">
                  <c:v>91.260489621081348</c:v>
                </c:pt>
                <c:pt idx="4">
                  <c:v>92.541712379865714</c:v>
                </c:pt>
                <c:pt idx="5">
                  <c:v>92.86374295803121</c:v>
                </c:pt>
                <c:pt idx="6">
                  <c:v>90.183951460601932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16-424F-A653-DEC2319A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95.371953808270362</c:v>
                </c:pt>
                <c:pt idx="1">
                  <c:v>92.968678481587261</c:v>
                </c:pt>
                <c:pt idx="2">
                  <c:v>94.011299585238746</c:v>
                </c:pt>
                <c:pt idx="3">
                  <c:v>98.135465400460859</c:v>
                </c:pt>
                <c:pt idx="4">
                  <c:v>95.406410355586488</c:v>
                </c:pt>
                <c:pt idx="5">
                  <c:v>94.876794749076993</c:v>
                </c:pt>
                <c:pt idx="6">
                  <c:v>95.394703656998729</c:v>
                </c:pt>
                <c:pt idx="7">
                  <c:v>98.307113543091646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01A-9705-6EF95E63196E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95.991339050692019</c:v>
                </c:pt>
                <c:pt idx="1">
                  <c:v>95.416201698473643</c:v>
                </c:pt>
                <c:pt idx="2">
                  <c:v>94.378124002977771</c:v>
                </c:pt>
                <c:pt idx="3">
                  <c:v>95.227288597165</c:v>
                </c:pt>
                <c:pt idx="4">
                  <c:v>95.791753693819132</c:v>
                </c:pt>
                <c:pt idx="5">
                  <c:v>95.008888281143172</c:v>
                </c:pt>
                <c:pt idx="6">
                  <c:v>97.414880201765456</c:v>
                </c:pt>
                <c:pt idx="7">
                  <c:v>98.580711354309173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01A-9705-6EF95E63196E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95.814350004245568</c:v>
                </c:pt>
                <c:pt idx="1">
                  <c:v>94.325547086304411</c:v>
                </c:pt>
                <c:pt idx="2">
                  <c:v>95.359911730298833</c:v>
                </c:pt>
                <c:pt idx="3">
                  <c:v>96.918162139515402</c:v>
                </c:pt>
                <c:pt idx="4">
                  <c:v>93.883344936953677</c:v>
                </c:pt>
                <c:pt idx="5">
                  <c:v>96.727745111445373</c:v>
                </c:pt>
                <c:pt idx="6">
                  <c:v>98.687894073139987</c:v>
                </c:pt>
                <c:pt idx="7">
                  <c:v>99.95930232558139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F1-401A-9705-6EF95E631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89.767560760264743</c:v>
                </c:pt>
                <c:pt idx="1">
                  <c:v>87.296691440901469</c:v>
                </c:pt>
                <c:pt idx="2">
                  <c:v>90.247013768578455</c:v>
                </c:pt>
                <c:pt idx="3">
                  <c:v>93.235344827586204</c:v>
                </c:pt>
                <c:pt idx="4">
                  <c:v>90.413221587492487</c:v>
                </c:pt>
                <c:pt idx="5">
                  <c:v>90.03694510739858</c:v>
                </c:pt>
                <c:pt idx="6">
                  <c:v>91.468241042345284</c:v>
                </c:pt>
                <c:pt idx="7">
                  <c:v>91.238966982674071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E-419F-82C7-AF1C097B9CF7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91.457630366785978</c:v>
                </c:pt>
                <c:pt idx="1">
                  <c:v>91.479860944617599</c:v>
                </c:pt>
                <c:pt idx="2">
                  <c:v>91.414647984357117</c:v>
                </c:pt>
                <c:pt idx="3">
                  <c:v>91.576751946607331</c:v>
                </c:pt>
                <c:pt idx="4">
                  <c:v>91.585237522549619</c:v>
                </c:pt>
                <c:pt idx="5">
                  <c:v>90.14797136038186</c:v>
                </c:pt>
                <c:pt idx="6">
                  <c:v>94.082519001085771</c:v>
                </c:pt>
                <c:pt idx="7">
                  <c:v>91.696632886564231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4E-419F-82C7-AF1C097B9CF7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92.636834648579452</c:v>
                </c:pt>
                <c:pt idx="1">
                  <c:v>91.759649964037408</c:v>
                </c:pt>
                <c:pt idx="2">
                  <c:v>93.356615300446805</c:v>
                </c:pt>
                <c:pt idx="3">
                  <c:v>94.931479421579539</c:v>
                </c:pt>
                <c:pt idx="4">
                  <c:v>92.694340048105843</c:v>
                </c:pt>
                <c:pt idx="5">
                  <c:v>93.23627684964201</c:v>
                </c:pt>
                <c:pt idx="6">
                  <c:v>96.324104234527681</c:v>
                </c:pt>
                <c:pt idx="7">
                  <c:v>94.064073226544622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4E-419F-82C7-AF1C097B9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'Retail trade'!$K$109:$K$116</c15:sqref>
                  </c15:fullRef>
                </c:ext>
              </c:extLst>
              <c:f>'Retail trade'!$K$109:$K$116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'Retail trade'!$L$109:$L$149</c15:sqref>
                  </c15:fullRef>
                </c:ext>
              </c:extLst>
              <c:f>'Retail trade'!$L$109:$L$116</c:f>
              <c:numCache>
                <c:formatCode>0.0</c:formatCode>
                <c:ptCount val="8"/>
                <c:pt idx="0">
                  <c:v>100</c:v>
                </c:pt>
                <c:pt idx="1">
                  <c:v>99.000281937741505</c:v>
                </c:pt>
                <c:pt idx="2">
                  <c:v>97.845885091021671</c:v>
                </c:pt>
                <c:pt idx="3">
                  <c:v>91.919233129343084</c:v>
                </c:pt>
                <c:pt idx="4">
                  <c:v>91.803351189390298</c:v>
                </c:pt>
                <c:pt idx="5">
                  <c:v>91.665035850318702</c:v>
                </c:pt>
                <c:pt idx="6">
                  <c:v>93.31851778142638</c:v>
                </c:pt>
                <c:pt idx="7">
                  <c:v>94.016538136225691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D-420C-ACB8-6D98BF028A89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'Retail trade'!$K$109:$K$116</c15:sqref>
                  </c15:fullRef>
                </c:ext>
              </c:extLst>
              <c:f>'Retail trade'!$K$109:$K$116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'Retail trade'!$L$151:$L$191</c15:sqref>
                  </c15:fullRef>
                </c:ext>
              </c:extLst>
              <c:f>'Retail trade'!$L$151:$L$158</c:f>
              <c:numCache>
                <c:formatCode>0.0</c:formatCode>
                <c:ptCount val="8"/>
                <c:pt idx="0">
                  <c:v>100</c:v>
                </c:pt>
                <c:pt idx="1">
                  <c:v>97.539061228706288</c:v>
                </c:pt>
                <c:pt idx="2">
                  <c:v>95.109913206213491</c:v>
                </c:pt>
                <c:pt idx="3">
                  <c:v>89.124220183662715</c:v>
                </c:pt>
                <c:pt idx="4">
                  <c:v>89.488743841167491</c:v>
                </c:pt>
                <c:pt idx="5">
                  <c:v>89.964023007509098</c:v>
                </c:pt>
                <c:pt idx="6">
                  <c:v>91.548359331243944</c:v>
                </c:pt>
                <c:pt idx="7">
                  <c:v>92.172370259572574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D-420C-ACB8-6D98BF028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91.355511188321628</c:v>
                </c:pt>
                <c:pt idx="1">
                  <c:v>89.097420243055041</c:v>
                </c:pt>
                <c:pt idx="2">
                  <c:v>93.614314881622761</c:v>
                </c:pt>
                <c:pt idx="3">
                  <c:v>94.063688527746763</c:v>
                </c:pt>
                <c:pt idx="4">
                  <c:v>93.960851986983542</c:v>
                </c:pt>
                <c:pt idx="5">
                  <c:v>92.643805352237138</c:v>
                </c:pt>
                <c:pt idx="6">
                  <c:v>92.360374445087828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C-4E05-B8B7-734577EB4A39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94.205754487860943</c:v>
                </c:pt>
                <c:pt idx="1">
                  <c:v>91.160782504649191</c:v>
                </c:pt>
                <c:pt idx="2">
                  <c:v>94.93907984364931</c:v>
                </c:pt>
                <c:pt idx="3">
                  <c:v>94.843455154619321</c:v>
                </c:pt>
                <c:pt idx="4">
                  <c:v>95.104481358302479</c:v>
                </c:pt>
                <c:pt idx="5">
                  <c:v>93.531592799646518</c:v>
                </c:pt>
                <c:pt idx="6">
                  <c:v>89.818567844045546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2C-4E05-B8B7-734577EB4A39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98.430471646744621</c:v>
                </c:pt>
                <c:pt idx="1">
                  <c:v>92.20981158187611</c:v>
                </c:pt>
                <c:pt idx="2">
                  <c:v>93.867005546956392</c:v>
                </c:pt>
                <c:pt idx="3">
                  <c:v>94.448692571340558</c:v>
                </c:pt>
                <c:pt idx="4">
                  <c:v>95.4393237174028</c:v>
                </c:pt>
                <c:pt idx="5">
                  <c:v>94.73794017635872</c:v>
                </c:pt>
                <c:pt idx="6">
                  <c:v>89.44342790966995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C-4E05-B8B7-734577EB4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73.52171647147901</c:v>
                </c:pt>
                <c:pt idx="1">
                  <c:v>73.885354638308272</c:v>
                </c:pt>
                <c:pt idx="2">
                  <c:v>76.249605350262257</c:v>
                </c:pt>
                <c:pt idx="3">
                  <c:v>72.002791113095896</c:v>
                </c:pt>
                <c:pt idx="4">
                  <c:v>81.263033009979765</c:v>
                </c:pt>
                <c:pt idx="5">
                  <c:v>77.080829756795424</c:v>
                </c:pt>
                <c:pt idx="6">
                  <c:v>80.357011070110701</c:v>
                </c:pt>
                <c:pt idx="7">
                  <c:v>77.183012134189866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2-4C58-9892-578B7CD100ED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72.494763857340928</c:v>
                </c:pt>
                <c:pt idx="1">
                  <c:v>72.190496859867338</c:v>
                </c:pt>
                <c:pt idx="2">
                  <c:v>72.413558976796281</c:v>
                </c:pt>
                <c:pt idx="3">
                  <c:v>71.268281790778161</c:v>
                </c:pt>
                <c:pt idx="4">
                  <c:v>75.643799288156885</c:v>
                </c:pt>
                <c:pt idx="5">
                  <c:v>73.640915593705287</c:v>
                </c:pt>
                <c:pt idx="6">
                  <c:v>78.075030750307505</c:v>
                </c:pt>
                <c:pt idx="7">
                  <c:v>75.688793718772303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92-4C58-9892-578B7CD100ED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75.64470928345969</c:v>
                </c:pt>
                <c:pt idx="1">
                  <c:v>74.478276792859759</c:v>
                </c:pt>
                <c:pt idx="2">
                  <c:v>77.793763685434456</c:v>
                </c:pt>
                <c:pt idx="3">
                  <c:v>75.079379256447467</c:v>
                </c:pt>
                <c:pt idx="4">
                  <c:v>77.533952125061063</c:v>
                </c:pt>
                <c:pt idx="5">
                  <c:v>78.269313304721024</c:v>
                </c:pt>
                <c:pt idx="6">
                  <c:v>83.023985239852408</c:v>
                </c:pt>
                <c:pt idx="7">
                  <c:v>78.090792291220552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92-4C58-9892-578B7CD10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'Agriculture, forestry and f...'!$K$109:$K$116</c15:sqref>
                  </c15:fullRef>
                </c:ext>
              </c:extLst>
              <c:f>'Agriculture, forestry and f...'!$K$109:$K$116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'Agriculture, forestry and f...'!$L$109:$L$149</c15:sqref>
                  </c15:fullRef>
                </c:ext>
              </c:extLst>
              <c:f>'Agriculture, forestry and f...'!$L$109:$L$116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100.8516010558935</c:v>
                </c:pt>
                <c:pt idx="2">
                  <c:v>100.29457898159836</c:v>
                </c:pt>
                <c:pt idx="3">
                  <c:v>95.532828340793458</c:v>
                </c:pt>
                <c:pt idx="4">
                  <c:v>93.979876812425871</c:v>
                </c:pt>
                <c:pt idx="5">
                  <c:v>93.381537166685789</c:v>
                </c:pt>
                <c:pt idx="6">
                  <c:v>93.693714373158883</c:v>
                </c:pt>
                <c:pt idx="7">
                  <c:v>92.583955009755542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0-420E-86D1-00BEA5C4CA79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'Agriculture, forestry and f...'!$K$109:$K$116</c15:sqref>
                  </c15:fullRef>
                </c:ext>
              </c:extLst>
              <c:f>'Agriculture, forestry and f...'!$K$109:$K$116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'Agriculture, forestry and f...'!$L$151:$L$191</c15:sqref>
                  </c15:fullRef>
                </c:ext>
              </c:extLst>
              <c:f>'Agriculture, forestry and f...'!$L$151:$L$158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101.80867272458032</c:v>
                </c:pt>
                <c:pt idx="2">
                  <c:v>102.57473357188005</c:v>
                </c:pt>
                <c:pt idx="3">
                  <c:v>97.003770330392811</c:v>
                </c:pt>
                <c:pt idx="4">
                  <c:v>95.28948837271048</c:v>
                </c:pt>
                <c:pt idx="5">
                  <c:v>95.419629547833438</c:v>
                </c:pt>
                <c:pt idx="6">
                  <c:v>99.134182888879877</c:v>
                </c:pt>
                <c:pt idx="7">
                  <c:v>100.25819890986969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0-420E-86D1-00BEA5C4C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8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70.171888267373959</c:v>
                </c:pt>
                <c:pt idx="1">
                  <c:v>71.520323850058858</c:v>
                </c:pt>
                <c:pt idx="2">
                  <c:v>72.462027649769595</c:v>
                </c:pt>
                <c:pt idx="3">
                  <c:v>67.458870042086474</c:v>
                </c:pt>
                <c:pt idx="4">
                  <c:v>77.51998926030339</c:v>
                </c:pt>
                <c:pt idx="5">
                  <c:v>72.28138630201579</c:v>
                </c:pt>
                <c:pt idx="6">
                  <c:v>75.904441846873169</c:v>
                </c:pt>
                <c:pt idx="7">
                  <c:v>71.733943506391029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7-4C8A-B88B-BF2FC703820B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68.353510683929017</c:v>
                </c:pt>
                <c:pt idx="1">
                  <c:v>68.53161818030506</c:v>
                </c:pt>
                <c:pt idx="2">
                  <c:v>68.522712310730753</c:v>
                </c:pt>
                <c:pt idx="3">
                  <c:v>64.58785018917655</c:v>
                </c:pt>
                <c:pt idx="4">
                  <c:v>69.743589743589737</c:v>
                </c:pt>
                <c:pt idx="5">
                  <c:v>66.332665330661328</c:v>
                </c:pt>
                <c:pt idx="6">
                  <c:v>71.770894213909997</c:v>
                </c:pt>
                <c:pt idx="7">
                  <c:v>67.460943664194417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7-4C8A-B88B-BF2FC703820B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71.912602746920868</c:v>
                </c:pt>
                <c:pt idx="1">
                  <c:v>70.774149061381721</c:v>
                </c:pt>
                <c:pt idx="2">
                  <c:v>73.713969716919024</c:v>
                </c:pt>
                <c:pt idx="3">
                  <c:v>68.368575436806537</c:v>
                </c:pt>
                <c:pt idx="4">
                  <c:v>71.998389045509455</c:v>
                </c:pt>
                <c:pt idx="5">
                  <c:v>70.557114228456911</c:v>
                </c:pt>
                <c:pt idx="6">
                  <c:v>75.739918176504972</c:v>
                </c:pt>
                <c:pt idx="7">
                  <c:v>69.470096260059961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7-4C8A-B88B-BF2FC7038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'Accommodation and food serv...'!$K$109:$K$116</c15:sqref>
                  </c15:fullRef>
                </c:ext>
              </c:extLst>
              <c:f>'Accommodation and food serv...'!$K$109:$K$116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'Accommodation and food serv...'!$L$109:$L$149</c15:sqref>
                  </c15:fullRef>
                </c:ext>
              </c:extLst>
              <c:f>'Accommodation and food serv...'!$L$109:$L$116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95.707200585228861</c:v>
                </c:pt>
                <c:pt idx="2">
                  <c:v>84.381704871441642</c:v>
                </c:pt>
                <c:pt idx="3">
                  <c:v>72.832633796125663</c:v>
                </c:pt>
                <c:pt idx="4">
                  <c:v>66.72621631886004</c:v>
                </c:pt>
                <c:pt idx="5">
                  <c:v>67.430108174845529</c:v>
                </c:pt>
                <c:pt idx="6">
                  <c:v>69.333643512101872</c:v>
                </c:pt>
                <c:pt idx="7">
                  <c:v>72.937375186913073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3-4744-9DB4-8B14828525CD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'Accommodation and food serv...'!$K$109:$K$116</c15:sqref>
                  </c15:fullRef>
                </c:ext>
              </c:extLst>
              <c:f>'Accommodation and food serv...'!$K$109:$K$116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'Accommodation and food serv...'!$L$151:$L$191</c15:sqref>
                  </c15:fullRef>
                </c:ext>
              </c:extLst>
              <c:f>'Accommodation and food serv...'!$L$151:$L$158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90.679688441254683</c:v>
                </c:pt>
                <c:pt idx="2">
                  <c:v>79.51479256712301</c:v>
                </c:pt>
                <c:pt idx="3">
                  <c:v>72.434564113444537</c:v>
                </c:pt>
                <c:pt idx="4">
                  <c:v>71.399900611673871</c:v>
                </c:pt>
                <c:pt idx="5">
                  <c:v>75.046959661870176</c:v>
                </c:pt>
                <c:pt idx="6">
                  <c:v>83.114215607996158</c:v>
                </c:pt>
                <c:pt idx="7">
                  <c:v>88.161233762176195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3-4744-9DB4-8B148285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75.318889583624212</c:v>
                </c:pt>
                <c:pt idx="1">
                  <c:v>67.003545592314069</c:v>
                </c:pt>
                <c:pt idx="2">
                  <c:v>74.177662883564523</c:v>
                </c:pt>
                <c:pt idx="3">
                  <c:v>78.001246683965604</c:v>
                </c:pt>
                <c:pt idx="4">
                  <c:v>79.127236276849644</c:v>
                </c:pt>
                <c:pt idx="5">
                  <c:v>78.174211076280045</c:v>
                </c:pt>
                <c:pt idx="6">
                  <c:v>73.924507438681147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8-452D-A2C2-7BA25DA39554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71.525699473687411</c:v>
                </c:pt>
                <c:pt idx="1">
                  <c:v>62.466555832866987</c:v>
                </c:pt>
                <c:pt idx="2">
                  <c:v>70.470786044556533</c:v>
                </c:pt>
                <c:pt idx="3">
                  <c:v>76.79138338431207</c:v>
                </c:pt>
                <c:pt idx="4">
                  <c:v>79.660143198090694</c:v>
                </c:pt>
                <c:pt idx="5">
                  <c:v>80.163009404388717</c:v>
                </c:pt>
                <c:pt idx="6">
                  <c:v>66.076095697627665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8-452D-A2C2-7BA25DA39554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79.107878905609752</c:v>
                </c:pt>
                <c:pt idx="1">
                  <c:v>65.17915453145487</c:v>
                </c:pt>
                <c:pt idx="2">
                  <c:v>72.617654476670864</c:v>
                </c:pt>
                <c:pt idx="3">
                  <c:v>79.57960656973458</c:v>
                </c:pt>
                <c:pt idx="4">
                  <c:v>82.673069212410496</c:v>
                </c:pt>
                <c:pt idx="5">
                  <c:v>83.509968652037614</c:v>
                </c:pt>
                <c:pt idx="6">
                  <c:v>65.393094089264181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F8-452D-A2C2-7BA25DA39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97.609597516726438</c:v>
                </c:pt>
                <c:pt idx="1">
                  <c:v>96.902299300553295</c:v>
                </c:pt>
                <c:pt idx="2">
                  <c:v>97.43233647198673</c:v>
                </c:pt>
                <c:pt idx="3">
                  <c:v>98.51027842831121</c:v>
                </c:pt>
                <c:pt idx="4">
                  <c:v>98.242946179116387</c:v>
                </c:pt>
                <c:pt idx="5">
                  <c:v>96.179676674364885</c:v>
                </c:pt>
                <c:pt idx="6">
                  <c:v>94.360713148678769</c:v>
                </c:pt>
                <c:pt idx="7">
                  <c:v>98.689027311931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0-4BD4-8C60-08BCF0D408DB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95.749701126282019</c:v>
                </c:pt>
                <c:pt idx="1">
                  <c:v>97.886000626370191</c:v>
                </c:pt>
                <c:pt idx="2">
                  <c:v>97.932242625207238</c:v>
                </c:pt>
                <c:pt idx="3">
                  <c:v>99.156908665105377</c:v>
                </c:pt>
                <c:pt idx="4">
                  <c:v>96.733290350311634</c:v>
                </c:pt>
                <c:pt idx="5">
                  <c:v>98.383371824480363</c:v>
                </c:pt>
                <c:pt idx="6">
                  <c:v>92.550143266475644</c:v>
                </c:pt>
                <c:pt idx="7">
                  <c:v>94.010541447053185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0-4BD4-8C60-08BCF0D408DB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93.826779085131818</c:v>
                </c:pt>
                <c:pt idx="1">
                  <c:v>92.538991544002499</c:v>
                </c:pt>
                <c:pt idx="2">
                  <c:v>95.993336878656109</c:v>
                </c:pt>
                <c:pt idx="3">
                  <c:v>98.54957064793129</c:v>
                </c:pt>
                <c:pt idx="4">
                  <c:v>95.282674772036486</c:v>
                </c:pt>
                <c:pt idx="5">
                  <c:v>98.702078521939953</c:v>
                </c:pt>
                <c:pt idx="6">
                  <c:v>91.186246418338101</c:v>
                </c:pt>
                <c:pt idx="7">
                  <c:v>93.300431241015815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D0-4BD4-8C60-08BCF0D4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96.803246036659218</c:v>
                </c:pt>
                <c:pt idx="1">
                  <c:v>96.328996154902484</c:v>
                </c:pt>
                <c:pt idx="2">
                  <c:v>95.762080628231544</c:v>
                </c:pt>
                <c:pt idx="3">
                  <c:v>100.00017307026654</c:v>
                </c:pt>
                <c:pt idx="4">
                  <c:v>98.524258318308483</c:v>
                </c:pt>
                <c:pt idx="5">
                  <c:v>93.454043194374691</c:v>
                </c:pt>
                <c:pt idx="6">
                  <c:v>94.270992366412216</c:v>
                </c:pt>
                <c:pt idx="7">
                  <c:v>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9-4449-94F6-4324B96FC154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96.11875218690281</c:v>
                </c:pt>
                <c:pt idx="1">
                  <c:v>98.602719033232631</c:v>
                </c:pt>
                <c:pt idx="2">
                  <c:v>96.571161995101662</c:v>
                </c:pt>
                <c:pt idx="3">
                  <c:v>99.325025960539975</c:v>
                </c:pt>
                <c:pt idx="4">
                  <c:v>95.000819537780686</c:v>
                </c:pt>
                <c:pt idx="5">
                  <c:v>95.429432446007041</c:v>
                </c:pt>
                <c:pt idx="6">
                  <c:v>91.698473282442748</c:v>
                </c:pt>
                <c:pt idx="7">
                  <c:v>96.389496717724285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9-4449-94F6-4324B96FC154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88.448685166742919</c:v>
                </c:pt>
                <c:pt idx="1">
                  <c:v>89.726242790442186</c:v>
                </c:pt>
                <c:pt idx="2">
                  <c:v>92.062900905804142</c:v>
                </c:pt>
                <c:pt idx="3">
                  <c:v>96.262720664589835</c:v>
                </c:pt>
                <c:pt idx="4">
                  <c:v>90.138174069824615</c:v>
                </c:pt>
                <c:pt idx="5">
                  <c:v>92.72727272727272</c:v>
                </c:pt>
                <c:pt idx="6">
                  <c:v>89.152671755725194</c:v>
                </c:pt>
                <c:pt idx="7">
                  <c:v>93.741794310722099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59-4449-94F6-4324B96FC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'Transport, postal and wareh...'!$K$109:$K$116</c15:sqref>
                  </c15:fullRef>
                </c:ext>
              </c:extLst>
              <c:f>'Transport, postal and wareh...'!$K$109:$K$116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'Transport, postal and wareh...'!$L$109:$L$149</c15:sqref>
                  </c15:fullRef>
                </c:ext>
              </c:extLst>
              <c:f>'Transport, postal and wareh...'!$L$109:$L$116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98.943305854514918</c:v>
                </c:pt>
                <c:pt idx="2">
                  <c:v>98.312151744141673</c:v>
                </c:pt>
                <c:pt idx="3">
                  <c:v>97.235950499961831</c:v>
                </c:pt>
                <c:pt idx="4">
                  <c:v>95.51938067704755</c:v>
                </c:pt>
                <c:pt idx="5">
                  <c:v>95.169066292649418</c:v>
                </c:pt>
                <c:pt idx="6">
                  <c:v>96.968027249828253</c:v>
                </c:pt>
                <c:pt idx="7">
                  <c:v>93.294896381955567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B-4E0A-8BF5-C74ACD67134E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'Transport, postal and wareh...'!$K$109:$K$116</c15:sqref>
                  </c15:fullRef>
                </c:ext>
              </c:extLst>
              <c:f>'Transport, postal and wareh...'!$K$109:$K$116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'Transport, postal and wareh...'!$L$151:$L$191</c15:sqref>
                  </c15:fullRef>
                </c:ext>
              </c:extLst>
              <c:f>'Transport, postal and wareh...'!$L$151:$L$158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99.744438986340128</c:v>
                </c:pt>
                <c:pt idx="2">
                  <c:v>97.867265054187044</c:v>
                </c:pt>
                <c:pt idx="3">
                  <c:v>95.985449525491831</c:v>
                </c:pt>
                <c:pt idx="4">
                  <c:v>95.985741673862734</c:v>
                </c:pt>
                <c:pt idx="5">
                  <c:v>95.982348749138168</c:v>
                </c:pt>
                <c:pt idx="6">
                  <c:v>93.920668514007573</c:v>
                </c:pt>
                <c:pt idx="7">
                  <c:v>91.262157712358388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B-4E0A-8BF5-C74ACD671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94.934705464868699</c:v>
                </c:pt>
                <c:pt idx="1">
                  <c:v>96.452344213649837</c:v>
                </c:pt>
                <c:pt idx="2">
                  <c:v>98.291725557843193</c:v>
                </c:pt>
                <c:pt idx="3">
                  <c:v>98.113960324065772</c:v>
                </c:pt>
                <c:pt idx="4">
                  <c:v>97.881264947088582</c:v>
                </c:pt>
                <c:pt idx="5">
                  <c:v>95.997833036538012</c:v>
                </c:pt>
                <c:pt idx="6">
                  <c:v>92.279690189328747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5-4C30-A914-085EDA56F559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93.740241305890706</c:v>
                </c:pt>
                <c:pt idx="1">
                  <c:v>95.486222975837222</c:v>
                </c:pt>
                <c:pt idx="2">
                  <c:v>98.608869845862785</c:v>
                </c:pt>
                <c:pt idx="3">
                  <c:v>98.444989938789917</c:v>
                </c:pt>
                <c:pt idx="4">
                  <c:v>97.878411528631688</c:v>
                </c:pt>
                <c:pt idx="5">
                  <c:v>95.022420562552298</c:v>
                </c:pt>
                <c:pt idx="6">
                  <c:v>89.775428243586589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5-4C30-A914-085EDA56F559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94.543647977288856</c:v>
                </c:pt>
                <c:pt idx="1">
                  <c:v>91.603696481559979</c:v>
                </c:pt>
                <c:pt idx="2">
                  <c:v>93.981214178398545</c:v>
                </c:pt>
                <c:pt idx="3">
                  <c:v>93.716979740620957</c:v>
                </c:pt>
                <c:pt idx="4">
                  <c:v>93.690455417902641</c:v>
                </c:pt>
                <c:pt idx="5">
                  <c:v>93.782488360617052</c:v>
                </c:pt>
                <c:pt idx="6">
                  <c:v>90.34202114580772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5-4C30-A914-085EDA56F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95.163225398286073</c:v>
                </c:pt>
                <c:pt idx="1">
                  <c:v>95.894261113492036</c:v>
                </c:pt>
                <c:pt idx="2">
                  <c:v>91.922293826468675</c:v>
                </c:pt>
                <c:pt idx="3">
                  <c:v>92.581545064377679</c:v>
                </c:pt>
                <c:pt idx="4">
                  <c:v>91.128938640132674</c:v>
                </c:pt>
                <c:pt idx="5">
                  <c:v>95.263964950711937</c:v>
                </c:pt>
                <c:pt idx="6">
                  <c:v>91.954682779456192</c:v>
                </c:pt>
                <c:pt idx="7">
                  <c:v>94.735913767760906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6-4B82-BBFF-E410058142E2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97.414735146948871</c:v>
                </c:pt>
                <c:pt idx="1">
                  <c:v>96.174075661355047</c:v>
                </c:pt>
                <c:pt idx="2">
                  <c:v>94.14401793219389</c:v>
                </c:pt>
                <c:pt idx="3">
                  <c:v>95.064377682403432</c:v>
                </c:pt>
                <c:pt idx="4">
                  <c:v>93.615257048092872</c:v>
                </c:pt>
                <c:pt idx="5">
                  <c:v>98.138006571741514</c:v>
                </c:pt>
                <c:pt idx="6">
                  <c:v>87.915407854984892</c:v>
                </c:pt>
                <c:pt idx="7">
                  <c:v>95.786379225869666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6-4B82-BBFF-E410058142E2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89.055673779260374</c:v>
                </c:pt>
                <c:pt idx="1">
                  <c:v>91.755094089687134</c:v>
                </c:pt>
                <c:pt idx="2">
                  <c:v>91.654244886522847</c:v>
                </c:pt>
                <c:pt idx="3">
                  <c:v>92.13161659513591</c:v>
                </c:pt>
                <c:pt idx="4">
                  <c:v>90.159203980099505</c:v>
                </c:pt>
                <c:pt idx="5">
                  <c:v>98.648411829134716</c:v>
                </c:pt>
                <c:pt idx="6">
                  <c:v>88.441087613293064</c:v>
                </c:pt>
                <c:pt idx="7">
                  <c:v>92.254777070063696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C6-4B82-BBFF-E41005814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94.570203123735538</c:v>
                </c:pt>
                <c:pt idx="1">
                  <c:v>93.279315196998127</c:v>
                </c:pt>
                <c:pt idx="2">
                  <c:v>89.076560367291236</c:v>
                </c:pt>
                <c:pt idx="3">
                  <c:v>90.963369963369956</c:v>
                </c:pt>
                <c:pt idx="4">
                  <c:v>86.487218971358175</c:v>
                </c:pt>
                <c:pt idx="5">
                  <c:v>88.735632183908052</c:v>
                </c:pt>
                <c:pt idx="6">
                  <c:v>86.813559322033896</c:v>
                </c:pt>
                <c:pt idx="7">
                  <c:v>92.308519437551695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F0D-9A7C-68BC18956277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97.766448167030831</c:v>
                </c:pt>
                <c:pt idx="1">
                  <c:v>96.31801125703565</c:v>
                </c:pt>
                <c:pt idx="2">
                  <c:v>93.919841171361213</c:v>
                </c:pt>
                <c:pt idx="3">
                  <c:v>95.319495319495317</c:v>
                </c:pt>
                <c:pt idx="4">
                  <c:v>91.315060055435779</c:v>
                </c:pt>
                <c:pt idx="5">
                  <c:v>92.241379310344826</c:v>
                </c:pt>
                <c:pt idx="6">
                  <c:v>92.796610169491515</c:v>
                </c:pt>
                <c:pt idx="7">
                  <c:v>96.608767576509507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F0D-9A7C-68BC18956277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90.885409079873753</c:v>
                </c:pt>
                <c:pt idx="1">
                  <c:v>92.048780487804876</c:v>
                </c:pt>
                <c:pt idx="2">
                  <c:v>93.456756421392242</c:v>
                </c:pt>
                <c:pt idx="3">
                  <c:v>94.586894586894587</c:v>
                </c:pt>
                <c:pt idx="4">
                  <c:v>89.497382198952877</c:v>
                </c:pt>
                <c:pt idx="5">
                  <c:v>96.724137931034491</c:v>
                </c:pt>
                <c:pt idx="6">
                  <c:v>93.788135593220346</c:v>
                </c:pt>
                <c:pt idx="7">
                  <c:v>96.600496277915639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B9-4F0D-9A7C-68BC18956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'Information media and telec...'!$K$109:$K$116</c15:sqref>
                  </c15:fullRef>
                </c:ext>
              </c:extLst>
              <c:f>'Information media and telec...'!$K$109:$K$116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'Information media and telec...'!$L$109:$L$149</c15:sqref>
                  </c15:fullRef>
                </c:ext>
              </c:extLst>
              <c:f>'Information media and telec...'!$L$109:$L$116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98.475603406984732</c:v>
                </c:pt>
                <c:pt idx="2">
                  <c:v>96.958148510658972</c:v>
                </c:pt>
                <c:pt idx="3">
                  <c:v>93.641225348299628</c:v>
                </c:pt>
                <c:pt idx="4">
                  <c:v>94.614631708282133</c:v>
                </c:pt>
                <c:pt idx="5">
                  <c:v>95.117210548602287</c:v>
                </c:pt>
                <c:pt idx="6">
                  <c:v>95.874549657427266</c:v>
                </c:pt>
                <c:pt idx="7">
                  <c:v>90.765585844492108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D-4E88-8AFE-D40305B45AB8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'Information media and telec...'!$K$109:$K$116</c15:sqref>
                  </c15:fullRef>
                </c:ext>
              </c:extLst>
              <c:f>'Information media and telec...'!$K$109:$K$116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'Information media and telec...'!$L$151:$L$191</c15:sqref>
                  </c15:fullRef>
                </c:ext>
              </c:extLst>
              <c:f>'Information media and telec...'!$L$151:$L$158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99.547592779564667</c:v>
                </c:pt>
                <c:pt idx="2">
                  <c:v>100.53638293236864</c:v>
                </c:pt>
                <c:pt idx="3">
                  <c:v>95.190806416325145</c:v>
                </c:pt>
                <c:pt idx="4">
                  <c:v>94.593079125239569</c:v>
                </c:pt>
                <c:pt idx="5">
                  <c:v>93.44272340493302</c:v>
                </c:pt>
                <c:pt idx="6">
                  <c:v>94.757351207362603</c:v>
                </c:pt>
                <c:pt idx="7">
                  <c:v>97.334684583165668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D-4E88-8AFE-D40305B45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102.37375320604161</c:v>
                </c:pt>
                <c:pt idx="1">
                  <c:v>95.659381328119537</c:v>
                </c:pt>
                <c:pt idx="2">
                  <c:v>95.272227752339234</c:v>
                </c:pt>
                <c:pt idx="3">
                  <c:v>95.18417226967108</c:v>
                </c:pt>
                <c:pt idx="4">
                  <c:v>95.596005606166784</c:v>
                </c:pt>
                <c:pt idx="5">
                  <c:v>95.10611563757729</c:v>
                </c:pt>
                <c:pt idx="6">
                  <c:v>93.598038663134759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F5C-9382-71ECAB3BC8F4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101.53889997150185</c:v>
                </c:pt>
                <c:pt idx="1">
                  <c:v>95.164443823755335</c:v>
                </c:pt>
                <c:pt idx="2">
                  <c:v>94.342026677284494</c:v>
                </c:pt>
                <c:pt idx="3">
                  <c:v>93.998727966563692</c:v>
                </c:pt>
                <c:pt idx="4">
                  <c:v>93.858244068475329</c:v>
                </c:pt>
                <c:pt idx="5">
                  <c:v>92.49042897810935</c:v>
                </c:pt>
                <c:pt idx="6">
                  <c:v>87.426027165642779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8-4F5C-9382-71ECAB3BC8F4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99.398404103733256</c:v>
                </c:pt>
                <c:pt idx="1">
                  <c:v>93.987291390266051</c:v>
                </c:pt>
                <c:pt idx="2">
                  <c:v>93.771769858650202</c:v>
                </c:pt>
                <c:pt idx="3">
                  <c:v>93.093767036162092</c:v>
                </c:pt>
                <c:pt idx="4">
                  <c:v>92.968164981479632</c:v>
                </c:pt>
                <c:pt idx="5">
                  <c:v>91.796996171591246</c:v>
                </c:pt>
                <c:pt idx="6">
                  <c:v>85.328636645437641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08-4F5C-9382-71ECAB3BC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62.981750981750984</c:v>
                </c:pt>
                <c:pt idx="1">
                  <c:v>88.1345221491665</c:v>
                </c:pt>
                <c:pt idx="2">
                  <c:v>96.306645147708934</c:v>
                </c:pt>
                <c:pt idx="3">
                  <c:v>96.881799999999998</c:v>
                </c:pt>
                <c:pt idx="4">
                  <c:v>96.655630936227951</c:v>
                </c:pt>
                <c:pt idx="5">
                  <c:v>95.680549592099609</c:v>
                </c:pt>
                <c:pt idx="6">
                  <c:v>90.125542691751093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3-4862-8987-6D2AC82EBACE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66.181566181566183</c:v>
                </c:pt>
                <c:pt idx="1">
                  <c:v>95.121870226472737</c:v>
                </c:pt>
                <c:pt idx="2">
                  <c:v>97.443454260519729</c:v>
                </c:pt>
                <c:pt idx="3">
                  <c:v>97.82</c:v>
                </c:pt>
                <c:pt idx="4">
                  <c:v>97.31795567616463</c:v>
                </c:pt>
                <c:pt idx="5">
                  <c:v>96.421926434807503</c:v>
                </c:pt>
                <c:pt idx="6">
                  <c:v>88.748191027496375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A3-4862-8987-6D2AC82EBACE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69.327789327789318</c:v>
                </c:pt>
                <c:pt idx="1">
                  <c:v>91.684864182772131</c:v>
                </c:pt>
                <c:pt idx="2">
                  <c:v>90.34070123734007</c:v>
                </c:pt>
                <c:pt idx="3">
                  <c:v>91.507142857142853</c:v>
                </c:pt>
                <c:pt idx="4">
                  <c:v>92.988511985526898</c:v>
                </c:pt>
                <c:pt idx="5">
                  <c:v>93.568627450980401</c:v>
                </c:pt>
                <c:pt idx="6">
                  <c:v>86.640376266280754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A3-4862-8987-6D2AC82EB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98.48945609381876</c:v>
                </c:pt>
                <c:pt idx="1">
                  <c:v>98.480315747402074</c:v>
                </c:pt>
                <c:pt idx="2">
                  <c:v>99.611924073919226</c:v>
                </c:pt>
                <c:pt idx="3">
                  <c:v>97.449305031785372</c:v>
                </c:pt>
                <c:pt idx="4">
                  <c:v>97.308652504264231</c:v>
                </c:pt>
                <c:pt idx="5">
                  <c:v>94.513993948562785</c:v>
                </c:pt>
                <c:pt idx="6">
                  <c:v>97.945590994371486</c:v>
                </c:pt>
                <c:pt idx="7">
                  <c:v>97.22864167178858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3-4178-AE6A-CC46B7A8E398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101.74363975879253</c:v>
                </c:pt>
                <c:pt idx="1">
                  <c:v>100.34972022382094</c:v>
                </c:pt>
                <c:pt idx="2">
                  <c:v>100.91980934860774</c:v>
                </c:pt>
                <c:pt idx="3">
                  <c:v>98.825557590776853</c:v>
                </c:pt>
                <c:pt idx="4">
                  <c:v>98.697472476352914</c:v>
                </c:pt>
                <c:pt idx="5">
                  <c:v>96.217851739788202</c:v>
                </c:pt>
                <c:pt idx="6">
                  <c:v>98.123827392120077</c:v>
                </c:pt>
                <c:pt idx="7">
                  <c:v>100.73755377996312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3-4178-AE6A-CC46B7A8E398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101.74363975879253</c:v>
                </c:pt>
                <c:pt idx="1">
                  <c:v>100.34972022382094</c:v>
                </c:pt>
                <c:pt idx="2">
                  <c:v>100.91980934860774</c:v>
                </c:pt>
                <c:pt idx="3">
                  <c:v>98.825557590776853</c:v>
                </c:pt>
                <c:pt idx="4">
                  <c:v>98.697472476352914</c:v>
                </c:pt>
                <c:pt idx="5">
                  <c:v>96.217851739788202</c:v>
                </c:pt>
                <c:pt idx="6">
                  <c:v>98.123827392120077</c:v>
                </c:pt>
                <c:pt idx="7">
                  <c:v>100.73755377996312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3-4178-AE6A-CC46B7A8E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98.387599133161203</c:v>
                </c:pt>
                <c:pt idx="1">
                  <c:v>98.410716423526196</c:v>
                </c:pt>
                <c:pt idx="2">
                  <c:v>100.12887529999672</c:v>
                </c:pt>
                <c:pt idx="3">
                  <c:v>96.712121212121218</c:v>
                </c:pt>
                <c:pt idx="4">
                  <c:v>97.055072103431129</c:v>
                </c:pt>
                <c:pt idx="5">
                  <c:v>95.049421332499222</c:v>
                </c:pt>
                <c:pt idx="6">
                  <c:v>96.830508474576277</c:v>
                </c:pt>
                <c:pt idx="7">
                  <c:v>96.092563702548091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6-4ACC-BF04-EFAAC2B70F58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101.61494835853928</c:v>
                </c:pt>
                <c:pt idx="1">
                  <c:v>99.854628790340513</c:v>
                </c:pt>
                <c:pt idx="2">
                  <c:v>101.20984975507116</c:v>
                </c:pt>
                <c:pt idx="3">
                  <c:v>98.25411475157668</c:v>
                </c:pt>
                <c:pt idx="4">
                  <c:v>98.738189955246142</c:v>
                </c:pt>
                <c:pt idx="5">
                  <c:v>97.59149202377229</c:v>
                </c:pt>
                <c:pt idx="6">
                  <c:v>95.868644067796609</c:v>
                </c:pt>
                <c:pt idx="7">
                  <c:v>97.91991679667187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6-4ACC-BF04-EFAAC2B70F58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101.61494835853928</c:v>
                </c:pt>
                <c:pt idx="1">
                  <c:v>99.854628790340513</c:v>
                </c:pt>
                <c:pt idx="2">
                  <c:v>101.20984975507116</c:v>
                </c:pt>
                <c:pt idx="3">
                  <c:v>98.25411475157668</c:v>
                </c:pt>
                <c:pt idx="4">
                  <c:v>98.738189955246142</c:v>
                </c:pt>
                <c:pt idx="5">
                  <c:v>97.59149202377229</c:v>
                </c:pt>
                <c:pt idx="6">
                  <c:v>95.868644067796609</c:v>
                </c:pt>
                <c:pt idx="7">
                  <c:v>97.91991679667187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D6-4ACC-BF04-EFAAC2B70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'Financial and insurance ser...'!$K$109:$K$116</c15:sqref>
                  </c15:fullRef>
                </c:ext>
              </c:extLst>
              <c:f>'Financial and insurance ser...'!$K$109:$K$116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'Financial and insurance ser...'!$L$109:$L$149</c15:sqref>
                  </c15:fullRef>
                </c:ext>
              </c:extLst>
              <c:f>'Financial and insurance ser...'!$L$109:$L$116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100.01843639927419</c:v>
                </c:pt>
                <c:pt idx="2">
                  <c:v>99.812724996846399</c:v>
                </c:pt>
                <c:pt idx="3">
                  <c:v>98.364278991237853</c:v>
                </c:pt>
                <c:pt idx="4">
                  <c:v>100.5953016291955</c:v>
                </c:pt>
                <c:pt idx="5">
                  <c:v>100.5953016291955</c:v>
                </c:pt>
                <c:pt idx="6">
                  <c:v>100.5953016291955</c:v>
                </c:pt>
                <c:pt idx="7">
                  <c:v>100.5953016291955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A-4FD2-8450-D44DBBA65221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'Financial and insurance ser...'!$K$109:$K$116</c15:sqref>
                  </c15:fullRef>
                </c:ext>
              </c:extLst>
              <c:f>'Financial and insurance ser...'!$K$109:$K$116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'Financial and insurance ser...'!$L$151:$L$191</c15:sqref>
                  </c15:fullRef>
                </c:ext>
              </c:extLst>
              <c:f>'Financial and insurance ser...'!$L$151:$L$158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100.0012553776032</c:v>
                </c:pt>
                <c:pt idx="2">
                  <c:v>99.999688314088885</c:v>
                </c:pt>
                <c:pt idx="3">
                  <c:v>100.84023024769242</c:v>
                </c:pt>
                <c:pt idx="4">
                  <c:v>99.032953233623857</c:v>
                </c:pt>
                <c:pt idx="5">
                  <c:v>99.032953233623857</c:v>
                </c:pt>
                <c:pt idx="6">
                  <c:v>99.032953233623857</c:v>
                </c:pt>
                <c:pt idx="7">
                  <c:v>99.032953233623857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A-4FD2-8450-D44DBBA65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91.705716963448921</c:v>
                </c:pt>
                <c:pt idx="1">
                  <c:v>97.508238573456822</c:v>
                </c:pt>
                <c:pt idx="2">
                  <c:v>99.19253818204696</c:v>
                </c:pt>
                <c:pt idx="3">
                  <c:v>98.84821848852512</c:v>
                </c:pt>
                <c:pt idx="4">
                  <c:v>98.534363531588369</c:v>
                </c:pt>
                <c:pt idx="5">
                  <c:v>97.565914251369037</c:v>
                </c:pt>
                <c:pt idx="6">
                  <c:v>93.803745461494358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B-48A9-9644-DB27360DBCBF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88.547328959700096</c:v>
                </c:pt>
                <c:pt idx="1">
                  <c:v>99.645708777825533</c:v>
                </c:pt>
                <c:pt idx="2">
                  <c:v>101.90556333265175</c:v>
                </c:pt>
                <c:pt idx="3">
                  <c:v>101.39677416255992</c:v>
                </c:pt>
                <c:pt idx="4">
                  <c:v>100.67786842983229</c:v>
                </c:pt>
                <c:pt idx="5">
                  <c:v>98.869150972797286</c:v>
                </c:pt>
                <c:pt idx="6">
                  <c:v>92.996369195490161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BB-48A9-9644-DB27360DBCBF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88.547328959700096</c:v>
                </c:pt>
                <c:pt idx="1">
                  <c:v>99.645708777825533</c:v>
                </c:pt>
                <c:pt idx="2">
                  <c:v>101.90556333265175</c:v>
                </c:pt>
                <c:pt idx="3">
                  <c:v>101.39677416255992</c:v>
                </c:pt>
                <c:pt idx="4">
                  <c:v>100.67786842983229</c:v>
                </c:pt>
                <c:pt idx="5">
                  <c:v>98.869150972797286</c:v>
                </c:pt>
                <c:pt idx="6">
                  <c:v>92.996369195490161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BB-48A9-9644-DB27360DB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91.438202583114091</c:v>
                </c:pt>
                <c:pt idx="1">
                  <c:v>91.933616952961955</c:v>
                </c:pt>
                <c:pt idx="2">
                  <c:v>93.367429403749469</c:v>
                </c:pt>
                <c:pt idx="3">
                  <c:v>92.045290581162334</c:v>
                </c:pt>
                <c:pt idx="4">
                  <c:v>93.956560680698615</c:v>
                </c:pt>
                <c:pt idx="5">
                  <c:v>95.653894472361799</c:v>
                </c:pt>
                <c:pt idx="6">
                  <c:v>94.865476190476201</c:v>
                </c:pt>
                <c:pt idx="7">
                  <c:v>96.703773584905647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1-4716-9986-A14B3428E441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90.256517579526431</c:v>
                </c:pt>
                <c:pt idx="1">
                  <c:v>90.114785679884406</c:v>
                </c:pt>
                <c:pt idx="2">
                  <c:v>93.28572099797961</c:v>
                </c:pt>
                <c:pt idx="3">
                  <c:v>92.505010020040075</c:v>
                </c:pt>
                <c:pt idx="4">
                  <c:v>92.70040304523063</c:v>
                </c:pt>
                <c:pt idx="5">
                  <c:v>94.221105527638187</c:v>
                </c:pt>
                <c:pt idx="6">
                  <c:v>97.142857142857139</c:v>
                </c:pt>
                <c:pt idx="7">
                  <c:v>95.094339622641513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1-4716-9986-A14B3428E441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86.349916287969393</c:v>
                </c:pt>
                <c:pt idx="1">
                  <c:v>86.61566864665275</c:v>
                </c:pt>
                <c:pt idx="2">
                  <c:v>92.050650754123012</c:v>
                </c:pt>
                <c:pt idx="3">
                  <c:v>89.796793587174335</c:v>
                </c:pt>
                <c:pt idx="4">
                  <c:v>91.082848186296459</c:v>
                </c:pt>
                <c:pt idx="5">
                  <c:v>94.631909547738687</c:v>
                </c:pt>
                <c:pt idx="6">
                  <c:v>94.35</c:v>
                </c:pt>
                <c:pt idx="7">
                  <c:v>92.441509433962267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1-4716-9986-A14B3428E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91.733185336293275</c:v>
                </c:pt>
                <c:pt idx="1">
                  <c:v>91.153570693558336</c:v>
                </c:pt>
                <c:pt idx="2">
                  <c:v>92.302633258178417</c:v>
                </c:pt>
                <c:pt idx="3">
                  <c:v>92.751435132032128</c:v>
                </c:pt>
                <c:pt idx="4">
                  <c:v>91.901464598318753</c:v>
                </c:pt>
                <c:pt idx="5">
                  <c:v>92.102250803858524</c:v>
                </c:pt>
                <c:pt idx="6">
                  <c:v>98.5</c:v>
                </c:pt>
                <c:pt idx="7">
                  <c:v>104.21052631578948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9-44CB-A6D1-A4F74938CCC9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88.318233635327289</c:v>
                </c:pt>
                <c:pt idx="1">
                  <c:v>88.95245935377649</c:v>
                </c:pt>
                <c:pt idx="2">
                  <c:v>89.177691751393212</c:v>
                </c:pt>
                <c:pt idx="3">
                  <c:v>90.241102181400692</c:v>
                </c:pt>
                <c:pt idx="4">
                  <c:v>87.789236502296561</c:v>
                </c:pt>
                <c:pt idx="5">
                  <c:v>90.61093247588424</c:v>
                </c:pt>
                <c:pt idx="6">
                  <c:v>94.844124700239803</c:v>
                </c:pt>
                <c:pt idx="7">
                  <c:v>99.237223493516396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9-44CB-A6D1-A4F74938CCC9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84.821503569928609</c:v>
                </c:pt>
                <c:pt idx="1">
                  <c:v>84.925128627289567</c:v>
                </c:pt>
                <c:pt idx="2">
                  <c:v>87.663504488024842</c:v>
                </c:pt>
                <c:pt idx="3">
                  <c:v>89.938002296211252</c:v>
                </c:pt>
                <c:pt idx="4">
                  <c:v>86.999220036398299</c:v>
                </c:pt>
                <c:pt idx="5">
                  <c:v>92.226366559485527</c:v>
                </c:pt>
                <c:pt idx="6">
                  <c:v>92.582733812949641</c:v>
                </c:pt>
                <c:pt idx="7">
                  <c:v>97.954233409610993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9-44CB-A6D1-A4F74938C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'Rental, hiring and real est...'!$K$109:$K$116</c15:sqref>
                  </c15:fullRef>
                </c:ext>
              </c:extLst>
              <c:f>'Rental, hiring and real est...'!$K$109:$K$116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'Rental, hiring and real est...'!$L$109:$L$149</c15:sqref>
                  </c15:fullRef>
                </c:ext>
              </c:extLst>
              <c:f>'Rental, hiring and real est...'!$L$109:$L$116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99.034072403249255</c:v>
                </c:pt>
                <c:pt idx="2">
                  <c:v>96.49942394353188</c:v>
                </c:pt>
                <c:pt idx="3">
                  <c:v>92.066895468841921</c:v>
                </c:pt>
                <c:pt idx="4">
                  <c:v>90.989212917276348</c:v>
                </c:pt>
                <c:pt idx="5">
                  <c:v>89.876962116387716</c:v>
                </c:pt>
                <c:pt idx="6">
                  <c:v>89.918768746141396</c:v>
                </c:pt>
                <c:pt idx="7">
                  <c:v>87.239158228371139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4-4BF0-8C53-A51392F0C4BC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'Rental, hiring and real est...'!$K$109:$K$116</c15:sqref>
                  </c15:fullRef>
                </c:ext>
              </c:extLst>
              <c:f>'Rental, hiring and real est...'!$K$109:$K$116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'Rental, hiring and real est...'!$L$151:$L$191</c15:sqref>
                  </c15:fullRef>
                </c:ext>
              </c:extLst>
              <c:f>'Rental, hiring and real est...'!$L$151:$L$158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100.8870972813269</c:v>
                </c:pt>
                <c:pt idx="2">
                  <c:v>98.449059458934812</c:v>
                </c:pt>
                <c:pt idx="3">
                  <c:v>92.63496636198029</c:v>
                </c:pt>
                <c:pt idx="4">
                  <c:v>89.663978311158971</c:v>
                </c:pt>
                <c:pt idx="5">
                  <c:v>88.841056801593282</c:v>
                </c:pt>
                <c:pt idx="6">
                  <c:v>88.788315128155176</c:v>
                </c:pt>
                <c:pt idx="7">
                  <c:v>93.360700513836264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4-4BF0-8C53-A51392F0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4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81.030966090850924</c:v>
                </c:pt>
                <c:pt idx="1">
                  <c:v>87.973261123500052</c:v>
                </c:pt>
                <c:pt idx="2">
                  <c:v>93.508544478245781</c:v>
                </c:pt>
                <c:pt idx="3">
                  <c:v>94.372987077534802</c:v>
                </c:pt>
                <c:pt idx="4">
                  <c:v>94.970541603247085</c:v>
                </c:pt>
                <c:pt idx="5">
                  <c:v>93.652605962279452</c:v>
                </c:pt>
                <c:pt idx="6">
                  <c:v>92.103728458161328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D-47E1-839E-D1A4D8861AA3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75.265515035188741</c:v>
                </c:pt>
                <c:pt idx="1">
                  <c:v>84.474885844748854</c:v>
                </c:pt>
                <c:pt idx="2">
                  <c:v>91.812817738214335</c:v>
                </c:pt>
                <c:pt idx="3">
                  <c:v>92.830516898608352</c:v>
                </c:pt>
                <c:pt idx="4">
                  <c:v>93.613647894469807</c:v>
                </c:pt>
                <c:pt idx="5">
                  <c:v>93.010207530588801</c:v>
                </c:pt>
                <c:pt idx="6">
                  <c:v>89.830286350828914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D-47E1-839E-D1A4D8861AA3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76.105182341650675</c:v>
                </c:pt>
                <c:pt idx="1">
                  <c:v>82.20006371455878</c:v>
                </c:pt>
                <c:pt idx="2">
                  <c:v>87.93045999305825</c:v>
                </c:pt>
                <c:pt idx="3">
                  <c:v>89.551640159045732</c:v>
                </c:pt>
                <c:pt idx="4">
                  <c:v>91.404109589041099</c:v>
                </c:pt>
                <c:pt idx="5">
                  <c:v>91.064287162847293</c:v>
                </c:pt>
                <c:pt idx="6">
                  <c:v>87.857283271083148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D-47E1-839E-D1A4D886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97.663996490625777</c:v>
                </c:pt>
                <c:pt idx="1">
                  <c:v>97.279202825590133</c:v>
                </c:pt>
                <c:pt idx="2">
                  <c:v>97.101026332158398</c:v>
                </c:pt>
                <c:pt idx="3">
                  <c:v>97.793082576740161</c:v>
                </c:pt>
                <c:pt idx="4">
                  <c:v>98.774301627360543</c:v>
                </c:pt>
                <c:pt idx="5">
                  <c:v>97.812524234199302</c:v>
                </c:pt>
                <c:pt idx="6">
                  <c:v>95.791816693944355</c:v>
                </c:pt>
                <c:pt idx="7">
                  <c:v>98.793738352590381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2-46B7-8C48-BC98B712DA9F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97.289135562294575</c:v>
                </c:pt>
                <c:pt idx="1">
                  <c:v>97.626696073260774</c:v>
                </c:pt>
                <c:pt idx="2">
                  <c:v>96.731805929919133</c:v>
                </c:pt>
                <c:pt idx="3">
                  <c:v>96.355382619974066</c:v>
                </c:pt>
                <c:pt idx="4">
                  <c:v>98.80993821251414</c:v>
                </c:pt>
                <c:pt idx="5">
                  <c:v>96.723536254362159</c:v>
                </c:pt>
                <c:pt idx="6">
                  <c:v>94.304418985270047</c:v>
                </c:pt>
                <c:pt idx="7">
                  <c:v>98.024599329109208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2-46B7-8C48-BC98B712DA9F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86.522286433598438</c:v>
                </c:pt>
                <c:pt idx="1">
                  <c:v>87.349043486599214</c:v>
                </c:pt>
                <c:pt idx="2">
                  <c:v>91.789161310387726</c:v>
                </c:pt>
                <c:pt idx="3">
                  <c:v>89.533333333333346</c:v>
                </c:pt>
                <c:pt idx="4">
                  <c:v>91.416978504916884</c:v>
                </c:pt>
                <c:pt idx="5">
                  <c:v>93.911981388134919</c:v>
                </c:pt>
                <c:pt idx="6">
                  <c:v>90.64811783960721</c:v>
                </c:pt>
                <c:pt idx="7">
                  <c:v>87.6751397689154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2-46B7-8C48-BC98B712D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94.956825139564202</c:v>
                </c:pt>
                <c:pt idx="1">
                  <c:v>98.303119168221812</c:v>
                </c:pt>
                <c:pt idx="2">
                  <c:v>94.393451735734729</c:v>
                </c:pt>
                <c:pt idx="3">
                  <c:v>87.536897223575252</c:v>
                </c:pt>
                <c:pt idx="4">
                  <c:v>94.5119365868822</c:v>
                </c:pt>
                <c:pt idx="5">
                  <c:v>97.133300297324084</c:v>
                </c:pt>
                <c:pt idx="6">
                  <c:v>89.963555555555558</c:v>
                </c:pt>
                <c:pt idx="7">
                  <c:v>99.208633093525194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4-4BB5-88E3-D014F00C6C57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96.934089681253383</c:v>
                </c:pt>
                <c:pt idx="1">
                  <c:v>97.667288723007189</c:v>
                </c:pt>
                <c:pt idx="2">
                  <c:v>95.263903943967307</c:v>
                </c:pt>
                <c:pt idx="3">
                  <c:v>82.184607890891385</c:v>
                </c:pt>
                <c:pt idx="4">
                  <c:v>94.023935343487722</c:v>
                </c:pt>
                <c:pt idx="5">
                  <c:v>96.679881070366704</c:v>
                </c:pt>
                <c:pt idx="6">
                  <c:v>90.75555555555556</c:v>
                </c:pt>
                <c:pt idx="7">
                  <c:v>102.87769784172663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4-4BB5-88E3-D014F00C6C57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96.934089681253383</c:v>
                </c:pt>
                <c:pt idx="1">
                  <c:v>97.667288723007189</c:v>
                </c:pt>
                <c:pt idx="2">
                  <c:v>95.263903943967307</c:v>
                </c:pt>
                <c:pt idx="3">
                  <c:v>82.184607890891385</c:v>
                </c:pt>
                <c:pt idx="4">
                  <c:v>94.023935343487722</c:v>
                </c:pt>
                <c:pt idx="5">
                  <c:v>96.679881070366704</c:v>
                </c:pt>
                <c:pt idx="6">
                  <c:v>90.75555555555556</c:v>
                </c:pt>
                <c:pt idx="7">
                  <c:v>102.87769784172663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4-4BB5-88E3-D014F00C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96.144722631320562</c:v>
                </c:pt>
                <c:pt idx="1">
                  <c:v>95.658936056097417</c:v>
                </c:pt>
                <c:pt idx="2">
                  <c:v>95.260470694048877</c:v>
                </c:pt>
                <c:pt idx="3">
                  <c:v>97.421482747569698</c:v>
                </c:pt>
                <c:pt idx="4">
                  <c:v>96.600588897549159</c:v>
                </c:pt>
                <c:pt idx="5">
                  <c:v>96.632800851970174</c:v>
                </c:pt>
                <c:pt idx="6">
                  <c:v>96.113370835136308</c:v>
                </c:pt>
                <c:pt idx="7">
                  <c:v>97.791237113402062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29-4A2F-9B7F-F90A8D658D62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95.841546769381821</c:v>
                </c:pt>
                <c:pt idx="1">
                  <c:v>95.840368685564442</c:v>
                </c:pt>
                <c:pt idx="2">
                  <c:v>94.730924898815772</c:v>
                </c:pt>
                <c:pt idx="3">
                  <c:v>95.903215468432862</c:v>
                </c:pt>
                <c:pt idx="4">
                  <c:v>96.746629716232206</c:v>
                </c:pt>
                <c:pt idx="5">
                  <c:v>93.695420660276895</c:v>
                </c:pt>
                <c:pt idx="6">
                  <c:v>95.932496754651666</c:v>
                </c:pt>
                <c:pt idx="7">
                  <c:v>96.928694158075601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29-4A2F-9B7F-F90A8D658D62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87.561844341225779</c:v>
                </c:pt>
                <c:pt idx="1">
                  <c:v>89.22188673248445</c:v>
                </c:pt>
                <c:pt idx="2">
                  <c:v>92.19907060410732</c:v>
                </c:pt>
                <c:pt idx="3">
                  <c:v>93.075953423779509</c:v>
                </c:pt>
                <c:pt idx="4">
                  <c:v>91.903351519875301</c:v>
                </c:pt>
                <c:pt idx="5">
                  <c:v>93.288178913738022</c:v>
                </c:pt>
                <c:pt idx="6">
                  <c:v>92.95196884465598</c:v>
                </c:pt>
                <c:pt idx="7">
                  <c:v>90.827319587628864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29-4A2F-9B7F-F90A8D658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'Professional, scientific an...'!$K$109:$K$116</c15:sqref>
                  </c15:fullRef>
                </c:ext>
              </c:extLst>
              <c:f>'Professional, scientific an...'!$K$109:$K$116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'Professional, scientific an...'!$L$109:$L$149</c15:sqref>
                  </c15:fullRef>
                </c:ext>
              </c:extLst>
              <c:f>'Professional, scientific an...'!$L$109:$L$116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99.927167743058291</c:v>
                </c:pt>
                <c:pt idx="2">
                  <c:v>98.85900104182312</c:v>
                </c:pt>
                <c:pt idx="3">
                  <c:v>96.889318809794574</c:v>
                </c:pt>
                <c:pt idx="4">
                  <c:v>97.899546318216167</c:v>
                </c:pt>
                <c:pt idx="5">
                  <c:v>97.199712962234514</c:v>
                </c:pt>
                <c:pt idx="6">
                  <c:v>96.623849405302565</c:v>
                </c:pt>
                <c:pt idx="7">
                  <c:v>88.889528604839114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6-4B08-B344-2709B1E27985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'Professional, scientific an...'!$K$109:$K$116</c15:sqref>
                  </c15:fullRef>
                </c:ext>
              </c:extLst>
              <c:f>'Professional, scientific an...'!$K$109:$K$116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'Professional, scientific an...'!$L$151:$L$191</c15:sqref>
                  </c15:fullRef>
                </c:ext>
              </c:extLst>
              <c:f>'Professional, scientific an...'!$L$151:$L$158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101.98582591951786</c:v>
                </c:pt>
                <c:pt idx="2">
                  <c:v>101.27235188882986</c:v>
                </c:pt>
                <c:pt idx="3">
                  <c:v>98.330933298647111</c:v>
                </c:pt>
                <c:pt idx="4">
                  <c:v>95.950670856283878</c:v>
                </c:pt>
                <c:pt idx="5">
                  <c:v>95.42469387940325</c:v>
                </c:pt>
                <c:pt idx="6">
                  <c:v>94.747617589593574</c:v>
                </c:pt>
                <c:pt idx="7">
                  <c:v>90.715635331566219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6-4B08-B344-2709B1E27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ax val="102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88.460977730221359</c:v>
                </c:pt>
                <c:pt idx="1">
                  <c:v>95.92807881773399</c:v>
                </c:pt>
                <c:pt idx="2">
                  <c:v>97.892166832044481</c:v>
                </c:pt>
                <c:pt idx="3">
                  <c:v>97.614949738047528</c:v>
                </c:pt>
                <c:pt idx="4">
                  <c:v>97.071481777307113</c:v>
                </c:pt>
                <c:pt idx="5">
                  <c:v>96.390551630315528</c:v>
                </c:pt>
                <c:pt idx="6">
                  <c:v>95.786864641472448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4-44B2-86BC-9EA88B66BE72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83.822644285427671</c:v>
                </c:pt>
                <c:pt idx="1">
                  <c:v>95.247930784426487</c:v>
                </c:pt>
                <c:pt idx="2">
                  <c:v>98.790008446569303</c:v>
                </c:pt>
                <c:pt idx="3">
                  <c:v>97.57800393922021</c:v>
                </c:pt>
                <c:pt idx="4">
                  <c:v>96.193920683496813</c:v>
                </c:pt>
                <c:pt idx="5">
                  <c:v>95.668582963970678</c:v>
                </c:pt>
                <c:pt idx="6">
                  <c:v>93.675173618507941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84-44B2-86BC-9EA88B66BE72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83.439042332642273</c:v>
                </c:pt>
                <c:pt idx="1">
                  <c:v>88.101922932659861</c:v>
                </c:pt>
                <c:pt idx="2">
                  <c:v>89.455245483545596</c:v>
                </c:pt>
                <c:pt idx="3">
                  <c:v>89.192755013423991</c:v>
                </c:pt>
                <c:pt idx="4">
                  <c:v>89.682410905794825</c:v>
                </c:pt>
                <c:pt idx="5">
                  <c:v>90.49159608548733</c:v>
                </c:pt>
                <c:pt idx="6">
                  <c:v>86.465979293596348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84-44B2-86BC-9EA88B66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95.167087680761483</c:v>
                </c:pt>
                <c:pt idx="1">
                  <c:v>95.764541884532775</c:v>
                </c:pt>
                <c:pt idx="2">
                  <c:v>97.357945353226668</c:v>
                </c:pt>
                <c:pt idx="3">
                  <c:v>99.647572815533991</c:v>
                </c:pt>
                <c:pt idx="4">
                  <c:v>93.991575270336213</c:v>
                </c:pt>
                <c:pt idx="5">
                  <c:v>95.083366180528174</c:v>
                </c:pt>
                <c:pt idx="6">
                  <c:v>97.166483717526532</c:v>
                </c:pt>
                <c:pt idx="7">
                  <c:v>100.94239049740163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D-4BD5-BB49-079F3B40949C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92.384221123924576</c:v>
                </c:pt>
                <c:pt idx="1">
                  <c:v>93.865396715193867</c:v>
                </c:pt>
                <c:pt idx="2">
                  <c:v>93.985559350470368</c:v>
                </c:pt>
                <c:pt idx="3">
                  <c:v>98.339805825242721</c:v>
                </c:pt>
                <c:pt idx="4">
                  <c:v>89.356073254051836</c:v>
                </c:pt>
                <c:pt idx="5">
                  <c:v>92.569964525029562</c:v>
                </c:pt>
                <c:pt idx="6">
                  <c:v>93.852908891328212</c:v>
                </c:pt>
                <c:pt idx="7">
                  <c:v>98.678544914625093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6D-4BD5-BB49-079F3B40949C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91.14091158704008</c:v>
                </c:pt>
                <c:pt idx="1">
                  <c:v>90.763923542557109</c:v>
                </c:pt>
                <c:pt idx="2">
                  <c:v>94.005752291928829</c:v>
                </c:pt>
                <c:pt idx="3">
                  <c:v>98.999417475728151</c:v>
                </c:pt>
                <c:pt idx="4">
                  <c:v>89.207099375850817</c:v>
                </c:pt>
                <c:pt idx="5">
                  <c:v>93.416239653133616</c:v>
                </c:pt>
                <c:pt idx="6">
                  <c:v>94.572996706915475</c:v>
                </c:pt>
                <c:pt idx="7">
                  <c:v>98.410690423162578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6D-4BD5-BB49-079F3B409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93.638457956015529</c:v>
                </c:pt>
                <c:pt idx="1">
                  <c:v>93.092257081937262</c:v>
                </c:pt>
                <c:pt idx="2">
                  <c:v>95.744152251558234</c:v>
                </c:pt>
                <c:pt idx="3">
                  <c:v>96.179782402028096</c:v>
                </c:pt>
                <c:pt idx="4">
                  <c:v>93.951637692544139</c:v>
                </c:pt>
                <c:pt idx="5">
                  <c:v>93.060247444862824</c:v>
                </c:pt>
                <c:pt idx="6">
                  <c:v>99.37512339585389</c:v>
                </c:pt>
                <c:pt idx="7">
                  <c:v>97.774121679520135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2-46C4-9649-6B1869F8F9AF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90.543855109961186</c:v>
                </c:pt>
                <c:pt idx="1">
                  <c:v>90.842522083460253</c:v>
                </c:pt>
                <c:pt idx="2">
                  <c:v>92.509979690454514</c:v>
                </c:pt>
                <c:pt idx="3">
                  <c:v>95.183268194781874</c:v>
                </c:pt>
                <c:pt idx="4">
                  <c:v>92.124047952457389</c:v>
                </c:pt>
                <c:pt idx="5">
                  <c:v>94.333871256948171</c:v>
                </c:pt>
                <c:pt idx="6">
                  <c:v>95.014807502467917</c:v>
                </c:pt>
                <c:pt idx="7">
                  <c:v>93.470437017994854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2-46C4-9649-6B1869F8F9AF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88.940833117723159</c:v>
                </c:pt>
                <c:pt idx="1">
                  <c:v>87.512640877246412</c:v>
                </c:pt>
                <c:pt idx="2">
                  <c:v>93.579767490720627</c:v>
                </c:pt>
                <c:pt idx="3">
                  <c:v>97.275483257631763</c:v>
                </c:pt>
                <c:pt idx="4">
                  <c:v>91.392055739608594</c:v>
                </c:pt>
                <c:pt idx="5">
                  <c:v>95.013448090371156</c:v>
                </c:pt>
                <c:pt idx="6">
                  <c:v>95.102665350444227</c:v>
                </c:pt>
                <c:pt idx="7">
                  <c:v>96.196401028277648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32-46C4-9649-6B1869F8F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'Administrative and support ...'!$K$109:$K$116</c15:sqref>
                  </c15:fullRef>
                </c:ext>
              </c:extLst>
              <c:f>'Administrative and support 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'Administrative and support ...'!$L$109:$L$149</c15:sqref>
                  </c15:fullRef>
                </c:ext>
              </c:extLst>
              <c:f>'Administrative and support 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99.064326611155124</c:v>
                </c:pt>
                <c:pt idx="2">
                  <c:v>98.619287518873421</c:v>
                </c:pt>
                <c:pt idx="3">
                  <c:v>94.83892186028433</c:v>
                </c:pt>
                <c:pt idx="4">
                  <c:v>93.627883336074021</c:v>
                </c:pt>
                <c:pt idx="5">
                  <c:v>91.379965018761297</c:v>
                </c:pt>
                <c:pt idx="6">
                  <c:v>91.938767883037087</c:v>
                </c:pt>
                <c:pt idx="7">
                  <c:v>90.75079604741903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A1C-8F34-B0ECF1471365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'Administrative and support ...'!$K$109:$K$116</c15:sqref>
                  </c15:fullRef>
                </c:ext>
              </c:extLst>
              <c:f>'Administrative and support 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'Administrative and support ...'!$L$151:$L$191</c15:sqref>
                  </c15:fullRef>
                </c:ext>
              </c:extLst>
              <c:f>'Administrative and support 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100.92038622043789</c:v>
                </c:pt>
                <c:pt idx="2">
                  <c:v>104.03477925839077</c:v>
                </c:pt>
                <c:pt idx="3">
                  <c:v>99.007201829934942</c:v>
                </c:pt>
                <c:pt idx="4">
                  <c:v>93.947692721404778</c:v>
                </c:pt>
                <c:pt idx="5">
                  <c:v>90.537190869658957</c:v>
                </c:pt>
                <c:pt idx="6">
                  <c:v>92.804605668052432</c:v>
                </c:pt>
                <c:pt idx="7">
                  <c:v>93.888789510607822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2-4A1C-8F34-B0ECF147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ax val="106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88.22353428630619</c:v>
                </c:pt>
                <c:pt idx="1">
                  <c:v>90.893485759654951</c:v>
                </c:pt>
                <c:pt idx="2">
                  <c:v>95.36310270009642</c:v>
                </c:pt>
                <c:pt idx="3">
                  <c:v>96.770865775152117</c:v>
                </c:pt>
                <c:pt idx="4">
                  <c:v>96.540631275100395</c:v>
                </c:pt>
                <c:pt idx="5">
                  <c:v>94.893764544996515</c:v>
                </c:pt>
                <c:pt idx="6">
                  <c:v>107.9961097126418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D-4A5A-9C06-FB68E8D5B4C5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85.328361301015121</c:v>
                </c:pt>
                <c:pt idx="1">
                  <c:v>87.26603614671123</c:v>
                </c:pt>
                <c:pt idx="2">
                  <c:v>93.042430086788812</c:v>
                </c:pt>
                <c:pt idx="3">
                  <c:v>94.589105970364898</c:v>
                </c:pt>
                <c:pt idx="4">
                  <c:v>93.893281459170012</c:v>
                </c:pt>
                <c:pt idx="5">
                  <c:v>91.638876226578063</c:v>
                </c:pt>
                <c:pt idx="6">
                  <c:v>103.14819052600608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D-4A5A-9C06-FB68E8D5B4C5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86.293349906774395</c:v>
                </c:pt>
                <c:pt idx="1">
                  <c:v>86.218661316366877</c:v>
                </c:pt>
                <c:pt idx="2">
                  <c:v>91.071661041465774</c:v>
                </c:pt>
                <c:pt idx="3">
                  <c:v>92.91690613411248</c:v>
                </c:pt>
                <c:pt idx="4">
                  <c:v>93.117971887550183</c:v>
                </c:pt>
                <c:pt idx="5">
                  <c:v>91.419495693481437</c:v>
                </c:pt>
                <c:pt idx="6">
                  <c:v>103.01317467063325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D-4A5A-9C06-FB68E8D5B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98.317218195596837</c:v>
                </c:pt>
                <c:pt idx="1">
                  <c:v>89.208030675343622</c:v>
                </c:pt>
                <c:pt idx="2">
                  <c:v>100</c:v>
                </c:pt>
                <c:pt idx="3">
                  <c:v>92.594552592834944</c:v>
                </c:pt>
                <c:pt idx="4">
                  <c:v>96.931871618367751</c:v>
                </c:pt>
                <c:pt idx="5">
                  <c:v>99.273849607182939</c:v>
                </c:pt>
                <c:pt idx="6">
                  <c:v>99.384392265193384</c:v>
                </c:pt>
                <c:pt idx="7">
                  <c:v>97.332681973619927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4-4552-A1A8-22B9E2CEB079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102.56689271904087</c:v>
                </c:pt>
                <c:pt idx="1">
                  <c:v>91.213242243404537</c:v>
                </c:pt>
                <c:pt idx="2">
                  <c:v>96.728560454179231</c:v>
                </c:pt>
                <c:pt idx="3">
                  <c:v>95.133322427613294</c:v>
                </c:pt>
                <c:pt idx="4">
                  <c:v>102.04526783943797</c:v>
                </c:pt>
                <c:pt idx="5">
                  <c:v>100.70546737213404</c:v>
                </c:pt>
                <c:pt idx="6">
                  <c:v>99.55801104972376</c:v>
                </c:pt>
                <c:pt idx="7">
                  <c:v>93.277967757694185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4-4552-A1A8-22B9E2CEB079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101.86324155218311</c:v>
                </c:pt>
                <c:pt idx="1">
                  <c:v>91.974347203845213</c:v>
                </c:pt>
                <c:pt idx="2">
                  <c:v>98.120364992224239</c:v>
                </c:pt>
                <c:pt idx="3">
                  <c:v>94.533126124652384</c:v>
                </c:pt>
                <c:pt idx="4">
                  <c:v>101.73128239993203</c:v>
                </c:pt>
                <c:pt idx="5">
                  <c:v>94.902356902356914</c:v>
                </c:pt>
                <c:pt idx="6">
                  <c:v>97.336740331491711</c:v>
                </c:pt>
                <c:pt idx="7">
                  <c:v>96.842696629213492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4-4552-A1A8-22B9E2CEB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97.491667285476353</c:v>
                </c:pt>
                <c:pt idx="1">
                  <c:v>88.806516053568856</c:v>
                </c:pt>
                <c:pt idx="2">
                  <c:v>100</c:v>
                </c:pt>
                <c:pt idx="3">
                  <c:v>93.550996898537875</c:v>
                </c:pt>
                <c:pt idx="4">
                  <c:v>96.657427509293683</c:v>
                </c:pt>
                <c:pt idx="5">
                  <c:v>100.1018717397975</c:v>
                </c:pt>
                <c:pt idx="6">
                  <c:v>101.18619989852866</c:v>
                </c:pt>
                <c:pt idx="7">
                  <c:v>96.723577235772368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7-4B2C-B124-8043D2F19AE8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102.89921181325383</c:v>
                </c:pt>
                <c:pt idx="1">
                  <c:v>91.49022854814757</c:v>
                </c:pt>
                <c:pt idx="2">
                  <c:v>97.442027253167581</c:v>
                </c:pt>
                <c:pt idx="3">
                  <c:v>96.623836951705798</c:v>
                </c:pt>
                <c:pt idx="4">
                  <c:v>102.43866171003717</c:v>
                </c:pt>
                <c:pt idx="5">
                  <c:v>102.43939858852409</c:v>
                </c:pt>
                <c:pt idx="6">
                  <c:v>102.71435819381026</c:v>
                </c:pt>
                <c:pt idx="7">
                  <c:v>95.455284552845526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7-4B2C-B124-8043D2F19AE8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102.59620015487923</c:v>
                </c:pt>
                <c:pt idx="1">
                  <c:v>92.387020462878993</c:v>
                </c:pt>
                <c:pt idx="2">
                  <c:v>99.127516136743964</c:v>
                </c:pt>
                <c:pt idx="3">
                  <c:v>96.522640673460344</c:v>
                </c:pt>
                <c:pt idx="4">
                  <c:v>102.0121338289963</c:v>
                </c:pt>
                <c:pt idx="5">
                  <c:v>96.804541270328329</c:v>
                </c:pt>
                <c:pt idx="6">
                  <c:v>102.19406392694064</c:v>
                </c:pt>
                <c:pt idx="7">
                  <c:v>99.192926829268288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7-4B2C-B124-8043D2F19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'Public administration and s...'!$K$109:$K$116</c15:sqref>
                  </c15:fullRef>
                </c:ext>
              </c:extLst>
              <c:f>'Public administration and s...'!$K$109:$K$116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'Public administration and s...'!$L$109:$L$149</c15:sqref>
                  </c15:fullRef>
                </c:ext>
              </c:extLst>
              <c:f>'Public administration and s...'!$L$109:$L$116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97.978300775809984</c:v>
                </c:pt>
                <c:pt idx="2">
                  <c:v>97.139455222750144</c:v>
                </c:pt>
                <c:pt idx="3">
                  <c:v>95.724953130522721</c:v>
                </c:pt>
                <c:pt idx="4">
                  <c:v>97.125935964322181</c:v>
                </c:pt>
                <c:pt idx="5">
                  <c:v>97.395343837091303</c:v>
                </c:pt>
                <c:pt idx="6">
                  <c:v>97.990516973184626</c:v>
                </c:pt>
                <c:pt idx="7">
                  <c:v>98.315673055466419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6-4670-B966-957B13047876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'Public administration and s...'!$K$109:$K$116</c15:sqref>
                  </c15:fullRef>
                </c:ext>
              </c:extLst>
              <c:f>'Public administration and s...'!$K$109:$K$116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'Public administration and s...'!$L$151:$L$191</c15:sqref>
                  </c15:fullRef>
                </c:ext>
              </c:extLst>
              <c:f>'Public administration and s...'!$L$151:$L$158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95.595009985688378</c:v>
                </c:pt>
                <c:pt idx="2">
                  <c:v>94.501343340610902</c:v>
                </c:pt>
                <c:pt idx="3">
                  <c:v>93.861992153772135</c:v>
                </c:pt>
                <c:pt idx="4">
                  <c:v>97.05084276557686</c:v>
                </c:pt>
                <c:pt idx="5">
                  <c:v>97.41560964323736</c:v>
                </c:pt>
                <c:pt idx="6">
                  <c:v>97.354176565820708</c:v>
                </c:pt>
                <c:pt idx="7">
                  <c:v>97.44220186944969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6-4670-B966-957B1304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96.036197763390234</c:v>
                </c:pt>
                <c:pt idx="1">
                  <c:v>98.026458208057733</c:v>
                </c:pt>
                <c:pt idx="2">
                  <c:v>94.177768966428758</c:v>
                </c:pt>
                <c:pt idx="3">
                  <c:v>85.939597315436231</c:v>
                </c:pt>
                <c:pt idx="4">
                  <c:v>93.770474603468486</c:v>
                </c:pt>
                <c:pt idx="5">
                  <c:v>94.945848375451263</c:v>
                </c:pt>
                <c:pt idx="6">
                  <c:v>87.771241830065364</c:v>
                </c:pt>
                <c:pt idx="7">
                  <c:v>111.81081081081081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7-432E-96A2-8B1ECDBF9EC6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96.998234255444387</c:v>
                </c:pt>
                <c:pt idx="1">
                  <c:v>98.43656043295249</c:v>
                </c:pt>
                <c:pt idx="2">
                  <c:v>93.589743589743591</c:v>
                </c:pt>
                <c:pt idx="3">
                  <c:v>78.187919463087255</c:v>
                </c:pt>
                <c:pt idx="4">
                  <c:v>91.655866197617726</c:v>
                </c:pt>
                <c:pt idx="5">
                  <c:v>95.306859205776178</c:v>
                </c:pt>
                <c:pt idx="6">
                  <c:v>90.631808278867098</c:v>
                </c:pt>
                <c:pt idx="7">
                  <c:v>105.40540540540539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A7-432E-96A2-8B1ECDBF9EC6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96.998234255444387</c:v>
                </c:pt>
                <c:pt idx="1">
                  <c:v>98.43656043295249</c:v>
                </c:pt>
                <c:pt idx="2">
                  <c:v>93.589743589743591</c:v>
                </c:pt>
                <c:pt idx="3">
                  <c:v>78.187919463087255</c:v>
                </c:pt>
                <c:pt idx="4">
                  <c:v>91.655866197617726</c:v>
                </c:pt>
                <c:pt idx="5">
                  <c:v>95.306859205776178</c:v>
                </c:pt>
                <c:pt idx="6">
                  <c:v>90.631808278867098</c:v>
                </c:pt>
                <c:pt idx="7">
                  <c:v>105.40540540540539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A7-432E-96A2-8B1ECDBF9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5"/>
          <c:min val="6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87.620098904980566</c:v>
                </c:pt>
                <c:pt idx="1">
                  <c:v>93.844340431788652</c:v>
                </c:pt>
                <c:pt idx="2">
                  <c:v>95.607822729797959</c:v>
                </c:pt>
                <c:pt idx="3">
                  <c:v>96.183691065027006</c:v>
                </c:pt>
                <c:pt idx="4">
                  <c:v>96.206473261691372</c:v>
                </c:pt>
                <c:pt idx="5">
                  <c:v>95.045106565915447</c:v>
                </c:pt>
                <c:pt idx="6">
                  <c:v>99.883088596922647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C-4C6B-8055-0B67C2E79211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86.630166019074522</c:v>
                </c:pt>
                <c:pt idx="1">
                  <c:v>97.080157816060975</c:v>
                </c:pt>
                <c:pt idx="2">
                  <c:v>98.007046363949627</c:v>
                </c:pt>
                <c:pt idx="3">
                  <c:v>98.165423087145641</c:v>
                </c:pt>
                <c:pt idx="4">
                  <c:v>98.237975902249786</c:v>
                </c:pt>
                <c:pt idx="5">
                  <c:v>97.298235751252506</c:v>
                </c:pt>
                <c:pt idx="6">
                  <c:v>102.07264807138341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C-4C6B-8055-0B67C2E79211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80.904627340162477</c:v>
                </c:pt>
                <c:pt idx="1">
                  <c:v>96.310976058029269</c:v>
                </c:pt>
                <c:pt idx="2">
                  <c:v>98.705466206285479</c:v>
                </c:pt>
                <c:pt idx="3">
                  <c:v>99.162019720081162</c:v>
                </c:pt>
                <c:pt idx="4">
                  <c:v>99.006965977148198</c:v>
                </c:pt>
                <c:pt idx="5">
                  <c:v>97.603201111129493</c:v>
                </c:pt>
                <c:pt idx="6">
                  <c:v>99.076090774959596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C-4C6B-8055-0B67C2E79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95.40817546293826</c:v>
                </c:pt>
                <c:pt idx="1">
                  <c:v>94.482863008003335</c:v>
                </c:pt>
                <c:pt idx="2">
                  <c:v>97.320607444379547</c:v>
                </c:pt>
                <c:pt idx="3">
                  <c:v>98.115743574051407</c:v>
                </c:pt>
                <c:pt idx="4">
                  <c:v>92.375918212798183</c:v>
                </c:pt>
                <c:pt idx="5">
                  <c:v>96.001709888857221</c:v>
                </c:pt>
                <c:pt idx="6">
                  <c:v>98.991353508480216</c:v>
                </c:pt>
                <c:pt idx="7">
                  <c:v>83.368258579989103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A-4D4D-BC97-2473846D3C4C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95.789529857516413</c:v>
                </c:pt>
                <c:pt idx="1">
                  <c:v>96.585594013096355</c:v>
                </c:pt>
                <c:pt idx="2">
                  <c:v>96.514097594647694</c:v>
                </c:pt>
                <c:pt idx="3">
                  <c:v>98.944308445532442</c:v>
                </c:pt>
                <c:pt idx="4">
                  <c:v>95.14577811435062</c:v>
                </c:pt>
                <c:pt idx="5">
                  <c:v>95.753776004559697</c:v>
                </c:pt>
                <c:pt idx="6">
                  <c:v>102.49418024609244</c:v>
                </c:pt>
                <c:pt idx="7">
                  <c:v>99.309969130197928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A-4D4D-BC97-2473846D3C4C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98.088521265809277</c:v>
                </c:pt>
                <c:pt idx="1">
                  <c:v>99.651699407545991</c:v>
                </c:pt>
                <c:pt idx="2">
                  <c:v>101.67233048372537</c:v>
                </c:pt>
                <c:pt idx="3">
                  <c:v>103.56839045287639</c:v>
                </c:pt>
                <c:pt idx="4">
                  <c:v>96.847860658841341</c:v>
                </c:pt>
                <c:pt idx="5">
                  <c:v>97.726987745796507</c:v>
                </c:pt>
                <c:pt idx="6">
                  <c:v>101.96607914865314</c:v>
                </c:pt>
                <c:pt idx="7">
                  <c:v>95.072816415471223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A-4D4D-BC97-2473846D3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95.039041230835366</c:v>
                </c:pt>
                <c:pt idx="1">
                  <c:v>93.502051020933578</c:v>
                </c:pt>
                <c:pt idx="2">
                  <c:v>95.207702706284621</c:v>
                </c:pt>
                <c:pt idx="3">
                  <c:v>96.396768693675412</c:v>
                </c:pt>
                <c:pt idx="4">
                  <c:v>93.055888250968337</c:v>
                </c:pt>
                <c:pt idx="5">
                  <c:v>93.972751149047923</c:v>
                </c:pt>
                <c:pt idx="6">
                  <c:v>99.434066917158702</c:v>
                </c:pt>
                <c:pt idx="7">
                  <c:v>86.074865055151378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A-47CC-BA4A-B6BEB901BBF4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96.199312222381423</c:v>
                </c:pt>
                <c:pt idx="1">
                  <c:v>95.531234445709444</c:v>
                </c:pt>
                <c:pt idx="2">
                  <c:v>94.992975852837489</c:v>
                </c:pt>
                <c:pt idx="3">
                  <c:v>96.890476577088577</c:v>
                </c:pt>
                <c:pt idx="4">
                  <c:v>95.266873609317912</c:v>
                </c:pt>
                <c:pt idx="5">
                  <c:v>92.235718975705836</c:v>
                </c:pt>
                <c:pt idx="6">
                  <c:v>103.23850420468779</c:v>
                </c:pt>
                <c:pt idx="7">
                  <c:v>98.321990143158885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A-47CC-BA4A-B6BEB901BBF4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97.730512967473842</c:v>
                </c:pt>
                <c:pt idx="1">
                  <c:v>98.098941020990779</c:v>
                </c:pt>
                <c:pt idx="2">
                  <c:v>100.21019429056115</c:v>
                </c:pt>
                <c:pt idx="3">
                  <c:v>100.57976780060078</c:v>
                </c:pt>
                <c:pt idx="4">
                  <c:v>97.295497623822229</c:v>
                </c:pt>
                <c:pt idx="5">
                  <c:v>94.34832567301379</c:v>
                </c:pt>
                <c:pt idx="6">
                  <c:v>102.94900697799247</c:v>
                </c:pt>
                <c:pt idx="7">
                  <c:v>95.309317061722595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DA-47CC-BA4A-B6BEB901B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'Education and training'!$K$109:$K$116</c15:sqref>
                  </c15:fullRef>
                </c:ext>
              </c:extLst>
              <c:f>'Education and training'!$K$109:$K$116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'Education and training'!$L$109:$L$149</c15:sqref>
                  </c15:fullRef>
                </c:ext>
              </c:extLst>
              <c:f>'Education and training'!$L$109:$L$116</c:f>
              <c:numCache>
                <c:formatCode>0.0</c:formatCode>
                <c:ptCount val="8"/>
                <c:pt idx="0">
                  <c:v>100</c:v>
                </c:pt>
                <c:pt idx="1">
                  <c:v>99.626150339900008</c:v>
                </c:pt>
                <c:pt idx="2">
                  <c:v>97.716669683132722</c:v>
                </c:pt>
                <c:pt idx="3">
                  <c:v>94.45467634856206</c:v>
                </c:pt>
                <c:pt idx="4">
                  <c:v>94.598950269810402</c:v>
                </c:pt>
                <c:pt idx="5">
                  <c:v>94.115585599813713</c:v>
                </c:pt>
                <c:pt idx="6">
                  <c:v>95.739520278145079</c:v>
                </c:pt>
                <c:pt idx="7">
                  <c:v>98.221068151767057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6-449F-8D85-84F8DAA4EBDA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'Education and training'!$K$109:$K$116</c15:sqref>
                  </c15:fullRef>
                </c:ext>
              </c:extLst>
              <c:f>'Education and training'!$K$109:$K$116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'Education and training'!$L$151:$L$191</c15:sqref>
                  </c15:fullRef>
                </c:ext>
              </c:extLst>
              <c:f>'Education and training'!$L$151:$L$158</c:f>
              <c:numCache>
                <c:formatCode>0.0</c:formatCode>
                <c:ptCount val="8"/>
                <c:pt idx="0">
                  <c:v>100</c:v>
                </c:pt>
                <c:pt idx="1">
                  <c:v>101.94242217468341</c:v>
                </c:pt>
                <c:pt idx="2">
                  <c:v>100.52495934946629</c:v>
                </c:pt>
                <c:pt idx="3">
                  <c:v>96.163995374506968</c:v>
                </c:pt>
                <c:pt idx="4">
                  <c:v>96.63054264665702</c:v>
                </c:pt>
                <c:pt idx="5">
                  <c:v>97.10487141856899</c:v>
                </c:pt>
                <c:pt idx="6">
                  <c:v>97.111702432115436</c:v>
                </c:pt>
                <c:pt idx="7">
                  <c:v>101.98612855858667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6-449F-8D85-84F8DAA4E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81.815987434901217</c:v>
                </c:pt>
                <c:pt idx="1">
                  <c:v>93.972594691733462</c:v>
                </c:pt>
                <c:pt idx="2">
                  <c:v>96.20833837430105</c:v>
                </c:pt>
                <c:pt idx="3">
                  <c:v>95.630323585010558</c:v>
                </c:pt>
                <c:pt idx="4">
                  <c:v>95.543314285714274</c:v>
                </c:pt>
                <c:pt idx="5">
                  <c:v>93.634528174973426</c:v>
                </c:pt>
                <c:pt idx="6">
                  <c:v>87.427884394127673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F-4DA1-ABD0-7F0C0AC79E8B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66.623956352814744</c:v>
                </c:pt>
                <c:pt idx="1">
                  <c:v>94.36273154547969</c:v>
                </c:pt>
                <c:pt idx="2">
                  <c:v>98.001146710571305</c:v>
                </c:pt>
                <c:pt idx="3">
                  <c:v>97.170021127543649</c:v>
                </c:pt>
                <c:pt idx="4">
                  <c:v>97.192000000000007</c:v>
                </c:pt>
                <c:pt idx="5">
                  <c:v>95.679909735934217</c:v>
                </c:pt>
                <c:pt idx="6">
                  <c:v>94.403792167149888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F-4DA1-ABD0-7F0C0AC79E8B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65.93700917582872</c:v>
                </c:pt>
                <c:pt idx="1">
                  <c:v>98.090047000276471</c:v>
                </c:pt>
                <c:pt idx="2">
                  <c:v>101.01384994923966</c:v>
                </c:pt>
                <c:pt idx="3">
                  <c:v>99.647533940539617</c:v>
                </c:pt>
                <c:pt idx="4">
                  <c:v>99.331680000000006</c:v>
                </c:pt>
                <c:pt idx="5">
                  <c:v>97.776097381040202</c:v>
                </c:pt>
                <c:pt idx="6">
                  <c:v>94.390722076487648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3F-4DA1-ABD0-7F0C0AC79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97.96631016042781</c:v>
                </c:pt>
                <c:pt idx="1">
                  <c:v>97.245119529238693</c:v>
                </c:pt>
                <c:pt idx="2">
                  <c:v>99.348766714367045</c:v>
                </c:pt>
                <c:pt idx="3">
                  <c:v>97.274831875260375</c:v>
                </c:pt>
                <c:pt idx="4">
                  <c:v>100.69738189732429</c:v>
                </c:pt>
                <c:pt idx="5">
                  <c:v>94.403400942429826</c:v>
                </c:pt>
                <c:pt idx="6">
                  <c:v>101.0792349726776</c:v>
                </c:pt>
                <c:pt idx="7">
                  <c:v>99.180824972129329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87-4054-BE9B-6D7FD7E8D7E0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100.49339118151548</c:v>
                </c:pt>
                <c:pt idx="1">
                  <c:v>100.63258550937846</c:v>
                </c:pt>
                <c:pt idx="2">
                  <c:v>100.06001015556478</c:v>
                </c:pt>
                <c:pt idx="3">
                  <c:v>97.92298994227221</c:v>
                </c:pt>
                <c:pt idx="4">
                  <c:v>105.89873255665087</c:v>
                </c:pt>
                <c:pt idx="5">
                  <c:v>100.61462814996926</c:v>
                </c:pt>
                <c:pt idx="6">
                  <c:v>104.82695810564664</c:v>
                </c:pt>
                <c:pt idx="7">
                  <c:v>99.397993311036785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87-4054-BE9B-6D7FD7E8D7E0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97.384219554030864</c:v>
                </c:pt>
                <c:pt idx="1">
                  <c:v>98.776815005516724</c:v>
                </c:pt>
                <c:pt idx="2">
                  <c:v>100.09149240640724</c:v>
                </c:pt>
                <c:pt idx="3">
                  <c:v>94.750937332619174</c:v>
                </c:pt>
                <c:pt idx="4">
                  <c:v>104.46152861349378</c:v>
                </c:pt>
                <c:pt idx="5">
                  <c:v>99.868469575906573</c:v>
                </c:pt>
                <c:pt idx="6">
                  <c:v>104.69398907103825</c:v>
                </c:pt>
                <c:pt idx="7">
                  <c:v>98.725083612040137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87-4054-BE9B-6D7FD7E8D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96.770975843720706</c:v>
                </c:pt>
                <c:pt idx="1">
                  <c:v>95.964702817537045</c:v>
                </c:pt>
                <c:pt idx="2">
                  <c:v>98.031429311960437</c:v>
                </c:pt>
                <c:pt idx="3">
                  <c:v>96.051079158841105</c:v>
                </c:pt>
                <c:pt idx="4">
                  <c:v>99.53418353724615</c:v>
                </c:pt>
                <c:pt idx="5">
                  <c:v>94.579096627823034</c:v>
                </c:pt>
                <c:pt idx="6">
                  <c:v>99.508962868117791</c:v>
                </c:pt>
                <c:pt idx="7">
                  <c:v>97.813714704803814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3-4BD3-A527-903E113239A0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98.81527920876502</c:v>
                </c:pt>
                <c:pt idx="1">
                  <c:v>98.717266633155134</c:v>
                </c:pt>
                <c:pt idx="2">
                  <c:v>98.599597264589192</c:v>
                </c:pt>
                <c:pt idx="3">
                  <c:v>96.400751254656853</c:v>
                </c:pt>
                <c:pt idx="4">
                  <c:v>105.12635265662547</c:v>
                </c:pt>
                <c:pt idx="5">
                  <c:v>96.045168608848101</c:v>
                </c:pt>
                <c:pt idx="6">
                  <c:v>101.96862996158771</c:v>
                </c:pt>
                <c:pt idx="7">
                  <c:v>98.305830583058309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3-4BD3-A527-903E113239A0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98.503819255607269</c:v>
                </c:pt>
                <c:pt idx="1">
                  <c:v>97.996991300455335</c:v>
                </c:pt>
                <c:pt idx="2">
                  <c:v>99.68493330940845</c:v>
                </c:pt>
                <c:pt idx="3">
                  <c:v>94.167000215523871</c:v>
                </c:pt>
                <c:pt idx="4">
                  <c:v>103.88233261610466</c:v>
                </c:pt>
                <c:pt idx="5">
                  <c:v>96.893162833866143</c:v>
                </c:pt>
                <c:pt idx="6">
                  <c:v>102.19590268886043</c:v>
                </c:pt>
                <c:pt idx="7">
                  <c:v>97.294609460946106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3-4BD3-A527-903E11323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'Health care and social assi...'!$K$109:$K$116</c15:sqref>
                  </c15:fullRef>
                </c:ext>
              </c:extLst>
              <c:f>'Health care and social assi...'!$K$109:$K$116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'Health care and social assi...'!$L$109:$L$149</c15:sqref>
                  </c15:fullRef>
                </c:ext>
              </c:extLst>
              <c:f>'Health care and social assi...'!$L$109:$L$116</c:f>
              <c:numCache>
                <c:formatCode>0.0</c:formatCode>
                <c:ptCount val="8"/>
                <c:pt idx="0">
                  <c:v>100</c:v>
                </c:pt>
                <c:pt idx="1">
                  <c:v>100.18455650585966</c:v>
                </c:pt>
                <c:pt idx="2">
                  <c:v>99.849995802380221</c:v>
                </c:pt>
                <c:pt idx="3">
                  <c:v>97.399224862675382</c:v>
                </c:pt>
                <c:pt idx="4">
                  <c:v>97.444679881190027</c:v>
                </c:pt>
                <c:pt idx="5">
                  <c:v>98.024020792441235</c:v>
                </c:pt>
                <c:pt idx="6">
                  <c:v>99.620063373651305</c:v>
                </c:pt>
                <c:pt idx="7">
                  <c:v>98.983623732301481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4-439E-A23E-6E44217CF087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'Health care and social assi...'!$K$109:$K$116</c15:sqref>
                  </c15:fullRef>
                </c:ext>
              </c:extLst>
              <c:f>'Health care and social assi...'!$K$109:$K$116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'Health care and social assi...'!$L$151:$L$191</c15:sqref>
                  </c15:fullRef>
                </c:ext>
              </c:extLst>
              <c:f>'Health care and social assi...'!$L$151:$L$158</c:f>
              <c:numCache>
                <c:formatCode>0.0</c:formatCode>
                <c:ptCount val="8"/>
                <c:pt idx="0">
                  <c:v>100</c:v>
                </c:pt>
                <c:pt idx="1">
                  <c:v>98.98129164774771</c:v>
                </c:pt>
                <c:pt idx="2">
                  <c:v>99.007112241487491</c:v>
                </c:pt>
                <c:pt idx="3">
                  <c:v>96.033550870353707</c:v>
                </c:pt>
                <c:pt idx="4">
                  <c:v>97.91503756399203</c:v>
                </c:pt>
                <c:pt idx="5">
                  <c:v>98.754856453936512</c:v>
                </c:pt>
                <c:pt idx="6">
                  <c:v>98.632161712876723</c:v>
                </c:pt>
                <c:pt idx="7">
                  <c:v>100.88392527789041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4-439E-A23E-6E44217C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92.315191909905764</c:v>
                </c:pt>
                <c:pt idx="1">
                  <c:v>96.957659577431443</c:v>
                </c:pt>
                <c:pt idx="2">
                  <c:v>97.686638681153283</c:v>
                </c:pt>
                <c:pt idx="3">
                  <c:v>97.800994643458324</c:v>
                </c:pt>
                <c:pt idx="4">
                  <c:v>97.982225739672572</c:v>
                </c:pt>
                <c:pt idx="5">
                  <c:v>97.582784068879761</c:v>
                </c:pt>
                <c:pt idx="6">
                  <c:v>94.072368173788846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6-4083-A54C-02288074BDD2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88.912893587680998</c:v>
                </c:pt>
                <c:pt idx="1">
                  <c:v>98.96203289739411</c:v>
                </c:pt>
                <c:pt idx="2">
                  <c:v>100.56647147359014</c:v>
                </c:pt>
                <c:pt idx="3">
                  <c:v>100.26232721236505</c:v>
                </c:pt>
                <c:pt idx="4">
                  <c:v>100.20113979215554</c:v>
                </c:pt>
                <c:pt idx="5">
                  <c:v>99.764696445044592</c:v>
                </c:pt>
                <c:pt idx="6">
                  <c:v>94.311647310858049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6-4083-A54C-02288074BDD2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88.424729947138587</c:v>
                </c:pt>
                <c:pt idx="1">
                  <c:v>98.348027131297087</c:v>
                </c:pt>
                <c:pt idx="2">
                  <c:v>99.8912386529326</c:v>
                </c:pt>
                <c:pt idx="3">
                  <c:v>99.734866186455648</c:v>
                </c:pt>
                <c:pt idx="4">
                  <c:v>99.880629408572972</c:v>
                </c:pt>
                <c:pt idx="5">
                  <c:v>99.231640306429398</c:v>
                </c:pt>
                <c:pt idx="6">
                  <c:v>91.11861540196189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C6-4083-A54C-02288074B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82.699400910615864</c:v>
                </c:pt>
                <c:pt idx="1">
                  <c:v>80.915670410175906</c:v>
                </c:pt>
                <c:pt idx="2">
                  <c:v>83.001666777785189</c:v>
                </c:pt>
                <c:pt idx="3">
                  <c:v>81.167399861078948</c:v>
                </c:pt>
                <c:pt idx="4">
                  <c:v>83.050390347764363</c:v>
                </c:pt>
                <c:pt idx="5">
                  <c:v>82.682328190743334</c:v>
                </c:pt>
                <c:pt idx="6">
                  <c:v>82.875669882100752</c:v>
                </c:pt>
                <c:pt idx="7">
                  <c:v>82.159286186384662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2-4DD7-844D-888E2494E0A7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83.340522405942963</c:v>
                </c:pt>
                <c:pt idx="1">
                  <c:v>85.287606166727045</c:v>
                </c:pt>
                <c:pt idx="2">
                  <c:v>85.52570171344756</c:v>
                </c:pt>
                <c:pt idx="3">
                  <c:v>79.648066682102339</c:v>
                </c:pt>
                <c:pt idx="4">
                  <c:v>88.147622427253367</c:v>
                </c:pt>
                <c:pt idx="5">
                  <c:v>80.71528751753155</c:v>
                </c:pt>
                <c:pt idx="6">
                  <c:v>82.958199356913184</c:v>
                </c:pt>
                <c:pt idx="7">
                  <c:v>84.467944481163244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2-4DD7-844D-888E2494E0A7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82.875916606757741</c:v>
                </c:pt>
                <c:pt idx="1">
                  <c:v>83.347421808960277</c:v>
                </c:pt>
                <c:pt idx="2">
                  <c:v>85.787719181278746</c:v>
                </c:pt>
                <c:pt idx="3">
                  <c:v>80.461680944663115</c:v>
                </c:pt>
                <c:pt idx="4">
                  <c:v>94.048970901348468</c:v>
                </c:pt>
                <c:pt idx="5">
                  <c:v>82.758765778401127</c:v>
                </c:pt>
                <c:pt idx="6">
                  <c:v>86.147909967845663</c:v>
                </c:pt>
                <c:pt idx="7">
                  <c:v>75.370786516853926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22-4DD7-844D-888E2494E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Mining!$K$109:$K$116</c15:sqref>
                  </c15:fullRef>
                </c:ext>
              </c:extLst>
              <c:f>Mining!$K$109:$K$116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Mining!$L$109:$L$149</c15:sqref>
                  </c15:fullRef>
                </c:ext>
              </c:extLst>
              <c:f>Mining!$L$109:$L$116</c:f>
              <c:numCache>
                <c:formatCode>0.0</c:formatCode>
                <c:ptCount val="8"/>
                <c:pt idx="0">
                  <c:v>100</c:v>
                </c:pt>
                <c:pt idx="1">
                  <c:v>100.06237383474337</c:v>
                </c:pt>
                <c:pt idx="2">
                  <c:v>99.286670144480482</c:v>
                </c:pt>
                <c:pt idx="3">
                  <c:v>94.259089568826695</c:v>
                </c:pt>
                <c:pt idx="4">
                  <c:v>93.359454739277368</c:v>
                </c:pt>
                <c:pt idx="5">
                  <c:v>93.320896368708745</c:v>
                </c:pt>
                <c:pt idx="6">
                  <c:v>93.969584250039702</c:v>
                </c:pt>
                <c:pt idx="7">
                  <c:v>93.969584250039702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2-4468-9FA1-CE25BE39E7C0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Mining!$K$109:$K$116</c15:sqref>
                  </c15:fullRef>
                </c:ext>
              </c:extLst>
              <c:f>Mining!$K$109:$K$116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Mining!$L$151:$L$191</c15:sqref>
                  </c15:fullRef>
                </c:ext>
              </c:extLst>
              <c:f>Mining!$L$151:$L$158</c:f>
              <c:numCache>
                <c:formatCode>0.0</c:formatCode>
                <c:ptCount val="8"/>
                <c:pt idx="0">
                  <c:v>100</c:v>
                </c:pt>
                <c:pt idx="1">
                  <c:v>97.00063282287887</c:v>
                </c:pt>
                <c:pt idx="2">
                  <c:v>94.652155350436075</c:v>
                </c:pt>
                <c:pt idx="3">
                  <c:v>83.878703995585795</c:v>
                </c:pt>
                <c:pt idx="4">
                  <c:v>76.170888922139284</c:v>
                </c:pt>
                <c:pt idx="5">
                  <c:v>76.933965772439237</c:v>
                </c:pt>
                <c:pt idx="6">
                  <c:v>77.845609241254721</c:v>
                </c:pt>
                <c:pt idx="7">
                  <c:v>77.845609241254721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2-4468-9FA1-CE25BE39E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79.033561331509347</c:v>
                </c:pt>
                <c:pt idx="1">
                  <c:v>75.251136648408703</c:v>
                </c:pt>
                <c:pt idx="2">
                  <c:v>79.197354912736287</c:v>
                </c:pt>
                <c:pt idx="3">
                  <c:v>74.608191808191805</c:v>
                </c:pt>
                <c:pt idx="4">
                  <c:v>80.124772128823167</c:v>
                </c:pt>
                <c:pt idx="5">
                  <c:v>77.678214914856127</c:v>
                </c:pt>
                <c:pt idx="6">
                  <c:v>79.528210116731515</c:v>
                </c:pt>
                <c:pt idx="7">
                  <c:v>86.102400000000003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7AA-B93F-D3D1E426844E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77.902416780665746</c:v>
                </c:pt>
                <c:pt idx="1">
                  <c:v>79.350588909175528</c:v>
                </c:pt>
                <c:pt idx="2">
                  <c:v>78.181049580288658</c:v>
                </c:pt>
                <c:pt idx="3">
                  <c:v>69.090909090909093</c:v>
                </c:pt>
                <c:pt idx="4">
                  <c:v>83.694551346971849</c:v>
                </c:pt>
                <c:pt idx="5">
                  <c:v>73.04756312389901</c:v>
                </c:pt>
                <c:pt idx="6">
                  <c:v>69.45525291828794</c:v>
                </c:pt>
                <c:pt idx="7">
                  <c:v>79.733333333333334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0-47AA-B93F-D3D1E426844E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79.037209302325579</c:v>
                </c:pt>
                <c:pt idx="1">
                  <c:v>78.509290086993872</c:v>
                </c:pt>
                <c:pt idx="2">
                  <c:v>79.818588078990274</c:v>
                </c:pt>
                <c:pt idx="3">
                  <c:v>72.469930069930072</c:v>
                </c:pt>
                <c:pt idx="4">
                  <c:v>90.130646141381405</c:v>
                </c:pt>
                <c:pt idx="5">
                  <c:v>77.024075161479743</c:v>
                </c:pt>
                <c:pt idx="6">
                  <c:v>72.431906614785987</c:v>
                </c:pt>
                <c:pt idx="7">
                  <c:v>72.243200000000002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50-47AA-B93F-D3D1E4268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'Arts and recreation services'!$K$109:$K$116</c15:sqref>
                  </c15:fullRef>
                </c:ext>
              </c:extLst>
              <c:f>'Arts and recreation services'!$K$109:$K$116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'Arts and recreation services'!$L$109:$L$149</c15:sqref>
                  </c15:fullRef>
                </c:ext>
              </c:extLst>
              <c:f>'Arts and recreation services'!$L$109:$L$116</c:f>
              <c:numCache>
                <c:formatCode>0.0</c:formatCode>
                <c:ptCount val="8"/>
                <c:pt idx="0">
                  <c:v>100</c:v>
                </c:pt>
                <c:pt idx="1">
                  <c:v>94.950135026294589</c:v>
                </c:pt>
                <c:pt idx="2">
                  <c:v>86.948050409816645</c:v>
                </c:pt>
                <c:pt idx="3">
                  <c:v>79.406790401288674</c:v>
                </c:pt>
                <c:pt idx="4">
                  <c:v>77.120149713365237</c:v>
                </c:pt>
                <c:pt idx="5">
                  <c:v>76.508978064149332</c:v>
                </c:pt>
                <c:pt idx="6">
                  <c:v>80.437177239778265</c:v>
                </c:pt>
                <c:pt idx="7">
                  <c:v>80.998472070876957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D-4488-A836-9BCA8CF6C92C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'Arts and recreation services'!$K$109:$K$116</c15:sqref>
                  </c15:fullRef>
                </c:ext>
              </c:extLst>
              <c:f>'Arts and recreation services'!$K$109:$K$116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'Arts and recreation services'!$L$151:$L$191</c15:sqref>
                  </c15:fullRef>
                </c:ext>
              </c:extLst>
              <c:f>'Arts and recreation services'!$L$151:$L$158</c:f>
              <c:numCache>
                <c:formatCode>0.0</c:formatCode>
                <c:ptCount val="8"/>
                <c:pt idx="0">
                  <c:v>100</c:v>
                </c:pt>
                <c:pt idx="1">
                  <c:v>93.840421190469087</c:v>
                </c:pt>
                <c:pt idx="2">
                  <c:v>88.61504100138707</c:v>
                </c:pt>
                <c:pt idx="3">
                  <c:v>83.60250634571247</c:v>
                </c:pt>
                <c:pt idx="4">
                  <c:v>82.135098037979958</c:v>
                </c:pt>
                <c:pt idx="5">
                  <c:v>91.725550050573077</c:v>
                </c:pt>
                <c:pt idx="6">
                  <c:v>95.394293774425549</c:v>
                </c:pt>
                <c:pt idx="7">
                  <c:v>104.97338704500487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D-4488-A836-9BCA8CF6C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ax val="102"/>
          <c:min val="72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62.249652432969214</c:v>
                </c:pt>
                <c:pt idx="1">
                  <c:v>74.598590391649196</c:v>
                </c:pt>
                <c:pt idx="2">
                  <c:v>84.362374872624827</c:v>
                </c:pt>
                <c:pt idx="3">
                  <c:v>84.93819450077055</c:v>
                </c:pt>
                <c:pt idx="4">
                  <c:v>83.323390557939916</c:v>
                </c:pt>
                <c:pt idx="5">
                  <c:v>80.90537860226344</c:v>
                </c:pt>
                <c:pt idx="6">
                  <c:v>84.724886649874051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6-4CEE-9816-5667FBC6C9E3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56.438265475008279</c:v>
                </c:pt>
                <c:pt idx="1">
                  <c:v>76.75995561583035</c:v>
                </c:pt>
                <c:pt idx="2">
                  <c:v>83.525145357549604</c:v>
                </c:pt>
                <c:pt idx="3">
                  <c:v>84.998783356314377</c:v>
                </c:pt>
                <c:pt idx="4">
                  <c:v>85.643776824034333</c:v>
                </c:pt>
                <c:pt idx="5">
                  <c:v>85.485940963714853</c:v>
                </c:pt>
                <c:pt idx="6">
                  <c:v>89.788413098236774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6-4CEE-9816-5667FBC6C9E3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58.870307845084412</c:v>
                </c:pt>
                <c:pt idx="1">
                  <c:v>78.622118111207001</c:v>
                </c:pt>
                <c:pt idx="2">
                  <c:v>83.168854522567884</c:v>
                </c:pt>
                <c:pt idx="3">
                  <c:v>85.015167491280721</c:v>
                </c:pt>
                <c:pt idx="4">
                  <c:v>86.612446351931325</c:v>
                </c:pt>
                <c:pt idx="5">
                  <c:v>87.600280014000703</c:v>
                </c:pt>
                <c:pt idx="6">
                  <c:v>86.90297229219145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E6-4CEE-9816-5667FBC6C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93.99308321106686</c:v>
                </c:pt>
                <c:pt idx="1">
                  <c:v>95.04215206989808</c:v>
                </c:pt>
                <c:pt idx="2">
                  <c:v>94.682874279392067</c:v>
                </c:pt>
                <c:pt idx="3">
                  <c:v>95.342386464826362</c:v>
                </c:pt>
                <c:pt idx="4">
                  <c:v>96.455072152781497</c:v>
                </c:pt>
                <c:pt idx="5">
                  <c:v>91.775130737943059</c:v>
                </c:pt>
                <c:pt idx="6">
                  <c:v>99.084322033898303</c:v>
                </c:pt>
                <c:pt idx="7">
                  <c:v>95.523134328358211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6-456E-88B3-B832172662F5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90.77971075246279</c:v>
                </c:pt>
                <c:pt idx="1">
                  <c:v>92.170272519242772</c:v>
                </c:pt>
                <c:pt idx="2">
                  <c:v>92.138822570313863</c:v>
                </c:pt>
                <c:pt idx="3">
                  <c:v>93.339269813000897</c:v>
                </c:pt>
                <c:pt idx="4">
                  <c:v>94.769593905906333</c:v>
                </c:pt>
                <c:pt idx="5">
                  <c:v>90.732132481115642</c:v>
                </c:pt>
                <c:pt idx="6">
                  <c:v>98.093220338983059</c:v>
                </c:pt>
                <c:pt idx="7">
                  <c:v>94.291044776119406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6-456E-88B3-B832172662F5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89.858771745965214</c:v>
                </c:pt>
                <c:pt idx="1">
                  <c:v>91.440867484917831</c:v>
                </c:pt>
                <c:pt idx="2">
                  <c:v>93.675711873289472</c:v>
                </c:pt>
                <c:pt idx="3">
                  <c:v>94.179697239536949</c:v>
                </c:pt>
                <c:pt idx="4">
                  <c:v>95.652701035352166</c:v>
                </c:pt>
                <c:pt idx="5">
                  <c:v>92.368971528181305</c:v>
                </c:pt>
                <c:pt idx="6">
                  <c:v>98.455932203389835</c:v>
                </c:pt>
                <c:pt idx="7">
                  <c:v>94.464179104477608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6-456E-88B3-B83217266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92.481572901437332</c:v>
                </c:pt>
                <c:pt idx="1">
                  <c:v>92.331702544031316</c:v>
                </c:pt>
                <c:pt idx="2">
                  <c:v>94.474834402545255</c:v>
                </c:pt>
                <c:pt idx="3">
                  <c:v>91.462475340938326</c:v>
                </c:pt>
                <c:pt idx="4">
                  <c:v>91.797640740385532</c:v>
                </c:pt>
                <c:pt idx="5">
                  <c:v>90.014478764478753</c:v>
                </c:pt>
                <c:pt idx="6">
                  <c:v>97.308691756272395</c:v>
                </c:pt>
                <c:pt idx="7">
                  <c:v>96.931610545549461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0-48CF-9BB2-4FB8FE833DBC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89.01209486015911</c:v>
                </c:pt>
                <c:pt idx="1">
                  <c:v>88.302793097313653</c:v>
                </c:pt>
                <c:pt idx="2">
                  <c:v>88.319511813487722</c:v>
                </c:pt>
                <c:pt idx="3">
                  <c:v>89.724676215798951</c:v>
                </c:pt>
                <c:pt idx="4">
                  <c:v>86.060228253572461</c:v>
                </c:pt>
                <c:pt idx="5">
                  <c:v>86.751930501930502</c:v>
                </c:pt>
                <c:pt idx="6">
                  <c:v>94.802867383512549</c:v>
                </c:pt>
                <c:pt idx="7">
                  <c:v>93.422083007047775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40-48CF-9BB2-4FB8FE833DBC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87.20170125505534</c:v>
                </c:pt>
                <c:pt idx="1">
                  <c:v>87.013476249777625</c:v>
                </c:pt>
                <c:pt idx="2">
                  <c:v>89.67626349554061</c:v>
                </c:pt>
                <c:pt idx="3">
                  <c:v>90.740543785916458</c:v>
                </c:pt>
                <c:pt idx="4">
                  <c:v>86.832550110290597</c:v>
                </c:pt>
                <c:pt idx="5">
                  <c:v>87.970077220077229</c:v>
                </c:pt>
                <c:pt idx="6">
                  <c:v>95.327956989247298</c:v>
                </c:pt>
                <c:pt idx="7">
                  <c:v>93.959279561472201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0-48CF-9BB2-4FB8FE833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20271188770191"/>
          <c:y val="0.11240332662890486"/>
          <c:w val="0.79513245437343583"/>
          <c:h val="0.54050526341170346"/>
        </c:manualLayout>
      </c:layout>
      <c:lineChart>
        <c:grouping val="standard"/>
        <c:varyColors val="0"/>
        <c:ser>
          <c:idx val="2"/>
          <c:order val="0"/>
          <c:tx>
            <c:v>Jobs</c:v>
          </c:tx>
          <c:spPr>
            <a:ln w="19050" cap="rnd" cmpd="sng" algn="ctr">
              <a:solidFill>
                <a:srgbClr val="336699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'Other services'!$K$109:$K$116</c15:sqref>
                  </c15:fullRef>
                </c:ext>
              </c:extLst>
              <c:f>'Other services'!$K$109:$K$116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'Other services'!$L$109:$L$149</c15:sqref>
                  </c15:fullRef>
                </c:ext>
              </c:extLst>
              <c:f>'Other services'!$L$109:$L$116</c:f>
              <c:numCache>
                <c:formatCode>0.0</c:formatCode>
                <c:ptCount val="8"/>
                <c:pt idx="0">
                  <c:v>100</c:v>
                </c:pt>
                <c:pt idx="1">
                  <c:v>99.437241586834062</c:v>
                </c:pt>
                <c:pt idx="2">
                  <c:v>97.067290860745501</c:v>
                </c:pt>
                <c:pt idx="3">
                  <c:v>93.509723134434168</c:v>
                </c:pt>
                <c:pt idx="4">
                  <c:v>91.501913957276656</c:v>
                </c:pt>
                <c:pt idx="5">
                  <c:v>90.245038611881867</c:v>
                </c:pt>
                <c:pt idx="6">
                  <c:v>89.833024226098672</c:v>
                </c:pt>
                <c:pt idx="7">
                  <c:v>89.670365344497853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A-4171-9DB5-C3913E2EBA76}"/>
            </c:ext>
          </c:extLst>
        </c:ser>
        <c:ser>
          <c:idx val="1"/>
          <c:order val="1"/>
          <c:tx>
            <c:v>Wages</c:v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rgbClr val="669966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'Other services'!$K$109:$K$116</c15:sqref>
                  </c15:fullRef>
                </c:ext>
              </c:extLst>
              <c:f>'Other services'!$K$109:$K$116</c:f>
              <c:numCache>
                <c:formatCode>m/d/yyyy</c:formatCode>
                <c:ptCount val="8"/>
                <c:pt idx="0">
                  <c:v>43904</c:v>
                </c:pt>
                <c:pt idx="1">
                  <c:v>43911</c:v>
                </c:pt>
                <c:pt idx="2">
                  <c:v>43918</c:v>
                </c:pt>
                <c:pt idx="3">
                  <c:v>43925</c:v>
                </c:pt>
                <c:pt idx="4">
                  <c:v>43932</c:v>
                </c:pt>
                <c:pt idx="5">
                  <c:v>43939</c:v>
                </c:pt>
                <c:pt idx="6">
                  <c:v>43946</c:v>
                </c:pt>
                <c:pt idx="7">
                  <c:v>43953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'Other services'!$L$151:$L$191</c15:sqref>
                  </c15:fullRef>
                </c:ext>
              </c:extLst>
              <c:f>'Other services'!$L$151:$L$158</c:f>
              <c:numCache>
                <c:formatCode>0.0</c:formatCode>
                <c:ptCount val="8"/>
                <c:pt idx="0">
                  <c:v>100</c:v>
                </c:pt>
                <c:pt idx="1">
                  <c:v>100.13569363488686</c:v>
                </c:pt>
                <c:pt idx="2">
                  <c:v>100.87373007794673</c:v>
                </c:pt>
                <c:pt idx="3">
                  <c:v>99.010504539416729</c:v>
                </c:pt>
                <c:pt idx="4">
                  <c:v>96.04231840073804</c:v>
                </c:pt>
                <c:pt idx="5">
                  <c:v>94.48802472770663</c:v>
                </c:pt>
                <c:pt idx="6">
                  <c:v>97.232824153162767</c:v>
                </c:pt>
                <c:pt idx="7">
                  <c:v>102.64388675154579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A-4171-9DB5-C3913E2EB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dateAx>
        <c:axId val="227234176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prstDash val="solid"/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6096"/>
        <c:crossesAt val="100"/>
        <c:auto val="0"/>
        <c:lblOffset val="100"/>
        <c:baseTimeUnit val="days"/>
        <c:majorUnit val="7"/>
        <c:majorTimeUnit val="days"/>
        <c:minorUnit val="1"/>
        <c:minorTimeUnit val="months"/>
      </c:dateAx>
      <c:valAx>
        <c:axId val="227236096"/>
        <c:scaling>
          <c:orientation val="minMax"/>
          <c:max val="102"/>
          <c:min val="86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7234176"/>
        <c:crossesAt val="43882"/>
        <c:crossBetween val="between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84.060240963855421</c:v>
                </c:pt>
                <c:pt idx="1">
                  <c:v>91.082972183027621</c:v>
                </c:pt>
                <c:pt idx="2">
                  <c:v>94.898392112750614</c:v>
                </c:pt>
                <c:pt idx="3">
                  <c:v>96.344439649858231</c:v>
                </c:pt>
                <c:pt idx="4">
                  <c:v>96.797981294564309</c:v>
                </c:pt>
                <c:pt idx="5">
                  <c:v>96.255824037210772</c:v>
                </c:pt>
                <c:pt idx="6">
                  <c:v>87.175383508324344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8-43BB-9646-EB9825BBFD73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76.673184886141428</c:v>
                </c:pt>
                <c:pt idx="1">
                  <c:v>84.466337431969365</c:v>
                </c:pt>
                <c:pt idx="2">
                  <c:v>91.541057367829026</c:v>
                </c:pt>
                <c:pt idx="3">
                  <c:v>93.450252743188273</c:v>
                </c:pt>
                <c:pt idx="4">
                  <c:v>95.103250300953789</c:v>
                </c:pt>
                <c:pt idx="5">
                  <c:v>94.808624699436322</c:v>
                </c:pt>
                <c:pt idx="6">
                  <c:v>85.254963529912004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C8-43BB-9646-EB9825BBFD73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79.191067936668134</c:v>
                </c:pt>
                <c:pt idx="1">
                  <c:v>85.20988711953234</c:v>
                </c:pt>
                <c:pt idx="2">
                  <c:v>91.164904386951633</c:v>
                </c:pt>
                <c:pt idx="3">
                  <c:v>92.852884971026995</c:v>
                </c:pt>
                <c:pt idx="4">
                  <c:v>94.685544957866469</c:v>
                </c:pt>
                <c:pt idx="5">
                  <c:v>93.834049430407191</c:v>
                </c:pt>
                <c:pt idx="6">
                  <c:v>83.924050632911388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C8-43BB-9646-EB9825BB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95.376843657817105</c:v>
                </c:pt>
                <c:pt idx="1">
                  <c:v>94.916205565065098</c:v>
                </c:pt>
                <c:pt idx="2">
                  <c:v>94.355908152734784</c:v>
                </c:pt>
                <c:pt idx="3">
                  <c:v>93.925286994480473</c:v>
                </c:pt>
                <c:pt idx="4">
                  <c:v>94.328077154222584</c:v>
                </c:pt>
                <c:pt idx="5">
                  <c:v>94.069472899981378</c:v>
                </c:pt>
                <c:pt idx="6">
                  <c:v>90.870021881838085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B-4C5A-A10A-982C7BB3FF71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95.575221238938056</c:v>
                </c:pt>
                <c:pt idx="1">
                  <c:v>96.067035547947938</c:v>
                </c:pt>
                <c:pt idx="2">
                  <c:v>94.408816158042157</c:v>
                </c:pt>
                <c:pt idx="3">
                  <c:v>93.290520262754725</c:v>
                </c:pt>
                <c:pt idx="4">
                  <c:v>93.334859628537899</c:v>
                </c:pt>
                <c:pt idx="5">
                  <c:v>92.68951387595456</c:v>
                </c:pt>
                <c:pt idx="6">
                  <c:v>89.409190371991244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B-4C5A-A10A-982C7BB3FF71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95.575221238938056</c:v>
                </c:pt>
                <c:pt idx="1">
                  <c:v>96.067035547947938</c:v>
                </c:pt>
                <c:pt idx="2">
                  <c:v>94.408816158042157</c:v>
                </c:pt>
                <c:pt idx="3">
                  <c:v>93.290520262754725</c:v>
                </c:pt>
                <c:pt idx="4">
                  <c:v>93.334859628537899</c:v>
                </c:pt>
                <c:pt idx="5">
                  <c:v>92.68951387595456</c:v>
                </c:pt>
                <c:pt idx="6">
                  <c:v>89.409190371991244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B-4C5A-A10A-982C7BB3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04 April)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96.381058015655469</c:v>
                </c:pt>
                <c:pt idx="1">
                  <c:v>96.515445946133667</c:v>
                </c:pt>
                <c:pt idx="2">
                  <c:v>94.973463956493234</c:v>
                </c:pt>
                <c:pt idx="3">
                  <c:v>95.339772294207307</c:v>
                </c:pt>
                <c:pt idx="4">
                  <c:v>94.936302653048898</c:v>
                </c:pt>
                <c:pt idx="5">
                  <c:v>94.151250629511509</c:v>
                </c:pt>
                <c:pt idx="6">
                  <c:v>92.807674526121133</c:v>
                </c:pt>
                <c:pt idx="7">
                  <c:v>95.186113099498925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E-4CF2-9EB2-08EAD0B8FE71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25 April)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95.892559414474249</c:v>
                </c:pt>
                <c:pt idx="1">
                  <c:v>96.03711471948661</c:v>
                </c:pt>
                <c:pt idx="2">
                  <c:v>95.453581208778488</c:v>
                </c:pt>
                <c:pt idx="3">
                  <c:v>96.136623475609767</c:v>
                </c:pt>
                <c:pt idx="4">
                  <c:v>95.318386011563021</c:v>
                </c:pt>
                <c:pt idx="5">
                  <c:v>92.395501091153264</c:v>
                </c:pt>
                <c:pt idx="6">
                  <c:v>91.63199260286639</c:v>
                </c:pt>
                <c:pt idx="7">
                  <c:v>93.271295633500358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5E-4CF2-9EB2-08EAD0B8FE71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02 May)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93.151708254443719</c:v>
                </c:pt>
                <c:pt idx="1">
                  <c:v>94.632617059991944</c:v>
                </c:pt>
                <c:pt idx="2">
                  <c:v>94.2842017973541</c:v>
                </c:pt>
                <c:pt idx="3">
                  <c:v>94.888862423780481</c:v>
                </c:pt>
                <c:pt idx="4">
                  <c:v>93.869341874660066</c:v>
                </c:pt>
                <c:pt idx="5">
                  <c:v>91.195568239046509</c:v>
                </c:pt>
                <c:pt idx="6">
                  <c:v>90.823855755894584</c:v>
                </c:pt>
                <c:pt idx="7">
                  <c:v>91.047959914101654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5E-4CF2-9EB2-08EAD0B8F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5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4780CDE-10CF-4C3F-BC8C-69BB68E0D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78D9BC-D316-4EEF-8C5A-BBC27351A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83EC0B-0D18-4AC2-BF4F-34D76BA64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5598E4-251C-44B7-AEA1-7E8807753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C23FC4-2429-4B06-BF80-E190198AB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7A15F13-70CB-4EAD-B894-35A55D4D4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DD2ABE-BD68-4BBB-BA2A-AE01BA0EE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A2BDF42-F0A8-4204-894B-F52D16D84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4A5336-1FAE-4055-9138-0A5725ED4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3A015A2-BCD4-432E-AFED-5B6F35663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7F7C7ED-775F-443F-82D0-FF089F4D4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C35B29-60B6-4882-9D09-3FC9AB7FF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BACE5E-B446-4788-A4E0-7214CDB14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B510D9C-28AD-45FE-AF4D-C4A28E2F2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3CE3130-0989-476B-A7FA-6DCAE3461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B17CBBD-607C-4589-BF4D-9138F105B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967586-90CF-4B47-B470-7C619776E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C9F3FE-343D-4ED4-B387-32D867585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D65411-57C0-4654-AF4A-CEF8D5B77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CDF572-0E66-4B2D-9AFD-9083A441F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A1BD726-FD61-43A1-9C95-83753D2F0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98B04A-70BC-461C-B827-3EEE86443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01892A-B591-4C2E-8E37-FAB081FE9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C51EBC-1087-44CC-9CBD-4EB1C6146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0CA6B2-A8FC-40E0-A02F-9DF2154CC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D4E4C18-2DA8-4D8B-A525-FC8C76337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ED9519-F402-414D-82F8-6D9F9A562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EE635D-17E9-4F2E-BC38-3E4063D63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F5E71B-749D-4DDF-B69C-524EB4A6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0324AC8-801B-4EFE-A2B4-50AA0D86B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A1A4AAE-1460-4725-B50F-C769EE3F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D5F49A-ACF5-4E35-A315-A91F679FC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750E81-8E62-4A41-B5F8-2A9393E1F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233CC3E-8E4D-4B7E-B677-C6AF2A39B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EC1BAB5-9233-4D42-849C-1B19284BB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6E392EA-1F3C-4791-BE84-7DD36C135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44138F-CE8D-4CC4-B937-7B6E3D796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52BB40-7CD5-43BB-B6E9-E55E0602B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3FF446-9702-4836-9BC7-FFA25F985F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D8FB829-6212-4004-83B0-5C111A728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81A0292-02B7-4D0A-A6E9-535594B94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EEFBC3-981C-41CA-9E5C-717F85EA3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3547DE-6BFC-4241-8455-C4C90DFDE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FDC2AF-C915-46F6-9DC4-434591934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9EA7432-9474-4B99-8DAB-81F9D1349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7057B9B-E65D-4BE9-8CAB-2752E97BF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0FAACF-50C1-445A-88E7-D97740859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3BA89D-E3AE-46AC-A079-639BA796F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8C7D4D-661C-4ABF-9A21-CD36FB7A9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B901CC-8C90-4F67-B47B-1D4CB75B3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2E69173-07DD-4C6F-A4BA-EA50309C7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97B6E2-A1EB-4663-85F8-63E4D8598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724B6-681B-460B-9E3E-06BBB984F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C62793-C46A-431C-8A40-6B4FF3CF5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326C57D-8A0B-4335-BE19-8AC0E12A9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7F12902-16E1-4F48-8657-47AA5852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4A0827-60FD-44DE-9935-9226229C4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6C8DE8-574D-4601-9428-AE83940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DC7321-2F7E-4485-86EC-A69EE1414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F9A4B3F-1777-4C59-AE22-F5978F0CF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FA1AB9F-8AE2-48D5-B160-8EA6536AA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42E5D3-DAF5-44B6-8AB6-433F28C75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70B88E-2BD7-4C81-B172-9288CC27B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9AA620-C67E-4E99-8E5E-C9FD7C917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74E0BF6-861B-4FD4-ACE2-AF95304DA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2DF9196-7F1C-4C3B-B24B-59B894C1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B4682B-6136-4EF7-A2C0-D799B98CA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A3B808-9F52-4A23-A9C7-DC5EC0DF5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82D3F4-29EA-40C3-A638-928BAAFCD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82E3BF-7B0E-443A-8987-8802FA64F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A80B4C0-0D2D-4B0E-8095-4F9A13DC7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9067E4-1638-4EFA-A5B6-82FEFF370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BD60AC-F9B6-442B-BB8A-CD463C818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3B0083-EF21-429C-8550-275A0F00E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6E0B3DD-0B5D-480D-951F-8E341F8B9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CC6DE80-6BCB-4D86-9EFD-8F9959EF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9BDBCA-AFBC-479D-9BDF-6A29D852A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FA5DF7-E045-4EE6-B0D8-6EDB16AEF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AE372D7-2CB2-48B6-BBC2-20DE902E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D8B0EC-13FC-4A7C-9153-462C33275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C1F6A99-1881-4FD1-8860-08E986698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FDC365-DDB2-450F-8B19-DC977B89E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2FF8E4-93EF-40A8-A2DE-B9F7DE1BB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80B819-ADD0-4E39-B8C1-E1B258153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D24541-F4DB-4D60-917C-868496EE4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ED3F68A-C9B8-4932-8A5F-5918299E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7823E7-6C08-41D0-914A-2A1F5ACB3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A692BD-905B-4493-9EB5-AE704E595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01F8C3-7467-45E6-BFAE-3A74CA61C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16192DC-42F4-44D6-938D-486DE5705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4F547C7-B5E0-42E2-8E0C-9F28F2823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B08621-8239-4E55-82A1-827DC0405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C45E3E-B549-458B-86BC-B8FA1387A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9</xdr:col>
      <xdr:colOff>429</xdr:colOff>
      <xdr:row>43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2BBFE05-1BA9-45FD-9F9D-B4F7CEEC3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76E8C1F-C660-429D-9E5E-49FBB8BF3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9" t="s">
        <v>23</v>
      </c>
      <c r="B1" s="79"/>
      <c r="C1" s="79"/>
    </row>
    <row r="2" spans="1:3" ht="19.5" customHeight="1" x14ac:dyDescent="0.3">
      <c r="A2" s="7" t="s">
        <v>68</v>
      </c>
    </row>
    <row r="3" spans="1:3" ht="12.75" customHeight="1" x14ac:dyDescent="0.25">
      <c r="A3" s="8" t="s">
        <v>67</v>
      </c>
    </row>
    <row r="4" spans="1:3" ht="12.75" customHeight="1" x14ac:dyDescent="0.25"/>
    <row r="5" spans="1:3" ht="12.75" customHeight="1" x14ac:dyDescent="0.25">
      <c r="B5" s="9" t="s">
        <v>42</v>
      </c>
    </row>
    <row r="6" spans="1:3" ht="12.75" customHeight="1" x14ac:dyDescent="0.25">
      <c r="B6" s="10" t="s">
        <v>43</v>
      </c>
    </row>
    <row r="7" spans="1:3" ht="12.75" customHeight="1" x14ac:dyDescent="0.25">
      <c r="A7" s="11"/>
      <c r="B7" s="12">
        <v>1</v>
      </c>
      <c r="C7" s="13" t="s">
        <v>24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25</v>
      </c>
    </row>
    <row r="10" spans="1:3" ht="12.75" customHeight="1" x14ac:dyDescent="0.25">
      <c r="A10" s="11"/>
      <c r="B10" s="12">
        <v>4</v>
      </c>
      <c r="C10" s="13" t="s">
        <v>26</v>
      </c>
    </row>
    <row r="11" spans="1:3" ht="12.75" customHeight="1" x14ac:dyDescent="0.25">
      <c r="A11" s="11"/>
      <c r="B11" s="12">
        <v>5</v>
      </c>
      <c r="C11" s="13" t="s">
        <v>27</v>
      </c>
    </row>
    <row r="12" spans="1:3" ht="12.75" customHeight="1" x14ac:dyDescent="0.25">
      <c r="A12" s="11"/>
      <c r="B12" s="12">
        <v>6</v>
      </c>
      <c r="C12" s="13" t="s">
        <v>28</v>
      </c>
    </row>
    <row r="13" spans="1:3" ht="12.75" customHeight="1" x14ac:dyDescent="0.25">
      <c r="A13" s="11"/>
      <c r="B13" s="12">
        <v>7</v>
      </c>
      <c r="C13" s="13" t="s">
        <v>29</v>
      </c>
    </row>
    <row r="14" spans="1:3" ht="12.75" customHeight="1" x14ac:dyDescent="0.25">
      <c r="A14" s="11"/>
      <c r="B14" s="12">
        <v>8</v>
      </c>
      <c r="C14" s="13" t="s">
        <v>30</v>
      </c>
    </row>
    <row r="15" spans="1:3" ht="12.75" customHeight="1" x14ac:dyDescent="0.25">
      <c r="A15" s="11"/>
      <c r="B15" s="12">
        <v>9</v>
      </c>
      <c r="C15" s="13" t="s">
        <v>31</v>
      </c>
    </row>
    <row r="16" spans="1:3" ht="12.75" customHeight="1" x14ac:dyDescent="0.25">
      <c r="A16" s="11"/>
      <c r="B16" s="12">
        <v>10</v>
      </c>
      <c r="C16" s="13" t="s">
        <v>32</v>
      </c>
    </row>
    <row r="17" spans="1:3" ht="12.75" customHeight="1" x14ac:dyDescent="0.25">
      <c r="A17" s="11"/>
      <c r="B17" s="12">
        <v>11</v>
      </c>
      <c r="C17" s="13" t="s">
        <v>33</v>
      </c>
    </row>
    <row r="18" spans="1:3" ht="12.75" customHeight="1" x14ac:dyDescent="0.25">
      <c r="A18" s="11"/>
      <c r="B18" s="12">
        <v>12</v>
      </c>
      <c r="C18" s="13" t="s">
        <v>34</v>
      </c>
    </row>
    <row r="19" spans="1:3" ht="12.75" customHeight="1" x14ac:dyDescent="0.25">
      <c r="A19" s="11"/>
      <c r="B19" s="12">
        <v>13</v>
      </c>
      <c r="C19" s="13" t="s">
        <v>35</v>
      </c>
    </row>
    <row r="20" spans="1:3" ht="12.75" customHeight="1" x14ac:dyDescent="0.25">
      <c r="A20" s="11"/>
      <c r="B20" s="12">
        <v>14</v>
      </c>
      <c r="C20" s="13" t="s">
        <v>36</v>
      </c>
    </row>
    <row r="21" spans="1:3" ht="12.75" customHeight="1" x14ac:dyDescent="0.25">
      <c r="A21" s="11"/>
      <c r="B21" s="12">
        <v>15</v>
      </c>
      <c r="C21" s="13" t="s">
        <v>37</v>
      </c>
    </row>
    <row r="22" spans="1:3" ht="12.75" customHeight="1" x14ac:dyDescent="0.25">
      <c r="A22" s="11"/>
      <c r="B22" s="12">
        <v>16</v>
      </c>
      <c r="C22" s="13" t="s">
        <v>38</v>
      </c>
    </row>
    <row r="23" spans="1:3" ht="12.75" customHeight="1" x14ac:dyDescent="0.25">
      <c r="A23" s="11"/>
      <c r="B23" s="12">
        <v>17</v>
      </c>
      <c r="C23" s="13" t="s">
        <v>39</v>
      </c>
    </row>
    <row r="24" spans="1:3" ht="12.75" customHeight="1" x14ac:dyDescent="0.25">
      <c r="A24" s="11"/>
      <c r="B24" s="12">
        <v>18</v>
      </c>
      <c r="C24" s="13" t="s">
        <v>40</v>
      </c>
    </row>
    <row r="25" spans="1:3" ht="12.75" customHeight="1" x14ac:dyDescent="0.25">
      <c r="A25" s="11"/>
      <c r="B25" s="12">
        <v>19</v>
      </c>
      <c r="C25" s="13" t="s">
        <v>41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44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45</v>
      </c>
      <c r="C32" s="16"/>
    </row>
    <row r="33" spans="2:3" x14ac:dyDescent="0.25">
      <c r="B33" s="21"/>
      <c r="C33" s="21"/>
    </row>
    <row r="34" spans="2:3" ht="22.7" customHeight="1" x14ac:dyDescent="0.25">
      <c r="B34" s="80" t="s">
        <v>46</v>
      </c>
      <c r="C34" s="80"/>
    </row>
    <row r="35" spans="2:3" x14ac:dyDescent="0.25">
      <c r="B35" s="80"/>
      <c r="C35" s="80"/>
    </row>
    <row r="36" spans="2:3" x14ac:dyDescent="0.25">
      <c r="B36" s="21"/>
      <c r="C36" s="21"/>
    </row>
    <row r="37" spans="2:3" x14ac:dyDescent="0.25">
      <c r="B37" s="81" t="s">
        <v>47</v>
      </c>
      <c r="C37" s="81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1FD2-1E58-4A85-ACD8-3DF48D6197A1}">
  <sheetPr codeName="Sheet1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97.235950499961831</v>
      </c>
    </row>
    <row r="11" spans="1:12" x14ac:dyDescent="0.25">
      <c r="A11" s="69" t="s">
        <v>17</v>
      </c>
      <c r="B11" s="32">
        <v>-6.7051036180444279E-2</v>
      </c>
      <c r="C11" s="32">
        <v>-4.053083348023423E-2</v>
      </c>
      <c r="D11" s="32">
        <v>-3.7879814326935102E-2</v>
      </c>
      <c r="E11" s="32">
        <v>1.8902790867433295E-2</v>
      </c>
      <c r="F11" s="32">
        <v>-8.7378422876416062E-2</v>
      </c>
      <c r="G11" s="32">
        <v>-4.9208414780398835E-2</v>
      </c>
      <c r="H11" s="32">
        <v>-2.8305918640822769E-2</v>
      </c>
      <c r="I11" s="70">
        <v>-2.147978521049787E-2</v>
      </c>
      <c r="J11" s="46"/>
      <c r="K11" s="46"/>
      <c r="L11" s="47">
        <v>95.51938067704755</v>
      </c>
    </row>
    <row r="12" spans="1:12" x14ac:dyDescent="0.25">
      <c r="A12" s="71" t="s">
        <v>6</v>
      </c>
      <c r="B12" s="32">
        <v>-7.6940768417762095E-2</v>
      </c>
      <c r="C12" s="32">
        <v>-5.202519010832829E-2</v>
      </c>
      <c r="D12" s="32">
        <v>-3.6972930158878037E-2</v>
      </c>
      <c r="E12" s="32">
        <v>7.3590449856395512E-3</v>
      </c>
      <c r="F12" s="32">
        <v>-8.6090485532993255E-2</v>
      </c>
      <c r="G12" s="32">
        <v>-5.9308534341659169E-2</v>
      </c>
      <c r="H12" s="32">
        <v>-2.2361216429235165E-2</v>
      </c>
      <c r="I12" s="70">
        <v>-3.7792401992764901E-2</v>
      </c>
      <c r="J12" s="46"/>
      <c r="K12" s="46"/>
      <c r="L12" s="47">
        <v>95.169066292649418</v>
      </c>
    </row>
    <row r="13" spans="1:12" ht="15" customHeight="1" x14ac:dyDescent="0.25">
      <c r="A13" s="71" t="s">
        <v>5</v>
      </c>
      <c r="B13" s="32">
        <v>-8.3148845709170915E-2</v>
      </c>
      <c r="C13" s="32">
        <v>-5.2066760700891779E-2</v>
      </c>
      <c r="D13" s="32">
        <v>-6.4322225816887735E-2</v>
      </c>
      <c r="E13" s="32">
        <v>2.7251176958857926E-2</v>
      </c>
      <c r="F13" s="32">
        <v>-0.12402116659334761</v>
      </c>
      <c r="G13" s="32">
        <v>-8.2973769444096179E-2</v>
      </c>
      <c r="H13" s="32">
        <v>-8.7402836774455261E-2</v>
      </c>
      <c r="I13" s="70">
        <v>4.8532556409717209E-3</v>
      </c>
      <c r="J13" s="46"/>
      <c r="K13" s="46"/>
      <c r="L13" s="47">
        <v>96.968027249828253</v>
      </c>
    </row>
    <row r="14" spans="1:12" ht="15" customHeight="1" x14ac:dyDescent="0.25">
      <c r="A14" s="71" t="s">
        <v>49</v>
      </c>
      <c r="B14" s="32">
        <v>-5.2463121331369433E-2</v>
      </c>
      <c r="C14" s="32">
        <v>-2.2092456559738127E-2</v>
      </c>
      <c r="D14" s="32">
        <v>-2.7052303663739563E-2</v>
      </c>
      <c r="E14" s="32">
        <v>2.9379813708255931E-2</v>
      </c>
      <c r="F14" s="32">
        <v>-6.3788787160914295E-2</v>
      </c>
      <c r="G14" s="32">
        <v>-1.2710950661290243E-2</v>
      </c>
      <c r="H14" s="32">
        <v>1.0577259027118258E-2</v>
      </c>
      <c r="I14" s="70">
        <v>-2.3044462440039548E-2</v>
      </c>
      <c r="J14" s="46"/>
      <c r="K14" s="46"/>
      <c r="L14" s="47">
        <v>93.294896381955567</v>
      </c>
    </row>
    <row r="15" spans="1:12" ht="15" customHeight="1" x14ac:dyDescent="0.25">
      <c r="A15" s="71" t="s">
        <v>4</v>
      </c>
      <c r="B15" s="32">
        <v>-1.9427893175074207E-2</v>
      </c>
      <c r="C15" s="32">
        <v>-8.2230701355973101E-3</v>
      </c>
      <c r="D15" s="32">
        <v>-1.1882624990032675E-2</v>
      </c>
      <c r="E15" s="32">
        <v>2.3182954837499103E-2</v>
      </c>
      <c r="F15" s="32">
        <v>-1.6197105027604075E-2</v>
      </c>
      <c r="G15" s="32">
        <v>-2.7988058224803769E-3</v>
      </c>
      <c r="H15" s="32">
        <v>9.1921643775954021E-3</v>
      </c>
      <c r="I15" s="70">
        <v>-1.188175119004331E-2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-5.9916321677089712E-2</v>
      </c>
      <c r="C16" s="32">
        <v>-4.4232405276402154E-2</v>
      </c>
      <c r="D16" s="32">
        <v>-2.398079561042521E-2</v>
      </c>
      <c r="E16" s="32">
        <v>5.7322600004139357E-3</v>
      </c>
      <c r="F16" s="32">
        <v>-9.6307739776858692E-2</v>
      </c>
      <c r="G16" s="32">
        <v>-6.1968358963048087E-2</v>
      </c>
      <c r="H16" s="32">
        <v>-1.5024782650269075E-2</v>
      </c>
      <c r="I16" s="70">
        <v>-4.765965222870272E-2</v>
      </c>
      <c r="J16" s="46"/>
      <c r="K16" s="46"/>
      <c r="L16" s="47">
        <v>95.985449525491831</v>
      </c>
    </row>
    <row r="17" spans="1:12" ht="15" customHeight="1" x14ac:dyDescent="0.25">
      <c r="A17" s="71" t="s">
        <v>48</v>
      </c>
      <c r="B17" s="32">
        <v>-2.7231057062675257E-2</v>
      </c>
      <c r="C17" s="32">
        <v>1.7812377271509527E-2</v>
      </c>
      <c r="D17" s="32">
        <v>-3.6982035928142531E-3</v>
      </c>
      <c r="E17" s="32">
        <v>3.5061948767532547E-2</v>
      </c>
      <c r="F17" s="32">
        <v>-3.4561663681309418E-2</v>
      </c>
      <c r="G17" s="32">
        <v>0.10549066140377872</v>
      </c>
      <c r="H17" s="32">
        <v>4.9420333061653832E-3</v>
      </c>
      <c r="I17" s="70">
        <v>0.10005415712070254</v>
      </c>
      <c r="J17" s="46"/>
      <c r="K17" s="46"/>
      <c r="L17" s="47">
        <v>95.985741673862734</v>
      </c>
    </row>
    <row r="18" spans="1:12" ht="15" customHeight="1" x14ac:dyDescent="0.25">
      <c r="A18" s="71" t="s">
        <v>2</v>
      </c>
      <c r="B18" s="32">
        <v>-9.5684979957557204E-2</v>
      </c>
      <c r="C18" s="32">
        <v>-4.0984221449826275E-2</v>
      </c>
      <c r="D18" s="32">
        <v>-1.9882443138257155E-2</v>
      </c>
      <c r="E18" s="32">
        <v>4.1580711192267916E-2</v>
      </c>
      <c r="F18" s="32">
        <v>-6.6632968326547082E-2</v>
      </c>
      <c r="G18" s="32">
        <v>1.9020703427894192E-2</v>
      </c>
      <c r="H18" s="32">
        <v>4.8510166010796718E-2</v>
      </c>
      <c r="I18" s="70">
        <v>-2.693313229702099E-2</v>
      </c>
      <c r="J18" s="46"/>
      <c r="K18" s="46"/>
      <c r="L18" s="47">
        <v>95.982348749138168</v>
      </c>
    </row>
    <row r="19" spans="1:12" x14ac:dyDescent="0.25">
      <c r="A19" s="72" t="s">
        <v>1</v>
      </c>
      <c r="B19" s="32">
        <v>-6.6036243822075846E-2</v>
      </c>
      <c r="C19" s="32">
        <v>-5.2125759916534564E-2</v>
      </c>
      <c r="D19" s="32">
        <v>-1.3716075156576246E-2</v>
      </c>
      <c r="E19" s="32">
        <v>9.607784588902657E-3</v>
      </c>
      <c r="F19" s="32">
        <v>-0.11023773710711049</v>
      </c>
      <c r="G19" s="32">
        <v>-9.5322494685447845E-2</v>
      </c>
      <c r="H19" s="32">
        <v>4.7131318696176372E-3</v>
      </c>
      <c r="I19" s="70">
        <v>-9.8578863229082381E-2</v>
      </c>
      <c r="J19" s="59"/>
      <c r="K19" s="48"/>
      <c r="L19" s="47">
        <v>93.920668514007573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91.262157712358388</v>
      </c>
    </row>
    <row r="21" spans="1:12" x14ac:dyDescent="0.25">
      <c r="A21" s="71" t="s">
        <v>14</v>
      </c>
      <c r="B21" s="32">
        <v>-5.5106314078060437E-2</v>
      </c>
      <c r="C21" s="32">
        <v>-3.04465759523187E-2</v>
      </c>
      <c r="D21" s="32">
        <v>-2.6800928393363677E-2</v>
      </c>
      <c r="E21" s="32">
        <v>1.7562180283152484E-2</v>
      </c>
      <c r="F21" s="32">
        <v>-8.7876119668079955E-2</v>
      </c>
      <c r="G21" s="32">
        <v>-5.2119035043263429E-2</v>
      </c>
      <c r="H21" s="32">
        <v>-2.2213219242503635E-2</v>
      </c>
      <c r="I21" s="70">
        <v>-3.057894941831496E-2</v>
      </c>
      <c r="J21" s="46"/>
      <c r="K21" s="46"/>
      <c r="L21" s="46"/>
    </row>
    <row r="22" spans="1:12" x14ac:dyDescent="0.25">
      <c r="A22" s="71" t="s">
        <v>13</v>
      </c>
      <c r="B22" s="32">
        <v>-9.7107133456172723E-2</v>
      </c>
      <c r="C22" s="32">
        <v>-6.6492646350426732E-2</v>
      </c>
      <c r="D22" s="32">
        <v>-6.758093891863981E-2</v>
      </c>
      <c r="E22" s="32">
        <v>2.2174956681143998E-2</v>
      </c>
      <c r="F22" s="32">
        <v>-8.4665101838245604E-2</v>
      </c>
      <c r="G22" s="32">
        <v>-3.6232058422927427E-2</v>
      </c>
      <c r="H22" s="32">
        <v>-5.0003057534285134E-2</v>
      </c>
      <c r="I22" s="70">
        <v>1.4533720444938947E-2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-5.4563520227111417E-2</v>
      </c>
      <c r="C23" s="32">
        <v>-4.1192257948758915E-3</v>
      </c>
      <c r="D23" s="32">
        <v>8.570563294972855E-3</v>
      </c>
      <c r="E23" s="32">
        <v>4.3187059678387429E-2</v>
      </c>
      <c r="F23" s="32">
        <v>9.5308909492950233E-2</v>
      </c>
      <c r="G23" s="32">
        <v>9.3549927754491113E-2</v>
      </c>
      <c r="H23" s="32">
        <v>3.0450068433264477E-2</v>
      </c>
      <c r="I23" s="70">
        <v>6.1235242011450586E-2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-8.3963035184400181E-2</v>
      </c>
      <c r="C24" s="32">
        <v>-5.0269879613809243E-2</v>
      </c>
      <c r="D24" s="32">
        <v>-4.0660593468648476E-2</v>
      </c>
      <c r="E24" s="32">
        <v>1.9482834188710552E-2</v>
      </c>
      <c r="F24" s="32">
        <v>-7.9175032822648372E-2</v>
      </c>
      <c r="G24" s="32">
        <v>-3.0216379199083709E-2</v>
      </c>
      <c r="H24" s="32">
        <v>-1.5360448776110092E-2</v>
      </c>
      <c r="I24" s="70">
        <v>-1.501553363147301E-2</v>
      </c>
      <c r="J24" s="46"/>
      <c r="K24" s="46" t="s">
        <v>51</v>
      </c>
      <c r="L24" s="47">
        <v>94.934705464868699</v>
      </c>
    </row>
    <row r="25" spans="1:12" x14ac:dyDescent="0.25">
      <c r="A25" s="71" t="s">
        <v>53</v>
      </c>
      <c r="B25" s="32">
        <v>-6.0187858216014578E-2</v>
      </c>
      <c r="C25" s="32">
        <v>-4.3854264995154435E-2</v>
      </c>
      <c r="D25" s="32">
        <v>-4.6929405789740919E-2</v>
      </c>
      <c r="E25" s="32">
        <v>1.6823578785207793E-2</v>
      </c>
      <c r="F25" s="32">
        <v>-8.8057120401540345E-2</v>
      </c>
      <c r="G25" s="32">
        <v>-5.0269413916780192E-2</v>
      </c>
      <c r="H25" s="32">
        <v>-3.690247488700038E-2</v>
      </c>
      <c r="I25" s="70">
        <v>-1.3879112635256319E-2</v>
      </c>
      <c r="J25" s="46"/>
      <c r="K25" s="46" t="s">
        <v>52</v>
      </c>
      <c r="L25" s="47">
        <v>96.452344213649837</v>
      </c>
    </row>
    <row r="26" spans="1:12" x14ac:dyDescent="0.25">
      <c r="A26" s="71" t="s">
        <v>54</v>
      </c>
      <c r="B26" s="32">
        <v>-6.2830202593790463E-2</v>
      </c>
      <c r="C26" s="32">
        <v>-4.4815035178702445E-2</v>
      </c>
      <c r="D26" s="32">
        <v>-4.802692550538834E-2</v>
      </c>
      <c r="E26" s="32">
        <v>1.6620957908195511E-2</v>
      </c>
      <c r="F26" s="32">
        <v>-0.10476735023668127</v>
      </c>
      <c r="G26" s="32">
        <v>-6.7644117314606178E-2</v>
      </c>
      <c r="H26" s="32">
        <v>-3.6791307578191046E-2</v>
      </c>
      <c r="I26" s="70">
        <v>-3.2031282503111047E-2</v>
      </c>
      <c r="J26" s="46"/>
      <c r="K26" s="46" t="s">
        <v>53</v>
      </c>
      <c r="L26" s="47">
        <v>98.291725557843193</v>
      </c>
    </row>
    <row r="27" spans="1:12" ht="17.25" customHeight="1" x14ac:dyDescent="0.25">
      <c r="A27" s="71" t="s">
        <v>55</v>
      </c>
      <c r="B27" s="32">
        <v>-6.3095445820973595E-2</v>
      </c>
      <c r="C27" s="32">
        <v>-4.2815236720238237E-2</v>
      </c>
      <c r="D27" s="32">
        <v>-4.278733221476505E-2</v>
      </c>
      <c r="E27" s="32">
        <v>1.5569221436689595E-2</v>
      </c>
      <c r="F27" s="32">
        <v>-9.4356756173496592E-2</v>
      </c>
      <c r="G27" s="32">
        <v>-6.2398170052096136E-2</v>
      </c>
      <c r="H27" s="32">
        <v>-3.4385959656049958E-2</v>
      </c>
      <c r="I27" s="70">
        <v>-2.9009738079272651E-2</v>
      </c>
      <c r="J27" s="60"/>
      <c r="K27" s="51" t="s">
        <v>54</v>
      </c>
      <c r="L27" s="47">
        <v>98.113960324065772</v>
      </c>
    </row>
    <row r="28" spans="1:12" x14ac:dyDescent="0.25">
      <c r="A28" s="71" t="s">
        <v>56</v>
      </c>
      <c r="B28" s="32">
        <v>-6.2175116393829444E-2</v>
      </c>
      <c r="C28" s="32">
        <v>-2.3077027947888795E-2</v>
      </c>
      <c r="D28" s="32">
        <v>-1.3048838311996214E-2</v>
      </c>
      <c r="E28" s="32">
        <v>2.4177754467900048E-2</v>
      </c>
      <c r="F28" s="32">
        <v>-6.6435767189099382E-2</v>
      </c>
      <c r="G28" s="32">
        <v>-1.5167612585481827E-2</v>
      </c>
      <c r="H28" s="32">
        <v>-9.8595154842642252E-3</v>
      </c>
      <c r="I28" s="70">
        <v>-5.1237000223164353E-3</v>
      </c>
      <c r="J28" s="55"/>
      <c r="K28" s="41" t="s">
        <v>55</v>
      </c>
      <c r="L28" s="47">
        <v>97.881264947088582</v>
      </c>
    </row>
    <row r="29" spans="1:12" ht="15.75" thickBot="1" x14ac:dyDescent="0.3">
      <c r="A29" s="73" t="s">
        <v>57</v>
      </c>
      <c r="B29" s="74">
        <v>-9.657978854192284E-2</v>
      </c>
      <c r="C29" s="74">
        <v>-2.0997784447970624E-2</v>
      </c>
      <c r="D29" s="74">
        <v>6.3112247226912999E-3</v>
      </c>
      <c r="E29" s="74">
        <v>3.2573652238507833E-2</v>
      </c>
      <c r="F29" s="74">
        <v>-3.6089302769401366E-2</v>
      </c>
      <c r="G29" s="74">
        <v>-4.3584759362194081E-3</v>
      </c>
      <c r="H29" s="74">
        <v>1.3537383693115634E-2</v>
      </c>
      <c r="I29" s="75">
        <v>-1.7656832315475546E-2</v>
      </c>
      <c r="J29" s="55"/>
      <c r="K29" s="41" t="s">
        <v>56</v>
      </c>
      <c r="L29" s="47">
        <v>95.997833036538012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92.279690189328747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93.740241305890706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95.486222975837222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98.608869845862785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98.444989938789917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97.878411528631688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95.022420562552298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89.775428243586589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94.543647977288856</v>
      </c>
    </row>
    <row r="43" spans="1:12" x14ac:dyDescent="0.25">
      <c r="K43" s="46" t="s">
        <v>52</v>
      </c>
      <c r="L43" s="47">
        <v>91.603696481559979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93.981214178398545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93.716979740620957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93.690455417902641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93.782488360617052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90.34202114580772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97.609597516726438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96.902299300553295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97.43233647198673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98.51027842831121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98.242946179116387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96.179676674364885</v>
      </c>
    </row>
    <row r="59" spans="1:12" ht="15.4" customHeight="1" x14ac:dyDescent="0.25">
      <c r="K59" s="41" t="s">
        <v>2</v>
      </c>
      <c r="L59" s="47">
        <v>94.360713148678769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98.689027311931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95.749701126282019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97.886000626370191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97.932242625207238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99.156908665105377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96.733290350311634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98.383371824480363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92.550143266475644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94.010541447053185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93.826779085131818</v>
      </c>
    </row>
    <row r="72" spans="1:12" ht="15.4" customHeight="1" x14ac:dyDescent="0.25">
      <c r="K72" s="46" t="s">
        <v>5</v>
      </c>
      <c r="L72" s="47">
        <v>92.538991544002499</v>
      </c>
    </row>
    <row r="73" spans="1:12" ht="15.4" customHeight="1" x14ac:dyDescent="0.25">
      <c r="K73" s="46" t="s">
        <v>49</v>
      </c>
      <c r="L73" s="47">
        <v>95.993336878656109</v>
      </c>
    </row>
    <row r="74" spans="1:12" ht="15.4" customHeight="1" x14ac:dyDescent="0.25">
      <c r="K74" s="51" t="s">
        <v>4</v>
      </c>
      <c r="L74" s="47">
        <v>98.54957064793129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95.282674772036486</v>
      </c>
    </row>
    <row r="76" spans="1:12" ht="15.4" customHeight="1" x14ac:dyDescent="0.25">
      <c r="K76" s="41" t="s">
        <v>48</v>
      </c>
      <c r="L76" s="47">
        <v>98.702078521939953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91.186246418338101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93.300431241015815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96.803246036659218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96.328996154902484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95.762080628231544</v>
      </c>
    </row>
    <row r="85" spans="1:12" ht="15.4" customHeight="1" x14ac:dyDescent="0.25">
      <c r="K85" s="51" t="s">
        <v>4</v>
      </c>
      <c r="L85" s="47">
        <v>100.00017307026654</v>
      </c>
    </row>
    <row r="86" spans="1:12" ht="15.4" customHeight="1" x14ac:dyDescent="0.25">
      <c r="K86" s="41" t="s">
        <v>3</v>
      </c>
      <c r="L86" s="47">
        <v>98.524258318308483</v>
      </c>
    </row>
    <row r="87" spans="1:12" ht="15.4" customHeight="1" x14ac:dyDescent="0.25">
      <c r="K87" s="41" t="s">
        <v>48</v>
      </c>
      <c r="L87" s="47">
        <v>93.454043194374691</v>
      </c>
    </row>
    <row r="88" spans="1:12" ht="15.4" customHeight="1" x14ac:dyDescent="0.25">
      <c r="K88" s="41" t="s">
        <v>2</v>
      </c>
      <c r="L88" s="47">
        <v>94.270992366412216</v>
      </c>
    </row>
    <row r="89" spans="1:12" ht="15.4" customHeight="1" x14ac:dyDescent="0.25">
      <c r="K89" s="41" t="s">
        <v>1</v>
      </c>
      <c r="L89" s="47">
        <v>98.5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96.11875218690281</v>
      </c>
    </row>
    <row r="92" spans="1:12" ht="15" customHeight="1" x14ac:dyDescent="0.25">
      <c r="K92" s="46" t="s">
        <v>5</v>
      </c>
      <c r="L92" s="47">
        <v>98.602719033232631</v>
      </c>
    </row>
    <row r="93" spans="1:12" ht="15" customHeight="1" x14ac:dyDescent="0.25">
      <c r="A93" s="26"/>
      <c r="K93" s="46" t="s">
        <v>49</v>
      </c>
      <c r="L93" s="47">
        <v>96.571161995101662</v>
      </c>
    </row>
    <row r="94" spans="1:12" ht="15" customHeight="1" x14ac:dyDescent="0.25">
      <c r="K94" s="51" t="s">
        <v>4</v>
      </c>
      <c r="L94" s="47">
        <v>99.325025960539975</v>
      </c>
    </row>
    <row r="95" spans="1:12" ht="15" customHeight="1" x14ac:dyDescent="0.25">
      <c r="K95" s="41" t="s">
        <v>3</v>
      </c>
      <c r="L95" s="47">
        <v>95.000819537780686</v>
      </c>
    </row>
    <row r="96" spans="1:12" ht="15" customHeight="1" x14ac:dyDescent="0.25">
      <c r="K96" s="41" t="s">
        <v>48</v>
      </c>
      <c r="L96" s="47">
        <v>95.429432446007041</v>
      </c>
    </row>
    <row r="97" spans="1:12" ht="15" customHeight="1" x14ac:dyDescent="0.25">
      <c r="K97" s="41" t="s">
        <v>2</v>
      </c>
      <c r="L97" s="47">
        <v>91.698473282442748</v>
      </c>
    </row>
    <row r="98" spans="1:12" ht="15" customHeight="1" x14ac:dyDescent="0.25">
      <c r="K98" s="41" t="s">
        <v>1</v>
      </c>
      <c r="L98" s="47">
        <v>96.389496717724285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88.448685166742919</v>
      </c>
    </row>
    <row r="101" spans="1:12" x14ac:dyDescent="0.25">
      <c r="A101" s="25"/>
      <c r="B101" s="24"/>
      <c r="K101" s="46" t="s">
        <v>5</v>
      </c>
      <c r="L101" s="47">
        <v>89.726242790442186</v>
      </c>
    </row>
    <row r="102" spans="1:12" x14ac:dyDescent="0.25">
      <c r="A102" s="25"/>
      <c r="B102" s="24"/>
      <c r="K102" s="46" t="s">
        <v>49</v>
      </c>
      <c r="L102" s="47">
        <v>92.062900905804142</v>
      </c>
    </row>
    <row r="103" spans="1:12" x14ac:dyDescent="0.25">
      <c r="A103" s="25"/>
      <c r="B103" s="24"/>
      <c r="K103" s="51" t="s">
        <v>4</v>
      </c>
      <c r="L103" s="47">
        <v>96.262720664589835</v>
      </c>
    </row>
    <row r="104" spans="1:12" x14ac:dyDescent="0.25">
      <c r="A104" s="25"/>
      <c r="B104" s="24"/>
      <c r="K104" s="41" t="s">
        <v>3</v>
      </c>
      <c r="L104" s="47">
        <v>90.138174069824615</v>
      </c>
    </row>
    <row r="105" spans="1:12" x14ac:dyDescent="0.25">
      <c r="A105" s="25"/>
      <c r="B105" s="24"/>
      <c r="K105" s="41" t="s">
        <v>48</v>
      </c>
      <c r="L105" s="47">
        <v>92.72727272727272</v>
      </c>
    </row>
    <row r="106" spans="1:12" x14ac:dyDescent="0.25">
      <c r="A106" s="25"/>
      <c r="B106" s="24"/>
      <c r="K106" s="41" t="s">
        <v>2</v>
      </c>
      <c r="L106" s="47">
        <v>89.152671755725194</v>
      </c>
    </row>
    <row r="107" spans="1:12" x14ac:dyDescent="0.25">
      <c r="A107" s="25"/>
      <c r="B107" s="24"/>
      <c r="K107" s="41" t="s">
        <v>1</v>
      </c>
      <c r="L107" s="47">
        <v>93.741794310722099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98.943305854514918</v>
      </c>
    </row>
    <row r="111" spans="1:12" x14ac:dyDescent="0.25">
      <c r="K111" s="77">
        <v>43918</v>
      </c>
      <c r="L111" s="47">
        <v>98.312151744141673</v>
      </c>
    </row>
    <row r="112" spans="1:12" x14ac:dyDescent="0.25">
      <c r="K112" s="77">
        <v>43925</v>
      </c>
      <c r="L112" s="47">
        <v>97.235950499961831</v>
      </c>
    </row>
    <row r="113" spans="11:12" x14ac:dyDescent="0.25">
      <c r="K113" s="77">
        <v>43932</v>
      </c>
      <c r="L113" s="47">
        <v>95.51938067704755</v>
      </c>
    </row>
    <row r="114" spans="11:12" x14ac:dyDescent="0.25">
      <c r="K114" s="77">
        <v>43939</v>
      </c>
      <c r="L114" s="47">
        <v>95.169066292649418</v>
      </c>
    </row>
    <row r="115" spans="11:12" x14ac:dyDescent="0.25">
      <c r="K115" s="77">
        <v>43946</v>
      </c>
      <c r="L115" s="47">
        <v>96.968027249828253</v>
      </c>
    </row>
    <row r="116" spans="11:12" x14ac:dyDescent="0.25">
      <c r="K116" s="77">
        <v>43953</v>
      </c>
      <c r="L116" s="47">
        <v>93.294896381955567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99.744438986340128</v>
      </c>
    </row>
    <row r="153" spans="11:12" x14ac:dyDescent="0.25">
      <c r="K153" s="77">
        <v>43918</v>
      </c>
      <c r="L153" s="47">
        <v>97.867265054187044</v>
      </c>
    </row>
    <row r="154" spans="11:12" x14ac:dyDescent="0.25">
      <c r="K154" s="77">
        <v>43925</v>
      </c>
      <c r="L154" s="47">
        <v>95.985449525491831</v>
      </c>
    </row>
    <row r="155" spans="11:12" x14ac:dyDescent="0.25">
      <c r="K155" s="77">
        <v>43932</v>
      </c>
      <c r="L155" s="47">
        <v>95.985741673862734</v>
      </c>
    </row>
    <row r="156" spans="11:12" x14ac:dyDescent="0.25">
      <c r="K156" s="77">
        <v>43939</v>
      </c>
      <c r="L156" s="47">
        <v>95.982348749138168</v>
      </c>
    </row>
    <row r="157" spans="11:12" x14ac:dyDescent="0.25">
      <c r="K157" s="77">
        <v>43946</v>
      </c>
      <c r="L157" s="47">
        <v>93.920668514007573</v>
      </c>
    </row>
    <row r="158" spans="11:12" x14ac:dyDescent="0.25">
      <c r="K158" s="77">
        <v>43953</v>
      </c>
      <c r="L158" s="47">
        <v>91.262157712358388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2D8A-E530-41EA-93A3-BDE9C3B61D85}">
  <sheetPr codeName="Sheet13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93.641225348299628</v>
      </c>
    </row>
    <row r="11" spans="1:12" x14ac:dyDescent="0.25">
      <c r="A11" s="69" t="s">
        <v>17</v>
      </c>
      <c r="B11" s="32">
        <v>-9.2344141555078973E-2</v>
      </c>
      <c r="C11" s="32">
        <v>-3.0709118693305726E-2</v>
      </c>
      <c r="D11" s="32">
        <v>-5.3288008456782165E-2</v>
      </c>
      <c r="E11" s="32">
        <v>7.9621669354779101E-3</v>
      </c>
      <c r="F11" s="32">
        <v>-2.6653154168343351E-2</v>
      </c>
      <c r="G11" s="32">
        <v>2.2521903611826488E-2</v>
      </c>
      <c r="H11" s="32">
        <v>2.7199297394488564E-2</v>
      </c>
      <c r="I11" s="70">
        <v>1.4068808726096727E-2</v>
      </c>
      <c r="J11" s="46"/>
      <c r="K11" s="46"/>
      <c r="L11" s="47">
        <v>94.614631708282133</v>
      </c>
    </row>
    <row r="12" spans="1:12" x14ac:dyDescent="0.25">
      <c r="A12" s="71" t="s">
        <v>6</v>
      </c>
      <c r="B12" s="32">
        <v>-0.10557018192575052</v>
      </c>
      <c r="C12" s="32">
        <v>-5.5826716043994029E-2</v>
      </c>
      <c r="D12" s="32">
        <v>-7.9941170504107872E-2</v>
      </c>
      <c r="E12" s="32">
        <v>1.812115772181544E-3</v>
      </c>
      <c r="F12" s="32">
        <v>-5.8010599331813295E-2</v>
      </c>
      <c r="G12" s="32">
        <v>-3.7146623505509013E-2</v>
      </c>
      <c r="H12" s="32">
        <v>-1.562227453265419E-2</v>
      </c>
      <c r="I12" s="70">
        <v>5.0344428582653755E-3</v>
      </c>
      <c r="J12" s="46"/>
      <c r="K12" s="46"/>
      <c r="L12" s="47">
        <v>95.117210548602287</v>
      </c>
    </row>
    <row r="13" spans="1:12" ht="15" customHeight="1" x14ac:dyDescent="0.25">
      <c r="A13" s="71" t="s">
        <v>5</v>
      </c>
      <c r="B13" s="32">
        <v>-8.4087849479657306E-2</v>
      </c>
      <c r="C13" s="32">
        <v>-3.3642753558025706E-2</v>
      </c>
      <c r="D13" s="32">
        <v>-4.5585904771024421E-2</v>
      </c>
      <c r="E13" s="32">
        <v>1.4523375834851304E-2</v>
      </c>
      <c r="F13" s="32">
        <v>1.4506901411712514E-2</v>
      </c>
      <c r="G13" s="32">
        <v>6.8330353854531456E-2</v>
      </c>
      <c r="H13" s="32">
        <v>4.0409618150738291E-2</v>
      </c>
      <c r="I13" s="70">
        <v>2.4354793117830731E-2</v>
      </c>
      <c r="J13" s="46"/>
      <c r="K13" s="46"/>
      <c r="L13" s="47">
        <v>95.874549657427266</v>
      </c>
    </row>
    <row r="14" spans="1:12" ht="15" customHeight="1" x14ac:dyDescent="0.25">
      <c r="A14" s="71" t="s">
        <v>49</v>
      </c>
      <c r="B14" s="32">
        <v>-7.9828424962075761E-2</v>
      </c>
      <c r="C14" s="32">
        <v>1.5974629107796678E-2</v>
      </c>
      <c r="D14" s="32">
        <v>-1.7486595174262876E-2</v>
      </c>
      <c r="E14" s="32">
        <v>1.6060382498155557E-2</v>
      </c>
      <c r="F14" s="32">
        <v>-5.9830978192057738E-2</v>
      </c>
      <c r="G14" s="32">
        <v>7.7226790200128681E-2</v>
      </c>
      <c r="H14" s="32">
        <v>0.1404985947563826</v>
      </c>
      <c r="I14" s="70">
        <v>2.1758838268274294E-2</v>
      </c>
      <c r="J14" s="46"/>
      <c r="K14" s="46"/>
      <c r="L14" s="47">
        <v>90.765585844492108</v>
      </c>
    </row>
    <row r="15" spans="1:12" ht="15" customHeight="1" x14ac:dyDescent="0.25">
      <c r="A15" s="71" t="s">
        <v>4</v>
      </c>
      <c r="B15" s="32">
        <v>-7.1565307024002323E-2</v>
      </c>
      <c r="C15" s="32">
        <v>9.4638234102746299E-3</v>
      </c>
      <c r="D15" s="32">
        <v>-2.3540343812916253E-2</v>
      </c>
      <c r="E15" s="32">
        <v>-1.5463120457708257E-3</v>
      </c>
      <c r="F15" s="32">
        <v>-3.2360956735431046E-2</v>
      </c>
      <c r="G15" s="32">
        <v>4.5136415666555463E-2</v>
      </c>
      <c r="H15" s="32">
        <v>0</v>
      </c>
      <c r="I15" s="70">
        <v>1.6595562924359708E-2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-0.10838037552998181</v>
      </c>
      <c r="C16" s="32">
        <v>4.7601171259104014E-3</v>
      </c>
      <c r="D16" s="32">
        <v>-3.038861810038207E-2</v>
      </c>
      <c r="E16" s="32">
        <v>9.5757414549806352E-3</v>
      </c>
      <c r="F16" s="32">
        <v>-1.5634663574961238E-2</v>
      </c>
      <c r="G16" s="32">
        <v>7.5991328487680754E-2</v>
      </c>
      <c r="H16" s="32">
        <v>5.1185823246939988E-2</v>
      </c>
      <c r="I16" s="70">
        <v>1.4339606090370438E-2</v>
      </c>
      <c r="J16" s="46"/>
      <c r="K16" s="46"/>
      <c r="L16" s="47">
        <v>95.190806416325145</v>
      </c>
    </row>
    <row r="17" spans="1:12" ht="15" customHeight="1" x14ac:dyDescent="0.25">
      <c r="A17" s="71" t="s">
        <v>48</v>
      </c>
      <c r="B17" s="32">
        <v>-2.4402207234825224E-2</v>
      </c>
      <c r="C17" s="32">
        <v>6.4184105455348028E-2</v>
      </c>
      <c r="D17" s="32">
        <v>2.1965317919075078E-2</v>
      </c>
      <c r="E17" s="32">
        <v>1.4993481095175953E-2</v>
      </c>
      <c r="F17" s="32">
        <v>0.17656864440432241</v>
      </c>
      <c r="G17" s="32">
        <v>0.28364707183757987</v>
      </c>
      <c r="H17" s="32">
        <v>0.1838650189970592</v>
      </c>
      <c r="I17" s="70">
        <v>1.6744201511876167E-2</v>
      </c>
      <c r="J17" s="46"/>
      <c r="K17" s="46"/>
      <c r="L17" s="47">
        <v>94.593079125239569</v>
      </c>
    </row>
    <row r="18" spans="1:12" ht="15" customHeight="1" x14ac:dyDescent="0.25">
      <c r="A18" s="71" t="s">
        <v>2</v>
      </c>
      <c r="B18" s="32">
        <v>-9.3333333333333268E-2</v>
      </c>
      <c r="C18" s="32">
        <v>9.4845360824742375E-3</v>
      </c>
      <c r="D18" s="32">
        <v>8.0000000000000071E-3</v>
      </c>
      <c r="E18" s="32">
        <v>1.1904761904761862E-2</v>
      </c>
      <c r="F18" s="32">
        <v>-2.8811339741901087E-2</v>
      </c>
      <c r="G18" s="32">
        <v>5.6515922229255944E-2</v>
      </c>
      <c r="H18" s="32">
        <v>7.4102880802081605E-2</v>
      </c>
      <c r="I18" s="70">
        <v>-1.3426507849679248E-2</v>
      </c>
      <c r="J18" s="46"/>
      <c r="K18" s="46"/>
      <c r="L18" s="47">
        <v>93.44272340493302</v>
      </c>
    </row>
    <row r="19" spans="1:12" x14ac:dyDescent="0.25">
      <c r="A19" s="72" t="s">
        <v>1</v>
      </c>
      <c r="B19" s="32">
        <v>-6.6075949367088493E-2</v>
      </c>
      <c r="C19" s="32">
        <v>-2.5525559357386651E-3</v>
      </c>
      <c r="D19" s="32">
        <v>-2.185606060606049E-2</v>
      </c>
      <c r="E19" s="32">
        <v>3.8022813688212143E-3</v>
      </c>
      <c r="F19" s="32">
        <v>0.19318549506314309</v>
      </c>
      <c r="G19" s="32">
        <v>0.19301595807674476</v>
      </c>
      <c r="H19" s="32">
        <v>0.14589527030389404</v>
      </c>
      <c r="I19" s="70">
        <v>3.0328169342661582E-2</v>
      </c>
      <c r="J19" s="59"/>
      <c r="K19" s="48"/>
      <c r="L19" s="47">
        <v>94.757351207362603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97.334684583165668</v>
      </c>
    </row>
    <row r="21" spans="1:12" x14ac:dyDescent="0.25">
      <c r="A21" s="71" t="s">
        <v>14</v>
      </c>
      <c r="B21" s="32">
        <v>-9.3815292806557093E-2</v>
      </c>
      <c r="C21" s="32">
        <v>-4.1958366208916908E-2</v>
      </c>
      <c r="D21" s="32">
        <v>-5.8080338793049746E-2</v>
      </c>
      <c r="E21" s="32">
        <v>5.6618190472612628E-3</v>
      </c>
      <c r="F21" s="32">
        <v>-2.2797179261833E-2</v>
      </c>
      <c r="G21" s="32">
        <v>1.7424350310129899E-2</v>
      </c>
      <c r="H21" s="32">
        <v>3.5751843003027917E-2</v>
      </c>
      <c r="I21" s="70">
        <v>9.1791821579236821E-3</v>
      </c>
      <c r="J21" s="46"/>
      <c r="K21" s="46"/>
      <c r="L21" s="46"/>
    </row>
    <row r="22" spans="1:12" x14ac:dyDescent="0.25">
      <c r="A22" s="71" t="s">
        <v>13</v>
      </c>
      <c r="B22" s="32">
        <v>-8.1295557790338813E-2</v>
      </c>
      <c r="C22" s="32">
        <v>-8.5475587064595127E-3</v>
      </c>
      <c r="D22" s="32">
        <v>-4.522281286602392E-2</v>
      </c>
      <c r="E22" s="32">
        <v>1.1022044088176308E-2</v>
      </c>
      <c r="F22" s="32">
        <v>-3.2712049100480645E-2</v>
      </c>
      <c r="G22" s="32">
        <v>3.4922490165550935E-2</v>
      </c>
      <c r="H22" s="32">
        <v>1.3667978932881741E-2</v>
      </c>
      <c r="I22" s="70">
        <v>2.4055076092527328E-2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-0.30672210672210676</v>
      </c>
      <c r="C23" s="32">
        <v>0.10075995422669526</v>
      </c>
      <c r="D23" s="32">
        <v>4.7539267015706654E-2</v>
      </c>
      <c r="E23" s="32">
        <v>0.1143523920653442</v>
      </c>
      <c r="F23" s="32">
        <v>1.9919131202985416</v>
      </c>
      <c r="G23" s="32">
        <v>2.7574264923715832</v>
      </c>
      <c r="H23" s="32">
        <v>0.50980036398244577</v>
      </c>
      <c r="I23" s="70">
        <v>0.72522822554846522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-8.31513581722787E-2</v>
      </c>
      <c r="C24" s="32">
        <v>4.0283216463087079E-2</v>
      </c>
      <c r="D24" s="32">
        <v>-3.6132658404608109E-2</v>
      </c>
      <c r="E24" s="32">
        <v>1.8923629637534134E-2</v>
      </c>
      <c r="F24" s="32">
        <v>8.7669945327943921E-3</v>
      </c>
      <c r="G24" s="32">
        <v>0.14251049506578495</v>
      </c>
      <c r="H24" s="32">
        <v>5.313932096644991E-2</v>
      </c>
      <c r="I24" s="70">
        <v>4.5312395624167889E-2</v>
      </c>
      <c r="J24" s="46"/>
      <c r="K24" s="46" t="s">
        <v>51</v>
      </c>
      <c r="L24" s="47">
        <v>62.981750981750984</v>
      </c>
    </row>
    <row r="25" spans="1:12" x14ac:dyDescent="0.25">
      <c r="A25" s="71" t="s">
        <v>53</v>
      </c>
      <c r="B25" s="32">
        <v>-9.6592987626599291E-2</v>
      </c>
      <c r="C25" s="32">
        <v>-6.1947375502684032E-2</v>
      </c>
      <c r="D25" s="32">
        <v>-7.2891022563610131E-2</v>
      </c>
      <c r="E25" s="32">
        <v>3.6861252318884929E-3</v>
      </c>
      <c r="F25" s="32">
        <v>-7.4192193604923906E-2</v>
      </c>
      <c r="G25" s="32">
        <v>-3.5561014404698499E-2</v>
      </c>
      <c r="H25" s="32">
        <v>-1.2693761757166744E-2</v>
      </c>
      <c r="I25" s="70">
        <v>4.6236448670511354E-3</v>
      </c>
      <c r="J25" s="46"/>
      <c r="K25" s="46" t="s">
        <v>52</v>
      </c>
      <c r="L25" s="47">
        <v>88.1345221491665</v>
      </c>
    </row>
    <row r="26" spans="1:12" x14ac:dyDescent="0.25">
      <c r="A26" s="71" t="s">
        <v>54</v>
      </c>
      <c r="B26" s="32">
        <v>-8.4928571428571464E-2</v>
      </c>
      <c r="C26" s="32">
        <v>-5.5476437709220283E-2</v>
      </c>
      <c r="D26" s="32">
        <v>-6.4535444110173201E-2</v>
      </c>
      <c r="E26" s="32">
        <v>2.9587532224044644E-3</v>
      </c>
      <c r="F26" s="32">
        <v>-3.3812964271590529E-2</v>
      </c>
      <c r="G26" s="32">
        <v>1.2354004362357784E-2</v>
      </c>
      <c r="H26" s="32">
        <v>3.713832500795089E-2</v>
      </c>
      <c r="I26" s="70">
        <v>3.7681782442553491E-3</v>
      </c>
      <c r="J26" s="46"/>
      <c r="K26" s="46" t="s">
        <v>53</v>
      </c>
      <c r="L26" s="47">
        <v>96.306645147708934</v>
      </c>
    </row>
    <row r="27" spans="1:12" ht="17.25" customHeight="1" x14ac:dyDescent="0.25">
      <c r="A27" s="71" t="s">
        <v>55</v>
      </c>
      <c r="B27" s="32">
        <v>-7.0114880144730996E-2</v>
      </c>
      <c r="C27" s="32">
        <v>-3.7940044622134517E-2</v>
      </c>
      <c r="D27" s="32">
        <v>-4.4487614444392864E-2</v>
      </c>
      <c r="E27" s="32">
        <v>1.4427999627664168E-3</v>
      </c>
      <c r="F27" s="32">
        <v>-3.7970206534998052E-2</v>
      </c>
      <c r="G27" s="32">
        <v>-1.3739619531940028E-2</v>
      </c>
      <c r="H27" s="32">
        <v>1.7240957914392396E-2</v>
      </c>
      <c r="I27" s="70">
        <v>-2.9438179314686952E-3</v>
      </c>
      <c r="J27" s="60"/>
      <c r="K27" s="51" t="s">
        <v>54</v>
      </c>
      <c r="L27" s="47">
        <v>96.881799999999998</v>
      </c>
    </row>
    <row r="28" spans="1:12" x14ac:dyDescent="0.25">
      <c r="A28" s="71" t="s">
        <v>56</v>
      </c>
      <c r="B28" s="32">
        <v>-6.4313725490195983E-2</v>
      </c>
      <c r="C28" s="32">
        <v>-2.2072638066175987E-2</v>
      </c>
      <c r="D28" s="32">
        <v>-2.9591806442036517E-2</v>
      </c>
      <c r="E28" s="32">
        <v>-6.1956040713969651E-3</v>
      </c>
      <c r="F28" s="32">
        <v>4.4968710402487844E-2</v>
      </c>
      <c r="G28" s="32">
        <v>5.3303380760316932E-2</v>
      </c>
      <c r="H28" s="32">
        <v>6.4340209816199145E-2</v>
      </c>
      <c r="I28" s="70">
        <v>2.5604270777852767E-2</v>
      </c>
      <c r="J28" s="55"/>
      <c r="K28" s="41" t="s">
        <v>55</v>
      </c>
      <c r="L28" s="47">
        <v>96.655630936227951</v>
      </c>
    </row>
    <row r="29" spans="1:12" ht="15.75" thickBot="1" x14ac:dyDescent="0.3">
      <c r="A29" s="73" t="s">
        <v>57</v>
      </c>
      <c r="B29" s="74">
        <v>-0.1335962373371925</v>
      </c>
      <c r="C29" s="74">
        <v>-3.8670129703300304E-2</v>
      </c>
      <c r="D29" s="74">
        <v>-2.375050958010605E-2</v>
      </c>
      <c r="E29" s="74">
        <v>9.0497737556560764E-3</v>
      </c>
      <c r="F29" s="74">
        <v>8.757068184076866E-2</v>
      </c>
      <c r="G29" s="74">
        <v>0.1201183955762104</v>
      </c>
      <c r="H29" s="74">
        <v>9.5472577219985588E-2</v>
      </c>
      <c r="I29" s="75">
        <v>7.0660234288630441E-2</v>
      </c>
      <c r="J29" s="55"/>
      <c r="K29" s="41" t="s">
        <v>56</v>
      </c>
      <c r="L29" s="47">
        <v>95.680549592099609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90.125542691751093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66.181566181566183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95.121870226472737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97.443454260519729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97.82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97.31795567616463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96.421926434807503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88.748191027496375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69.327789327789318</v>
      </c>
    </row>
    <row r="43" spans="1:12" x14ac:dyDescent="0.25">
      <c r="K43" s="46" t="s">
        <v>52</v>
      </c>
      <c r="L43" s="47">
        <v>91.684864182772131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90.34070123734007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91.507142857142853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92.988511985526898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93.568627450980401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86.640376266280754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95.163225398286073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95.894261113492036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91.922293826468675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92.581545064377679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91.128938640132674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95.263964950711937</v>
      </c>
    </row>
    <row r="59" spans="1:12" ht="15.4" customHeight="1" x14ac:dyDescent="0.25">
      <c r="K59" s="41" t="s">
        <v>2</v>
      </c>
      <c r="L59" s="47">
        <v>91.954682779456192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94.735913767760906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97.414735146948871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96.174075661355047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94.14401793219389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95.064377682403432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93.615257048092872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98.138006571741514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87.915407854984892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95.786379225869666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89.055673779260374</v>
      </c>
    </row>
    <row r="72" spans="1:12" ht="15.4" customHeight="1" x14ac:dyDescent="0.25">
      <c r="K72" s="46" t="s">
        <v>5</v>
      </c>
      <c r="L72" s="47">
        <v>91.755094089687134</v>
      </c>
    </row>
    <row r="73" spans="1:12" ht="15.4" customHeight="1" x14ac:dyDescent="0.25">
      <c r="K73" s="46" t="s">
        <v>49</v>
      </c>
      <c r="L73" s="47">
        <v>91.654244886522847</v>
      </c>
    </row>
    <row r="74" spans="1:12" ht="15.4" customHeight="1" x14ac:dyDescent="0.25">
      <c r="K74" s="51" t="s">
        <v>4</v>
      </c>
      <c r="L74" s="47">
        <v>92.13161659513591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90.159203980099505</v>
      </c>
    </row>
    <row r="76" spans="1:12" ht="15.4" customHeight="1" x14ac:dyDescent="0.25">
      <c r="K76" s="41" t="s">
        <v>48</v>
      </c>
      <c r="L76" s="47">
        <v>98.648411829134716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88.441087613293064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92.254777070063696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94.570203123735538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93.279315196998127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89.076560367291236</v>
      </c>
    </row>
    <row r="85" spans="1:12" ht="15.4" customHeight="1" x14ac:dyDescent="0.25">
      <c r="K85" s="51" t="s">
        <v>4</v>
      </c>
      <c r="L85" s="47">
        <v>90.963369963369956</v>
      </c>
    </row>
    <row r="86" spans="1:12" ht="15.4" customHeight="1" x14ac:dyDescent="0.25">
      <c r="K86" s="41" t="s">
        <v>3</v>
      </c>
      <c r="L86" s="47">
        <v>86.487218971358175</v>
      </c>
    </row>
    <row r="87" spans="1:12" ht="15.4" customHeight="1" x14ac:dyDescent="0.25">
      <c r="K87" s="41" t="s">
        <v>48</v>
      </c>
      <c r="L87" s="47">
        <v>88.735632183908052</v>
      </c>
    </row>
    <row r="88" spans="1:12" ht="15.4" customHeight="1" x14ac:dyDescent="0.25">
      <c r="K88" s="41" t="s">
        <v>2</v>
      </c>
      <c r="L88" s="47">
        <v>86.813559322033896</v>
      </c>
    </row>
    <row r="89" spans="1:12" ht="15.4" customHeight="1" x14ac:dyDescent="0.25">
      <c r="K89" s="41" t="s">
        <v>1</v>
      </c>
      <c r="L89" s="47">
        <v>92.308519437551695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97.766448167030831</v>
      </c>
    </row>
    <row r="92" spans="1:12" ht="15" customHeight="1" x14ac:dyDescent="0.25">
      <c r="K92" s="46" t="s">
        <v>5</v>
      </c>
      <c r="L92" s="47">
        <v>96.31801125703565</v>
      </c>
    </row>
    <row r="93" spans="1:12" ht="15" customHeight="1" x14ac:dyDescent="0.25">
      <c r="A93" s="26"/>
      <c r="K93" s="46" t="s">
        <v>49</v>
      </c>
      <c r="L93" s="47">
        <v>93.919841171361213</v>
      </c>
    </row>
    <row r="94" spans="1:12" ht="15" customHeight="1" x14ac:dyDescent="0.25">
      <c r="K94" s="51" t="s">
        <v>4</v>
      </c>
      <c r="L94" s="47">
        <v>95.319495319495317</v>
      </c>
    </row>
    <row r="95" spans="1:12" ht="15" customHeight="1" x14ac:dyDescent="0.25">
      <c r="K95" s="41" t="s">
        <v>3</v>
      </c>
      <c r="L95" s="47">
        <v>91.315060055435779</v>
      </c>
    </row>
    <row r="96" spans="1:12" ht="15" customHeight="1" x14ac:dyDescent="0.25">
      <c r="K96" s="41" t="s">
        <v>48</v>
      </c>
      <c r="L96" s="47">
        <v>92.241379310344826</v>
      </c>
    </row>
    <row r="97" spans="1:12" ht="15" customHeight="1" x14ac:dyDescent="0.25">
      <c r="K97" s="41" t="s">
        <v>2</v>
      </c>
      <c r="L97" s="47">
        <v>92.796610169491515</v>
      </c>
    </row>
    <row r="98" spans="1:12" ht="15" customHeight="1" x14ac:dyDescent="0.25">
      <c r="K98" s="41" t="s">
        <v>1</v>
      </c>
      <c r="L98" s="47">
        <v>96.608767576509507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90.885409079873753</v>
      </c>
    </row>
    <row r="101" spans="1:12" x14ac:dyDescent="0.25">
      <c r="A101" s="25"/>
      <c r="B101" s="24"/>
      <c r="K101" s="46" t="s">
        <v>5</v>
      </c>
      <c r="L101" s="47">
        <v>92.048780487804876</v>
      </c>
    </row>
    <row r="102" spans="1:12" x14ac:dyDescent="0.25">
      <c r="A102" s="25"/>
      <c r="B102" s="24"/>
      <c r="K102" s="46" t="s">
        <v>49</v>
      </c>
      <c r="L102" s="47">
        <v>93.456756421392242</v>
      </c>
    </row>
    <row r="103" spans="1:12" x14ac:dyDescent="0.25">
      <c r="A103" s="25"/>
      <c r="B103" s="24"/>
      <c r="K103" s="51" t="s">
        <v>4</v>
      </c>
      <c r="L103" s="47">
        <v>94.586894586894587</v>
      </c>
    </row>
    <row r="104" spans="1:12" x14ac:dyDescent="0.25">
      <c r="A104" s="25"/>
      <c r="B104" s="24"/>
      <c r="K104" s="41" t="s">
        <v>3</v>
      </c>
      <c r="L104" s="47">
        <v>89.497382198952877</v>
      </c>
    </row>
    <row r="105" spans="1:12" x14ac:dyDescent="0.25">
      <c r="A105" s="25"/>
      <c r="B105" s="24"/>
      <c r="K105" s="41" t="s">
        <v>48</v>
      </c>
      <c r="L105" s="47">
        <v>96.724137931034491</v>
      </c>
    </row>
    <row r="106" spans="1:12" x14ac:dyDescent="0.25">
      <c r="A106" s="25"/>
      <c r="B106" s="24"/>
      <c r="K106" s="41" t="s">
        <v>2</v>
      </c>
      <c r="L106" s="47">
        <v>93.788135593220346</v>
      </c>
    </row>
    <row r="107" spans="1:12" x14ac:dyDescent="0.25">
      <c r="A107" s="25"/>
      <c r="B107" s="24"/>
      <c r="K107" s="41" t="s">
        <v>1</v>
      </c>
      <c r="L107" s="47">
        <v>96.600496277915639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98.475603406984732</v>
      </c>
    </row>
    <row r="111" spans="1:12" x14ac:dyDescent="0.25">
      <c r="K111" s="77">
        <v>43918</v>
      </c>
      <c r="L111" s="47">
        <v>96.958148510658972</v>
      </c>
    </row>
    <row r="112" spans="1:12" x14ac:dyDescent="0.25">
      <c r="K112" s="77">
        <v>43925</v>
      </c>
      <c r="L112" s="47">
        <v>93.641225348299628</v>
      </c>
    </row>
    <row r="113" spans="11:12" x14ac:dyDescent="0.25">
      <c r="K113" s="77">
        <v>43932</v>
      </c>
      <c r="L113" s="47">
        <v>94.614631708282133</v>
      </c>
    </row>
    <row r="114" spans="11:12" x14ac:dyDescent="0.25">
      <c r="K114" s="77">
        <v>43939</v>
      </c>
      <c r="L114" s="47">
        <v>95.117210548602287</v>
      </c>
    </row>
    <row r="115" spans="11:12" x14ac:dyDescent="0.25">
      <c r="K115" s="77">
        <v>43946</v>
      </c>
      <c r="L115" s="47">
        <v>95.874549657427266</v>
      </c>
    </row>
    <row r="116" spans="11:12" x14ac:dyDescent="0.25">
      <c r="K116" s="77">
        <v>43953</v>
      </c>
      <c r="L116" s="47">
        <v>90.765585844492108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99.547592779564667</v>
      </c>
    </row>
    <row r="153" spans="11:12" x14ac:dyDescent="0.25">
      <c r="K153" s="77">
        <v>43918</v>
      </c>
      <c r="L153" s="47">
        <v>100.53638293236864</v>
      </c>
    </row>
    <row r="154" spans="11:12" x14ac:dyDescent="0.25">
      <c r="K154" s="77">
        <v>43925</v>
      </c>
      <c r="L154" s="47">
        <v>95.190806416325145</v>
      </c>
    </row>
    <row r="155" spans="11:12" x14ac:dyDescent="0.25">
      <c r="K155" s="77">
        <v>43932</v>
      </c>
      <c r="L155" s="47">
        <v>94.593079125239569</v>
      </c>
    </row>
    <row r="156" spans="11:12" x14ac:dyDescent="0.25">
      <c r="K156" s="77">
        <v>43939</v>
      </c>
      <c r="L156" s="47">
        <v>93.44272340493302</v>
      </c>
    </row>
    <row r="157" spans="11:12" x14ac:dyDescent="0.25">
      <c r="K157" s="77">
        <v>43946</v>
      </c>
      <c r="L157" s="47">
        <v>94.757351207362603</v>
      </c>
    </row>
    <row r="158" spans="11:12" x14ac:dyDescent="0.25">
      <c r="K158" s="77">
        <v>43953</v>
      </c>
      <c r="L158" s="47">
        <v>97.334684583165668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751E-E6CB-4B5F-88E1-DB6AFAC976DB}">
  <sheetPr codeName="Sheet1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98.364278991237853</v>
      </c>
    </row>
    <row r="11" spans="1:12" x14ac:dyDescent="0.25">
      <c r="A11" s="69" t="s">
        <v>17</v>
      </c>
      <c r="B11" s="32">
        <v>5.9530162919549934E-3</v>
      </c>
      <c r="C11" s="32">
        <v>2.2681227990868358E-2</v>
      </c>
      <c r="D11" s="32">
        <v>0</v>
      </c>
      <c r="E11" s="32">
        <v>0</v>
      </c>
      <c r="F11" s="32">
        <v>-9.6704676637614506E-3</v>
      </c>
      <c r="G11" s="32">
        <v>-1.7922182541921794E-2</v>
      </c>
      <c r="H11" s="32">
        <v>0</v>
      </c>
      <c r="I11" s="70">
        <v>0</v>
      </c>
      <c r="J11" s="46"/>
      <c r="K11" s="46"/>
      <c r="L11" s="47">
        <v>100.5953016291955</v>
      </c>
    </row>
    <row r="12" spans="1:12" x14ac:dyDescent="0.25">
      <c r="A12" s="71" t="s">
        <v>6</v>
      </c>
      <c r="B12" s="32">
        <v>1.6377876630738086E-2</v>
      </c>
      <c r="C12" s="32">
        <v>3.268767525788685E-2</v>
      </c>
      <c r="D12" s="32">
        <v>0</v>
      </c>
      <c r="E12" s="32">
        <v>0</v>
      </c>
      <c r="F12" s="32">
        <v>-2.4830650270232457E-2</v>
      </c>
      <c r="G12" s="32">
        <v>-3.5762178032806013E-2</v>
      </c>
      <c r="H12" s="32">
        <v>0</v>
      </c>
      <c r="I12" s="70">
        <v>0</v>
      </c>
      <c r="J12" s="46"/>
      <c r="K12" s="46"/>
      <c r="L12" s="47">
        <v>100.5953016291955</v>
      </c>
    </row>
    <row r="13" spans="1:12" ht="15" customHeight="1" x14ac:dyDescent="0.25">
      <c r="A13" s="71" t="s">
        <v>5</v>
      </c>
      <c r="B13" s="32">
        <v>4.9864949096201094E-4</v>
      </c>
      <c r="C13" s="32">
        <v>1.6554164684392303E-2</v>
      </c>
      <c r="D13" s="32">
        <v>0</v>
      </c>
      <c r="E13" s="32">
        <v>0</v>
      </c>
      <c r="F13" s="32">
        <v>-7.5539244532873973E-4</v>
      </c>
      <c r="G13" s="32">
        <v>2.7448399984650873E-3</v>
      </c>
      <c r="H13" s="32">
        <v>0</v>
      </c>
      <c r="I13" s="70">
        <v>0</v>
      </c>
      <c r="J13" s="46"/>
      <c r="K13" s="46"/>
      <c r="L13" s="47">
        <v>100.5953016291955</v>
      </c>
    </row>
    <row r="14" spans="1:12" ht="15" customHeight="1" x14ac:dyDescent="0.25">
      <c r="A14" s="71" t="s">
        <v>49</v>
      </c>
      <c r="B14" s="32">
        <v>9.7866864816862353E-3</v>
      </c>
      <c r="C14" s="32">
        <v>1.1506781472453431E-2</v>
      </c>
      <c r="D14" s="32">
        <v>0</v>
      </c>
      <c r="E14" s="32">
        <v>0</v>
      </c>
      <c r="F14" s="32">
        <v>3.6500252024268542E-2</v>
      </c>
      <c r="G14" s="32">
        <v>1.5781419303400712E-2</v>
      </c>
      <c r="H14" s="32">
        <v>0</v>
      </c>
      <c r="I14" s="70">
        <v>0</v>
      </c>
      <c r="J14" s="46"/>
      <c r="K14" s="46"/>
      <c r="L14" s="47">
        <v>100.5953016291955</v>
      </c>
    </row>
    <row r="15" spans="1:12" ht="15" customHeight="1" x14ac:dyDescent="0.25">
      <c r="A15" s="71" t="s">
        <v>4</v>
      </c>
      <c r="B15" s="32">
        <v>-1.45768719539211E-2</v>
      </c>
      <c r="C15" s="32">
        <v>1.5822180649274653E-2</v>
      </c>
      <c r="D15" s="32">
        <v>0</v>
      </c>
      <c r="E15" s="32">
        <v>0</v>
      </c>
      <c r="F15" s="32">
        <v>-1.3196692304593638E-2</v>
      </c>
      <c r="G15" s="32">
        <v>-5.0511326447639782E-2</v>
      </c>
      <c r="H15" s="32">
        <v>0</v>
      </c>
      <c r="I15" s="70">
        <v>0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-1.409601634320734E-2</v>
      </c>
      <c r="C16" s="32">
        <v>1.5473735190569604E-2</v>
      </c>
      <c r="D16" s="32">
        <v>0</v>
      </c>
      <c r="E16" s="32">
        <v>0</v>
      </c>
      <c r="F16" s="32">
        <v>8.3355780250180533E-3</v>
      </c>
      <c r="G16" s="32">
        <v>6.1559963148667407E-3</v>
      </c>
      <c r="H16" s="32">
        <v>0</v>
      </c>
      <c r="I16" s="70">
        <v>0</v>
      </c>
      <c r="J16" s="46"/>
      <c r="K16" s="46"/>
      <c r="L16" s="47">
        <v>100.84023024769242</v>
      </c>
    </row>
    <row r="17" spans="1:12" ht="15" customHeight="1" x14ac:dyDescent="0.25">
      <c r="A17" s="71" t="s">
        <v>48</v>
      </c>
      <c r="B17" s="32">
        <v>-2.9116294908905105E-2</v>
      </c>
      <c r="C17" s="32">
        <v>2.3665303455184583E-2</v>
      </c>
      <c r="D17" s="32">
        <v>0</v>
      </c>
      <c r="E17" s="32">
        <v>0</v>
      </c>
      <c r="F17" s="32">
        <v>-4.5560451933507218E-2</v>
      </c>
      <c r="G17" s="32">
        <v>3.7475211934403507E-3</v>
      </c>
      <c r="H17" s="32">
        <v>0</v>
      </c>
      <c r="I17" s="70">
        <v>0</v>
      </c>
      <c r="J17" s="46"/>
      <c r="K17" s="46"/>
      <c r="L17" s="47">
        <v>99.032953233623857</v>
      </c>
    </row>
    <row r="18" spans="1:12" ht="15" customHeight="1" x14ac:dyDescent="0.25">
      <c r="A18" s="71" t="s">
        <v>2</v>
      </c>
      <c r="B18" s="32">
        <v>-3.156480859637345E-2</v>
      </c>
      <c r="C18" s="32">
        <v>-5.4623703376738275E-3</v>
      </c>
      <c r="D18" s="32">
        <v>0</v>
      </c>
      <c r="E18" s="32">
        <v>0</v>
      </c>
      <c r="F18" s="32">
        <v>-0.15086197532779888</v>
      </c>
      <c r="G18" s="32">
        <v>-4.3402248937404186E-2</v>
      </c>
      <c r="H18" s="32">
        <v>0</v>
      </c>
      <c r="I18" s="70">
        <v>0</v>
      </c>
      <c r="J18" s="46"/>
      <c r="K18" s="46"/>
      <c r="L18" s="47">
        <v>99.032953233623857</v>
      </c>
    </row>
    <row r="19" spans="1:12" x14ac:dyDescent="0.25">
      <c r="A19" s="72" t="s">
        <v>1</v>
      </c>
      <c r="B19" s="32">
        <v>-7.5229869044302067E-3</v>
      </c>
      <c r="C19" s="32">
        <v>2.7048691104005318E-2</v>
      </c>
      <c r="D19" s="32">
        <v>0</v>
      </c>
      <c r="E19" s="32">
        <v>0</v>
      </c>
      <c r="F19" s="32">
        <v>5.052384805522725E-2</v>
      </c>
      <c r="G19" s="32">
        <v>-2.9832192688883152E-2</v>
      </c>
      <c r="H19" s="32">
        <v>0</v>
      </c>
      <c r="I19" s="70">
        <v>0</v>
      </c>
      <c r="J19" s="59"/>
      <c r="K19" s="48"/>
      <c r="L19" s="47">
        <v>99.032953233623857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99.032953233623857</v>
      </c>
    </row>
    <row r="21" spans="1:12" x14ac:dyDescent="0.25">
      <c r="A21" s="71" t="s">
        <v>14</v>
      </c>
      <c r="B21" s="32">
        <v>7.7819415893001231E-3</v>
      </c>
      <c r="C21" s="32">
        <v>2.386895644011422E-2</v>
      </c>
      <c r="D21" s="32">
        <v>0</v>
      </c>
      <c r="E21" s="32">
        <v>0</v>
      </c>
      <c r="F21" s="32">
        <v>-5.0078154186277479E-2</v>
      </c>
      <c r="G21" s="32">
        <v>-3.4014151694809036E-2</v>
      </c>
      <c r="H21" s="32">
        <v>0</v>
      </c>
      <c r="I21" s="70">
        <v>0</v>
      </c>
      <c r="J21" s="46"/>
      <c r="K21" s="46"/>
      <c r="L21" s="46"/>
    </row>
    <row r="22" spans="1:12" x14ac:dyDescent="0.25">
      <c r="A22" s="71" t="s">
        <v>13</v>
      </c>
      <c r="B22" s="32">
        <v>5.1798479249776097E-3</v>
      </c>
      <c r="C22" s="32">
        <v>2.1975395986590041E-2</v>
      </c>
      <c r="D22" s="32">
        <v>0</v>
      </c>
      <c r="E22" s="32">
        <v>0</v>
      </c>
      <c r="F22" s="32">
        <v>5.1541507271716691E-2</v>
      </c>
      <c r="G22" s="32">
        <v>4.716375188269728E-3</v>
      </c>
      <c r="H22" s="32">
        <v>0</v>
      </c>
      <c r="I22" s="70">
        <v>0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-0.11452671040299911</v>
      </c>
      <c r="C23" s="32">
        <v>-3.4440470107307108E-2</v>
      </c>
      <c r="D23" s="32">
        <v>0</v>
      </c>
      <c r="E23" s="32">
        <v>0</v>
      </c>
      <c r="F23" s="32">
        <v>3.5627529740640984E-2</v>
      </c>
      <c r="G23" s="32">
        <v>3.0930487281471075E-2</v>
      </c>
      <c r="H23" s="32">
        <v>0</v>
      </c>
      <c r="I23" s="70">
        <v>0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-3.5429122217446318E-3</v>
      </c>
      <c r="C24" s="32">
        <v>2.1920919048891374E-2</v>
      </c>
      <c r="D24" s="32">
        <v>0</v>
      </c>
      <c r="E24" s="32">
        <v>0</v>
      </c>
      <c r="F24" s="32">
        <v>2.4717946333004059E-2</v>
      </c>
      <c r="G24" s="32">
        <v>1.2393212653588837E-2</v>
      </c>
      <c r="H24" s="32">
        <v>0</v>
      </c>
      <c r="I24" s="70">
        <v>0</v>
      </c>
      <c r="J24" s="46"/>
      <c r="K24" s="46" t="s">
        <v>51</v>
      </c>
      <c r="L24" s="47">
        <v>91.705716963448921</v>
      </c>
    </row>
    <row r="25" spans="1:12" x14ac:dyDescent="0.25">
      <c r="A25" s="71" t="s">
        <v>53</v>
      </c>
      <c r="B25" s="32">
        <v>1.9055633326517496E-2</v>
      </c>
      <c r="C25" s="32">
        <v>2.7351101205068451E-2</v>
      </c>
      <c r="D25" s="32">
        <v>0</v>
      </c>
      <c r="E25" s="32">
        <v>0</v>
      </c>
      <c r="F25" s="32">
        <v>1.8100584629928917E-2</v>
      </c>
      <c r="G25" s="32">
        <v>-8.6370721105302195E-3</v>
      </c>
      <c r="H25" s="32">
        <v>0</v>
      </c>
      <c r="I25" s="70">
        <v>0</v>
      </c>
      <c r="J25" s="46"/>
      <c r="K25" s="46" t="s">
        <v>52</v>
      </c>
      <c r="L25" s="47">
        <v>97.508238573456822</v>
      </c>
    </row>
    <row r="26" spans="1:12" x14ac:dyDescent="0.25">
      <c r="A26" s="71" t="s">
        <v>54</v>
      </c>
      <c r="B26" s="32">
        <v>1.3967741625599217E-2</v>
      </c>
      <c r="C26" s="32">
        <v>2.5782514981093518E-2</v>
      </c>
      <c r="D26" s="32">
        <v>0</v>
      </c>
      <c r="E26" s="32">
        <v>0</v>
      </c>
      <c r="F26" s="32">
        <v>-2.0247988284331608E-2</v>
      </c>
      <c r="G26" s="32">
        <v>-3.5619209063462387E-2</v>
      </c>
      <c r="H26" s="32">
        <v>0</v>
      </c>
      <c r="I26" s="70">
        <v>0</v>
      </c>
      <c r="J26" s="46"/>
      <c r="K26" s="46" t="s">
        <v>53</v>
      </c>
      <c r="L26" s="47">
        <v>99.19253818204696</v>
      </c>
    </row>
    <row r="27" spans="1:12" ht="17.25" customHeight="1" x14ac:dyDescent="0.25">
      <c r="A27" s="71" t="s">
        <v>55</v>
      </c>
      <c r="B27" s="32">
        <v>6.7786842983228457E-3</v>
      </c>
      <c r="C27" s="32">
        <v>2.1753881807505149E-2</v>
      </c>
      <c r="D27" s="32">
        <v>0</v>
      </c>
      <c r="E27" s="32">
        <v>0</v>
      </c>
      <c r="F27" s="32">
        <v>-2.0880823683044669E-2</v>
      </c>
      <c r="G27" s="32">
        <v>-1.8430551607902412E-2</v>
      </c>
      <c r="H27" s="32">
        <v>0</v>
      </c>
      <c r="I27" s="70">
        <v>0</v>
      </c>
      <c r="J27" s="60"/>
      <c r="K27" s="51" t="s">
        <v>54</v>
      </c>
      <c r="L27" s="47">
        <v>98.84821848852512</v>
      </c>
    </row>
    <row r="28" spans="1:12" x14ac:dyDescent="0.25">
      <c r="A28" s="71" t="s">
        <v>56</v>
      </c>
      <c r="B28" s="32">
        <v>-1.1308490272027072E-2</v>
      </c>
      <c r="C28" s="32">
        <v>1.3357500223598606E-2</v>
      </c>
      <c r="D28" s="32">
        <v>0</v>
      </c>
      <c r="E28" s="32">
        <v>0</v>
      </c>
      <c r="F28" s="32">
        <v>-2.5483650730490526E-2</v>
      </c>
      <c r="G28" s="32">
        <v>-1.9111148810043499E-2</v>
      </c>
      <c r="H28" s="32">
        <v>0</v>
      </c>
      <c r="I28" s="70">
        <v>0</v>
      </c>
      <c r="J28" s="55"/>
      <c r="K28" s="41" t="s">
        <v>55</v>
      </c>
      <c r="L28" s="47">
        <v>98.534363531588369</v>
      </c>
    </row>
    <row r="29" spans="1:12" ht="15.75" thickBot="1" x14ac:dyDescent="0.3">
      <c r="A29" s="73" t="s">
        <v>57</v>
      </c>
      <c r="B29" s="74">
        <v>-7.0036308045098417E-2</v>
      </c>
      <c r="C29" s="74">
        <v>-8.6070791953144488E-3</v>
      </c>
      <c r="D29" s="74">
        <v>0</v>
      </c>
      <c r="E29" s="74">
        <v>0</v>
      </c>
      <c r="F29" s="74">
        <v>-0.28325858706698492</v>
      </c>
      <c r="G29" s="74">
        <v>-5.3509497052757538E-2</v>
      </c>
      <c r="H29" s="74">
        <v>0</v>
      </c>
      <c r="I29" s="75">
        <v>0</v>
      </c>
      <c r="J29" s="55"/>
      <c r="K29" s="41" t="s">
        <v>56</v>
      </c>
      <c r="L29" s="47">
        <v>97.565914251369037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93.803745461494358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88.547328959700096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99.645708777825533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101.90556333265175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101.39677416255992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100.67786842983229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98.869150972797286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92.996369195490161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88.547328959700096</v>
      </c>
    </row>
    <row r="43" spans="1:12" x14ac:dyDescent="0.25">
      <c r="K43" s="46" t="s">
        <v>52</v>
      </c>
      <c r="L43" s="47">
        <v>99.645708777825533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101.90556333265175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101.39677416255992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100.67786842983229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98.869150972797286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92.996369195490161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98.48945609381876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98.480315747402074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99.611924073919226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97.449305031785372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97.308652504264231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94.513993948562785</v>
      </c>
    </row>
    <row r="59" spans="1:12" ht="15.4" customHeight="1" x14ac:dyDescent="0.25">
      <c r="K59" s="41" t="s">
        <v>2</v>
      </c>
      <c r="L59" s="47">
        <v>97.945590994371486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97.22864167178858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101.74363975879253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100.34972022382094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100.91980934860774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98.825557590776853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98.697472476352914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96.217851739788202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98.123827392120077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100.73755377996312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101.74363975879253</v>
      </c>
    </row>
    <row r="72" spans="1:12" ht="15.4" customHeight="1" x14ac:dyDescent="0.25">
      <c r="K72" s="46" t="s">
        <v>5</v>
      </c>
      <c r="L72" s="47">
        <v>100.34972022382094</v>
      </c>
    </row>
    <row r="73" spans="1:12" ht="15.4" customHeight="1" x14ac:dyDescent="0.25">
      <c r="K73" s="46" t="s">
        <v>49</v>
      </c>
      <c r="L73" s="47">
        <v>100.91980934860774</v>
      </c>
    </row>
    <row r="74" spans="1:12" ht="15.4" customHeight="1" x14ac:dyDescent="0.25">
      <c r="K74" s="51" t="s">
        <v>4</v>
      </c>
      <c r="L74" s="47">
        <v>98.825557590776853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98.697472476352914</v>
      </c>
    </row>
    <row r="76" spans="1:12" ht="15.4" customHeight="1" x14ac:dyDescent="0.25">
      <c r="K76" s="41" t="s">
        <v>48</v>
      </c>
      <c r="L76" s="47">
        <v>96.217851739788202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98.123827392120077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100.73755377996312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98.387599133161203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98.410716423526196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100.12887529999672</v>
      </c>
    </row>
    <row r="85" spans="1:12" ht="15.4" customHeight="1" x14ac:dyDescent="0.25">
      <c r="K85" s="51" t="s">
        <v>4</v>
      </c>
      <c r="L85" s="47">
        <v>96.712121212121218</v>
      </c>
    </row>
    <row r="86" spans="1:12" ht="15.4" customHeight="1" x14ac:dyDescent="0.25">
      <c r="K86" s="41" t="s">
        <v>3</v>
      </c>
      <c r="L86" s="47">
        <v>97.055072103431129</v>
      </c>
    </row>
    <row r="87" spans="1:12" ht="15.4" customHeight="1" x14ac:dyDescent="0.25">
      <c r="K87" s="41" t="s">
        <v>48</v>
      </c>
      <c r="L87" s="47">
        <v>95.049421332499222</v>
      </c>
    </row>
    <row r="88" spans="1:12" ht="15.4" customHeight="1" x14ac:dyDescent="0.25">
      <c r="K88" s="41" t="s">
        <v>2</v>
      </c>
      <c r="L88" s="47">
        <v>96.830508474576277</v>
      </c>
    </row>
    <row r="89" spans="1:12" ht="15.4" customHeight="1" x14ac:dyDescent="0.25">
      <c r="K89" s="41" t="s">
        <v>1</v>
      </c>
      <c r="L89" s="47">
        <v>96.092563702548091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101.61494835853928</v>
      </c>
    </row>
    <row r="92" spans="1:12" ht="15" customHeight="1" x14ac:dyDescent="0.25">
      <c r="K92" s="46" t="s">
        <v>5</v>
      </c>
      <c r="L92" s="47">
        <v>99.854628790340513</v>
      </c>
    </row>
    <row r="93" spans="1:12" ht="15" customHeight="1" x14ac:dyDescent="0.25">
      <c r="A93" s="26"/>
      <c r="K93" s="46" t="s">
        <v>49</v>
      </c>
      <c r="L93" s="47">
        <v>101.20984975507116</v>
      </c>
    </row>
    <row r="94" spans="1:12" ht="15" customHeight="1" x14ac:dyDescent="0.25">
      <c r="K94" s="51" t="s">
        <v>4</v>
      </c>
      <c r="L94" s="47">
        <v>98.25411475157668</v>
      </c>
    </row>
    <row r="95" spans="1:12" ht="15" customHeight="1" x14ac:dyDescent="0.25">
      <c r="K95" s="41" t="s">
        <v>3</v>
      </c>
      <c r="L95" s="47">
        <v>98.738189955246142</v>
      </c>
    </row>
    <row r="96" spans="1:12" ht="15" customHeight="1" x14ac:dyDescent="0.25">
      <c r="K96" s="41" t="s">
        <v>48</v>
      </c>
      <c r="L96" s="47">
        <v>97.59149202377229</v>
      </c>
    </row>
    <row r="97" spans="1:12" ht="15" customHeight="1" x14ac:dyDescent="0.25">
      <c r="K97" s="41" t="s">
        <v>2</v>
      </c>
      <c r="L97" s="47">
        <v>95.868644067796609</v>
      </c>
    </row>
    <row r="98" spans="1:12" ht="15" customHeight="1" x14ac:dyDescent="0.25">
      <c r="K98" s="41" t="s">
        <v>1</v>
      </c>
      <c r="L98" s="47">
        <v>97.91991679667187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101.61494835853928</v>
      </c>
    </row>
    <row r="101" spans="1:12" x14ac:dyDescent="0.25">
      <c r="A101" s="25"/>
      <c r="B101" s="24"/>
      <c r="K101" s="46" t="s">
        <v>5</v>
      </c>
      <c r="L101" s="47">
        <v>99.854628790340513</v>
      </c>
    </row>
    <row r="102" spans="1:12" x14ac:dyDescent="0.25">
      <c r="A102" s="25"/>
      <c r="B102" s="24"/>
      <c r="K102" s="46" t="s">
        <v>49</v>
      </c>
      <c r="L102" s="47">
        <v>101.20984975507116</v>
      </c>
    </row>
    <row r="103" spans="1:12" x14ac:dyDescent="0.25">
      <c r="A103" s="25"/>
      <c r="B103" s="24"/>
      <c r="K103" s="51" t="s">
        <v>4</v>
      </c>
      <c r="L103" s="47">
        <v>98.25411475157668</v>
      </c>
    </row>
    <row r="104" spans="1:12" x14ac:dyDescent="0.25">
      <c r="A104" s="25"/>
      <c r="B104" s="24"/>
      <c r="K104" s="41" t="s">
        <v>3</v>
      </c>
      <c r="L104" s="47">
        <v>98.738189955246142</v>
      </c>
    </row>
    <row r="105" spans="1:12" x14ac:dyDescent="0.25">
      <c r="A105" s="25"/>
      <c r="B105" s="24"/>
      <c r="K105" s="41" t="s">
        <v>48</v>
      </c>
      <c r="L105" s="47">
        <v>97.59149202377229</v>
      </c>
    </row>
    <row r="106" spans="1:12" x14ac:dyDescent="0.25">
      <c r="A106" s="25"/>
      <c r="B106" s="24"/>
      <c r="K106" s="41" t="s">
        <v>2</v>
      </c>
      <c r="L106" s="47">
        <v>95.868644067796609</v>
      </c>
    </row>
    <row r="107" spans="1:12" x14ac:dyDescent="0.25">
      <c r="A107" s="25"/>
      <c r="B107" s="24"/>
      <c r="K107" s="41" t="s">
        <v>1</v>
      </c>
      <c r="L107" s="47">
        <v>97.91991679667187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100.01843639927419</v>
      </c>
    </row>
    <row r="111" spans="1:12" x14ac:dyDescent="0.25">
      <c r="K111" s="77">
        <v>43918</v>
      </c>
      <c r="L111" s="47">
        <v>99.812724996846399</v>
      </c>
    </row>
    <row r="112" spans="1:12" x14ac:dyDescent="0.25">
      <c r="K112" s="77">
        <v>43925</v>
      </c>
      <c r="L112" s="47">
        <v>98.364278991237853</v>
      </c>
    </row>
    <row r="113" spans="11:12" x14ac:dyDescent="0.25">
      <c r="K113" s="77">
        <v>43932</v>
      </c>
      <c r="L113" s="47">
        <v>100.5953016291955</v>
      </c>
    </row>
    <row r="114" spans="11:12" x14ac:dyDescent="0.25">
      <c r="K114" s="77">
        <v>43939</v>
      </c>
      <c r="L114" s="47">
        <v>100.5953016291955</v>
      </c>
    </row>
    <row r="115" spans="11:12" x14ac:dyDescent="0.25">
      <c r="K115" s="77">
        <v>43946</v>
      </c>
      <c r="L115" s="47">
        <v>100.5953016291955</v>
      </c>
    </row>
    <row r="116" spans="11:12" x14ac:dyDescent="0.25">
      <c r="K116" s="77">
        <v>43953</v>
      </c>
      <c r="L116" s="47">
        <v>100.5953016291955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100.0012553776032</v>
      </c>
    </row>
    <row r="153" spans="11:12" x14ac:dyDescent="0.25">
      <c r="K153" s="77">
        <v>43918</v>
      </c>
      <c r="L153" s="47">
        <v>99.999688314088885</v>
      </c>
    </row>
    <row r="154" spans="11:12" x14ac:dyDescent="0.25">
      <c r="K154" s="77">
        <v>43925</v>
      </c>
      <c r="L154" s="47">
        <v>100.84023024769242</v>
      </c>
    </row>
    <row r="155" spans="11:12" x14ac:dyDescent="0.25">
      <c r="K155" s="77">
        <v>43932</v>
      </c>
      <c r="L155" s="47">
        <v>99.032953233623857</v>
      </c>
    </row>
    <row r="156" spans="11:12" x14ac:dyDescent="0.25">
      <c r="K156" s="77">
        <v>43939</v>
      </c>
      <c r="L156" s="47">
        <v>99.032953233623857</v>
      </c>
    </row>
    <row r="157" spans="11:12" x14ac:dyDescent="0.25">
      <c r="K157" s="77">
        <v>43946</v>
      </c>
      <c r="L157" s="47">
        <v>99.032953233623857</v>
      </c>
    </row>
    <row r="158" spans="11:12" x14ac:dyDescent="0.25">
      <c r="K158" s="77">
        <v>43953</v>
      </c>
      <c r="L158" s="47">
        <v>99.032953233623857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E3B7-A18C-48A6-9BAA-725E135D3044}">
  <sheetPr codeName="Sheet1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92.066895468841921</v>
      </c>
    </row>
    <row r="11" spans="1:12" x14ac:dyDescent="0.25">
      <c r="A11" s="69" t="s">
        <v>17</v>
      </c>
      <c r="B11" s="32">
        <v>-0.12760841771628861</v>
      </c>
      <c r="C11" s="32">
        <v>-5.2437276350918327E-2</v>
      </c>
      <c r="D11" s="32">
        <v>-2.980034708143442E-2</v>
      </c>
      <c r="E11" s="32">
        <v>4.6515401465785366E-4</v>
      </c>
      <c r="F11" s="32">
        <v>-6.6392994861637411E-2</v>
      </c>
      <c r="G11" s="32">
        <v>7.8343435568390962E-3</v>
      </c>
      <c r="H11" s="32">
        <v>5.1497602799212894E-2</v>
      </c>
      <c r="I11" s="70">
        <v>-5.9366328291077242E-4</v>
      </c>
      <c r="J11" s="46"/>
      <c r="K11" s="46"/>
      <c r="L11" s="47">
        <v>90.989212917276348</v>
      </c>
    </row>
    <row r="12" spans="1:12" x14ac:dyDescent="0.25">
      <c r="A12" s="71" t="s">
        <v>6</v>
      </c>
      <c r="B12" s="32">
        <v>-0.14641043299875445</v>
      </c>
      <c r="C12" s="32">
        <v>-6.6465878449518345E-2</v>
      </c>
      <c r="D12" s="32">
        <v>-4.103611760445125E-2</v>
      </c>
      <c r="E12" s="32">
        <v>-4.2129075619231626E-3</v>
      </c>
      <c r="F12" s="32">
        <v>-7.6826375318093998E-2</v>
      </c>
      <c r="G12" s="32">
        <v>-2.2093856636562492E-2</v>
      </c>
      <c r="H12" s="32">
        <v>2.9581591138624574E-2</v>
      </c>
      <c r="I12" s="70">
        <v>-8.4221171442340204E-3</v>
      </c>
      <c r="J12" s="46"/>
      <c r="K12" s="46"/>
      <c r="L12" s="47">
        <v>89.876962116387716</v>
      </c>
    </row>
    <row r="13" spans="1:12" ht="15" customHeight="1" x14ac:dyDescent="0.25">
      <c r="A13" s="71" t="s">
        <v>5</v>
      </c>
      <c r="B13" s="32">
        <v>-0.1446901405650437</v>
      </c>
      <c r="C13" s="32">
        <v>-6.4181710008385906E-2</v>
      </c>
      <c r="D13" s="32">
        <v>-4.1604027892262918E-2</v>
      </c>
      <c r="E13" s="32">
        <v>-1.5592284046861415E-4</v>
      </c>
      <c r="F13" s="32">
        <v>-6.8778580177965787E-2</v>
      </c>
      <c r="G13" s="32">
        <v>1.4554739059913002E-2</v>
      </c>
      <c r="H13" s="32">
        <v>7.020501087994635E-2</v>
      </c>
      <c r="I13" s="70">
        <v>-9.4812873546951115E-3</v>
      </c>
      <c r="J13" s="46"/>
      <c r="K13" s="46"/>
      <c r="L13" s="47">
        <v>89.918768746141396</v>
      </c>
    </row>
    <row r="14" spans="1:12" ht="15" customHeight="1" x14ac:dyDescent="0.25">
      <c r="A14" s="71" t="s">
        <v>49</v>
      </c>
      <c r="B14" s="32">
        <v>-0.10531951187508193</v>
      </c>
      <c r="C14" s="32">
        <v>-3.4180116322882315E-2</v>
      </c>
      <c r="D14" s="32">
        <v>-1.5399277978339287E-2</v>
      </c>
      <c r="E14" s="32">
        <v>2.0982562766804769E-3</v>
      </c>
      <c r="F14" s="32">
        <v>-0.12442615050359962</v>
      </c>
      <c r="G14" s="32">
        <v>-1.0728213254631913E-2</v>
      </c>
      <c r="H14" s="32">
        <v>2.3156147011731631E-2</v>
      </c>
      <c r="I14" s="70">
        <v>7.7315868336258475E-3</v>
      </c>
      <c r="J14" s="46"/>
      <c r="K14" s="46"/>
      <c r="L14" s="47">
        <v>87.239158228371139</v>
      </c>
    </row>
    <row r="15" spans="1:12" ht="15" customHeight="1" x14ac:dyDescent="0.25">
      <c r="A15" s="71" t="s">
        <v>4</v>
      </c>
      <c r="B15" s="32">
        <v>-0.10121625516380051</v>
      </c>
      <c r="C15" s="32">
        <v>-2.5756109955773154E-2</v>
      </c>
      <c r="D15" s="32">
        <v>-1.6769311613242244E-2</v>
      </c>
      <c r="E15" s="32">
        <v>2.4991920715285998E-2</v>
      </c>
      <c r="F15" s="32">
        <v>-2.6216061776856869E-2</v>
      </c>
      <c r="G15" s="32">
        <v>0.1279658972520763</v>
      </c>
      <c r="H15" s="32">
        <v>0.10804294837898687</v>
      </c>
      <c r="I15" s="70">
        <v>5.7721177716656413E-2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-0.11239834239834234</v>
      </c>
      <c r="C16" s="32">
        <v>-4.2856045636402884E-2</v>
      </c>
      <c r="D16" s="32">
        <v>-1.3425774877650842E-2</v>
      </c>
      <c r="E16" s="32">
        <v>-9.1079047025555138E-4</v>
      </c>
      <c r="F16" s="32">
        <v>5.2618371133435593E-2</v>
      </c>
      <c r="G16" s="32">
        <v>6.662806191994175E-2</v>
      </c>
      <c r="H16" s="32">
        <v>9.3233996207301884E-2</v>
      </c>
      <c r="I16" s="70">
        <v>-1.759272428021208E-3</v>
      </c>
      <c r="J16" s="46"/>
      <c r="K16" s="46"/>
      <c r="L16" s="47">
        <v>92.63496636198029</v>
      </c>
    </row>
    <row r="17" spans="1:12" ht="15" customHeight="1" x14ac:dyDescent="0.25">
      <c r="A17" s="71" t="s">
        <v>48</v>
      </c>
      <c r="B17" s="32">
        <v>-7.2087774294670837E-2</v>
      </c>
      <c r="C17" s="32">
        <v>-9.8478665185919301E-3</v>
      </c>
      <c r="D17" s="32">
        <v>9.2192294578929967E-3</v>
      </c>
      <c r="E17" s="32">
        <v>1.1728182131769627E-2</v>
      </c>
      <c r="F17" s="32">
        <v>6.2870881817164381E-2</v>
      </c>
      <c r="G17" s="32">
        <v>0.16129248243441219</v>
      </c>
      <c r="H17" s="32">
        <v>0.24486762727114031</v>
      </c>
      <c r="I17" s="70">
        <v>6.3814285714285823E-2</v>
      </c>
      <c r="J17" s="46"/>
      <c r="K17" s="46"/>
      <c r="L17" s="47">
        <v>89.663978311158971</v>
      </c>
    </row>
    <row r="18" spans="1:12" ht="15" customHeight="1" x14ac:dyDescent="0.25">
      <c r="A18" s="71" t="s">
        <v>2</v>
      </c>
      <c r="B18" s="32">
        <v>-7.2454384932313043E-2</v>
      </c>
      <c r="C18" s="32">
        <v>-3.2709505950809903E-2</v>
      </c>
      <c r="D18" s="32">
        <v>-2.7222222222222148E-2</v>
      </c>
      <c r="E18" s="32">
        <v>-5.5248618784530246E-3</v>
      </c>
      <c r="F18" s="32">
        <v>1.8701743604549126E-2</v>
      </c>
      <c r="G18" s="32">
        <v>7.2839995629618404E-2</v>
      </c>
      <c r="H18" s="32">
        <v>2.0283565541536319E-2</v>
      </c>
      <c r="I18" s="70">
        <v>0.14628211289913984</v>
      </c>
      <c r="J18" s="46"/>
      <c r="K18" s="46"/>
      <c r="L18" s="47">
        <v>88.841056801593282</v>
      </c>
    </row>
    <row r="19" spans="1:12" x14ac:dyDescent="0.25">
      <c r="A19" s="72" t="s">
        <v>1</v>
      </c>
      <c r="B19" s="32">
        <v>-5.4735413839891445E-2</v>
      </c>
      <c r="C19" s="32">
        <v>-5.7602884033317814E-2</v>
      </c>
      <c r="D19" s="32">
        <v>-2.1201264488935778E-2</v>
      </c>
      <c r="E19" s="32">
        <v>7.0298769771537373E-4</v>
      </c>
      <c r="F19" s="32">
        <v>-9.9901572543449002E-2</v>
      </c>
      <c r="G19" s="32">
        <v>-0.10024987722022838</v>
      </c>
      <c r="H19" s="32">
        <v>1.612312407639549E-2</v>
      </c>
      <c r="I19" s="70">
        <v>-7.1131757003534357E-2</v>
      </c>
      <c r="J19" s="59"/>
      <c r="K19" s="48"/>
      <c r="L19" s="47">
        <v>88.788315128155176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93.360700513836264</v>
      </c>
    </row>
    <row r="21" spans="1:12" x14ac:dyDescent="0.25">
      <c r="A21" s="71" t="s">
        <v>14</v>
      </c>
      <c r="B21" s="32">
        <v>-0.11362311582953577</v>
      </c>
      <c r="C21" s="32">
        <v>-4.1191570574886649E-2</v>
      </c>
      <c r="D21" s="32">
        <v>-3.0792228841773239E-2</v>
      </c>
      <c r="E21" s="32">
        <v>1.0634215863618568E-3</v>
      </c>
      <c r="F21" s="32">
        <v>-9.2643840755300189E-2</v>
      </c>
      <c r="G21" s="32">
        <v>-1.4410878101175806E-2</v>
      </c>
      <c r="H21" s="32">
        <v>3.3246155307889769E-2</v>
      </c>
      <c r="I21" s="70">
        <v>-6.1460710192628998E-4</v>
      </c>
      <c r="J21" s="46"/>
      <c r="K21" s="46"/>
      <c r="L21" s="46"/>
    </row>
    <row r="22" spans="1:12" x14ac:dyDescent="0.25">
      <c r="A22" s="71" t="s">
        <v>13</v>
      </c>
      <c r="B22" s="32">
        <v>-0.13636941609503095</v>
      </c>
      <c r="C22" s="32">
        <v>-6.1401331112139079E-2</v>
      </c>
      <c r="D22" s="32">
        <v>-2.8962708863560893E-2</v>
      </c>
      <c r="E22" s="32">
        <v>-4.9770502682078277E-4</v>
      </c>
      <c r="F22" s="32">
        <v>-2.4222540233864054E-2</v>
      </c>
      <c r="G22" s="32">
        <v>4.2104113974676727E-2</v>
      </c>
      <c r="H22" s="32">
        <v>7.9895042979357012E-2</v>
      </c>
      <c r="I22" s="70">
        <v>-7.3114735985335688E-4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-0.23894817658349332</v>
      </c>
      <c r="C23" s="32">
        <v>-6.0788905610202448E-2</v>
      </c>
      <c r="D23" s="32">
        <v>1.1156069364161914E-2</v>
      </c>
      <c r="E23" s="32">
        <v>2.3846823324630062E-2</v>
      </c>
      <c r="F23" s="32">
        <v>4.8700777978821552E-2</v>
      </c>
      <c r="G23" s="32">
        <v>0.25067731076180566</v>
      </c>
      <c r="H23" s="32">
        <v>9.0343437816707617E-2</v>
      </c>
      <c r="I23" s="70">
        <v>7.5544672593036655E-2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-0.1779993628544122</v>
      </c>
      <c r="C24" s="32">
        <v>-6.562445605871825E-2</v>
      </c>
      <c r="D24" s="32">
        <v>-2.6928975487115037E-2</v>
      </c>
      <c r="E24" s="32">
        <v>-1.6816424878268732E-3</v>
      </c>
      <c r="F24" s="32">
        <v>-7.8708137619698082E-2</v>
      </c>
      <c r="G24" s="32">
        <v>2.3163123193164603E-2</v>
      </c>
      <c r="H24" s="32">
        <v>5.5442610684118154E-2</v>
      </c>
      <c r="I24" s="70">
        <v>-4.7241761000171856E-4</v>
      </c>
      <c r="J24" s="46"/>
      <c r="K24" s="46" t="s">
        <v>51</v>
      </c>
      <c r="L24" s="47">
        <v>81.030966090850924</v>
      </c>
    </row>
    <row r="25" spans="1:12" x14ac:dyDescent="0.25">
      <c r="A25" s="71" t="s">
        <v>53</v>
      </c>
      <c r="B25" s="32">
        <v>-0.12069540006941748</v>
      </c>
      <c r="C25" s="32">
        <v>-5.9653206199624331E-2</v>
      </c>
      <c r="D25" s="32">
        <v>-4.2285574506882528E-2</v>
      </c>
      <c r="E25" s="32">
        <v>-2.4455313472659945E-4</v>
      </c>
      <c r="F25" s="32">
        <v>-6.6141301891355142E-2</v>
      </c>
      <c r="G25" s="32">
        <v>-2.8537771142178592E-3</v>
      </c>
      <c r="H25" s="32">
        <v>4.5100148707117427E-2</v>
      </c>
      <c r="I25" s="70">
        <v>-6.6662961493635375E-3</v>
      </c>
      <c r="J25" s="46"/>
      <c r="K25" s="46" t="s">
        <v>52</v>
      </c>
      <c r="L25" s="47">
        <v>87.973261123500052</v>
      </c>
    </row>
    <row r="26" spans="1:12" x14ac:dyDescent="0.25">
      <c r="A26" s="71" t="s">
        <v>54</v>
      </c>
      <c r="B26" s="32">
        <v>-0.10448359840954269</v>
      </c>
      <c r="C26" s="32">
        <v>-5.1088209325492184E-2</v>
      </c>
      <c r="D26" s="32">
        <v>-3.5321108285370051E-2</v>
      </c>
      <c r="E26" s="32">
        <v>-1.2032085561497485E-3</v>
      </c>
      <c r="F26" s="32">
        <v>-9.7475777435787614E-2</v>
      </c>
      <c r="G26" s="32">
        <v>4.0802859547151016E-4</v>
      </c>
      <c r="H26" s="32">
        <v>5.2568500037748489E-2</v>
      </c>
      <c r="I26" s="70">
        <v>-8.276768241205712E-3</v>
      </c>
      <c r="J26" s="46"/>
      <c r="K26" s="46" t="s">
        <v>53</v>
      </c>
      <c r="L26" s="47">
        <v>93.508544478245781</v>
      </c>
    </row>
    <row r="27" spans="1:12" ht="17.25" customHeight="1" x14ac:dyDescent="0.25">
      <c r="A27" s="71" t="s">
        <v>55</v>
      </c>
      <c r="B27" s="32">
        <v>-8.5958904109589063E-2</v>
      </c>
      <c r="C27" s="32">
        <v>-3.755303438307489E-2</v>
      </c>
      <c r="D27" s="32">
        <v>-2.3602736941941593E-2</v>
      </c>
      <c r="E27" s="32">
        <v>-1.859553031071437E-3</v>
      </c>
      <c r="F27" s="32">
        <v>-6.2050782208581956E-2</v>
      </c>
      <c r="G27" s="32">
        <v>1.0070888237735165E-2</v>
      </c>
      <c r="H27" s="32">
        <v>6.2604161214296239E-2</v>
      </c>
      <c r="I27" s="70">
        <v>4.6493641218892101E-4</v>
      </c>
      <c r="J27" s="60"/>
      <c r="K27" s="51" t="s">
        <v>54</v>
      </c>
      <c r="L27" s="47">
        <v>94.372987077534802</v>
      </c>
    </row>
    <row r="28" spans="1:12" x14ac:dyDescent="0.25">
      <c r="A28" s="71" t="s">
        <v>56</v>
      </c>
      <c r="B28" s="32">
        <v>-8.9357128371527095E-2</v>
      </c>
      <c r="C28" s="32">
        <v>-2.763744556638037E-2</v>
      </c>
      <c r="D28" s="32">
        <v>-2.092157860309618E-2</v>
      </c>
      <c r="E28" s="32">
        <v>1.0185522008003822E-3</v>
      </c>
      <c r="F28" s="32">
        <v>1.2363022181489436E-2</v>
      </c>
      <c r="G28" s="32">
        <v>3.1011836720452157E-2</v>
      </c>
      <c r="H28" s="32">
        <v>6.8891303753438438E-2</v>
      </c>
      <c r="I28" s="70">
        <v>-2.590300741371121E-3</v>
      </c>
      <c r="J28" s="55"/>
      <c r="K28" s="41" t="s">
        <v>55</v>
      </c>
      <c r="L28" s="47">
        <v>94.970541603247085</v>
      </c>
    </row>
    <row r="29" spans="1:12" ht="15.75" thickBot="1" x14ac:dyDescent="0.3">
      <c r="A29" s="73" t="s">
        <v>57</v>
      </c>
      <c r="B29" s="74">
        <v>-0.12142716728916847</v>
      </c>
      <c r="C29" s="74">
        <v>-4.6105030254091739E-2</v>
      </c>
      <c r="D29" s="74">
        <v>-2.1963673499161174E-2</v>
      </c>
      <c r="E29" s="74">
        <v>8.3112680200059241E-3</v>
      </c>
      <c r="F29" s="74">
        <v>-2.513350309736484E-2</v>
      </c>
      <c r="G29" s="74">
        <v>-2.7292002525131309E-2</v>
      </c>
      <c r="H29" s="74">
        <v>5.8944602281012504E-3</v>
      </c>
      <c r="I29" s="75">
        <v>4.0021214243582959E-2</v>
      </c>
      <c r="J29" s="55"/>
      <c r="K29" s="41" t="s">
        <v>56</v>
      </c>
      <c r="L29" s="47">
        <v>93.652605962279452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92.103728458161328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75.265515035188741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84.474885844748854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91.812817738214335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92.830516898608352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93.613647894469807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93.010207530588801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89.830286350828914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76.105182341650675</v>
      </c>
    </row>
    <row r="43" spans="1:12" x14ac:dyDescent="0.25">
      <c r="K43" s="46" t="s">
        <v>52</v>
      </c>
      <c r="L43" s="47">
        <v>82.20006371455878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87.93045999305825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89.551640159045732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91.404109589041099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91.064287162847293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87.857283271083148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91.438202583114091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91.933616952961955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93.367429403749469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92.045290581162334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93.956560680698615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95.653894472361799</v>
      </c>
    </row>
    <row r="59" spans="1:12" ht="15.4" customHeight="1" x14ac:dyDescent="0.25">
      <c r="K59" s="41" t="s">
        <v>2</v>
      </c>
      <c r="L59" s="47">
        <v>94.865476190476201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96.703773584905647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90.256517579526431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90.114785679884406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93.28572099797961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92.505010020040075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92.70040304523063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94.221105527638187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97.142857142857139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95.094339622641513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86.349916287969393</v>
      </c>
    </row>
    <row r="72" spans="1:12" ht="15.4" customHeight="1" x14ac:dyDescent="0.25">
      <c r="K72" s="46" t="s">
        <v>5</v>
      </c>
      <c r="L72" s="47">
        <v>86.61566864665275</v>
      </c>
    </row>
    <row r="73" spans="1:12" ht="15.4" customHeight="1" x14ac:dyDescent="0.25">
      <c r="K73" s="46" t="s">
        <v>49</v>
      </c>
      <c r="L73" s="47">
        <v>92.050650754123012</v>
      </c>
    </row>
    <row r="74" spans="1:12" ht="15.4" customHeight="1" x14ac:dyDescent="0.25">
      <c r="K74" s="51" t="s">
        <v>4</v>
      </c>
      <c r="L74" s="47">
        <v>89.796793587174335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91.082848186296459</v>
      </c>
    </row>
    <row r="76" spans="1:12" ht="15.4" customHeight="1" x14ac:dyDescent="0.25">
      <c r="K76" s="41" t="s">
        <v>48</v>
      </c>
      <c r="L76" s="47">
        <v>94.631909547738687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94.35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92.441509433962267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91.733185336293275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91.153570693558336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92.302633258178417</v>
      </c>
    </row>
    <row r="85" spans="1:12" ht="15.4" customHeight="1" x14ac:dyDescent="0.25">
      <c r="K85" s="51" t="s">
        <v>4</v>
      </c>
      <c r="L85" s="47">
        <v>92.751435132032128</v>
      </c>
    </row>
    <row r="86" spans="1:12" ht="15.4" customHeight="1" x14ac:dyDescent="0.25">
      <c r="K86" s="41" t="s">
        <v>3</v>
      </c>
      <c r="L86" s="47">
        <v>91.901464598318753</v>
      </c>
    </row>
    <row r="87" spans="1:12" ht="15.4" customHeight="1" x14ac:dyDescent="0.25">
      <c r="K87" s="41" t="s">
        <v>48</v>
      </c>
      <c r="L87" s="47">
        <v>92.102250803858524</v>
      </c>
    </row>
    <row r="88" spans="1:12" ht="15.4" customHeight="1" x14ac:dyDescent="0.25">
      <c r="K88" s="41" t="s">
        <v>2</v>
      </c>
      <c r="L88" s="47">
        <v>98.5</v>
      </c>
    </row>
    <row r="89" spans="1:12" ht="15.4" customHeight="1" x14ac:dyDescent="0.25">
      <c r="K89" s="41" t="s">
        <v>1</v>
      </c>
      <c r="L89" s="47">
        <v>104.21052631578948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88.318233635327289</v>
      </c>
    </row>
    <row r="92" spans="1:12" ht="15" customHeight="1" x14ac:dyDescent="0.25">
      <c r="K92" s="46" t="s">
        <v>5</v>
      </c>
      <c r="L92" s="47">
        <v>88.95245935377649</v>
      </c>
    </row>
    <row r="93" spans="1:12" ht="15" customHeight="1" x14ac:dyDescent="0.25">
      <c r="A93" s="26"/>
      <c r="K93" s="46" t="s">
        <v>49</v>
      </c>
      <c r="L93" s="47">
        <v>89.177691751393212</v>
      </c>
    </row>
    <row r="94" spans="1:12" ht="15" customHeight="1" x14ac:dyDescent="0.25">
      <c r="K94" s="51" t="s">
        <v>4</v>
      </c>
      <c r="L94" s="47">
        <v>90.241102181400692</v>
      </c>
    </row>
    <row r="95" spans="1:12" ht="15" customHeight="1" x14ac:dyDescent="0.25">
      <c r="K95" s="41" t="s">
        <v>3</v>
      </c>
      <c r="L95" s="47">
        <v>87.789236502296561</v>
      </c>
    </row>
    <row r="96" spans="1:12" ht="15" customHeight="1" x14ac:dyDescent="0.25">
      <c r="K96" s="41" t="s">
        <v>48</v>
      </c>
      <c r="L96" s="47">
        <v>90.61093247588424</v>
      </c>
    </row>
    <row r="97" spans="1:12" ht="15" customHeight="1" x14ac:dyDescent="0.25">
      <c r="K97" s="41" t="s">
        <v>2</v>
      </c>
      <c r="L97" s="47">
        <v>94.844124700239803</v>
      </c>
    </row>
    <row r="98" spans="1:12" ht="15" customHeight="1" x14ac:dyDescent="0.25">
      <c r="K98" s="41" t="s">
        <v>1</v>
      </c>
      <c r="L98" s="47">
        <v>99.237223493516396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84.821503569928609</v>
      </c>
    </row>
    <row r="101" spans="1:12" x14ac:dyDescent="0.25">
      <c r="A101" s="25"/>
      <c r="B101" s="24"/>
      <c r="K101" s="46" t="s">
        <v>5</v>
      </c>
      <c r="L101" s="47">
        <v>84.925128627289567</v>
      </c>
    </row>
    <row r="102" spans="1:12" x14ac:dyDescent="0.25">
      <c r="A102" s="25"/>
      <c r="B102" s="24"/>
      <c r="K102" s="46" t="s">
        <v>49</v>
      </c>
      <c r="L102" s="47">
        <v>87.663504488024842</v>
      </c>
    </row>
    <row r="103" spans="1:12" x14ac:dyDescent="0.25">
      <c r="A103" s="25"/>
      <c r="B103" s="24"/>
      <c r="K103" s="51" t="s">
        <v>4</v>
      </c>
      <c r="L103" s="47">
        <v>89.938002296211252</v>
      </c>
    </row>
    <row r="104" spans="1:12" x14ac:dyDescent="0.25">
      <c r="A104" s="25"/>
      <c r="B104" s="24"/>
      <c r="K104" s="41" t="s">
        <v>3</v>
      </c>
      <c r="L104" s="47">
        <v>86.999220036398299</v>
      </c>
    </row>
    <row r="105" spans="1:12" x14ac:dyDescent="0.25">
      <c r="A105" s="25"/>
      <c r="B105" s="24"/>
      <c r="K105" s="41" t="s">
        <v>48</v>
      </c>
      <c r="L105" s="47">
        <v>92.226366559485527</v>
      </c>
    </row>
    <row r="106" spans="1:12" x14ac:dyDescent="0.25">
      <c r="A106" s="25"/>
      <c r="B106" s="24"/>
      <c r="K106" s="41" t="s">
        <v>2</v>
      </c>
      <c r="L106" s="47">
        <v>92.582733812949641</v>
      </c>
    </row>
    <row r="107" spans="1:12" x14ac:dyDescent="0.25">
      <c r="A107" s="25"/>
      <c r="B107" s="24"/>
      <c r="K107" s="41" t="s">
        <v>1</v>
      </c>
      <c r="L107" s="47">
        <v>97.954233409610993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99.034072403249255</v>
      </c>
    </row>
    <row r="111" spans="1:12" x14ac:dyDescent="0.25">
      <c r="K111" s="77">
        <v>43918</v>
      </c>
      <c r="L111" s="47">
        <v>96.49942394353188</v>
      </c>
    </row>
    <row r="112" spans="1:12" x14ac:dyDescent="0.25">
      <c r="K112" s="77">
        <v>43925</v>
      </c>
      <c r="L112" s="47">
        <v>92.066895468841921</v>
      </c>
    </row>
    <row r="113" spans="11:12" x14ac:dyDescent="0.25">
      <c r="K113" s="77">
        <v>43932</v>
      </c>
      <c r="L113" s="47">
        <v>90.989212917276348</v>
      </c>
    </row>
    <row r="114" spans="11:12" x14ac:dyDescent="0.25">
      <c r="K114" s="77">
        <v>43939</v>
      </c>
      <c r="L114" s="47">
        <v>89.876962116387716</v>
      </c>
    </row>
    <row r="115" spans="11:12" x14ac:dyDescent="0.25">
      <c r="K115" s="77">
        <v>43946</v>
      </c>
      <c r="L115" s="47">
        <v>89.918768746141396</v>
      </c>
    </row>
    <row r="116" spans="11:12" x14ac:dyDescent="0.25">
      <c r="K116" s="77">
        <v>43953</v>
      </c>
      <c r="L116" s="47">
        <v>87.239158228371139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100.8870972813269</v>
      </c>
    </row>
    <row r="153" spans="11:12" x14ac:dyDescent="0.25">
      <c r="K153" s="77">
        <v>43918</v>
      </c>
      <c r="L153" s="47">
        <v>98.449059458934812</v>
      </c>
    </row>
    <row r="154" spans="11:12" x14ac:dyDescent="0.25">
      <c r="K154" s="77">
        <v>43925</v>
      </c>
      <c r="L154" s="47">
        <v>92.63496636198029</v>
      </c>
    </row>
    <row r="155" spans="11:12" x14ac:dyDescent="0.25">
      <c r="K155" s="77">
        <v>43932</v>
      </c>
      <c r="L155" s="47">
        <v>89.663978311158971</v>
      </c>
    </row>
    <row r="156" spans="11:12" x14ac:dyDescent="0.25">
      <c r="K156" s="77">
        <v>43939</v>
      </c>
      <c r="L156" s="47">
        <v>88.841056801593282</v>
      </c>
    </row>
    <row r="157" spans="11:12" x14ac:dyDescent="0.25">
      <c r="K157" s="77">
        <v>43946</v>
      </c>
      <c r="L157" s="47">
        <v>88.788315128155176</v>
      </c>
    </row>
    <row r="158" spans="11:12" x14ac:dyDescent="0.25">
      <c r="K158" s="77">
        <v>43953</v>
      </c>
      <c r="L158" s="47">
        <v>93.360700513836264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0259-9764-4FFC-898E-A6480F0A3C56}">
  <sheetPr codeName="Sheet1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96.889318809794574</v>
      </c>
    </row>
    <row r="11" spans="1:12" x14ac:dyDescent="0.25">
      <c r="A11" s="69" t="s">
        <v>17</v>
      </c>
      <c r="B11" s="32">
        <v>-0.11110471395160892</v>
      </c>
      <c r="C11" s="32">
        <v>-8.2566275655833854E-2</v>
      </c>
      <c r="D11" s="32">
        <v>-8.0045670381240441E-2</v>
      </c>
      <c r="E11" s="32">
        <v>-5.924539686199326E-3</v>
      </c>
      <c r="F11" s="32">
        <v>-9.2843646684337755E-2</v>
      </c>
      <c r="G11" s="32">
        <v>-7.7445598364778934E-2</v>
      </c>
      <c r="H11" s="32">
        <v>-4.2554972468987984E-2</v>
      </c>
      <c r="I11" s="70">
        <v>-7.0953991287133755E-3</v>
      </c>
      <c r="J11" s="46"/>
      <c r="K11" s="46"/>
      <c r="L11" s="47">
        <v>97.899546318216167</v>
      </c>
    </row>
    <row r="12" spans="1:12" x14ac:dyDescent="0.25">
      <c r="A12" s="71" t="s">
        <v>6</v>
      </c>
      <c r="B12" s="32">
        <v>-0.13095640596316394</v>
      </c>
      <c r="C12" s="32">
        <v>-0.10410730685726821</v>
      </c>
      <c r="D12" s="32">
        <v>-0.10112444575820279</v>
      </c>
      <c r="E12" s="32">
        <v>-7.8015016424214378E-3</v>
      </c>
      <c r="F12" s="32">
        <v>-0.12531966068698086</v>
      </c>
      <c r="G12" s="32">
        <v>-0.12043173883202274</v>
      </c>
      <c r="H12" s="32">
        <v>-7.2228154534840994E-2</v>
      </c>
      <c r="I12" s="70">
        <v>-1.7573465021903267E-2</v>
      </c>
      <c r="J12" s="46"/>
      <c r="K12" s="46"/>
      <c r="L12" s="47">
        <v>97.199712962234514</v>
      </c>
    </row>
    <row r="13" spans="1:12" ht="15" customHeight="1" x14ac:dyDescent="0.25">
      <c r="A13" s="71" t="s">
        <v>5</v>
      </c>
      <c r="B13" s="32">
        <v>-0.12021158677129462</v>
      </c>
      <c r="C13" s="32">
        <v>-8.8708183275205799E-2</v>
      </c>
      <c r="D13" s="32">
        <v>-9.0952140968062811E-2</v>
      </c>
      <c r="E13" s="32">
        <v>-7.3973403219237399E-3</v>
      </c>
      <c r="F13" s="32">
        <v>-8.4331398940741376E-2</v>
      </c>
      <c r="G13" s="32">
        <v>-6.3979527567860073E-2</v>
      </c>
      <c r="H13" s="32">
        <v>-5.0678959729509643E-2</v>
      </c>
      <c r="I13" s="70">
        <v>1.5790474515509079E-3</v>
      </c>
      <c r="J13" s="46"/>
      <c r="K13" s="46"/>
      <c r="L13" s="47">
        <v>96.623849405302565</v>
      </c>
    </row>
    <row r="14" spans="1:12" ht="15" customHeight="1" x14ac:dyDescent="0.25">
      <c r="A14" s="71" t="s">
        <v>49</v>
      </c>
      <c r="B14" s="32">
        <v>-8.1437310538820751E-2</v>
      </c>
      <c r="C14" s="32">
        <v>-4.5640624003585262E-2</v>
      </c>
      <c r="D14" s="32">
        <v>-4.0534858512094929E-2</v>
      </c>
      <c r="E14" s="32">
        <v>-2.8231914152224702E-3</v>
      </c>
      <c r="F14" s="32">
        <v>-6.8555622226590396E-2</v>
      </c>
      <c r="G14" s="32">
        <v>-3.4113876272193533E-2</v>
      </c>
      <c r="H14" s="32">
        <v>-6.9318483275991882E-3</v>
      </c>
      <c r="I14" s="70">
        <v>7.429177850700075E-3</v>
      </c>
      <c r="J14" s="46"/>
      <c r="K14" s="46"/>
      <c r="L14" s="47">
        <v>88.889528604839114</v>
      </c>
    </row>
    <row r="15" spans="1:12" ht="15" customHeight="1" x14ac:dyDescent="0.25">
      <c r="A15" s="71" t="s">
        <v>4</v>
      </c>
      <c r="B15" s="32">
        <v>-8.934580760710753E-2</v>
      </c>
      <c r="C15" s="32">
        <v>-6.7123995037562389E-2</v>
      </c>
      <c r="D15" s="32">
        <v>-5.2921425420322632E-2</v>
      </c>
      <c r="E15" s="32">
        <v>3.4183409979589019E-3</v>
      </c>
      <c r="F15" s="32">
        <v>-7.6753265383711078E-3</v>
      </c>
      <c r="G15" s="32">
        <v>-2.2868770088786516E-2</v>
      </c>
      <c r="H15" s="32">
        <v>3.8856768216559923E-2</v>
      </c>
      <c r="I15" s="70">
        <v>3.4244444055637757E-3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-8.4347254352855283E-2</v>
      </c>
      <c r="C16" s="32">
        <v>-6.4170575985891376E-2</v>
      </c>
      <c r="D16" s="32">
        <v>-6.4761099365750585E-2</v>
      </c>
      <c r="E16" s="32">
        <v>-3.8651173162210783E-3</v>
      </c>
      <c r="F16" s="32">
        <v>-6.4012168983299422E-2</v>
      </c>
      <c r="G16" s="32">
        <v>-4.8441844250485699E-2</v>
      </c>
      <c r="H16" s="32">
        <v>-8.2186178771042062E-3</v>
      </c>
      <c r="I16" s="70">
        <v>-1.0966047253889499E-2</v>
      </c>
      <c r="J16" s="46"/>
      <c r="K16" s="46"/>
      <c r="L16" s="47">
        <v>98.330933298647111</v>
      </c>
    </row>
    <row r="17" spans="1:12" ht="15" customHeight="1" x14ac:dyDescent="0.25">
      <c r="A17" s="71" t="s">
        <v>48</v>
      </c>
      <c r="B17" s="32">
        <v>-6.4829863891113004E-2</v>
      </c>
      <c r="C17" s="32">
        <v>-3.8073639576408302E-2</v>
      </c>
      <c r="D17" s="32">
        <v>-1.7742037212235995E-2</v>
      </c>
      <c r="E17" s="32">
        <v>7.839813539569862E-3</v>
      </c>
      <c r="F17" s="32">
        <v>9.3861269996888375E-2</v>
      </c>
      <c r="G17" s="32">
        <v>9.4896380099737998E-2</v>
      </c>
      <c r="H17" s="32">
        <v>8.7444299777156287E-2</v>
      </c>
      <c r="I17" s="70">
        <v>2.3919397441664714E-2</v>
      </c>
      <c r="J17" s="46"/>
      <c r="K17" s="46"/>
      <c r="L17" s="47">
        <v>95.950670856283878</v>
      </c>
    </row>
    <row r="18" spans="1:12" ht="15" customHeight="1" x14ac:dyDescent="0.25">
      <c r="A18" s="71" t="s">
        <v>2</v>
      </c>
      <c r="B18" s="32">
        <v>-8.3997803404722737E-2</v>
      </c>
      <c r="C18" s="32">
        <v>-4.6127511622897743E-2</v>
      </c>
      <c r="D18" s="32">
        <v>-3.3953667953667943E-2</v>
      </c>
      <c r="E18" s="32">
        <v>6.4115018457353568E-3</v>
      </c>
      <c r="F18" s="32">
        <v>-3.3190321680333978E-2</v>
      </c>
      <c r="G18" s="32">
        <v>2.2297369396958144E-2</v>
      </c>
      <c r="H18" s="32">
        <v>5.3086026812172449E-2</v>
      </c>
      <c r="I18" s="70">
        <v>-7.1858693875590518E-3</v>
      </c>
      <c r="J18" s="46"/>
      <c r="K18" s="46"/>
      <c r="L18" s="47">
        <v>95.42469387940325</v>
      </c>
    </row>
    <row r="19" spans="1:12" x14ac:dyDescent="0.25">
      <c r="A19" s="72" t="s">
        <v>1</v>
      </c>
      <c r="B19" s="32">
        <v>-0.11331025230449643</v>
      </c>
      <c r="C19" s="32">
        <v>-9.73856937627674E-2</v>
      </c>
      <c r="D19" s="32">
        <v>-8.8011216950057758E-2</v>
      </c>
      <c r="E19" s="32">
        <v>-1.9037638634180398E-2</v>
      </c>
      <c r="F19" s="32">
        <v>-0.14125880020067605</v>
      </c>
      <c r="G19" s="32">
        <v>-0.11028508909456158</v>
      </c>
      <c r="H19" s="32">
        <v>-6.5812782942893278E-2</v>
      </c>
      <c r="I19" s="70">
        <v>-3.6323668875645088E-2</v>
      </c>
      <c r="J19" s="59"/>
      <c r="K19" s="48"/>
      <c r="L19" s="47">
        <v>94.747617589593574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90.715635331566219</v>
      </c>
    </row>
    <row r="21" spans="1:12" x14ac:dyDescent="0.25">
      <c r="A21" s="71" t="s">
        <v>14</v>
      </c>
      <c r="B21" s="32">
        <v>-0.11543295968456313</v>
      </c>
      <c r="C21" s="32">
        <v>-9.3727081132407353E-2</v>
      </c>
      <c r="D21" s="32">
        <v>-9.1756105233643526E-2</v>
      </c>
      <c r="E21" s="32">
        <v>-7.5764088410288366E-3</v>
      </c>
      <c r="F21" s="32">
        <v>-0.1137356023829621</v>
      </c>
      <c r="G21" s="32">
        <v>-0.10185667215354166</v>
      </c>
      <c r="H21" s="32">
        <v>-5.592962096543741E-2</v>
      </c>
      <c r="I21" s="70">
        <v>-1.016866247668069E-2</v>
      </c>
      <c r="J21" s="46"/>
      <c r="K21" s="46"/>
      <c r="L21" s="46"/>
    </row>
    <row r="22" spans="1:12" x14ac:dyDescent="0.25">
      <c r="A22" s="71" t="s">
        <v>13</v>
      </c>
      <c r="B22" s="32">
        <v>-0.10277207842288283</v>
      </c>
      <c r="C22" s="32">
        <v>-6.5460394692797186E-2</v>
      </c>
      <c r="D22" s="32">
        <v>-6.2714859982699322E-2</v>
      </c>
      <c r="E22" s="32">
        <v>-3.5801505860348914E-3</v>
      </c>
      <c r="F22" s="32">
        <v>-5.2956963482315267E-2</v>
      </c>
      <c r="G22" s="32">
        <v>-2.5970698894325128E-2</v>
      </c>
      <c r="H22" s="32">
        <v>-1.3069689173196619E-2</v>
      </c>
      <c r="I22" s="70">
        <v>-5.3570165038829831E-4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-0.16560957667357723</v>
      </c>
      <c r="C23" s="32">
        <v>-5.6770064342883897E-2</v>
      </c>
      <c r="D23" s="32">
        <v>-4.5763523216850732E-3</v>
      </c>
      <c r="E23" s="32">
        <v>2.4794049428136233E-3</v>
      </c>
      <c r="F23" s="32">
        <v>0.14855122042411928</v>
      </c>
      <c r="G23" s="32">
        <v>0.20339941591790778</v>
      </c>
      <c r="H23" s="32">
        <v>8.9274012136717484E-2</v>
      </c>
      <c r="I23" s="70">
        <v>0.10621392574345379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-0.1189807706734014</v>
      </c>
      <c r="C24" s="32">
        <v>-8.1583577837976318E-2</v>
      </c>
      <c r="D24" s="32">
        <v>-7.5025334334455129E-2</v>
      </c>
      <c r="E24" s="32">
        <v>-4.9893421382596337E-3</v>
      </c>
      <c r="F24" s="32">
        <v>-4.7618353332184227E-2</v>
      </c>
      <c r="G24" s="32">
        <v>-3.5240041889157969E-2</v>
      </c>
      <c r="H24" s="32">
        <v>-4.8010387404161525E-2</v>
      </c>
      <c r="I24" s="70">
        <v>1.3246107365500581E-2</v>
      </c>
      <c r="J24" s="46"/>
      <c r="K24" s="46" t="s">
        <v>51</v>
      </c>
      <c r="L24" s="47">
        <v>88.460977730221359</v>
      </c>
    </row>
    <row r="25" spans="1:12" x14ac:dyDescent="0.25">
      <c r="A25" s="71" t="s">
        <v>53</v>
      </c>
      <c r="B25" s="32">
        <v>-0.10544754516454402</v>
      </c>
      <c r="C25" s="32">
        <v>-8.6185867792407556E-2</v>
      </c>
      <c r="D25" s="32">
        <v>-9.449096229273457E-2</v>
      </c>
      <c r="E25" s="32">
        <v>-5.3543710162158309E-3</v>
      </c>
      <c r="F25" s="32">
        <v>-8.3707235808136549E-2</v>
      </c>
      <c r="G25" s="32">
        <v>-8.2341302539486017E-2</v>
      </c>
      <c r="H25" s="32">
        <v>-6.0819527765007098E-2</v>
      </c>
      <c r="I25" s="70">
        <v>-1.2796138552002012E-2</v>
      </c>
      <c r="J25" s="46"/>
      <c r="K25" s="46" t="s">
        <v>52</v>
      </c>
      <c r="L25" s="47">
        <v>95.92807881773399</v>
      </c>
    </row>
    <row r="26" spans="1:12" x14ac:dyDescent="0.25">
      <c r="A26" s="71" t="s">
        <v>54</v>
      </c>
      <c r="B26" s="32">
        <v>-0.10807244986576003</v>
      </c>
      <c r="C26" s="32">
        <v>-8.6279762958693662E-2</v>
      </c>
      <c r="D26" s="32">
        <v>-8.5933802571112827E-2</v>
      </c>
      <c r="E26" s="32">
        <v>-7.4652286623211328E-3</v>
      </c>
      <c r="F26" s="32">
        <v>-0.12425639135329103</v>
      </c>
      <c r="G26" s="32">
        <v>-0.10594801937843212</v>
      </c>
      <c r="H26" s="32">
        <v>-5.4339263797315907E-2</v>
      </c>
      <c r="I26" s="70">
        <v>-1.336128346758092E-2</v>
      </c>
      <c r="J26" s="46"/>
      <c r="K26" s="46" t="s">
        <v>53</v>
      </c>
      <c r="L26" s="47">
        <v>97.892166832044481</v>
      </c>
    </row>
    <row r="27" spans="1:12" ht="17.25" customHeight="1" x14ac:dyDescent="0.25">
      <c r="A27" s="71" t="s">
        <v>55</v>
      </c>
      <c r="B27" s="32">
        <v>-0.10317589094205182</v>
      </c>
      <c r="C27" s="32">
        <v>-7.6119893672414007E-2</v>
      </c>
      <c r="D27" s="32">
        <v>-6.7691489560203766E-2</v>
      </c>
      <c r="E27" s="32">
        <v>-8.8035658140523942E-3</v>
      </c>
      <c r="F27" s="32">
        <v>-0.11412546232995324</v>
      </c>
      <c r="G27" s="32">
        <v>-8.3469468334757879E-2</v>
      </c>
      <c r="H27" s="32">
        <v>-2.195466864702289E-3</v>
      </c>
      <c r="I27" s="70">
        <v>-1.8267680688336285E-2</v>
      </c>
      <c r="J27" s="60"/>
      <c r="K27" s="51" t="s">
        <v>54</v>
      </c>
      <c r="L27" s="47">
        <v>97.614949738047528</v>
      </c>
    </row>
    <row r="28" spans="1:12" x14ac:dyDescent="0.25">
      <c r="A28" s="71" t="s">
        <v>56</v>
      </c>
      <c r="B28" s="32">
        <v>-9.5084039145126642E-2</v>
      </c>
      <c r="C28" s="32">
        <v>-6.1198483098761747E-2</v>
      </c>
      <c r="D28" s="32">
        <v>-5.4113761467889931E-2</v>
      </c>
      <c r="E28" s="32">
        <v>-6.0186029545868935E-3</v>
      </c>
      <c r="F28" s="32">
        <v>-7.0385654063790604E-2</v>
      </c>
      <c r="G28" s="32">
        <v>-3.3724051842152214E-2</v>
      </c>
      <c r="H28" s="32">
        <v>2.0195957982419355E-2</v>
      </c>
      <c r="I28" s="70">
        <v>-8.0406334459938167E-3</v>
      </c>
      <c r="J28" s="55"/>
      <c r="K28" s="41" t="s">
        <v>55</v>
      </c>
      <c r="L28" s="47">
        <v>97.071481777307113</v>
      </c>
    </row>
    <row r="29" spans="1:12" ht="15.75" thickBot="1" x14ac:dyDescent="0.3">
      <c r="A29" s="73" t="s">
        <v>57</v>
      </c>
      <c r="B29" s="74">
        <v>-0.13534020706403649</v>
      </c>
      <c r="C29" s="74">
        <v>-9.7308596358842148E-2</v>
      </c>
      <c r="D29" s="74">
        <v>-7.695949787369516E-2</v>
      </c>
      <c r="E29" s="74">
        <v>-2.2916004900848108E-3</v>
      </c>
      <c r="F29" s="74">
        <v>-9.2870966217655337E-2</v>
      </c>
      <c r="G29" s="74">
        <v>-7.6171023095943369E-2</v>
      </c>
      <c r="H29" s="74">
        <v>-5.6030262343459536E-2</v>
      </c>
      <c r="I29" s="75">
        <v>2.7029168966856476E-2</v>
      </c>
      <c r="J29" s="55"/>
      <c r="K29" s="41" t="s">
        <v>56</v>
      </c>
      <c r="L29" s="47">
        <v>96.390551630315528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95.786864641472448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83.822644285427671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95.247930784426487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98.790008446569303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97.57800393922021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96.193920683496813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95.668582963970678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93.675173618507941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83.439042332642273</v>
      </c>
    </row>
    <row r="43" spans="1:12" x14ac:dyDescent="0.25">
      <c r="K43" s="46" t="s">
        <v>52</v>
      </c>
      <c r="L43" s="47">
        <v>88.101922932659861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89.455245483545596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89.192755013423991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89.682410905794825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90.49159608548733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86.465979293596348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97.663996490625777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97.279202825590133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97.101026332158398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97.793082576740161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98.774301627360543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97.812524234199302</v>
      </c>
    </row>
    <row r="59" spans="1:12" ht="15.4" customHeight="1" x14ac:dyDescent="0.25">
      <c r="K59" s="41" t="s">
        <v>2</v>
      </c>
      <c r="L59" s="47">
        <v>95.791816693944355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98.793738352590381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97.289135562294575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97.626696073260774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96.731805929919133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96.355382619974066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98.80993821251414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96.723536254362159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94.304418985270047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98.024599329109208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86.522286433598438</v>
      </c>
    </row>
    <row r="72" spans="1:12" ht="15.4" customHeight="1" x14ac:dyDescent="0.25">
      <c r="K72" s="46" t="s">
        <v>5</v>
      </c>
      <c r="L72" s="47">
        <v>87.349043486599214</v>
      </c>
    </row>
    <row r="73" spans="1:12" ht="15.4" customHeight="1" x14ac:dyDescent="0.25">
      <c r="K73" s="46" t="s">
        <v>49</v>
      </c>
      <c r="L73" s="47">
        <v>91.789161310387726</v>
      </c>
    </row>
    <row r="74" spans="1:12" ht="15.4" customHeight="1" x14ac:dyDescent="0.25">
      <c r="K74" s="51" t="s">
        <v>4</v>
      </c>
      <c r="L74" s="47">
        <v>89.533333333333346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91.416978504916884</v>
      </c>
    </row>
    <row r="76" spans="1:12" ht="15.4" customHeight="1" x14ac:dyDescent="0.25">
      <c r="K76" s="41" t="s">
        <v>48</v>
      </c>
      <c r="L76" s="47">
        <v>93.911981388134919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90.64811783960721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87.6751397689154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96.144722631320562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95.658936056097417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95.260470694048877</v>
      </c>
    </row>
    <row r="85" spans="1:12" ht="15.4" customHeight="1" x14ac:dyDescent="0.25">
      <c r="K85" s="51" t="s">
        <v>4</v>
      </c>
      <c r="L85" s="47">
        <v>97.421482747569698</v>
      </c>
    </row>
    <row r="86" spans="1:12" ht="15.4" customHeight="1" x14ac:dyDescent="0.25">
      <c r="K86" s="41" t="s">
        <v>3</v>
      </c>
      <c r="L86" s="47">
        <v>96.600588897549159</v>
      </c>
    </row>
    <row r="87" spans="1:12" ht="15.4" customHeight="1" x14ac:dyDescent="0.25">
      <c r="K87" s="41" t="s">
        <v>48</v>
      </c>
      <c r="L87" s="47">
        <v>96.632800851970174</v>
      </c>
    </row>
    <row r="88" spans="1:12" ht="15.4" customHeight="1" x14ac:dyDescent="0.25">
      <c r="K88" s="41" t="s">
        <v>2</v>
      </c>
      <c r="L88" s="47">
        <v>96.113370835136308</v>
      </c>
    </row>
    <row r="89" spans="1:12" ht="15.4" customHeight="1" x14ac:dyDescent="0.25">
      <c r="K89" s="41" t="s">
        <v>1</v>
      </c>
      <c r="L89" s="47">
        <v>97.791237113402062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95.841546769381821</v>
      </c>
    </row>
    <row r="92" spans="1:12" ht="15" customHeight="1" x14ac:dyDescent="0.25">
      <c r="K92" s="46" t="s">
        <v>5</v>
      </c>
      <c r="L92" s="47">
        <v>95.840368685564442</v>
      </c>
    </row>
    <row r="93" spans="1:12" ht="15" customHeight="1" x14ac:dyDescent="0.25">
      <c r="A93" s="26"/>
      <c r="K93" s="46" t="s">
        <v>49</v>
      </c>
      <c r="L93" s="47">
        <v>94.730924898815772</v>
      </c>
    </row>
    <row r="94" spans="1:12" ht="15" customHeight="1" x14ac:dyDescent="0.25">
      <c r="K94" s="51" t="s">
        <v>4</v>
      </c>
      <c r="L94" s="47">
        <v>95.903215468432862</v>
      </c>
    </row>
    <row r="95" spans="1:12" ht="15" customHeight="1" x14ac:dyDescent="0.25">
      <c r="K95" s="41" t="s">
        <v>3</v>
      </c>
      <c r="L95" s="47">
        <v>96.746629716232206</v>
      </c>
    </row>
    <row r="96" spans="1:12" ht="15" customHeight="1" x14ac:dyDescent="0.25">
      <c r="K96" s="41" t="s">
        <v>48</v>
      </c>
      <c r="L96" s="47">
        <v>93.695420660276895</v>
      </c>
    </row>
    <row r="97" spans="1:12" ht="15" customHeight="1" x14ac:dyDescent="0.25">
      <c r="K97" s="41" t="s">
        <v>2</v>
      </c>
      <c r="L97" s="47">
        <v>95.932496754651666</v>
      </c>
    </row>
    <row r="98" spans="1:12" ht="15" customHeight="1" x14ac:dyDescent="0.25">
      <c r="K98" s="41" t="s">
        <v>1</v>
      </c>
      <c r="L98" s="47">
        <v>96.928694158075601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87.561844341225779</v>
      </c>
    </row>
    <row r="101" spans="1:12" x14ac:dyDescent="0.25">
      <c r="A101" s="25"/>
      <c r="B101" s="24"/>
      <c r="K101" s="46" t="s">
        <v>5</v>
      </c>
      <c r="L101" s="47">
        <v>89.22188673248445</v>
      </c>
    </row>
    <row r="102" spans="1:12" x14ac:dyDescent="0.25">
      <c r="A102" s="25"/>
      <c r="B102" s="24"/>
      <c r="K102" s="46" t="s">
        <v>49</v>
      </c>
      <c r="L102" s="47">
        <v>92.19907060410732</v>
      </c>
    </row>
    <row r="103" spans="1:12" x14ac:dyDescent="0.25">
      <c r="A103" s="25"/>
      <c r="B103" s="24"/>
      <c r="K103" s="51" t="s">
        <v>4</v>
      </c>
      <c r="L103" s="47">
        <v>93.075953423779509</v>
      </c>
    </row>
    <row r="104" spans="1:12" x14ac:dyDescent="0.25">
      <c r="A104" s="25"/>
      <c r="B104" s="24"/>
      <c r="K104" s="41" t="s">
        <v>3</v>
      </c>
      <c r="L104" s="47">
        <v>91.903351519875301</v>
      </c>
    </row>
    <row r="105" spans="1:12" x14ac:dyDescent="0.25">
      <c r="A105" s="25"/>
      <c r="B105" s="24"/>
      <c r="K105" s="41" t="s">
        <v>48</v>
      </c>
      <c r="L105" s="47">
        <v>93.288178913738022</v>
      </c>
    </row>
    <row r="106" spans="1:12" x14ac:dyDescent="0.25">
      <c r="A106" s="25"/>
      <c r="B106" s="24"/>
      <c r="K106" s="41" t="s">
        <v>2</v>
      </c>
      <c r="L106" s="47">
        <v>92.95196884465598</v>
      </c>
    </row>
    <row r="107" spans="1:12" x14ac:dyDescent="0.25">
      <c r="A107" s="25"/>
      <c r="B107" s="24"/>
      <c r="K107" s="41" t="s">
        <v>1</v>
      </c>
      <c r="L107" s="47">
        <v>90.827319587628864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99.927167743058291</v>
      </c>
    </row>
    <row r="111" spans="1:12" x14ac:dyDescent="0.25">
      <c r="K111" s="77">
        <v>43918</v>
      </c>
      <c r="L111" s="47">
        <v>98.85900104182312</v>
      </c>
    </row>
    <row r="112" spans="1:12" x14ac:dyDescent="0.25">
      <c r="K112" s="77">
        <v>43925</v>
      </c>
      <c r="L112" s="47">
        <v>96.889318809794574</v>
      </c>
    </row>
    <row r="113" spans="11:12" x14ac:dyDescent="0.25">
      <c r="K113" s="77">
        <v>43932</v>
      </c>
      <c r="L113" s="47">
        <v>97.899546318216167</v>
      </c>
    </row>
    <row r="114" spans="11:12" x14ac:dyDescent="0.25">
      <c r="K114" s="77">
        <v>43939</v>
      </c>
      <c r="L114" s="47">
        <v>97.199712962234514</v>
      </c>
    </row>
    <row r="115" spans="11:12" x14ac:dyDescent="0.25">
      <c r="K115" s="77">
        <v>43946</v>
      </c>
      <c r="L115" s="47">
        <v>96.623849405302565</v>
      </c>
    </row>
    <row r="116" spans="11:12" x14ac:dyDescent="0.25">
      <c r="K116" s="77">
        <v>43953</v>
      </c>
      <c r="L116" s="47">
        <v>88.889528604839114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101.98582591951786</v>
      </c>
    </row>
    <row r="153" spans="11:12" x14ac:dyDescent="0.25">
      <c r="K153" s="77">
        <v>43918</v>
      </c>
      <c r="L153" s="47">
        <v>101.27235188882986</v>
      </c>
    </row>
    <row r="154" spans="11:12" x14ac:dyDescent="0.25">
      <c r="K154" s="77">
        <v>43925</v>
      </c>
      <c r="L154" s="47">
        <v>98.330933298647111</v>
      </c>
    </row>
    <row r="155" spans="11:12" x14ac:dyDescent="0.25">
      <c r="K155" s="77">
        <v>43932</v>
      </c>
      <c r="L155" s="47">
        <v>95.950670856283878</v>
      </c>
    </row>
    <row r="156" spans="11:12" x14ac:dyDescent="0.25">
      <c r="K156" s="77">
        <v>43939</v>
      </c>
      <c r="L156" s="47">
        <v>95.42469387940325</v>
      </c>
    </row>
    <row r="157" spans="11:12" x14ac:dyDescent="0.25">
      <c r="K157" s="77">
        <v>43946</v>
      </c>
      <c r="L157" s="47">
        <v>94.747617589593574</v>
      </c>
    </row>
    <row r="158" spans="11:12" x14ac:dyDescent="0.25">
      <c r="K158" s="77">
        <v>43953</v>
      </c>
      <c r="L158" s="47">
        <v>90.715635331566219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6235-9683-4472-AAEE-DAF9E2C751FA}">
  <sheetPr codeName="Sheet1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94.83892186028433</v>
      </c>
    </row>
    <row r="11" spans="1:12" x14ac:dyDescent="0.25">
      <c r="A11" s="69" t="s">
        <v>17</v>
      </c>
      <c r="B11" s="32">
        <v>-9.2492039525809755E-2</v>
      </c>
      <c r="C11" s="32">
        <v>-4.3105992061865717E-2</v>
      </c>
      <c r="D11" s="32">
        <v>-1.2921337352806206E-2</v>
      </c>
      <c r="E11" s="32">
        <v>6.1151573450597407E-3</v>
      </c>
      <c r="F11" s="32">
        <v>-6.1112104893921826E-2</v>
      </c>
      <c r="G11" s="32">
        <v>-5.1697373774071909E-2</v>
      </c>
      <c r="H11" s="32">
        <v>1.1682435744981845E-2</v>
      </c>
      <c r="I11" s="70">
        <v>2.5044015355609295E-2</v>
      </c>
      <c r="J11" s="46"/>
      <c r="K11" s="46"/>
      <c r="L11" s="47">
        <v>93.627883336074021</v>
      </c>
    </row>
    <row r="12" spans="1:12" x14ac:dyDescent="0.25">
      <c r="A12" s="71" t="s">
        <v>6</v>
      </c>
      <c r="B12" s="32">
        <v>-0.10546597705315697</v>
      </c>
      <c r="C12" s="32">
        <v>-4.819264479059826E-2</v>
      </c>
      <c r="D12" s="32">
        <v>-1.5161796982518294E-2</v>
      </c>
      <c r="E12" s="32">
        <v>7.177896407444706E-3</v>
      </c>
      <c r="F12" s="32">
        <v>-6.4782159885956259E-2</v>
      </c>
      <c r="G12" s="32">
        <v>-5.8085230636075735E-2</v>
      </c>
      <c r="H12" s="32">
        <v>-6.421934972562604E-3</v>
      </c>
      <c r="I12" s="70">
        <v>3.7138279049856004E-2</v>
      </c>
      <c r="J12" s="46"/>
      <c r="K12" s="46"/>
      <c r="L12" s="47">
        <v>91.379965018761297</v>
      </c>
    </row>
    <row r="13" spans="1:12" ht="15" customHeight="1" x14ac:dyDescent="0.25">
      <c r="A13" s="71" t="s">
        <v>5</v>
      </c>
      <c r="B13" s="32">
        <v>-0.11440068045014395</v>
      </c>
      <c r="C13" s="32">
        <v>-5.8798251105227961E-2</v>
      </c>
      <c r="D13" s="32">
        <v>-3.50911585963537E-2</v>
      </c>
      <c r="E13" s="32">
        <v>1.2870500740098878E-2</v>
      </c>
      <c r="F13" s="32">
        <v>-7.5545810687920656E-2</v>
      </c>
      <c r="G13" s="32">
        <v>-8.5673587176627652E-2</v>
      </c>
      <c r="H13" s="32">
        <v>0</v>
      </c>
      <c r="I13" s="70">
        <v>2.9906211939261462E-2</v>
      </c>
      <c r="J13" s="46"/>
      <c r="K13" s="46"/>
      <c r="L13" s="47">
        <v>91.938767883037087</v>
      </c>
    </row>
    <row r="14" spans="1:12" ht="15" customHeight="1" x14ac:dyDescent="0.25">
      <c r="A14" s="71" t="s">
        <v>49</v>
      </c>
      <c r="B14" s="32">
        <v>-6.8046881683634153E-2</v>
      </c>
      <c r="C14" s="32">
        <v>-3.2984513658907311E-2</v>
      </c>
      <c r="D14" s="32">
        <v>4.6497589603857747E-3</v>
      </c>
      <c r="E14" s="32">
        <v>-2.9924853510319149E-3</v>
      </c>
      <c r="F14" s="32">
        <v>-8.5371755056494192E-2</v>
      </c>
      <c r="G14" s="32">
        <v>-3.5915065298484761E-2</v>
      </c>
      <c r="H14" s="32">
        <v>2.2925484946972663E-2</v>
      </c>
      <c r="I14" s="70">
        <v>2.026772495351703E-2</v>
      </c>
      <c r="J14" s="46"/>
      <c r="K14" s="46"/>
      <c r="L14" s="47">
        <v>90.75079604741903</v>
      </c>
    </row>
    <row r="15" spans="1:12" ht="15" customHeight="1" x14ac:dyDescent="0.25">
      <c r="A15" s="71" t="s">
        <v>4</v>
      </c>
      <c r="B15" s="32">
        <v>-1.8233498571463502E-2</v>
      </c>
      <c r="C15" s="32">
        <v>8.7205922733502028E-4</v>
      </c>
      <c r="D15" s="32">
        <v>1.2983950212905437E-2</v>
      </c>
      <c r="E15" s="32">
        <v>7.8210304461543423E-3</v>
      </c>
      <c r="F15" s="32">
        <v>4.8096425387433195E-2</v>
      </c>
      <c r="G15" s="32">
        <v>-1.7585139211104717E-2</v>
      </c>
      <c r="H15" s="32">
        <v>3.1007066436043784E-2</v>
      </c>
      <c r="I15" s="70">
        <v>-3.4674381546719202E-2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-0.10154081732998055</v>
      </c>
      <c r="C16" s="32">
        <v>-4.2119758132880825E-2</v>
      </c>
      <c r="D16" s="32">
        <v>-5.2878139824248382E-3</v>
      </c>
      <c r="E16" s="32">
        <v>-7.9259005998821852E-4</v>
      </c>
      <c r="F16" s="32">
        <v>-4.095775555880099E-2</v>
      </c>
      <c r="G16" s="32">
        <v>5.4058622131787359E-3</v>
      </c>
      <c r="H16" s="32">
        <v>6.6220936532429331E-2</v>
      </c>
      <c r="I16" s="70">
        <v>2.0226025813844695E-2</v>
      </c>
      <c r="J16" s="46"/>
      <c r="K16" s="46"/>
      <c r="L16" s="47">
        <v>99.007201829934942</v>
      </c>
    </row>
    <row r="17" spans="1:12" ht="15" customHeight="1" x14ac:dyDescent="0.25">
      <c r="A17" s="71" t="s">
        <v>48</v>
      </c>
      <c r="B17" s="32">
        <v>-5.4545777462037148E-2</v>
      </c>
      <c r="C17" s="32">
        <v>3.1460318447391611E-3</v>
      </c>
      <c r="D17" s="32">
        <v>8.9802880970433208E-3</v>
      </c>
      <c r="E17" s="32">
        <v>1.0340865568747581E-2</v>
      </c>
      <c r="F17" s="32">
        <v>-3.2468817570901698E-2</v>
      </c>
      <c r="G17" s="32">
        <v>-2.5027126759792795E-2</v>
      </c>
      <c r="H17" s="32">
        <v>1.4365724903629307E-2</v>
      </c>
      <c r="I17" s="70">
        <v>3.0057446707496549E-2</v>
      </c>
      <c r="J17" s="46"/>
      <c r="K17" s="46"/>
      <c r="L17" s="47">
        <v>93.947692721404778</v>
      </c>
    </row>
    <row r="18" spans="1:12" ht="15" customHeight="1" x14ac:dyDescent="0.25">
      <c r="A18" s="71" t="s">
        <v>2</v>
      </c>
      <c r="B18" s="32">
        <v>-5.4730612244898058E-2</v>
      </c>
      <c r="C18" s="32">
        <v>-3.1241176359860234E-2</v>
      </c>
      <c r="D18" s="32">
        <v>3.8621586475942049E-3</v>
      </c>
      <c r="E18" s="32">
        <v>4.3535045711797782E-3</v>
      </c>
      <c r="F18" s="32">
        <v>-0.12056845126660709</v>
      </c>
      <c r="G18" s="32">
        <v>-6.3296117473680358E-2</v>
      </c>
      <c r="H18" s="32">
        <v>6.8986439359797203E-4</v>
      </c>
      <c r="I18" s="70">
        <v>4.0842397947006726E-2</v>
      </c>
      <c r="J18" s="46"/>
      <c r="K18" s="46"/>
      <c r="L18" s="47">
        <v>90.537190869658957</v>
      </c>
    </row>
    <row r="19" spans="1:12" x14ac:dyDescent="0.25">
      <c r="A19" s="72" t="s">
        <v>1</v>
      </c>
      <c r="B19" s="32">
        <v>-3.9339864355689591E-2</v>
      </c>
      <c r="C19" s="32">
        <v>-3.3162156689199529E-2</v>
      </c>
      <c r="D19" s="32">
        <v>6.4708668877309083E-3</v>
      </c>
      <c r="E19" s="32">
        <v>1.44973968762514E-2</v>
      </c>
      <c r="F19" s="32">
        <v>4.1794532735329515E-2</v>
      </c>
      <c r="G19" s="32">
        <v>-5.6102868260422878E-2</v>
      </c>
      <c r="H19" s="32">
        <v>7.3246763868328735E-3</v>
      </c>
      <c r="I19" s="70">
        <v>1.2346980672335306E-3</v>
      </c>
      <c r="J19" s="59"/>
      <c r="K19" s="48"/>
      <c r="L19" s="47">
        <v>92.804605668052432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93.888789510607822</v>
      </c>
    </row>
    <row r="21" spans="1:12" x14ac:dyDescent="0.25">
      <c r="A21" s="71" t="s">
        <v>14</v>
      </c>
      <c r="B21" s="32">
        <v>-7.9546600231898523E-2</v>
      </c>
      <c r="C21" s="32">
        <v>-4.1346997753809234E-2</v>
      </c>
      <c r="D21" s="32">
        <v>-1.2789956082922438E-2</v>
      </c>
      <c r="E21" s="32">
        <v>6.494775804122499E-3</v>
      </c>
      <c r="F21" s="32">
        <v>-7.9337377626607863E-2</v>
      </c>
      <c r="G21" s="32">
        <v>-7.6831496826939794E-2</v>
      </c>
      <c r="H21" s="32">
        <v>7.0293426578731388E-3</v>
      </c>
      <c r="I21" s="70">
        <v>2.5343796245230532E-2</v>
      </c>
      <c r="J21" s="46"/>
      <c r="K21" s="46"/>
      <c r="L21" s="46"/>
    </row>
    <row r="22" spans="1:12" x14ac:dyDescent="0.25">
      <c r="A22" s="71" t="s">
        <v>13</v>
      </c>
      <c r="B22" s="32">
        <v>-9.4959179626448953E-2</v>
      </c>
      <c r="C22" s="32">
        <v>-3.9137925454258538E-2</v>
      </c>
      <c r="D22" s="32">
        <v>-1.2065424366834221E-2</v>
      </c>
      <c r="E22" s="32">
        <v>6.9678172555076578E-3</v>
      </c>
      <c r="F22" s="32">
        <v>-2.77502537779859E-2</v>
      </c>
      <c r="G22" s="32">
        <v>-7.1934963644700867E-3</v>
      </c>
      <c r="H22" s="32">
        <v>2.0543137419527513E-2</v>
      </c>
      <c r="I22" s="70">
        <v>2.5012270696095795E-2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-0.13706650093225603</v>
      </c>
      <c r="C23" s="32">
        <v>-2.1878338871211933E-2</v>
      </c>
      <c r="D23" s="32">
        <v>1.13091191609207E-2</v>
      </c>
      <c r="E23" s="32">
        <v>1.8647672750655486E-2</v>
      </c>
      <c r="F23" s="32">
        <v>0.13027827481649146</v>
      </c>
      <c r="G23" s="32">
        <v>0.14322049438340811</v>
      </c>
      <c r="H23" s="32">
        <v>4.6302599262721067E-2</v>
      </c>
      <c r="I23" s="70">
        <v>0.10375960511609894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-0.13781338683633126</v>
      </c>
      <c r="C24" s="32">
        <v>-5.1431897503078305E-2</v>
      </c>
      <c r="D24" s="32">
        <v>-1.2002090121104092E-2</v>
      </c>
      <c r="E24" s="32">
        <v>6.733423277345274E-3</v>
      </c>
      <c r="F24" s="32">
        <v>-8.0075735113566027E-2</v>
      </c>
      <c r="G24" s="32">
        <v>-2.5074217206431548E-2</v>
      </c>
      <c r="H24" s="32">
        <v>1.505676331716721E-2</v>
      </c>
      <c r="I24" s="70">
        <v>4.00031171582933E-2</v>
      </c>
      <c r="J24" s="46"/>
      <c r="K24" s="46" t="s">
        <v>51</v>
      </c>
      <c r="L24" s="47">
        <v>88.22353428630619</v>
      </c>
    </row>
    <row r="25" spans="1:12" x14ac:dyDescent="0.25">
      <c r="A25" s="71" t="s">
        <v>53</v>
      </c>
      <c r="B25" s="32">
        <v>-8.9283389585342321E-2</v>
      </c>
      <c r="C25" s="32">
        <v>-4.5001069985386666E-2</v>
      </c>
      <c r="D25" s="32">
        <v>-2.1181401254080856E-2</v>
      </c>
      <c r="E25" s="32">
        <v>4.6204105006963925E-3</v>
      </c>
      <c r="F25" s="32">
        <v>-7.2491525281692004E-2</v>
      </c>
      <c r="G25" s="32">
        <v>-5.7085231713534523E-2</v>
      </c>
      <c r="H25" s="32">
        <v>2.1617913105824726E-3</v>
      </c>
      <c r="I25" s="70">
        <v>1.9666048056006913E-2</v>
      </c>
      <c r="J25" s="46"/>
      <c r="K25" s="46" t="s">
        <v>52</v>
      </c>
      <c r="L25" s="47">
        <v>90.893485759654951</v>
      </c>
    </row>
    <row r="26" spans="1:12" x14ac:dyDescent="0.25">
      <c r="A26" s="71" t="s">
        <v>54</v>
      </c>
      <c r="B26" s="32">
        <v>-7.0830938658875242E-2</v>
      </c>
      <c r="C26" s="32">
        <v>-3.9825619107246024E-2</v>
      </c>
      <c r="D26" s="32">
        <v>-1.767856688249414E-2</v>
      </c>
      <c r="E26" s="32">
        <v>5.194827350893938E-3</v>
      </c>
      <c r="F26" s="32">
        <v>-7.7261496519744455E-2</v>
      </c>
      <c r="G26" s="32">
        <v>-6.7311062666131627E-2</v>
      </c>
      <c r="H26" s="32">
        <v>6.4361094191083268E-3</v>
      </c>
      <c r="I26" s="70">
        <v>1.6765827411358236E-2</v>
      </c>
      <c r="J26" s="46"/>
      <c r="K26" s="46" t="s">
        <v>53</v>
      </c>
      <c r="L26" s="47">
        <v>95.36310270009642</v>
      </c>
    </row>
    <row r="27" spans="1:12" ht="17.25" customHeight="1" x14ac:dyDescent="0.25">
      <c r="A27" s="71" t="s">
        <v>55</v>
      </c>
      <c r="B27" s="32">
        <v>-6.8820281124498117E-2</v>
      </c>
      <c r="C27" s="32">
        <v>-3.5453045441530828E-2</v>
      </c>
      <c r="D27" s="32">
        <v>-8.2573487641601773E-3</v>
      </c>
      <c r="E27" s="32">
        <v>6.6040274476386607E-3</v>
      </c>
      <c r="F27" s="32">
        <v>-6.7027109197959289E-2</v>
      </c>
      <c r="G27" s="32">
        <v>-6.2041510536835487E-2</v>
      </c>
      <c r="H27" s="32">
        <v>1.061103692868115E-2</v>
      </c>
      <c r="I27" s="70">
        <v>1.7755928419935563E-2</v>
      </c>
      <c r="J27" s="60"/>
      <c r="K27" s="51" t="s">
        <v>54</v>
      </c>
      <c r="L27" s="47">
        <v>96.770865775152117</v>
      </c>
    </row>
    <row r="28" spans="1:12" x14ac:dyDescent="0.25">
      <c r="A28" s="71" t="s">
        <v>56</v>
      </c>
      <c r="B28" s="32">
        <v>-8.580504306518566E-2</v>
      </c>
      <c r="C28" s="32">
        <v>-3.6612193310843533E-2</v>
      </c>
      <c r="D28" s="32">
        <v>-2.3939679547597681E-3</v>
      </c>
      <c r="E28" s="32">
        <v>2.8092100081389404E-3</v>
      </c>
      <c r="F28" s="32">
        <v>-5.4420433770287935E-2</v>
      </c>
      <c r="G28" s="32">
        <v>-2.7033224299004455E-2</v>
      </c>
      <c r="H28" s="32">
        <v>3.0828086920419828E-2</v>
      </c>
      <c r="I28" s="70">
        <v>1.8443927000652227E-2</v>
      </c>
      <c r="J28" s="55"/>
      <c r="K28" s="41" t="s">
        <v>55</v>
      </c>
      <c r="L28" s="47">
        <v>96.540631275100395</v>
      </c>
    </row>
    <row r="29" spans="1:12" ht="15.75" thickBot="1" x14ac:dyDescent="0.3">
      <c r="A29" s="73" t="s">
        <v>57</v>
      </c>
      <c r="B29" s="74">
        <v>3.0131746706332452E-2</v>
      </c>
      <c r="C29" s="74">
        <v>-4.6139949441394323E-2</v>
      </c>
      <c r="D29" s="74">
        <v>-1.3089503042595929E-3</v>
      </c>
      <c r="E29" s="74">
        <v>8.2443918962100682E-3</v>
      </c>
      <c r="F29" s="74">
        <v>0.15363679485735759</v>
      </c>
      <c r="G29" s="74">
        <v>-0.10310763151328028</v>
      </c>
      <c r="H29" s="74">
        <v>4.3873599595599666E-2</v>
      </c>
      <c r="I29" s="75">
        <v>4.2979947921459427E-2</v>
      </c>
      <c r="J29" s="55"/>
      <c r="K29" s="41" t="s">
        <v>56</v>
      </c>
      <c r="L29" s="47">
        <v>94.893764544996515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107.9961097126418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85.328361301015121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87.26603614671123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93.042430086788812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94.589105970364898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93.893281459170012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91.638876226578063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103.14819052600608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86.293349906774395</v>
      </c>
    </row>
    <row r="43" spans="1:12" x14ac:dyDescent="0.25">
      <c r="K43" s="46" t="s">
        <v>52</v>
      </c>
      <c r="L43" s="47">
        <v>86.218661316366877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91.071661041465774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92.91690613411248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93.117971887550183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91.419495693481437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103.01317467063325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95.167087680761483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95.764541884532775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97.357945353226668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99.647572815533991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93.991575270336213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95.083366180528174</v>
      </c>
    </row>
    <row r="59" spans="1:12" ht="15.4" customHeight="1" x14ac:dyDescent="0.25">
      <c r="K59" s="41" t="s">
        <v>2</v>
      </c>
      <c r="L59" s="47">
        <v>97.166483717526532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100.94239049740163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92.384221123924576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93.865396715193867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93.985559350470368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98.339805825242721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89.356073254051836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92.569964525029562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93.852908891328212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98.678544914625093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91.14091158704008</v>
      </c>
    </row>
    <row r="72" spans="1:12" ht="15.4" customHeight="1" x14ac:dyDescent="0.25">
      <c r="K72" s="46" t="s">
        <v>5</v>
      </c>
      <c r="L72" s="47">
        <v>90.763923542557109</v>
      </c>
    </row>
    <row r="73" spans="1:12" ht="15.4" customHeight="1" x14ac:dyDescent="0.25">
      <c r="K73" s="46" t="s">
        <v>49</v>
      </c>
      <c r="L73" s="47">
        <v>94.005752291928829</v>
      </c>
    </row>
    <row r="74" spans="1:12" ht="15.4" customHeight="1" x14ac:dyDescent="0.25">
      <c r="K74" s="51" t="s">
        <v>4</v>
      </c>
      <c r="L74" s="47">
        <v>98.999417475728151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89.207099375850817</v>
      </c>
    </row>
    <row r="76" spans="1:12" ht="15.4" customHeight="1" x14ac:dyDescent="0.25">
      <c r="K76" s="41" t="s">
        <v>48</v>
      </c>
      <c r="L76" s="47">
        <v>93.416239653133616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94.572996706915475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98.410690423162578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93.638457956015529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93.092257081937262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95.744152251558234</v>
      </c>
    </row>
    <row r="85" spans="1:12" ht="15.4" customHeight="1" x14ac:dyDescent="0.25">
      <c r="K85" s="51" t="s">
        <v>4</v>
      </c>
      <c r="L85" s="47">
        <v>96.179782402028096</v>
      </c>
    </row>
    <row r="86" spans="1:12" ht="15.4" customHeight="1" x14ac:dyDescent="0.25">
      <c r="K86" s="41" t="s">
        <v>3</v>
      </c>
      <c r="L86" s="47">
        <v>93.951637692544139</v>
      </c>
    </row>
    <row r="87" spans="1:12" ht="15.4" customHeight="1" x14ac:dyDescent="0.25">
      <c r="K87" s="41" t="s">
        <v>48</v>
      </c>
      <c r="L87" s="47">
        <v>93.060247444862824</v>
      </c>
    </row>
    <row r="88" spans="1:12" ht="15.4" customHeight="1" x14ac:dyDescent="0.25">
      <c r="K88" s="41" t="s">
        <v>2</v>
      </c>
      <c r="L88" s="47">
        <v>99.37512339585389</v>
      </c>
    </row>
    <row r="89" spans="1:12" ht="15.4" customHeight="1" x14ac:dyDescent="0.25">
      <c r="K89" s="41" t="s">
        <v>1</v>
      </c>
      <c r="L89" s="47">
        <v>97.774121679520135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90.543855109961186</v>
      </c>
    </row>
    <row r="92" spans="1:12" ht="15" customHeight="1" x14ac:dyDescent="0.25">
      <c r="K92" s="46" t="s">
        <v>5</v>
      </c>
      <c r="L92" s="47">
        <v>90.842522083460253</v>
      </c>
    </row>
    <row r="93" spans="1:12" ht="15" customHeight="1" x14ac:dyDescent="0.25">
      <c r="A93" s="26"/>
      <c r="K93" s="46" t="s">
        <v>49</v>
      </c>
      <c r="L93" s="47">
        <v>92.509979690454514</v>
      </c>
    </row>
    <row r="94" spans="1:12" ht="15" customHeight="1" x14ac:dyDescent="0.25">
      <c r="K94" s="51" t="s">
        <v>4</v>
      </c>
      <c r="L94" s="47">
        <v>95.183268194781874</v>
      </c>
    </row>
    <row r="95" spans="1:12" ht="15" customHeight="1" x14ac:dyDescent="0.25">
      <c r="K95" s="41" t="s">
        <v>3</v>
      </c>
      <c r="L95" s="47">
        <v>92.124047952457389</v>
      </c>
    </row>
    <row r="96" spans="1:12" ht="15" customHeight="1" x14ac:dyDescent="0.25">
      <c r="K96" s="41" t="s">
        <v>48</v>
      </c>
      <c r="L96" s="47">
        <v>94.333871256948171</v>
      </c>
    </row>
    <row r="97" spans="1:12" ht="15" customHeight="1" x14ac:dyDescent="0.25">
      <c r="K97" s="41" t="s">
        <v>2</v>
      </c>
      <c r="L97" s="47">
        <v>95.014807502467917</v>
      </c>
    </row>
    <row r="98" spans="1:12" ht="15" customHeight="1" x14ac:dyDescent="0.25">
      <c r="K98" s="41" t="s">
        <v>1</v>
      </c>
      <c r="L98" s="47">
        <v>93.470437017994854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88.940833117723159</v>
      </c>
    </row>
    <row r="101" spans="1:12" x14ac:dyDescent="0.25">
      <c r="A101" s="25"/>
      <c r="B101" s="24"/>
      <c r="K101" s="46" t="s">
        <v>5</v>
      </c>
      <c r="L101" s="47">
        <v>87.512640877246412</v>
      </c>
    </row>
    <row r="102" spans="1:12" x14ac:dyDescent="0.25">
      <c r="A102" s="25"/>
      <c r="B102" s="24"/>
      <c r="K102" s="46" t="s">
        <v>49</v>
      </c>
      <c r="L102" s="47">
        <v>93.579767490720627</v>
      </c>
    </row>
    <row r="103" spans="1:12" x14ac:dyDescent="0.25">
      <c r="A103" s="25"/>
      <c r="B103" s="24"/>
      <c r="K103" s="51" t="s">
        <v>4</v>
      </c>
      <c r="L103" s="47">
        <v>97.275483257631763</v>
      </c>
    </row>
    <row r="104" spans="1:12" x14ac:dyDescent="0.25">
      <c r="A104" s="25"/>
      <c r="B104" s="24"/>
      <c r="K104" s="41" t="s">
        <v>3</v>
      </c>
      <c r="L104" s="47">
        <v>91.392055739608594</v>
      </c>
    </row>
    <row r="105" spans="1:12" x14ac:dyDescent="0.25">
      <c r="A105" s="25"/>
      <c r="B105" s="24"/>
      <c r="K105" s="41" t="s">
        <v>48</v>
      </c>
      <c r="L105" s="47">
        <v>95.013448090371156</v>
      </c>
    </row>
    <row r="106" spans="1:12" x14ac:dyDescent="0.25">
      <c r="A106" s="25"/>
      <c r="B106" s="24"/>
      <c r="K106" s="41" t="s">
        <v>2</v>
      </c>
      <c r="L106" s="47">
        <v>95.102665350444227</v>
      </c>
    </row>
    <row r="107" spans="1:12" x14ac:dyDescent="0.25">
      <c r="A107" s="25"/>
      <c r="B107" s="24"/>
      <c r="K107" s="41" t="s">
        <v>1</v>
      </c>
      <c r="L107" s="47">
        <v>96.196401028277648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99.064326611155124</v>
      </c>
    </row>
    <row r="111" spans="1:12" x14ac:dyDescent="0.25">
      <c r="K111" s="77">
        <v>43918</v>
      </c>
      <c r="L111" s="47">
        <v>98.619287518873421</v>
      </c>
    </row>
    <row r="112" spans="1:12" x14ac:dyDescent="0.25">
      <c r="K112" s="77">
        <v>43925</v>
      </c>
      <c r="L112" s="47">
        <v>94.83892186028433</v>
      </c>
    </row>
    <row r="113" spans="11:12" x14ac:dyDescent="0.25">
      <c r="K113" s="77">
        <v>43932</v>
      </c>
      <c r="L113" s="47">
        <v>93.627883336074021</v>
      </c>
    </row>
    <row r="114" spans="11:12" x14ac:dyDescent="0.25">
      <c r="K114" s="77">
        <v>43939</v>
      </c>
      <c r="L114" s="47">
        <v>91.379965018761297</v>
      </c>
    </row>
    <row r="115" spans="11:12" x14ac:dyDescent="0.25">
      <c r="K115" s="77">
        <v>43946</v>
      </c>
      <c r="L115" s="47">
        <v>91.938767883037087</v>
      </c>
    </row>
    <row r="116" spans="11:12" x14ac:dyDescent="0.25">
      <c r="K116" s="77">
        <v>43953</v>
      </c>
      <c r="L116" s="47">
        <v>90.75079604741903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100.92038622043789</v>
      </c>
    </row>
    <row r="153" spans="11:12" x14ac:dyDescent="0.25">
      <c r="K153" s="77">
        <v>43918</v>
      </c>
      <c r="L153" s="47">
        <v>104.03477925839077</v>
      </c>
    </row>
    <row r="154" spans="11:12" x14ac:dyDescent="0.25">
      <c r="K154" s="77">
        <v>43925</v>
      </c>
      <c r="L154" s="47">
        <v>99.007201829934942</v>
      </c>
    </row>
    <row r="155" spans="11:12" x14ac:dyDescent="0.25">
      <c r="K155" s="77">
        <v>43932</v>
      </c>
      <c r="L155" s="47">
        <v>93.947692721404778</v>
      </c>
    </row>
    <row r="156" spans="11:12" x14ac:dyDescent="0.25">
      <c r="K156" s="77">
        <v>43939</v>
      </c>
      <c r="L156" s="47">
        <v>90.537190869658957</v>
      </c>
    </row>
    <row r="157" spans="11:12" x14ac:dyDescent="0.25">
      <c r="K157" s="77">
        <v>43946</v>
      </c>
      <c r="L157" s="47">
        <v>92.804605668052432</v>
      </c>
    </row>
    <row r="158" spans="11:12" x14ac:dyDescent="0.25">
      <c r="K158" s="77">
        <v>43953</v>
      </c>
      <c r="L158" s="47">
        <v>93.888789510607822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60E1-1060-4BFC-9F9F-617EF1E1E49C}">
  <sheetPr codeName="Sheet1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95.724953130522721</v>
      </c>
    </row>
    <row r="11" spans="1:12" x14ac:dyDescent="0.25">
      <c r="A11" s="69" t="s">
        <v>17</v>
      </c>
      <c r="B11" s="32">
        <v>-1.6843269445335762E-2</v>
      </c>
      <c r="C11" s="32">
        <v>2.7064206773872224E-2</v>
      </c>
      <c r="D11" s="32">
        <v>3.3182402984033299E-3</v>
      </c>
      <c r="E11" s="32">
        <v>6.1108992755223301E-3</v>
      </c>
      <c r="F11" s="32">
        <v>-2.5577981305503039E-2</v>
      </c>
      <c r="G11" s="32">
        <v>3.8143338251463543E-2</v>
      </c>
      <c r="H11" s="32">
        <v>9.0417593506608718E-4</v>
      </c>
      <c r="I11" s="70">
        <v>-6.3062868098473501E-4</v>
      </c>
      <c r="J11" s="46"/>
      <c r="K11" s="46"/>
      <c r="L11" s="47">
        <v>97.125935964322181</v>
      </c>
    </row>
    <row r="12" spans="1:12" x14ac:dyDescent="0.25">
      <c r="A12" s="71" t="s">
        <v>6</v>
      </c>
      <c r="B12" s="32">
        <v>2.1794267391074928E-2</v>
      </c>
      <c r="C12" s="32">
        <v>4.3722849469555625E-2</v>
      </c>
      <c r="D12" s="32">
        <v>-5.1949208523964785E-3</v>
      </c>
      <c r="E12" s="32">
        <v>1.0517311286701858E-2</v>
      </c>
      <c r="F12" s="32">
        <v>2.6333345401819752E-2</v>
      </c>
      <c r="G12" s="32">
        <v>3.4769449573429423E-2</v>
      </c>
      <c r="H12" s="32">
        <v>-3.6922054923581249E-2</v>
      </c>
      <c r="I12" s="70">
        <v>4.3788113461729061E-4</v>
      </c>
      <c r="J12" s="46"/>
      <c r="K12" s="46"/>
      <c r="L12" s="47">
        <v>97.395343837091303</v>
      </c>
    </row>
    <row r="13" spans="1:12" ht="15" customHeight="1" x14ac:dyDescent="0.25">
      <c r="A13" s="71" t="s">
        <v>5</v>
      </c>
      <c r="B13" s="32">
        <v>-7.8409781899002162E-2</v>
      </c>
      <c r="C13" s="32">
        <v>3.5419587795622931E-2</v>
      </c>
      <c r="D13" s="32">
        <v>9.0184780018629507E-3</v>
      </c>
      <c r="E13" s="32">
        <v>1.7287522603979255E-3</v>
      </c>
      <c r="F13" s="32">
        <v>-0.14681808355797921</v>
      </c>
      <c r="G13" s="32">
        <v>6.7405443714260382E-2</v>
      </c>
      <c r="H13" s="32">
        <v>3.4528362001500223E-2</v>
      </c>
      <c r="I13" s="70">
        <v>-9.0746331674189662E-3</v>
      </c>
      <c r="J13" s="46"/>
      <c r="K13" s="46"/>
      <c r="L13" s="47">
        <v>97.990516973184626</v>
      </c>
    </row>
    <row r="14" spans="1:12" ht="15" customHeight="1" x14ac:dyDescent="0.25">
      <c r="A14" s="71" t="s">
        <v>49</v>
      </c>
      <c r="B14" s="32">
        <v>-1.4632286294733454E-2</v>
      </c>
      <c r="C14" s="32">
        <v>-1.4632286294733454E-2</v>
      </c>
      <c r="D14" s="32">
        <v>1.5542503731223123E-2</v>
      </c>
      <c r="E14" s="32">
        <v>1.4399146071821356E-2</v>
      </c>
      <c r="F14" s="32">
        <v>1.5493471580449114E-2</v>
      </c>
      <c r="G14" s="32">
        <v>1.5493471580449114E-2</v>
      </c>
      <c r="H14" s="32">
        <v>1.3479646964697833E-2</v>
      </c>
      <c r="I14" s="70">
        <v>1.8530493548943205E-2</v>
      </c>
      <c r="J14" s="46"/>
      <c r="K14" s="46"/>
      <c r="L14" s="47">
        <v>98.315673055466419</v>
      </c>
    </row>
    <row r="15" spans="1:12" ht="15" customHeight="1" x14ac:dyDescent="0.25">
      <c r="A15" s="71" t="s">
        <v>4</v>
      </c>
      <c r="B15" s="32">
        <v>-4.590649942987457E-2</v>
      </c>
      <c r="C15" s="32">
        <v>2.5806838294522016E-2</v>
      </c>
      <c r="D15" s="32">
        <v>-3.7052390192273688E-3</v>
      </c>
      <c r="E15" s="32">
        <v>8.2255124271930491E-3</v>
      </c>
      <c r="F15" s="32">
        <v>5.8381590960816521E-3</v>
      </c>
      <c r="G15" s="32">
        <v>4.9024939481012719E-2</v>
      </c>
      <c r="H15" s="32">
        <v>1.1529553367566336E-2</v>
      </c>
      <c r="I15" s="70">
        <v>3.7097054061230317E-3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1.7993048773482068E-2</v>
      </c>
      <c r="C16" s="32">
        <v>5.2111575973065927E-2</v>
      </c>
      <c r="D16" s="32">
        <v>-3.6712490511933149E-3</v>
      </c>
      <c r="E16" s="32">
        <v>1.1473661761569609E-2</v>
      </c>
      <c r="F16" s="32">
        <v>5.6079055367184827E-2</v>
      </c>
      <c r="G16" s="32">
        <v>4.8321227358909535E-2</v>
      </c>
      <c r="H16" s="32">
        <v>3.3177268462991627E-4</v>
      </c>
      <c r="I16" s="70">
        <v>8.3294916179728062E-3</v>
      </c>
      <c r="J16" s="46"/>
      <c r="K16" s="46"/>
      <c r="L16" s="47">
        <v>93.861992153772135</v>
      </c>
    </row>
    <row r="17" spans="1:12" ht="15" customHeight="1" x14ac:dyDescent="0.25">
      <c r="A17" s="71" t="s">
        <v>48</v>
      </c>
      <c r="B17" s="32">
        <v>-4.0971357409713582E-2</v>
      </c>
      <c r="C17" s="32">
        <v>-3.8416965366435019E-2</v>
      </c>
      <c r="D17" s="32">
        <v>-5.6250000000000022E-2</v>
      </c>
      <c r="E17" s="32">
        <v>6.8635767718052687E-3</v>
      </c>
      <c r="F17" s="32">
        <v>-5.376872802601107E-2</v>
      </c>
      <c r="G17" s="32">
        <v>-4.1544727530195336E-2</v>
      </c>
      <c r="H17" s="32">
        <v>-2.3419442649647237E-2</v>
      </c>
      <c r="I17" s="70">
        <v>8.6043195235663283E-4</v>
      </c>
      <c r="J17" s="46"/>
      <c r="K17" s="46"/>
      <c r="L17" s="47">
        <v>97.05084276557686</v>
      </c>
    </row>
    <row r="18" spans="1:12" ht="15" customHeight="1" x14ac:dyDescent="0.25">
      <c r="A18" s="71" t="s">
        <v>2</v>
      </c>
      <c r="B18" s="32">
        <v>-1.1181503494220868E-3</v>
      </c>
      <c r="C18" s="32">
        <v>-4.3746924044403279E-3</v>
      </c>
      <c r="D18" s="32">
        <v>-1.3298064516129138E-2</v>
      </c>
      <c r="E18" s="32">
        <v>9.686793671295213E-4</v>
      </c>
      <c r="F18" s="32">
        <v>3.4729491824761816E-2</v>
      </c>
      <c r="G18" s="32">
        <v>-7.6480093774031754E-3</v>
      </c>
      <c r="H18" s="32">
        <v>-6.2658834093497484E-3</v>
      </c>
      <c r="I18" s="70">
        <v>-1.7060336018603905E-2</v>
      </c>
      <c r="J18" s="46"/>
      <c r="K18" s="46"/>
      <c r="L18" s="47">
        <v>97.41560964323736</v>
      </c>
    </row>
    <row r="19" spans="1:12" x14ac:dyDescent="0.25">
      <c r="A19" s="72" t="s">
        <v>1</v>
      </c>
      <c r="B19" s="32">
        <v>-1.876340777211194E-2</v>
      </c>
      <c r="C19" s="32">
        <v>1.2022578890097835E-2</v>
      </c>
      <c r="D19" s="32">
        <v>3.8725394387826295E-2</v>
      </c>
      <c r="E19" s="32">
        <v>-2.570729053318821E-2</v>
      </c>
      <c r="F19" s="32">
        <v>-5.8091464955385419E-2</v>
      </c>
      <c r="G19" s="32">
        <v>3.6139179404958366E-2</v>
      </c>
      <c r="H19" s="32">
        <v>6.1235590331178757E-2</v>
      </c>
      <c r="I19" s="70">
        <v>-2.3648293701107992E-2</v>
      </c>
      <c r="J19" s="59"/>
      <c r="K19" s="48"/>
      <c r="L19" s="47">
        <v>97.354176565820708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97.44220186944969</v>
      </c>
    </row>
    <row r="21" spans="1:12" x14ac:dyDescent="0.25">
      <c r="A21" s="71" t="s">
        <v>14</v>
      </c>
      <c r="B21" s="32">
        <v>-2.0294940444717802E-2</v>
      </c>
      <c r="C21" s="32">
        <v>2.0282732025696193E-2</v>
      </c>
      <c r="D21" s="32">
        <v>1.9391226264837691E-3</v>
      </c>
      <c r="E21" s="32">
        <v>4.6026206624085741E-3</v>
      </c>
      <c r="F21" s="32">
        <v>-1.708706046783115E-2</v>
      </c>
      <c r="G21" s="32">
        <v>3.2924517427225908E-2</v>
      </c>
      <c r="H21" s="32">
        <v>-1.2907401337372004E-3</v>
      </c>
      <c r="I21" s="70">
        <v>-2.6975074529930199E-3</v>
      </c>
      <c r="J21" s="46"/>
      <c r="K21" s="46"/>
      <c r="L21" s="46"/>
    </row>
    <row r="22" spans="1:12" x14ac:dyDescent="0.25">
      <c r="A22" s="71" t="s">
        <v>13</v>
      </c>
      <c r="B22" s="32">
        <v>-1.2548832970482593E-2</v>
      </c>
      <c r="C22" s="32">
        <v>3.4550605406166168E-2</v>
      </c>
      <c r="D22" s="32">
        <v>4.9957230163555355E-3</v>
      </c>
      <c r="E22" s="32">
        <v>7.7129454935696007E-3</v>
      </c>
      <c r="F22" s="32">
        <v>-3.5798846080744129E-2</v>
      </c>
      <c r="G22" s="32">
        <v>4.4679741453928834E-2</v>
      </c>
      <c r="H22" s="32">
        <v>3.8203297329919561E-3</v>
      </c>
      <c r="I22" s="70">
        <v>1.9247705824412265E-3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-0.19095372659837517</v>
      </c>
      <c r="C23" s="32">
        <v>-7.6643049354471415E-2</v>
      </c>
      <c r="D23" s="32">
        <v>-6.6091743119266133E-2</v>
      </c>
      <c r="E23" s="32">
        <v>-7.2859744990892983E-3</v>
      </c>
      <c r="F23" s="32">
        <v>-9.4761445013231693E-3</v>
      </c>
      <c r="G23" s="32">
        <v>9.3878000184136168E-2</v>
      </c>
      <c r="H23" s="32">
        <v>-3.3181998037610794E-2</v>
      </c>
      <c r="I23" s="70">
        <v>2.783430736674597E-2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-3.6890239419707371E-2</v>
      </c>
      <c r="C24" s="32">
        <v>2.6284330145977197E-2</v>
      </c>
      <c r="D24" s="32">
        <v>-7.9231613888502972E-3</v>
      </c>
      <c r="E24" s="32">
        <v>4.9339184698511396E-3</v>
      </c>
      <c r="F24" s="32">
        <v>-4.227718416538806E-2</v>
      </c>
      <c r="G24" s="32">
        <v>5.5168462018494679E-2</v>
      </c>
      <c r="H24" s="32">
        <v>8.1476192694829308E-6</v>
      </c>
      <c r="I24" s="70">
        <v>4.8708348535335677E-3</v>
      </c>
      <c r="J24" s="46"/>
      <c r="K24" s="46" t="s">
        <v>51</v>
      </c>
      <c r="L24" s="47">
        <v>87.620098904980566</v>
      </c>
    </row>
    <row r="25" spans="1:12" x14ac:dyDescent="0.25">
      <c r="A25" s="71" t="s">
        <v>53</v>
      </c>
      <c r="B25" s="32">
        <v>-1.2945337937145251E-2</v>
      </c>
      <c r="C25" s="32">
        <v>3.2399477239868801E-2</v>
      </c>
      <c r="D25" s="32">
        <v>7.1262206978697229E-3</v>
      </c>
      <c r="E25" s="32">
        <v>6.0420125604561115E-3</v>
      </c>
      <c r="F25" s="32">
        <v>-3.6406048647985356E-2</v>
      </c>
      <c r="G25" s="32">
        <v>4.6077861812576115E-2</v>
      </c>
      <c r="H25" s="32">
        <v>8.8218611862040941E-3</v>
      </c>
      <c r="I25" s="70">
        <v>1.0500271350186718E-3</v>
      </c>
      <c r="J25" s="46"/>
      <c r="K25" s="46" t="s">
        <v>52</v>
      </c>
      <c r="L25" s="47">
        <v>93.844340431788652</v>
      </c>
    </row>
    <row r="26" spans="1:12" x14ac:dyDescent="0.25">
      <c r="A26" s="71" t="s">
        <v>54</v>
      </c>
      <c r="B26" s="32">
        <v>-8.3798027991883739E-3</v>
      </c>
      <c r="C26" s="32">
        <v>3.0965006874612344E-2</v>
      </c>
      <c r="D26" s="32">
        <v>1.0152216550330495E-2</v>
      </c>
      <c r="E26" s="32">
        <v>4.697421062758389E-3</v>
      </c>
      <c r="F26" s="32">
        <v>-1.325830238681458E-2</v>
      </c>
      <c r="G26" s="32">
        <v>4.2450513660041711E-2</v>
      </c>
      <c r="H26" s="32">
        <v>6.9598399228119057E-3</v>
      </c>
      <c r="I26" s="70">
        <v>-4.3062962162571106E-3</v>
      </c>
      <c r="J26" s="46"/>
      <c r="K26" s="46" t="s">
        <v>53</v>
      </c>
      <c r="L26" s="47">
        <v>95.607822729797959</v>
      </c>
    </row>
    <row r="27" spans="1:12" ht="17.25" customHeight="1" x14ac:dyDescent="0.25">
      <c r="A27" s="71" t="s">
        <v>55</v>
      </c>
      <c r="B27" s="32">
        <v>-9.9303402285180198E-3</v>
      </c>
      <c r="C27" s="32">
        <v>2.91091921417721E-2</v>
      </c>
      <c r="D27" s="32">
        <v>7.8278289819773139E-3</v>
      </c>
      <c r="E27" s="32">
        <v>6.3819448977076032E-3</v>
      </c>
      <c r="F27" s="32">
        <v>-1.4074157685070809E-2</v>
      </c>
      <c r="G27" s="32">
        <v>3.5881018154937161E-2</v>
      </c>
      <c r="H27" s="32">
        <v>-6.8466954842971717E-4</v>
      </c>
      <c r="I27" s="70">
        <v>-8.8254735776394089E-4</v>
      </c>
      <c r="J27" s="60"/>
      <c r="K27" s="51" t="s">
        <v>54</v>
      </c>
      <c r="L27" s="47">
        <v>96.183691065027006</v>
      </c>
    </row>
    <row r="28" spans="1:12" x14ac:dyDescent="0.25">
      <c r="A28" s="71" t="s">
        <v>56</v>
      </c>
      <c r="B28" s="32">
        <v>-2.3967988888705105E-2</v>
      </c>
      <c r="C28" s="32">
        <v>2.6914531822213927E-2</v>
      </c>
      <c r="D28" s="32">
        <v>3.1343359673718929E-3</v>
      </c>
      <c r="E28" s="32">
        <v>1.2073680408647647E-2</v>
      </c>
      <c r="F28" s="32">
        <v>-4.7814269152880118E-2</v>
      </c>
      <c r="G28" s="32">
        <v>2.700108764203879E-2</v>
      </c>
      <c r="H28" s="32">
        <v>-1.0007379343413891E-2</v>
      </c>
      <c r="I28" s="70">
        <v>2.8205931157441189E-3</v>
      </c>
      <c r="J28" s="55"/>
      <c r="K28" s="41" t="s">
        <v>55</v>
      </c>
      <c r="L28" s="47">
        <v>96.206473261691372</v>
      </c>
    </row>
    <row r="29" spans="1:12" ht="15.75" thickBot="1" x14ac:dyDescent="0.3">
      <c r="A29" s="73" t="s">
        <v>57</v>
      </c>
      <c r="B29" s="74">
        <v>-9.2390922504039796E-3</v>
      </c>
      <c r="C29" s="74">
        <v>-8.0794239875748852E-3</v>
      </c>
      <c r="D29" s="74">
        <v>-2.9357103524229045E-2</v>
      </c>
      <c r="E29" s="74">
        <v>6.0245135378436121E-3</v>
      </c>
      <c r="F29" s="74">
        <v>-2.270795563237149E-2</v>
      </c>
      <c r="G29" s="74">
        <v>-3.2888752917822339E-2</v>
      </c>
      <c r="H29" s="74">
        <v>-4.0572327443853973E-2</v>
      </c>
      <c r="I29" s="75">
        <v>-6.6919473236484173E-3</v>
      </c>
      <c r="J29" s="55"/>
      <c r="K29" s="41" t="s">
        <v>56</v>
      </c>
      <c r="L29" s="47">
        <v>95.045106565915447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99.883088596922647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86.630166019074522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97.080157816060975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98.007046363949627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98.165423087145641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98.237975902249786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97.298235751252506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102.07264807138341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80.904627340162477</v>
      </c>
    </row>
    <row r="43" spans="1:12" x14ac:dyDescent="0.25">
      <c r="K43" s="46" t="s">
        <v>52</v>
      </c>
      <c r="L43" s="47">
        <v>96.310976058029269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98.705466206285479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99.162019720081162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99.006965977148198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97.603201111129493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99.076090774959596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98.317218195596837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89.208030675343622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100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92.594552592834944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96.931871618367751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99.273849607182939</v>
      </c>
    </row>
    <row r="59" spans="1:12" ht="15.4" customHeight="1" x14ac:dyDescent="0.25">
      <c r="K59" s="41" t="s">
        <v>2</v>
      </c>
      <c r="L59" s="47">
        <v>99.384392265193384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97.332681973619927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102.56689271904087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91.213242243404537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96.728560454179231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95.133322427613294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102.04526783943797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100.70546737213404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99.55801104972376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93.277967757694185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101.86324155218311</v>
      </c>
    </row>
    <row r="72" spans="1:12" ht="15.4" customHeight="1" x14ac:dyDescent="0.25">
      <c r="K72" s="46" t="s">
        <v>5</v>
      </c>
      <c r="L72" s="47">
        <v>91.974347203845213</v>
      </c>
    </row>
    <row r="73" spans="1:12" ht="15.4" customHeight="1" x14ac:dyDescent="0.25">
      <c r="K73" s="46" t="s">
        <v>49</v>
      </c>
      <c r="L73" s="47">
        <v>98.120364992224239</v>
      </c>
    </row>
    <row r="74" spans="1:12" ht="15.4" customHeight="1" x14ac:dyDescent="0.25">
      <c r="K74" s="51" t="s">
        <v>4</v>
      </c>
      <c r="L74" s="47">
        <v>94.533126124652384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101.73128239993203</v>
      </c>
    </row>
    <row r="76" spans="1:12" ht="15.4" customHeight="1" x14ac:dyDescent="0.25">
      <c r="K76" s="41" t="s">
        <v>48</v>
      </c>
      <c r="L76" s="47">
        <v>94.902356902356914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97.336740331491711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96.842696629213492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97.491667285476353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88.806516053568856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100</v>
      </c>
    </row>
    <row r="85" spans="1:12" ht="15.4" customHeight="1" x14ac:dyDescent="0.25">
      <c r="K85" s="51" t="s">
        <v>4</v>
      </c>
      <c r="L85" s="47">
        <v>93.550996898537875</v>
      </c>
    </row>
    <row r="86" spans="1:12" ht="15.4" customHeight="1" x14ac:dyDescent="0.25">
      <c r="K86" s="41" t="s">
        <v>3</v>
      </c>
      <c r="L86" s="47">
        <v>96.657427509293683</v>
      </c>
    </row>
    <row r="87" spans="1:12" ht="15.4" customHeight="1" x14ac:dyDescent="0.25">
      <c r="K87" s="41" t="s">
        <v>48</v>
      </c>
      <c r="L87" s="47">
        <v>100.1018717397975</v>
      </c>
    </row>
    <row r="88" spans="1:12" ht="15.4" customHeight="1" x14ac:dyDescent="0.25">
      <c r="K88" s="41" t="s">
        <v>2</v>
      </c>
      <c r="L88" s="47">
        <v>101.18619989852866</v>
      </c>
    </row>
    <row r="89" spans="1:12" ht="15.4" customHeight="1" x14ac:dyDescent="0.25">
      <c r="K89" s="41" t="s">
        <v>1</v>
      </c>
      <c r="L89" s="47">
        <v>96.723577235772368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102.89921181325383</v>
      </c>
    </row>
    <row r="92" spans="1:12" ht="15" customHeight="1" x14ac:dyDescent="0.25">
      <c r="K92" s="46" t="s">
        <v>5</v>
      </c>
      <c r="L92" s="47">
        <v>91.49022854814757</v>
      </c>
    </row>
    <row r="93" spans="1:12" ht="15" customHeight="1" x14ac:dyDescent="0.25">
      <c r="A93" s="26"/>
      <c r="K93" s="46" t="s">
        <v>49</v>
      </c>
      <c r="L93" s="47">
        <v>97.442027253167581</v>
      </c>
    </row>
    <row r="94" spans="1:12" ht="15" customHeight="1" x14ac:dyDescent="0.25">
      <c r="K94" s="51" t="s">
        <v>4</v>
      </c>
      <c r="L94" s="47">
        <v>96.623836951705798</v>
      </c>
    </row>
    <row r="95" spans="1:12" ht="15" customHeight="1" x14ac:dyDescent="0.25">
      <c r="K95" s="41" t="s">
        <v>3</v>
      </c>
      <c r="L95" s="47">
        <v>102.43866171003717</v>
      </c>
    </row>
    <row r="96" spans="1:12" ht="15" customHeight="1" x14ac:dyDescent="0.25">
      <c r="K96" s="41" t="s">
        <v>48</v>
      </c>
      <c r="L96" s="47">
        <v>102.43939858852409</v>
      </c>
    </row>
    <row r="97" spans="1:12" ht="15" customHeight="1" x14ac:dyDescent="0.25">
      <c r="K97" s="41" t="s">
        <v>2</v>
      </c>
      <c r="L97" s="47">
        <v>102.71435819381026</v>
      </c>
    </row>
    <row r="98" spans="1:12" ht="15" customHeight="1" x14ac:dyDescent="0.25">
      <c r="K98" s="41" t="s">
        <v>1</v>
      </c>
      <c r="L98" s="47">
        <v>95.455284552845526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102.59620015487923</v>
      </c>
    </row>
    <row r="101" spans="1:12" x14ac:dyDescent="0.25">
      <c r="A101" s="25"/>
      <c r="B101" s="24"/>
      <c r="K101" s="46" t="s">
        <v>5</v>
      </c>
      <c r="L101" s="47">
        <v>92.387020462878993</v>
      </c>
    </row>
    <row r="102" spans="1:12" x14ac:dyDescent="0.25">
      <c r="A102" s="25"/>
      <c r="B102" s="24"/>
      <c r="K102" s="46" t="s">
        <v>49</v>
      </c>
      <c r="L102" s="47">
        <v>99.127516136743964</v>
      </c>
    </row>
    <row r="103" spans="1:12" x14ac:dyDescent="0.25">
      <c r="A103" s="25"/>
      <c r="B103" s="24"/>
      <c r="K103" s="51" t="s">
        <v>4</v>
      </c>
      <c r="L103" s="47">
        <v>96.522640673460344</v>
      </c>
    </row>
    <row r="104" spans="1:12" x14ac:dyDescent="0.25">
      <c r="A104" s="25"/>
      <c r="B104" s="24"/>
      <c r="K104" s="41" t="s">
        <v>3</v>
      </c>
      <c r="L104" s="47">
        <v>102.0121338289963</v>
      </c>
    </row>
    <row r="105" spans="1:12" x14ac:dyDescent="0.25">
      <c r="A105" s="25"/>
      <c r="B105" s="24"/>
      <c r="K105" s="41" t="s">
        <v>48</v>
      </c>
      <c r="L105" s="47">
        <v>96.804541270328329</v>
      </c>
    </row>
    <row r="106" spans="1:12" x14ac:dyDescent="0.25">
      <c r="A106" s="25"/>
      <c r="B106" s="24"/>
      <c r="K106" s="41" t="s">
        <v>2</v>
      </c>
      <c r="L106" s="47">
        <v>102.19406392694064</v>
      </c>
    </row>
    <row r="107" spans="1:12" x14ac:dyDescent="0.25">
      <c r="A107" s="25"/>
      <c r="B107" s="24"/>
      <c r="K107" s="41" t="s">
        <v>1</v>
      </c>
      <c r="L107" s="47">
        <v>99.192926829268288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97.978300775809984</v>
      </c>
    </row>
    <row r="111" spans="1:12" x14ac:dyDescent="0.25">
      <c r="K111" s="77">
        <v>43918</v>
      </c>
      <c r="L111" s="47">
        <v>97.139455222750144</v>
      </c>
    </row>
    <row r="112" spans="1:12" x14ac:dyDescent="0.25">
      <c r="K112" s="77">
        <v>43925</v>
      </c>
      <c r="L112" s="47">
        <v>95.724953130522721</v>
      </c>
    </row>
    <row r="113" spans="11:12" x14ac:dyDescent="0.25">
      <c r="K113" s="77">
        <v>43932</v>
      </c>
      <c r="L113" s="47">
        <v>97.125935964322181</v>
      </c>
    </row>
    <row r="114" spans="11:12" x14ac:dyDescent="0.25">
      <c r="K114" s="77">
        <v>43939</v>
      </c>
      <c r="L114" s="47">
        <v>97.395343837091303</v>
      </c>
    </row>
    <row r="115" spans="11:12" x14ac:dyDescent="0.25">
      <c r="K115" s="77">
        <v>43946</v>
      </c>
      <c r="L115" s="47">
        <v>97.990516973184626</v>
      </c>
    </row>
    <row r="116" spans="11:12" x14ac:dyDescent="0.25">
      <c r="K116" s="77">
        <v>43953</v>
      </c>
      <c r="L116" s="47">
        <v>98.315673055466419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95.595009985688378</v>
      </c>
    </row>
    <row r="153" spans="11:12" x14ac:dyDescent="0.25">
      <c r="K153" s="77">
        <v>43918</v>
      </c>
      <c r="L153" s="47">
        <v>94.501343340610902</v>
      </c>
    </row>
    <row r="154" spans="11:12" x14ac:dyDescent="0.25">
      <c r="K154" s="77">
        <v>43925</v>
      </c>
      <c r="L154" s="47">
        <v>93.861992153772135</v>
      </c>
    </row>
    <row r="155" spans="11:12" x14ac:dyDescent="0.25">
      <c r="K155" s="77">
        <v>43932</v>
      </c>
      <c r="L155" s="47">
        <v>97.05084276557686</v>
      </c>
    </row>
    <row r="156" spans="11:12" x14ac:dyDescent="0.25">
      <c r="K156" s="77">
        <v>43939</v>
      </c>
      <c r="L156" s="47">
        <v>97.41560964323736</v>
      </c>
    </row>
    <row r="157" spans="11:12" x14ac:dyDescent="0.25">
      <c r="K157" s="77">
        <v>43946</v>
      </c>
      <c r="L157" s="47">
        <v>97.354176565820708</v>
      </c>
    </row>
    <row r="158" spans="11:12" x14ac:dyDescent="0.25">
      <c r="K158" s="77">
        <v>43953</v>
      </c>
      <c r="L158" s="47">
        <v>97.44220186944969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9129-0DB6-4EC4-8791-AA615EF010A3}">
  <sheetPr codeName="Sheet1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94.45467634856206</v>
      </c>
    </row>
    <row r="11" spans="1:12" x14ac:dyDescent="0.25">
      <c r="A11" s="69" t="s">
        <v>17</v>
      </c>
      <c r="B11" s="32">
        <v>-1.7789318482329453E-2</v>
      </c>
      <c r="C11" s="32">
        <v>3.9875122638777905E-2</v>
      </c>
      <c r="D11" s="32">
        <v>2.5919785961038055E-2</v>
      </c>
      <c r="E11" s="32">
        <v>1.7254683886646083E-2</v>
      </c>
      <c r="F11" s="32">
        <v>1.9861285585866639E-2</v>
      </c>
      <c r="G11" s="32">
        <v>6.0543794602185619E-2</v>
      </c>
      <c r="H11" s="32">
        <v>5.0194013742871135E-2</v>
      </c>
      <c r="I11" s="70">
        <v>7.0346764757145408E-5</v>
      </c>
      <c r="J11" s="46"/>
      <c r="K11" s="46"/>
      <c r="L11" s="47">
        <v>94.598950269810402</v>
      </c>
    </row>
    <row r="12" spans="1:12" x14ac:dyDescent="0.25">
      <c r="A12" s="71" t="s">
        <v>6</v>
      </c>
      <c r="B12" s="32">
        <v>-2.5093572866656366E-2</v>
      </c>
      <c r="C12" s="32">
        <v>2.5483421969504816E-2</v>
      </c>
      <c r="D12" s="32">
        <v>1.8020551334672286E-2</v>
      </c>
      <c r="E12" s="32">
        <v>2.5884609258866043E-2</v>
      </c>
      <c r="F12" s="32">
        <v>9.9982104314193521E-3</v>
      </c>
      <c r="G12" s="32">
        <v>4.1311337956914773E-2</v>
      </c>
      <c r="H12" s="32">
        <v>5.6826017379881355E-2</v>
      </c>
      <c r="I12" s="70">
        <v>1.804584578803059E-3</v>
      </c>
      <c r="J12" s="46"/>
      <c r="K12" s="46"/>
      <c r="L12" s="47">
        <v>94.115585599813713</v>
      </c>
    </row>
    <row r="13" spans="1:12" ht="15" customHeight="1" x14ac:dyDescent="0.25">
      <c r="A13" s="71" t="s">
        <v>5</v>
      </c>
      <c r="B13" s="32">
        <v>-1.6650828574103493E-2</v>
      </c>
      <c r="C13" s="32">
        <v>4.9401396284069365E-2</v>
      </c>
      <c r="D13" s="32">
        <v>2.8049413127350098E-2</v>
      </c>
      <c r="E13" s="32">
        <v>8.4227842895332472E-3</v>
      </c>
      <c r="F13" s="32">
        <v>4.7348619953952786E-2</v>
      </c>
      <c r="G13" s="32">
        <v>8.718219510830294E-2</v>
      </c>
      <c r="H13" s="32">
        <v>5.9878916246126845E-2</v>
      </c>
      <c r="I13" s="70">
        <v>-1.5180749042397967E-2</v>
      </c>
      <c r="J13" s="46"/>
      <c r="K13" s="46"/>
      <c r="L13" s="47">
        <v>95.739520278145079</v>
      </c>
    </row>
    <row r="14" spans="1:12" ht="15" customHeight="1" x14ac:dyDescent="0.25">
      <c r="A14" s="71" t="s">
        <v>49</v>
      </c>
      <c r="B14" s="32">
        <v>4.7730909279617428E-3</v>
      </c>
      <c r="C14" s="32">
        <v>4.8075707730053763E-2</v>
      </c>
      <c r="D14" s="32">
        <v>5.4105509581881428E-2</v>
      </c>
      <c r="E14" s="32">
        <v>3.1359667593138463E-2</v>
      </c>
      <c r="F14" s="32">
        <v>9.2576227999949801E-3</v>
      </c>
      <c r="G14" s="32">
        <v>5.4027508090660037E-2</v>
      </c>
      <c r="H14" s="32">
        <v>4.705481380039811E-2</v>
      </c>
      <c r="I14" s="70">
        <v>2.2491494098173304E-2</v>
      </c>
      <c r="J14" s="46"/>
      <c r="K14" s="46"/>
      <c r="L14" s="47">
        <v>98.221068151767057</v>
      </c>
    </row>
    <row r="15" spans="1:12" ht="15" customHeight="1" x14ac:dyDescent="0.25">
      <c r="A15" s="71" t="s">
        <v>4</v>
      </c>
      <c r="B15" s="32">
        <v>1.4256367475690146E-2</v>
      </c>
      <c r="C15" s="32">
        <v>4.5538012212946954E-2</v>
      </c>
      <c r="D15" s="32">
        <v>4.1238057005218876E-2</v>
      </c>
      <c r="E15" s="32">
        <v>1.9787117903930174E-2</v>
      </c>
      <c r="F15" s="32">
        <v>8.3927254712599098E-2</v>
      </c>
      <c r="G15" s="32">
        <v>9.9636599474662857E-2</v>
      </c>
      <c r="H15" s="32">
        <v>3.4494287742121266E-2</v>
      </c>
      <c r="I15" s="70">
        <v>4.1366276602754048E-2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-3.1743091948546853E-2</v>
      </c>
      <c r="C16" s="32">
        <v>4.3915612117764624E-2</v>
      </c>
      <c r="D16" s="32">
        <v>2.0010664993726612E-2</v>
      </c>
      <c r="E16" s="32">
        <v>3.3676391905077541E-3</v>
      </c>
      <c r="F16" s="32">
        <v>-1.5770561394999882E-2</v>
      </c>
      <c r="G16" s="32">
        <v>4.6241833630984885E-2</v>
      </c>
      <c r="H16" s="32">
        <v>2.7400317256085049E-2</v>
      </c>
      <c r="I16" s="70">
        <v>1.0512320536539832E-3</v>
      </c>
      <c r="J16" s="46"/>
      <c r="K16" s="46"/>
      <c r="L16" s="47">
        <v>96.163995374506968</v>
      </c>
    </row>
    <row r="17" spans="1:12" ht="15" customHeight="1" x14ac:dyDescent="0.25">
      <c r="A17" s="71" t="s">
        <v>48</v>
      </c>
      <c r="B17" s="32">
        <v>-4.4949649069270681E-2</v>
      </c>
      <c r="C17" s="32">
        <v>8.7920518046644691E-3</v>
      </c>
      <c r="D17" s="32">
        <v>2.2332317073170849E-2</v>
      </c>
      <c r="E17" s="32">
        <v>-1.4697993777491702E-2</v>
      </c>
      <c r="F17" s="32">
        <v>-1.4605098758671442E-2</v>
      </c>
      <c r="G17" s="32">
        <v>-1.4177447058131065E-2</v>
      </c>
      <c r="H17" s="32">
        <v>4.5980250645114573E-2</v>
      </c>
      <c r="I17" s="70">
        <v>-3.5197839180107771E-3</v>
      </c>
      <c r="J17" s="46"/>
      <c r="K17" s="46"/>
      <c r="L17" s="47">
        <v>96.63054264665702</v>
      </c>
    </row>
    <row r="18" spans="1:12" ht="15" customHeight="1" x14ac:dyDescent="0.25">
      <c r="A18" s="71" t="s">
        <v>2</v>
      </c>
      <c r="B18" s="32">
        <v>2.2327704244637259E-2</v>
      </c>
      <c r="C18" s="32">
        <v>3.2829234722284717E-2</v>
      </c>
      <c r="D18" s="32">
        <v>-4.0373499333036245E-3</v>
      </c>
      <c r="E18" s="32">
        <v>4.9151027703306926E-3</v>
      </c>
      <c r="F18" s="32">
        <v>-9.1853922377318487E-3</v>
      </c>
      <c r="G18" s="32">
        <v>1.6884979716116577E-2</v>
      </c>
      <c r="H18" s="32">
        <v>2.8283179806209979E-3</v>
      </c>
      <c r="I18" s="70">
        <v>-2.5998875861796278E-2</v>
      </c>
      <c r="J18" s="46"/>
      <c r="K18" s="46"/>
      <c r="L18" s="47">
        <v>97.10487141856899</v>
      </c>
    </row>
    <row r="19" spans="1:12" x14ac:dyDescent="0.25">
      <c r="A19" s="72" t="s">
        <v>1</v>
      </c>
      <c r="B19" s="32">
        <v>-5.1312361419068808E-2</v>
      </c>
      <c r="C19" s="32">
        <v>0.11744945080237201</v>
      </c>
      <c r="D19" s="32">
        <v>-3.6423393623759681E-2</v>
      </c>
      <c r="E19" s="32">
        <v>-7.2661217075385975E-3</v>
      </c>
      <c r="F19" s="32">
        <v>-2.395526976447826E-2</v>
      </c>
      <c r="G19" s="32">
        <v>0.17818716834976689</v>
      </c>
      <c r="H19" s="32">
        <v>-7.0567970347593656E-3</v>
      </c>
      <c r="I19" s="70">
        <v>-2.8904988048757851E-2</v>
      </c>
      <c r="J19" s="59"/>
      <c r="K19" s="48"/>
      <c r="L19" s="47">
        <v>97.111702432115436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101.98612855858667</v>
      </c>
    </row>
    <row r="21" spans="1:12" x14ac:dyDescent="0.25">
      <c r="A21" s="71" t="s">
        <v>14</v>
      </c>
      <c r="B21" s="32">
        <v>-7.9879244702534269E-3</v>
      </c>
      <c r="C21" s="32">
        <v>4.3845932743247662E-2</v>
      </c>
      <c r="D21" s="32">
        <v>2.925903758678472E-2</v>
      </c>
      <c r="E21" s="32">
        <v>1.8172067910638745E-2</v>
      </c>
      <c r="F21" s="32">
        <v>1.7283598719344706E-2</v>
      </c>
      <c r="G21" s="32">
        <v>5.2224443659297792E-2</v>
      </c>
      <c r="H21" s="32">
        <v>5.1994885712205452E-2</v>
      </c>
      <c r="I21" s="70">
        <v>-2.4765944862298328E-3</v>
      </c>
      <c r="J21" s="46"/>
      <c r="K21" s="46"/>
      <c r="L21" s="46"/>
    </row>
    <row r="22" spans="1:12" x14ac:dyDescent="0.25">
      <c r="A22" s="71" t="s">
        <v>13</v>
      </c>
      <c r="B22" s="32">
        <v>-1.7986915815157545E-2</v>
      </c>
      <c r="C22" s="32">
        <v>4.1177966078449479E-2</v>
      </c>
      <c r="D22" s="32">
        <v>2.4856302873942582E-2</v>
      </c>
      <c r="E22" s="32">
        <v>1.70502065767133E-2</v>
      </c>
      <c r="F22" s="32">
        <v>2.1255894714583778E-2</v>
      </c>
      <c r="G22" s="32">
        <v>6.5292190925819504E-2</v>
      </c>
      <c r="H22" s="32">
        <v>4.9075434157550557E-2</v>
      </c>
      <c r="I22" s="70">
        <v>1.245489988927817E-3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-0.3406299082417128</v>
      </c>
      <c r="C23" s="32">
        <v>-0.19408160625949766</v>
      </c>
      <c r="D23" s="32">
        <v>-1.031081332588879E-2</v>
      </c>
      <c r="E23" s="32">
        <v>2.4821594787471923E-4</v>
      </c>
      <c r="F23" s="32">
        <v>0.42451096893788054</v>
      </c>
      <c r="G23" s="32">
        <v>0.46430107910342899</v>
      </c>
      <c r="H23" s="32">
        <v>0.27901684737633503</v>
      </c>
      <c r="I23" s="70">
        <v>9.8749179535506881E-2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-1.9099529997235298E-2</v>
      </c>
      <c r="C24" s="32">
        <v>4.3815458347721936E-2</v>
      </c>
      <c r="D24" s="32">
        <v>3.9499868155049578E-2</v>
      </c>
      <c r="E24" s="32">
        <v>2.6967255658610245E-2</v>
      </c>
      <c r="F24" s="32">
        <v>5.1766746931002583E-2</v>
      </c>
      <c r="G24" s="32">
        <v>0.10717964387256318</v>
      </c>
      <c r="H24" s="32">
        <v>9.2577121858083977E-2</v>
      </c>
      <c r="I24" s="70">
        <v>1.9149463447321713E-2</v>
      </c>
      <c r="J24" s="46"/>
      <c r="K24" s="46" t="s">
        <v>51</v>
      </c>
      <c r="L24" s="47">
        <v>81.815987434901217</v>
      </c>
    </row>
    <row r="25" spans="1:12" x14ac:dyDescent="0.25">
      <c r="A25" s="71" t="s">
        <v>53</v>
      </c>
      <c r="B25" s="32">
        <v>1.0138499492396535E-2</v>
      </c>
      <c r="C25" s="32">
        <v>4.9949013319849911E-2</v>
      </c>
      <c r="D25" s="32">
        <v>3.0741510071977229E-2</v>
      </c>
      <c r="E25" s="32">
        <v>1.7087111513874431E-2</v>
      </c>
      <c r="F25" s="32">
        <v>1.4652753635414406E-2</v>
      </c>
      <c r="G25" s="32">
        <v>4.5633429576275919E-2</v>
      </c>
      <c r="H25" s="32">
        <v>4.86620752192366E-2</v>
      </c>
      <c r="I25" s="70">
        <v>2.4601645988453491E-4</v>
      </c>
      <c r="J25" s="46"/>
      <c r="K25" s="46" t="s">
        <v>52</v>
      </c>
      <c r="L25" s="47">
        <v>93.972594691733462</v>
      </c>
    </row>
    <row r="26" spans="1:12" x14ac:dyDescent="0.25">
      <c r="A26" s="71" t="s">
        <v>54</v>
      </c>
      <c r="B26" s="32">
        <v>-3.5246605946038789E-3</v>
      </c>
      <c r="C26" s="32">
        <v>4.2007704302683413E-2</v>
      </c>
      <c r="D26" s="32">
        <v>2.549667875181405E-2</v>
      </c>
      <c r="E26" s="32">
        <v>1.442645095587114E-2</v>
      </c>
      <c r="F26" s="32">
        <v>1.2166724002182328E-2</v>
      </c>
      <c r="G26" s="32">
        <v>4.5638309292356016E-2</v>
      </c>
      <c r="H26" s="32">
        <v>4.6922229684017047E-2</v>
      </c>
      <c r="I26" s="70">
        <v>-4.080559474753831E-3</v>
      </c>
      <c r="J26" s="46"/>
      <c r="K26" s="46" t="s">
        <v>53</v>
      </c>
      <c r="L26" s="47">
        <v>96.20833837430105</v>
      </c>
    </row>
    <row r="27" spans="1:12" ht="17.25" customHeight="1" x14ac:dyDescent="0.25">
      <c r="A27" s="71" t="s">
        <v>55</v>
      </c>
      <c r="B27" s="32">
        <v>-6.6832000000000003E-3</v>
      </c>
      <c r="C27" s="32">
        <v>3.9650767221209637E-2</v>
      </c>
      <c r="D27" s="32">
        <v>2.2014980656844152E-2</v>
      </c>
      <c r="E27" s="32">
        <v>1.3442173628076093E-2</v>
      </c>
      <c r="F27" s="32">
        <v>8.6369976620244149E-3</v>
      </c>
      <c r="G27" s="32">
        <v>3.9783117620429742E-2</v>
      </c>
      <c r="H27" s="32">
        <v>4.2857185525189356E-2</v>
      </c>
      <c r="I27" s="70">
        <v>-9.2751305125339245E-3</v>
      </c>
      <c r="J27" s="60"/>
      <c r="K27" s="51" t="s">
        <v>54</v>
      </c>
      <c r="L27" s="47">
        <v>95.630323585010558</v>
      </c>
    </row>
    <row r="28" spans="1:12" x14ac:dyDescent="0.25">
      <c r="A28" s="71" t="s">
        <v>56</v>
      </c>
      <c r="B28" s="32">
        <v>-2.2239026189597944E-2</v>
      </c>
      <c r="C28" s="32">
        <v>4.4231217765389852E-2</v>
      </c>
      <c r="D28" s="32">
        <v>2.1908336357039149E-2</v>
      </c>
      <c r="E28" s="32">
        <v>1.9124767440516832E-2</v>
      </c>
      <c r="F28" s="32">
        <v>-6.6607859176930351E-3</v>
      </c>
      <c r="G28" s="32">
        <v>3.9948669607228648E-2</v>
      </c>
      <c r="H28" s="32">
        <v>4.3624730601979911E-2</v>
      </c>
      <c r="I28" s="70">
        <v>-6.1108350621741359E-3</v>
      </c>
      <c r="J28" s="55"/>
      <c r="K28" s="41" t="s">
        <v>55</v>
      </c>
      <c r="L28" s="47">
        <v>95.543314285714274</v>
      </c>
    </row>
    <row r="29" spans="1:12" ht="15.75" thickBot="1" x14ac:dyDescent="0.3">
      <c r="A29" s="73" t="s">
        <v>57</v>
      </c>
      <c r="B29" s="74">
        <v>-5.6092779235123569E-2</v>
      </c>
      <c r="C29" s="74">
        <v>7.9640926125711609E-2</v>
      </c>
      <c r="D29" s="74">
        <v>-1.3844878857305343E-4</v>
      </c>
      <c r="E29" s="74">
        <v>1.793911123241454E-2</v>
      </c>
      <c r="F29" s="74">
        <v>8.0063681532955178E-2</v>
      </c>
      <c r="G29" s="74">
        <v>0.22922289270380669</v>
      </c>
      <c r="H29" s="74">
        <v>-1.2380682404694365E-2</v>
      </c>
      <c r="I29" s="75">
        <v>2.259999673269375E-2</v>
      </c>
      <c r="J29" s="55"/>
      <c r="K29" s="41" t="s">
        <v>56</v>
      </c>
      <c r="L29" s="47">
        <v>93.634528174973426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87.427884394127673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66.623956352814744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94.36273154547969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98.001146710571305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97.170021127543649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97.192000000000007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95.679909735934217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94.403792167149888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65.93700917582872</v>
      </c>
    </row>
    <row r="43" spans="1:12" x14ac:dyDescent="0.25">
      <c r="K43" s="46" t="s">
        <v>52</v>
      </c>
      <c r="L43" s="47">
        <v>98.090047000276471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101.01384994923966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99.647533940539617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99.331680000000006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97.776097381040202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94.390722076487648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95.40817546293826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94.482863008003335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97.320607444379547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98.115743574051407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92.375918212798183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96.001709888857221</v>
      </c>
    </row>
    <row r="59" spans="1:12" ht="15.4" customHeight="1" x14ac:dyDescent="0.25">
      <c r="K59" s="41" t="s">
        <v>2</v>
      </c>
      <c r="L59" s="47">
        <v>98.991353508480216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83.368258579989103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95.789529857516413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96.585594013096355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96.514097594647694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98.944308445532442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95.14577811435062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95.753776004559697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102.49418024609244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99.309969130197928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98.088521265809277</v>
      </c>
    </row>
    <row r="72" spans="1:12" ht="15.4" customHeight="1" x14ac:dyDescent="0.25">
      <c r="K72" s="46" t="s">
        <v>5</v>
      </c>
      <c r="L72" s="47">
        <v>99.651699407545991</v>
      </c>
    </row>
    <row r="73" spans="1:12" ht="15.4" customHeight="1" x14ac:dyDescent="0.25">
      <c r="K73" s="46" t="s">
        <v>49</v>
      </c>
      <c r="L73" s="47">
        <v>101.67233048372537</v>
      </c>
    </row>
    <row r="74" spans="1:12" ht="15.4" customHeight="1" x14ac:dyDescent="0.25">
      <c r="K74" s="51" t="s">
        <v>4</v>
      </c>
      <c r="L74" s="47">
        <v>103.56839045287639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96.847860658841341</v>
      </c>
    </row>
    <row r="76" spans="1:12" ht="15.4" customHeight="1" x14ac:dyDescent="0.25">
      <c r="K76" s="41" t="s">
        <v>48</v>
      </c>
      <c r="L76" s="47">
        <v>97.726987745796507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101.96607914865314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95.072816415471223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95.039041230835366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93.502051020933578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95.207702706284621</v>
      </c>
    </row>
    <row r="85" spans="1:12" ht="15.4" customHeight="1" x14ac:dyDescent="0.25">
      <c r="K85" s="51" t="s">
        <v>4</v>
      </c>
      <c r="L85" s="47">
        <v>96.396768693675412</v>
      </c>
    </row>
    <row r="86" spans="1:12" ht="15.4" customHeight="1" x14ac:dyDescent="0.25">
      <c r="K86" s="41" t="s">
        <v>3</v>
      </c>
      <c r="L86" s="47">
        <v>93.055888250968337</v>
      </c>
    </row>
    <row r="87" spans="1:12" ht="15.4" customHeight="1" x14ac:dyDescent="0.25">
      <c r="K87" s="41" t="s">
        <v>48</v>
      </c>
      <c r="L87" s="47">
        <v>93.972751149047923</v>
      </c>
    </row>
    <row r="88" spans="1:12" ht="15.4" customHeight="1" x14ac:dyDescent="0.25">
      <c r="K88" s="41" t="s">
        <v>2</v>
      </c>
      <c r="L88" s="47">
        <v>99.434066917158702</v>
      </c>
    </row>
    <row r="89" spans="1:12" ht="15.4" customHeight="1" x14ac:dyDescent="0.25">
      <c r="K89" s="41" t="s">
        <v>1</v>
      </c>
      <c r="L89" s="47">
        <v>86.074865055151378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96.199312222381423</v>
      </c>
    </row>
    <row r="92" spans="1:12" ht="15" customHeight="1" x14ac:dyDescent="0.25">
      <c r="K92" s="46" t="s">
        <v>5</v>
      </c>
      <c r="L92" s="47">
        <v>95.531234445709444</v>
      </c>
    </row>
    <row r="93" spans="1:12" ht="15" customHeight="1" x14ac:dyDescent="0.25">
      <c r="A93" s="26"/>
      <c r="K93" s="46" t="s">
        <v>49</v>
      </c>
      <c r="L93" s="47">
        <v>94.992975852837489</v>
      </c>
    </row>
    <row r="94" spans="1:12" ht="15" customHeight="1" x14ac:dyDescent="0.25">
      <c r="K94" s="51" t="s">
        <v>4</v>
      </c>
      <c r="L94" s="47">
        <v>96.890476577088577</v>
      </c>
    </row>
    <row r="95" spans="1:12" ht="15" customHeight="1" x14ac:dyDescent="0.25">
      <c r="K95" s="41" t="s">
        <v>3</v>
      </c>
      <c r="L95" s="47">
        <v>95.266873609317912</v>
      </c>
    </row>
    <row r="96" spans="1:12" ht="15" customHeight="1" x14ac:dyDescent="0.25">
      <c r="K96" s="41" t="s">
        <v>48</v>
      </c>
      <c r="L96" s="47">
        <v>92.235718975705836</v>
      </c>
    </row>
    <row r="97" spans="1:12" ht="15" customHeight="1" x14ac:dyDescent="0.25">
      <c r="K97" s="41" t="s">
        <v>2</v>
      </c>
      <c r="L97" s="47">
        <v>103.23850420468779</v>
      </c>
    </row>
    <row r="98" spans="1:12" ht="15" customHeight="1" x14ac:dyDescent="0.25">
      <c r="K98" s="41" t="s">
        <v>1</v>
      </c>
      <c r="L98" s="47">
        <v>98.321990143158885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97.730512967473842</v>
      </c>
    </row>
    <row r="101" spans="1:12" x14ac:dyDescent="0.25">
      <c r="A101" s="25"/>
      <c r="B101" s="24"/>
      <c r="K101" s="46" t="s">
        <v>5</v>
      </c>
      <c r="L101" s="47">
        <v>98.098941020990779</v>
      </c>
    </row>
    <row r="102" spans="1:12" x14ac:dyDescent="0.25">
      <c r="A102" s="25"/>
      <c r="B102" s="24"/>
      <c r="K102" s="46" t="s">
        <v>49</v>
      </c>
      <c r="L102" s="47">
        <v>100.21019429056115</v>
      </c>
    </row>
    <row r="103" spans="1:12" x14ac:dyDescent="0.25">
      <c r="A103" s="25"/>
      <c r="B103" s="24"/>
      <c r="K103" s="51" t="s">
        <v>4</v>
      </c>
      <c r="L103" s="47">
        <v>100.57976780060078</v>
      </c>
    </row>
    <row r="104" spans="1:12" x14ac:dyDescent="0.25">
      <c r="A104" s="25"/>
      <c r="B104" s="24"/>
      <c r="K104" s="41" t="s">
        <v>3</v>
      </c>
      <c r="L104" s="47">
        <v>97.295497623822229</v>
      </c>
    </row>
    <row r="105" spans="1:12" x14ac:dyDescent="0.25">
      <c r="A105" s="25"/>
      <c r="B105" s="24"/>
      <c r="K105" s="41" t="s">
        <v>48</v>
      </c>
      <c r="L105" s="47">
        <v>94.34832567301379</v>
      </c>
    </row>
    <row r="106" spans="1:12" x14ac:dyDescent="0.25">
      <c r="A106" s="25"/>
      <c r="B106" s="24"/>
      <c r="K106" s="41" t="s">
        <v>2</v>
      </c>
      <c r="L106" s="47">
        <v>102.94900697799247</v>
      </c>
    </row>
    <row r="107" spans="1:12" x14ac:dyDescent="0.25">
      <c r="A107" s="25"/>
      <c r="B107" s="24"/>
      <c r="K107" s="41" t="s">
        <v>1</v>
      </c>
      <c r="L107" s="47">
        <v>95.309317061722595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99.626150339900008</v>
      </c>
    </row>
    <row r="111" spans="1:12" x14ac:dyDescent="0.25">
      <c r="K111" s="77">
        <v>43918</v>
      </c>
      <c r="L111" s="47">
        <v>97.716669683132722</v>
      </c>
    </row>
    <row r="112" spans="1:12" x14ac:dyDescent="0.25">
      <c r="K112" s="77">
        <v>43925</v>
      </c>
      <c r="L112" s="47">
        <v>94.45467634856206</v>
      </c>
    </row>
    <row r="113" spans="11:12" x14ac:dyDescent="0.25">
      <c r="K113" s="77">
        <v>43932</v>
      </c>
      <c r="L113" s="47">
        <v>94.598950269810402</v>
      </c>
    </row>
    <row r="114" spans="11:12" x14ac:dyDescent="0.25">
      <c r="K114" s="77">
        <v>43939</v>
      </c>
      <c r="L114" s="47">
        <v>94.115585599813713</v>
      </c>
    </row>
    <row r="115" spans="11:12" x14ac:dyDescent="0.25">
      <c r="K115" s="77">
        <v>43946</v>
      </c>
      <c r="L115" s="47">
        <v>95.739520278145079</v>
      </c>
    </row>
    <row r="116" spans="11:12" x14ac:dyDescent="0.25">
      <c r="K116" s="77">
        <v>43953</v>
      </c>
      <c r="L116" s="47">
        <v>98.221068151767057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101.94242217468341</v>
      </c>
    </row>
    <row r="153" spans="11:12" x14ac:dyDescent="0.25">
      <c r="K153" s="77">
        <v>43918</v>
      </c>
      <c r="L153" s="47">
        <v>100.52495934946629</v>
      </c>
    </row>
    <row r="154" spans="11:12" x14ac:dyDescent="0.25">
      <c r="K154" s="77">
        <v>43925</v>
      </c>
      <c r="L154" s="47">
        <v>96.163995374506968</v>
      </c>
    </row>
    <row r="155" spans="11:12" x14ac:dyDescent="0.25">
      <c r="K155" s="77">
        <v>43932</v>
      </c>
      <c r="L155" s="47">
        <v>96.63054264665702</v>
      </c>
    </row>
    <row r="156" spans="11:12" x14ac:dyDescent="0.25">
      <c r="K156" s="77">
        <v>43939</v>
      </c>
      <c r="L156" s="47">
        <v>97.10487141856899</v>
      </c>
    </row>
    <row r="157" spans="11:12" x14ac:dyDescent="0.25">
      <c r="K157" s="77">
        <v>43946</v>
      </c>
      <c r="L157" s="47">
        <v>97.111702432115436</v>
      </c>
    </row>
    <row r="158" spans="11:12" x14ac:dyDescent="0.25">
      <c r="K158" s="77">
        <v>43953</v>
      </c>
      <c r="L158" s="47">
        <v>101.98612855858667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9D29D-0C46-48FA-87B8-8A8626D6C874}">
  <sheetPr codeName="Sheet2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39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97.399224862675382</v>
      </c>
    </row>
    <row r="11" spans="1:12" x14ac:dyDescent="0.25">
      <c r="A11" s="69" t="s">
        <v>17</v>
      </c>
      <c r="B11" s="32">
        <v>-1.0163762676985155E-2</v>
      </c>
      <c r="C11" s="32">
        <v>1.6267058304211046E-2</v>
      </c>
      <c r="D11" s="32">
        <v>-6.3886693081360857E-3</v>
      </c>
      <c r="E11" s="32">
        <v>1.6282157866076119E-2</v>
      </c>
      <c r="F11" s="32">
        <v>8.839252778904072E-3</v>
      </c>
      <c r="G11" s="32">
        <v>5.0507081781082652E-2</v>
      </c>
      <c r="H11" s="32">
        <v>2.2829911926382618E-2</v>
      </c>
      <c r="I11" s="70">
        <v>-1.2424172892907537E-3</v>
      </c>
      <c r="J11" s="46"/>
      <c r="K11" s="46"/>
      <c r="L11" s="47">
        <v>97.444679881190027</v>
      </c>
    </row>
    <row r="12" spans="1:12" x14ac:dyDescent="0.25">
      <c r="A12" s="71" t="s">
        <v>6</v>
      </c>
      <c r="B12" s="32">
        <v>-1.7633565781385863E-2</v>
      </c>
      <c r="C12" s="32">
        <v>1.2239901759993677E-2</v>
      </c>
      <c r="D12" s="32">
        <v>-9.3372720102429252E-3</v>
      </c>
      <c r="E12" s="32">
        <v>2.5382568634412905E-2</v>
      </c>
      <c r="F12" s="32">
        <v>9.7967892321932926E-3</v>
      </c>
      <c r="G12" s="32">
        <v>4.2109781592814866E-2</v>
      </c>
      <c r="H12" s="32">
        <v>1.7596443329072509E-2</v>
      </c>
      <c r="I12" s="70">
        <v>1.3348095588902709E-2</v>
      </c>
      <c r="J12" s="46"/>
      <c r="K12" s="46"/>
      <c r="L12" s="47">
        <v>98.024020792441235</v>
      </c>
    </row>
    <row r="13" spans="1:12" ht="15" customHeight="1" x14ac:dyDescent="0.25">
      <c r="A13" s="71" t="s">
        <v>5</v>
      </c>
      <c r="B13" s="32">
        <v>-1.8829880800833143E-2</v>
      </c>
      <c r="C13" s="32">
        <v>1.9689384264897525E-2</v>
      </c>
      <c r="D13" s="32">
        <v>-9.805716955239574E-3</v>
      </c>
      <c r="E13" s="32">
        <v>1.8021740228935323E-2</v>
      </c>
      <c r="F13" s="32">
        <v>-4.2218873244476152E-2</v>
      </c>
      <c r="G13" s="32">
        <v>8.9247070520449112E-2</v>
      </c>
      <c r="H13" s="32">
        <v>8.2980156681604633E-3</v>
      </c>
      <c r="I13" s="70">
        <v>-5.7845551624360336E-3</v>
      </c>
      <c r="J13" s="46"/>
      <c r="K13" s="46"/>
      <c r="L13" s="47">
        <v>99.620063373651305</v>
      </c>
    </row>
    <row r="14" spans="1:12" ht="15" customHeight="1" x14ac:dyDescent="0.25">
      <c r="A14" s="71" t="s">
        <v>49</v>
      </c>
      <c r="B14" s="32">
        <v>-2.7642002043667402E-3</v>
      </c>
      <c r="C14" s="32">
        <v>1.4438229757902654E-2</v>
      </c>
      <c r="D14" s="32">
        <v>8.5786975291863854E-3</v>
      </c>
      <c r="E14" s="32">
        <v>5.8096926328812248E-3</v>
      </c>
      <c r="F14" s="32">
        <v>2.6592680173751937E-2</v>
      </c>
      <c r="G14" s="32">
        <v>2.8325757188424561E-2</v>
      </c>
      <c r="H14" s="32">
        <v>4.3747138914596251E-2</v>
      </c>
      <c r="I14" s="70">
        <v>-1.4775017004797442E-2</v>
      </c>
      <c r="J14" s="46"/>
      <c r="K14" s="46"/>
      <c r="L14" s="47">
        <v>98.983623732301481</v>
      </c>
    </row>
    <row r="15" spans="1:12" ht="15" customHeight="1" x14ac:dyDescent="0.25">
      <c r="A15" s="71" t="s">
        <v>4</v>
      </c>
      <c r="B15" s="32">
        <v>-5.6262704481657155E-2</v>
      </c>
      <c r="C15" s="32">
        <v>-2.0426514720038869E-2</v>
      </c>
      <c r="D15" s="32">
        <v>-2.5256501580874557E-2</v>
      </c>
      <c r="E15" s="32">
        <v>6.1233214303677563E-3</v>
      </c>
      <c r="F15" s="32">
        <v>-4.0560409892335114E-3</v>
      </c>
      <c r="G15" s="32">
        <v>-9.6258072467202416E-3</v>
      </c>
      <c r="H15" s="32">
        <v>0</v>
      </c>
      <c r="I15" s="70">
        <v>-2.7450065251670819E-2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3.9258448488165287E-2</v>
      </c>
      <c r="C16" s="32">
        <v>4.1681294569391181E-2</v>
      </c>
      <c r="D16" s="32">
        <v>-1.2400758824885227E-2</v>
      </c>
      <c r="E16" s="32">
        <v>1.382248265449193E-2</v>
      </c>
      <c r="F16" s="32">
        <v>7.0711523061617987E-2</v>
      </c>
      <c r="G16" s="32">
        <v>6.1564519824211628E-2</v>
      </c>
      <c r="H16" s="32">
        <v>2.2458864905050335E-2</v>
      </c>
      <c r="I16" s="70">
        <v>9.248788778194017E-3</v>
      </c>
      <c r="J16" s="46"/>
      <c r="K16" s="46"/>
      <c r="L16" s="47">
        <v>96.033550870353707</v>
      </c>
    </row>
    <row r="17" spans="1:12" ht="15" customHeight="1" x14ac:dyDescent="0.25">
      <c r="A17" s="71" t="s">
        <v>48</v>
      </c>
      <c r="B17" s="32">
        <v>-2.4206792514371966E-2</v>
      </c>
      <c r="C17" s="32">
        <v>3.1751430696110416E-2</v>
      </c>
      <c r="D17" s="32">
        <v>5.1776564468710706E-3</v>
      </c>
      <c r="E17" s="32">
        <v>1.0225295939581658E-2</v>
      </c>
      <c r="F17" s="32">
        <v>4.6589615760716852E-2</v>
      </c>
      <c r="G17" s="32">
        <v>0.1146517964392737</v>
      </c>
      <c r="H17" s="32">
        <v>8.8904348443434644E-2</v>
      </c>
      <c r="I17" s="70">
        <v>-3.8106146458078971E-2</v>
      </c>
      <c r="J17" s="46"/>
      <c r="K17" s="46"/>
      <c r="L17" s="47">
        <v>97.91503756399203</v>
      </c>
    </row>
    <row r="18" spans="1:12" ht="15" customHeight="1" x14ac:dyDescent="0.25">
      <c r="A18" s="71" t="s">
        <v>2</v>
      </c>
      <c r="B18" s="32">
        <v>3.0756233978093794E-2</v>
      </c>
      <c r="C18" s="32">
        <v>2.9714760647585603E-2</v>
      </c>
      <c r="D18" s="32">
        <v>1.1827287646426488E-3</v>
      </c>
      <c r="E18" s="32">
        <v>1.7856114279131363E-2</v>
      </c>
      <c r="F18" s="32">
        <v>8.6979778654933337E-2</v>
      </c>
      <c r="G18" s="32">
        <v>4.0264368648732063E-2</v>
      </c>
      <c r="H18" s="32">
        <v>1.3835780792536667E-2</v>
      </c>
      <c r="I18" s="70">
        <v>5.0793965118867135E-5</v>
      </c>
      <c r="J18" s="46"/>
      <c r="K18" s="46"/>
      <c r="L18" s="47">
        <v>98.754856453936512</v>
      </c>
    </row>
    <row r="19" spans="1:12" x14ac:dyDescent="0.25">
      <c r="A19" s="72" t="s">
        <v>1</v>
      </c>
      <c r="B19" s="32">
        <v>-2.6087662337662243E-2</v>
      </c>
      <c r="C19" s="32">
        <v>-7.4970290368563397E-3</v>
      </c>
      <c r="D19" s="32">
        <v>-8.8716339005451283E-3</v>
      </c>
      <c r="E19" s="32">
        <v>1.0236439499304639E-2</v>
      </c>
      <c r="F19" s="32">
        <v>2.4724950249033872E-2</v>
      </c>
      <c r="G19" s="32">
        <v>5.6066103968338776E-2</v>
      </c>
      <c r="H19" s="32">
        <v>6.9055750306427077E-2</v>
      </c>
      <c r="I19" s="70">
        <v>9.5996467511187955E-3</v>
      </c>
      <c r="J19" s="59"/>
      <c r="K19" s="48"/>
      <c r="L19" s="47">
        <v>98.632161712876723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100.88392527789041</v>
      </c>
    </row>
    <row r="21" spans="1:12" x14ac:dyDescent="0.25">
      <c r="A21" s="71" t="s">
        <v>14</v>
      </c>
      <c r="B21" s="32">
        <v>-9.2420283346262844E-3</v>
      </c>
      <c r="C21" s="32">
        <v>7.2747330199616211E-3</v>
      </c>
      <c r="D21" s="32">
        <v>-1.8108304953299403E-2</v>
      </c>
      <c r="E21" s="32">
        <v>1.6264028115324569E-2</v>
      </c>
      <c r="F21" s="32">
        <v>-1.9519309724107203E-2</v>
      </c>
      <c r="G21" s="32">
        <v>1.6585403100861429E-2</v>
      </c>
      <c r="H21" s="32">
        <v>9.3457997854096142E-4</v>
      </c>
      <c r="I21" s="70">
        <v>-6.0778051497329955E-3</v>
      </c>
      <c r="J21" s="46"/>
      <c r="K21" s="46"/>
      <c r="L21" s="46"/>
    </row>
    <row r="22" spans="1:12" x14ac:dyDescent="0.25">
      <c r="A22" s="71" t="s">
        <v>13</v>
      </c>
      <c r="B22" s="32">
        <v>-1.002832670188647E-2</v>
      </c>
      <c r="C22" s="32">
        <v>1.9200574105596058E-2</v>
      </c>
      <c r="D22" s="32">
        <v>-3.0313572662767907E-3</v>
      </c>
      <c r="E22" s="32">
        <v>1.6324918884251582E-2</v>
      </c>
      <c r="F22" s="32">
        <v>1.8210546705482278E-2</v>
      </c>
      <c r="G22" s="32">
        <v>6.3118565764747725E-2</v>
      </c>
      <c r="H22" s="32">
        <v>3.1307540738917394E-2</v>
      </c>
      <c r="I22" s="70">
        <v>3.2962862524965608E-4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-0.11575270052861419</v>
      </c>
      <c r="C23" s="32">
        <v>-4.2143247306077658E-2</v>
      </c>
      <c r="D23" s="32">
        <v>-5.4903582691413488E-3</v>
      </c>
      <c r="E23" s="32">
        <v>8.9963115122992932E-5</v>
      </c>
      <c r="F23" s="32">
        <v>0.2436240298668384</v>
      </c>
      <c r="G23" s="32">
        <v>0.32296992011604697</v>
      </c>
      <c r="H23" s="32">
        <v>0.1057088483161106</v>
      </c>
      <c r="I23" s="70">
        <v>7.1087472108841032E-2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-1.6519728687029112E-2</v>
      </c>
      <c r="C24" s="32">
        <v>1.4339945497088502E-2</v>
      </c>
      <c r="D24" s="32">
        <v>-6.2044578927925587E-3</v>
      </c>
      <c r="E24" s="32">
        <v>1.9015101817074997E-2</v>
      </c>
      <c r="F24" s="32">
        <v>4.1308403810689009E-2</v>
      </c>
      <c r="G24" s="32">
        <v>9.2533278401398578E-2</v>
      </c>
      <c r="H24" s="32">
        <v>4.2891526184139828E-2</v>
      </c>
      <c r="I24" s="70">
        <v>5.5975719184149231E-3</v>
      </c>
      <c r="J24" s="46"/>
      <c r="K24" s="46" t="s">
        <v>51</v>
      </c>
      <c r="L24" s="47">
        <v>92.315191909905764</v>
      </c>
    </row>
    <row r="25" spans="1:12" x14ac:dyDescent="0.25">
      <c r="A25" s="71" t="s">
        <v>53</v>
      </c>
      <c r="B25" s="32">
        <v>-1.0876134706739871E-3</v>
      </c>
      <c r="C25" s="32">
        <v>2.2568080973438764E-2</v>
      </c>
      <c r="D25" s="32">
        <v>-6.714293648404035E-3</v>
      </c>
      <c r="E25" s="32">
        <v>1.7409142309011916E-2</v>
      </c>
      <c r="F25" s="32">
        <v>9.8779262883714747E-3</v>
      </c>
      <c r="G25" s="32">
        <v>4.9529274352872132E-2</v>
      </c>
      <c r="H25" s="32">
        <v>1.9439564292561107E-2</v>
      </c>
      <c r="I25" s="70">
        <v>-4.2642281418399097E-3</v>
      </c>
      <c r="J25" s="46"/>
      <c r="K25" s="46" t="s">
        <v>52</v>
      </c>
      <c r="L25" s="47">
        <v>96.957659577431443</v>
      </c>
    </row>
    <row r="26" spans="1:12" x14ac:dyDescent="0.25">
      <c r="A26" s="71" t="s">
        <v>54</v>
      </c>
      <c r="B26" s="32">
        <v>-2.6513381354434928E-3</v>
      </c>
      <c r="C26" s="32">
        <v>1.977353655806291E-2</v>
      </c>
      <c r="D26" s="32">
        <v>-5.2608097235981033E-3</v>
      </c>
      <c r="E26" s="32">
        <v>1.6428076141713266E-2</v>
      </c>
      <c r="F26" s="32">
        <v>-4.3707076574713843E-3</v>
      </c>
      <c r="G26" s="32">
        <v>3.8786350677545212E-2</v>
      </c>
      <c r="H26" s="32">
        <v>1.9671088816228588E-2</v>
      </c>
      <c r="I26" s="70">
        <v>-1.6245951642936962E-3</v>
      </c>
      <c r="J26" s="46"/>
      <c r="K26" s="46" t="s">
        <v>53</v>
      </c>
      <c r="L26" s="47">
        <v>97.686638681153283</v>
      </c>
    </row>
    <row r="27" spans="1:12" ht="17.25" customHeight="1" x14ac:dyDescent="0.25">
      <c r="A27" s="71" t="s">
        <v>55</v>
      </c>
      <c r="B27" s="32">
        <v>-1.19370591427026E-3</v>
      </c>
      <c r="C27" s="32">
        <v>1.9374980049384094E-2</v>
      </c>
      <c r="D27" s="32">
        <v>-3.1986700375604693E-3</v>
      </c>
      <c r="E27" s="32">
        <v>1.5240246644135702E-2</v>
      </c>
      <c r="F27" s="32">
        <v>2.1923460303276965E-3</v>
      </c>
      <c r="G27" s="32">
        <v>4.3025964564231467E-2</v>
      </c>
      <c r="H27" s="32">
        <v>2.0308875841698271E-2</v>
      </c>
      <c r="I27" s="70">
        <v>1.6193626043037312E-4</v>
      </c>
      <c r="J27" s="60"/>
      <c r="K27" s="51" t="s">
        <v>54</v>
      </c>
      <c r="L27" s="47">
        <v>97.800994643458324</v>
      </c>
    </row>
    <row r="28" spans="1:12" x14ac:dyDescent="0.25">
      <c r="A28" s="71" t="s">
        <v>56</v>
      </c>
      <c r="B28" s="32">
        <v>-7.6835969357060829E-3</v>
      </c>
      <c r="C28" s="32">
        <v>1.6896999335310747E-2</v>
      </c>
      <c r="D28" s="32">
        <v>-5.3431339703301495E-3</v>
      </c>
      <c r="E28" s="32">
        <v>1.4471592728965366E-2</v>
      </c>
      <c r="F28" s="32">
        <v>-2.8764393102690411E-3</v>
      </c>
      <c r="G28" s="32">
        <v>3.4626793279290302E-2</v>
      </c>
      <c r="H28" s="32">
        <v>1.7212932405931136E-2</v>
      </c>
      <c r="I28" s="70">
        <v>-4.9808648562631452E-3</v>
      </c>
      <c r="J28" s="55"/>
      <c r="K28" s="41" t="s">
        <v>55</v>
      </c>
      <c r="L28" s="47">
        <v>97.982225739672572</v>
      </c>
    </row>
    <row r="29" spans="1:12" ht="15.75" thickBot="1" x14ac:dyDescent="0.3">
      <c r="A29" s="73" t="s">
        <v>57</v>
      </c>
      <c r="B29" s="74">
        <v>-8.8813845980381112E-2</v>
      </c>
      <c r="C29" s="74">
        <v>-3.1398728757101257E-2</v>
      </c>
      <c r="D29" s="74">
        <v>-3.3856177894673878E-2</v>
      </c>
      <c r="E29" s="74">
        <v>1.0097350705872588E-2</v>
      </c>
      <c r="F29" s="74">
        <v>-3.6451079492666016E-2</v>
      </c>
      <c r="G29" s="74">
        <v>-2.5097595389968697E-2</v>
      </c>
      <c r="H29" s="74">
        <v>-1.9801953892107593E-2</v>
      </c>
      <c r="I29" s="75">
        <v>-2.3330472163577642E-2</v>
      </c>
      <c r="J29" s="55"/>
      <c r="K29" s="41" t="s">
        <v>56</v>
      </c>
      <c r="L29" s="47">
        <v>97.582784068879761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94.072368173788846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88.912893587680998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98.96203289739411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100.56647147359014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100.26232721236505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100.20113979215554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99.764696445044592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94.311647310858049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88.424729947138587</v>
      </c>
    </row>
    <row r="43" spans="1:12" x14ac:dyDescent="0.25">
      <c r="K43" s="46" t="s">
        <v>52</v>
      </c>
      <c r="L43" s="47">
        <v>98.348027131297087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99.8912386529326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99.734866186455648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99.880629408572972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99.231640306429398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91.11861540196189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97.96631016042781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97.245119529238693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99.348766714367045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97.274831875260375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100.69738189732429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94.403400942429826</v>
      </c>
    </row>
    <row r="59" spans="1:12" ht="15.4" customHeight="1" x14ac:dyDescent="0.25">
      <c r="K59" s="41" t="s">
        <v>2</v>
      </c>
      <c r="L59" s="47">
        <v>101.0792349726776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99.180824972129329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100.49339118151548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100.63258550937846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100.06001015556478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97.92298994227221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105.89873255665087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100.61462814996926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104.82695810564664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99.397993311036785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97.384219554030864</v>
      </c>
    </row>
    <row r="72" spans="1:12" ht="15.4" customHeight="1" x14ac:dyDescent="0.25">
      <c r="K72" s="46" t="s">
        <v>5</v>
      </c>
      <c r="L72" s="47">
        <v>98.776815005516724</v>
      </c>
    </row>
    <row r="73" spans="1:12" ht="15.4" customHeight="1" x14ac:dyDescent="0.25">
      <c r="K73" s="46" t="s">
        <v>49</v>
      </c>
      <c r="L73" s="47">
        <v>100.09149240640724</v>
      </c>
    </row>
    <row r="74" spans="1:12" ht="15.4" customHeight="1" x14ac:dyDescent="0.25">
      <c r="K74" s="51" t="s">
        <v>4</v>
      </c>
      <c r="L74" s="47">
        <v>94.750937332619174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104.46152861349378</v>
      </c>
    </row>
    <row r="76" spans="1:12" ht="15.4" customHeight="1" x14ac:dyDescent="0.25">
      <c r="K76" s="41" t="s">
        <v>48</v>
      </c>
      <c r="L76" s="47">
        <v>99.868469575906573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104.69398907103825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98.725083612040137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96.770975843720706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95.964702817537045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98.031429311960437</v>
      </c>
    </row>
    <row r="85" spans="1:12" ht="15.4" customHeight="1" x14ac:dyDescent="0.25">
      <c r="K85" s="51" t="s">
        <v>4</v>
      </c>
      <c r="L85" s="47">
        <v>96.051079158841105</v>
      </c>
    </row>
    <row r="86" spans="1:12" ht="15.4" customHeight="1" x14ac:dyDescent="0.25">
      <c r="K86" s="41" t="s">
        <v>3</v>
      </c>
      <c r="L86" s="47">
        <v>99.53418353724615</v>
      </c>
    </row>
    <row r="87" spans="1:12" ht="15.4" customHeight="1" x14ac:dyDescent="0.25">
      <c r="K87" s="41" t="s">
        <v>48</v>
      </c>
      <c r="L87" s="47">
        <v>94.579096627823034</v>
      </c>
    </row>
    <row r="88" spans="1:12" ht="15.4" customHeight="1" x14ac:dyDescent="0.25">
      <c r="K88" s="41" t="s">
        <v>2</v>
      </c>
      <c r="L88" s="47">
        <v>99.508962868117791</v>
      </c>
    </row>
    <row r="89" spans="1:12" ht="15.4" customHeight="1" x14ac:dyDescent="0.25">
      <c r="K89" s="41" t="s">
        <v>1</v>
      </c>
      <c r="L89" s="47">
        <v>97.813714704803814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98.81527920876502</v>
      </c>
    </row>
    <row r="92" spans="1:12" ht="15" customHeight="1" x14ac:dyDescent="0.25">
      <c r="K92" s="46" t="s">
        <v>5</v>
      </c>
      <c r="L92" s="47">
        <v>98.717266633155134</v>
      </c>
    </row>
    <row r="93" spans="1:12" ht="15" customHeight="1" x14ac:dyDescent="0.25">
      <c r="A93" s="26"/>
      <c r="K93" s="46" t="s">
        <v>49</v>
      </c>
      <c r="L93" s="47">
        <v>98.599597264589192</v>
      </c>
    </row>
    <row r="94" spans="1:12" ht="15" customHeight="1" x14ac:dyDescent="0.25">
      <c r="K94" s="51" t="s">
        <v>4</v>
      </c>
      <c r="L94" s="47">
        <v>96.400751254656853</v>
      </c>
    </row>
    <row r="95" spans="1:12" ht="15" customHeight="1" x14ac:dyDescent="0.25">
      <c r="K95" s="41" t="s">
        <v>3</v>
      </c>
      <c r="L95" s="47">
        <v>105.12635265662547</v>
      </c>
    </row>
    <row r="96" spans="1:12" ht="15" customHeight="1" x14ac:dyDescent="0.25">
      <c r="K96" s="41" t="s">
        <v>48</v>
      </c>
      <c r="L96" s="47">
        <v>96.045168608848101</v>
      </c>
    </row>
    <row r="97" spans="1:12" ht="15" customHeight="1" x14ac:dyDescent="0.25">
      <c r="K97" s="41" t="s">
        <v>2</v>
      </c>
      <c r="L97" s="47">
        <v>101.96862996158771</v>
      </c>
    </row>
    <row r="98" spans="1:12" ht="15" customHeight="1" x14ac:dyDescent="0.25">
      <c r="K98" s="41" t="s">
        <v>1</v>
      </c>
      <c r="L98" s="47">
        <v>98.305830583058309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98.503819255607269</v>
      </c>
    </row>
    <row r="101" spans="1:12" x14ac:dyDescent="0.25">
      <c r="A101" s="25"/>
      <c r="B101" s="24"/>
      <c r="K101" s="46" t="s">
        <v>5</v>
      </c>
      <c r="L101" s="47">
        <v>97.996991300455335</v>
      </c>
    </row>
    <row r="102" spans="1:12" x14ac:dyDescent="0.25">
      <c r="A102" s="25"/>
      <c r="B102" s="24"/>
      <c r="K102" s="46" t="s">
        <v>49</v>
      </c>
      <c r="L102" s="47">
        <v>99.68493330940845</v>
      </c>
    </row>
    <row r="103" spans="1:12" x14ac:dyDescent="0.25">
      <c r="A103" s="25"/>
      <c r="B103" s="24"/>
      <c r="K103" s="51" t="s">
        <v>4</v>
      </c>
      <c r="L103" s="47">
        <v>94.167000215523871</v>
      </c>
    </row>
    <row r="104" spans="1:12" x14ac:dyDescent="0.25">
      <c r="A104" s="25"/>
      <c r="B104" s="24"/>
      <c r="K104" s="41" t="s">
        <v>3</v>
      </c>
      <c r="L104" s="47">
        <v>103.88233261610466</v>
      </c>
    </row>
    <row r="105" spans="1:12" x14ac:dyDescent="0.25">
      <c r="A105" s="25"/>
      <c r="B105" s="24"/>
      <c r="K105" s="41" t="s">
        <v>48</v>
      </c>
      <c r="L105" s="47">
        <v>96.893162833866143</v>
      </c>
    </row>
    <row r="106" spans="1:12" x14ac:dyDescent="0.25">
      <c r="A106" s="25"/>
      <c r="B106" s="24"/>
      <c r="K106" s="41" t="s">
        <v>2</v>
      </c>
      <c r="L106" s="47">
        <v>102.19590268886043</v>
      </c>
    </row>
    <row r="107" spans="1:12" x14ac:dyDescent="0.25">
      <c r="A107" s="25"/>
      <c r="B107" s="24"/>
      <c r="K107" s="41" t="s">
        <v>1</v>
      </c>
      <c r="L107" s="47">
        <v>97.294609460946106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100.18455650585966</v>
      </c>
    </row>
    <row r="111" spans="1:12" x14ac:dyDescent="0.25">
      <c r="K111" s="77">
        <v>43918</v>
      </c>
      <c r="L111" s="47">
        <v>99.849995802380221</v>
      </c>
    </row>
    <row r="112" spans="1:12" x14ac:dyDescent="0.25">
      <c r="K112" s="77">
        <v>43925</v>
      </c>
      <c r="L112" s="47">
        <v>97.399224862675382</v>
      </c>
    </row>
    <row r="113" spans="11:12" x14ac:dyDescent="0.25">
      <c r="K113" s="77">
        <v>43932</v>
      </c>
      <c r="L113" s="47">
        <v>97.444679881190027</v>
      </c>
    </row>
    <row r="114" spans="11:12" x14ac:dyDescent="0.25">
      <c r="K114" s="77">
        <v>43939</v>
      </c>
      <c r="L114" s="47">
        <v>98.024020792441235</v>
      </c>
    </row>
    <row r="115" spans="11:12" x14ac:dyDescent="0.25">
      <c r="K115" s="77">
        <v>43946</v>
      </c>
      <c r="L115" s="47">
        <v>99.620063373651305</v>
      </c>
    </row>
    <row r="116" spans="11:12" x14ac:dyDescent="0.25">
      <c r="K116" s="77">
        <v>43953</v>
      </c>
      <c r="L116" s="47">
        <v>98.983623732301481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98.98129164774771</v>
      </c>
    </row>
    <row r="153" spans="11:12" x14ac:dyDescent="0.25">
      <c r="K153" s="77">
        <v>43918</v>
      </c>
      <c r="L153" s="47">
        <v>99.007112241487491</v>
      </c>
    </row>
    <row r="154" spans="11:12" x14ac:dyDescent="0.25">
      <c r="K154" s="77">
        <v>43925</v>
      </c>
      <c r="L154" s="47">
        <v>96.033550870353707</v>
      </c>
    </row>
    <row r="155" spans="11:12" x14ac:dyDescent="0.25">
      <c r="K155" s="77">
        <v>43932</v>
      </c>
      <c r="L155" s="47">
        <v>97.91503756399203</v>
      </c>
    </row>
    <row r="156" spans="11:12" x14ac:dyDescent="0.25">
      <c r="K156" s="77">
        <v>43939</v>
      </c>
      <c r="L156" s="47">
        <v>98.754856453936512</v>
      </c>
    </row>
    <row r="157" spans="11:12" x14ac:dyDescent="0.25">
      <c r="K157" s="77">
        <v>43946</v>
      </c>
      <c r="L157" s="47">
        <v>98.632161712876723</v>
      </c>
    </row>
    <row r="158" spans="11:12" x14ac:dyDescent="0.25">
      <c r="K158" s="77">
        <v>43953</v>
      </c>
      <c r="L158" s="47">
        <v>100.88392527789041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D50B-E107-42CB-BA71-357A22A80DCC}">
  <sheetPr codeName="Sheet2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40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79.406790401288674</v>
      </c>
    </row>
    <row r="11" spans="1:12" x14ac:dyDescent="0.25">
      <c r="A11" s="69" t="s">
        <v>17</v>
      </c>
      <c r="B11" s="32">
        <v>-0.19001527929123041</v>
      </c>
      <c r="C11" s="32">
        <v>2.0044654387169958E-2</v>
      </c>
      <c r="D11" s="32">
        <v>6.9780523180904552E-3</v>
      </c>
      <c r="E11" s="32">
        <v>5.134298320303432E-2</v>
      </c>
      <c r="F11" s="32">
        <v>4.9733870450048734E-2</v>
      </c>
      <c r="G11" s="32">
        <v>0.25562488056183019</v>
      </c>
      <c r="H11" s="32">
        <v>0.10041578894887104</v>
      </c>
      <c r="I11" s="70">
        <v>3.9996966186953475E-2</v>
      </c>
      <c r="J11" s="46"/>
      <c r="K11" s="46"/>
      <c r="L11" s="47">
        <v>77.120149713365237</v>
      </c>
    </row>
    <row r="12" spans="1:12" x14ac:dyDescent="0.25">
      <c r="A12" s="71" t="s">
        <v>6</v>
      </c>
      <c r="B12" s="32">
        <v>-0.2037487362674395</v>
      </c>
      <c r="C12" s="32">
        <v>-1.0378174560404685E-2</v>
      </c>
      <c r="D12" s="32">
        <v>3.1116268538435854E-3</v>
      </c>
      <c r="E12" s="32">
        <v>5.1172200404617341E-2</v>
      </c>
      <c r="F12" s="32">
        <v>1.6412374814870123E-2</v>
      </c>
      <c r="G12" s="32">
        <v>0.16990221343586298</v>
      </c>
      <c r="H12" s="32">
        <v>0.10098178989049189</v>
      </c>
      <c r="I12" s="70">
        <v>2.0736199917710918E-2</v>
      </c>
      <c r="J12" s="46"/>
      <c r="K12" s="46"/>
      <c r="L12" s="47">
        <v>76.508978064149332</v>
      </c>
    </row>
    <row r="13" spans="1:12" ht="15" customHeight="1" x14ac:dyDescent="0.25">
      <c r="A13" s="71" t="s">
        <v>5</v>
      </c>
      <c r="B13" s="32">
        <v>-0.20032555316448708</v>
      </c>
      <c r="C13" s="32">
        <v>3.2215376002746376E-2</v>
      </c>
      <c r="D13" s="32">
        <v>-1.7057786218122595E-2</v>
      </c>
      <c r="E13" s="32">
        <v>5.8891123240448096E-2</v>
      </c>
      <c r="F13" s="32">
        <v>3.1034711381027202E-2</v>
      </c>
      <c r="G13" s="32">
        <v>0.24815509106196165</v>
      </c>
      <c r="H13" s="32">
        <v>1.4480655996537362E-2</v>
      </c>
      <c r="I13" s="70">
        <v>8.6286486391261796E-2</v>
      </c>
      <c r="J13" s="46"/>
      <c r="K13" s="46"/>
      <c r="L13" s="47">
        <v>80.437177239778265</v>
      </c>
    </row>
    <row r="14" spans="1:12" ht="15" customHeight="1" x14ac:dyDescent="0.25">
      <c r="A14" s="71" t="s">
        <v>49</v>
      </c>
      <c r="B14" s="32">
        <v>-0.18279896970440324</v>
      </c>
      <c r="C14" s="32">
        <v>1.4298067203351694E-2</v>
      </c>
      <c r="D14" s="32">
        <v>1.1636805344670487E-2</v>
      </c>
      <c r="E14" s="32">
        <v>6.0632901199774603E-2</v>
      </c>
      <c r="F14" s="32">
        <v>7.2226005110230584E-2</v>
      </c>
      <c r="G14" s="32">
        <v>0.3558591149389323</v>
      </c>
      <c r="H14" s="32">
        <v>0.2345587755194154</v>
      </c>
      <c r="I14" s="70">
        <v>5.6277433973649371E-2</v>
      </c>
      <c r="J14" s="46"/>
      <c r="K14" s="46"/>
      <c r="L14" s="47">
        <v>80.998472070876957</v>
      </c>
    </row>
    <row r="15" spans="1:12" ht="15" customHeight="1" x14ac:dyDescent="0.25">
      <c r="A15" s="71" t="s">
        <v>4</v>
      </c>
      <c r="B15" s="32">
        <v>-0.24841547099189021</v>
      </c>
      <c r="C15" s="32">
        <v>-2.6552938895113343E-2</v>
      </c>
      <c r="D15" s="32">
        <v>2.8270270270270181E-2</v>
      </c>
      <c r="E15" s="32">
        <v>7.1973162549557879E-2</v>
      </c>
      <c r="F15" s="32">
        <v>4.5722737059553875E-2</v>
      </c>
      <c r="G15" s="32">
        <v>0.3340017358201337</v>
      </c>
      <c r="H15" s="32">
        <v>9.2576956077877748E-2</v>
      </c>
      <c r="I15" s="70">
        <v>3.1183683873565737E-3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-8.9690710785605199E-2</v>
      </c>
      <c r="C16" s="32">
        <v>0.12890854975349475</v>
      </c>
      <c r="D16" s="32">
        <v>7.522778192681101E-2</v>
      </c>
      <c r="E16" s="32">
        <v>2.1682456921218396E-2</v>
      </c>
      <c r="F16" s="32">
        <v>0.14900953507887915</v>
      </c>
      <c r="G16" s="32">
        <v>0.31298740115452217</v>
      </c>
      <c r="H16" s="32">
        <v>0.14465717383440935</v>
      </c>
      <c r="I16" s="70">
        <v>-3.2642815420957927E-3</v>
      </c>
      <c r="J16" s="46"/>
      <c r="K16" s="46"/>
      <c r="L16" s="47">
        <v>83.60250634571247</v>
      </c>
    </row>
    <row r="17" spans="1:12" ht="15" customHeight="1" x14ac:dyDescent="0.25">
      <c r="A17" s="71" t="s">
        <v>48</v>
      </c>
      <c r="B17" s="32">
        <v>-0.21440993788819873</v>
      </c>
      <c r="C17" s="32">
        <v>-1.0359613157647662E-2</v>
      </c>
      <c r="D17" s="32">
        <v>4.2274412855376919E-2</v>
      </c>
      <c r="E17" s="32">
        <v>-4.118616144975773E-4</v>
      </c>
      <c r="F17" s="32">
        <v>0.16630095718800453</v>
      </c>
      <c r="G17" s="32">
        <v>0.37503597533154087</v>
      </c>
      <c r="H17" s="32">
        <v>0.29293725787710678</v>
      </c>
      <c r="I17" s="70">
        <v>-3.0087778770119367E-2</v>
      </c>
      <c r="J17" s="46"/>
      <c r="K17" s="46"/>
      <c r="L17" s="47">
        <v>82.135098037979958</v>
      </c>
    </row>
    <row r="18" spans="1:12" ht="15" customHeight="1" x14ac:dyDescent="0.25">
      <c r="A18" s="71" t="s">
        <v>2</v>
      </c>
      <c r="B18" s="32">
        <v>-0.22862187346738605</v>
      </c>
      <c r="C18" s="32">
        <v>-3.6338571822442933E-2</v>
      </c>
      <c r="D18" s="32">
        <v>4.0238095238095184E-2</v>
      </c>
      <c r="E18" s="32">
        <v>-7.8740157480314821E-3</v>
      </c>
      <c r="F18" s="32">
        <v>-0.20006528511131771</v>
      </c>
      <c r="G18" s="32">
        <v>2.7120210514456788E-2</v>
      </c>
      <c r="H18" s="32">
        <v>7.4124947706840638E-2</v>
      </c>
      <c r="I18" s="70">
        <v>-0.1400155290184304</v>
      </c>
      <c r="J18" s="46"/>
      <c r="K18" s="46"/>
      <c r="L18" s="47">
        <v>91.725550050573077</v>
      </c>
    </row>
    <row r="19" spans="1:12" x14ac:dyDescent="0.25">
      <c r="A19" s="72" t="s">
        <v>1</v>
      </c>
      <c r="B19" s="32">
        <v>-0.27176134741650015</v>
      </c>
      <c r="C19" s="32">
        <v>-0.13237399795254112</v>
      </c>
      <c r="D19" s="32">
        <v>-9.9216101694915237E-2</v>
      </c>
      <c r="E19" s="32">
        <v>5.4748603351955305E-2</v>
      </c>
      <c r="F19" s="32">
        <v>0.1697830580444244</v>
      </c>
      <c r="G19" s="32">
        <v>0.24777553937220387</v>
      </c>
      <c r="H19" s="32">
        <v>0.15415905326724766</v>
      </c>
      <c r="I19" s="70">
        <v>-9.0642878295254969E-2</v>
      </c>
      <c r="J19" s="59"/>
      <c r="K19" s="48"/>
      <c r="L19" s="47">
        <v>95.394293774425549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104.97338704500487</v>
      </c>
    </row>
    <row r="21" spans="1:12" x14ac:dyDescent="0.25">
      <c r="A21" s="71" t="s">
        <v>14</v>
      </c>
      <c r="B21" s="32">
        <v>-0.15399550108594473</v>
      </c>
      <c r="C21" s="32">
        <v>2.9930399580348155E-2</v>
      </c>
      <c r="D21" s="32">
        <v>-1.3560408368813448E-3</v>
      </c>
      <c r="E21" s="32">
        <v>4.8816402311176565E-2</v>
      </c>
      <c r="F21" s="32">
        <v>-3.6561914565103382E-2</v>
      </c>
      <c r="G21" s="32">
        <v>0.15553538587900895</v>
      </c>
      <c r="H21" s="32">
        <v>7.8059371371324238E-2</v>
      </c>
      <c r="I21" s="70">
        <v>3.7907600454378132E-2</v>
      </c>
      <c r="J21" s="46"/>
      <c r="K21" s="46"/>
      <c r="L21" s="46"/>
    </row>
    <row r="22" spans="1:12" x14ac:dyDescent="0.25">
      <c r="A22" s="71" t="s">
        <v>13</v>
      </c>
      <c r="B22" s="32">
        <v>-0.20343071980631344</v>
      </c>
      <c r="C22" s="32">
        <v>2.3361123472918077E-2</v>
      </c>
      <c r="D22" s="32">
        <v>1.5549883508688689E-2</v>
      </c>
      <c r="E22" s="32">
        <v>5.4866785636016324E-2</v>
      </c>
      <c r="F22" s="32">
        <v>0.18126407829542712</v>
      </c>
      <c r="G22" s="32">
        <v>0.4075907497844069</v>
      </c>
      <c r="H22" s="32">
        <v>0.12922951689853002</v>
      </c>
      <c r="I22" s="70">
        <v>4.5485083418002947E-2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-0.41129692154915587</v>
      </c>
      <c r="C23" s="32">
        <v>-5.4286963152504253E-2</v>
      </c>
      <c r="D23" s="32">
        <v>4.3092082111437113E-2</v>
      </c>
      <c r="E23" s="32">
        <v>0.10199069286452955</v>
      </c>
      <c r="F23" s="32">
        <v>0.89667632814489395</v>
      </c>
      <c r="G23" s="32">
        <v>1.2599776223023085</v>
      </c>
      <c r="H23" s="32">
        <v>0.22125512930600721</v>
      </c>
      <c r="I23" s="70">
        <v>-3.9784666731187524E-2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-0.21377881888793004</v>
      </c>
      <c r="C24" s="32">
        <v>5.393570707481099E-2</v>
      </c>
      <c r="D24" s="32">
        <v>2.4259556697719287E-2</v>
      </c>
      <c r="E24" s="32">
        <v>7.2677674084709265E-2</v>
      </c>
      <c r="F24" s="32">
        <v>0.13049202908481705</v>
      </c>
      <c r="G24" s="32">
        <v>0.43891065441101862</v>
      </c>
      <c r="H24" s="32">
        <v>0.16486589066382029</v>
      </c>
      <c r="I24" s="70">
        <v>2.4915844343911697E-2</v>
      </c>
      <c r="J24" s="46"/>
      <c r="K24" s="46" t="s">
        <v>51</v>
      </c>
      <c r="L24" s="47">
        <v>62.249652432969214</v>
      </c>
    </row>
    <row r="25" spans="1:12" x14ac:dyDescent="0.25">
      <c r="A25" s="71" t="s">
        <v>53</v>
      </c>
      <c r="B25" s="32">
        <v>-0.16831145477432119</v>
      </c>
      <c r="C25" s="32">
        <v>-1.4147543284064645E-2</v>
      </c>
      <c r="D25" s="32">
        <v>-4.2656715346801599E-3</v>
      </c>
      <c r="E25" s="32">
        <v>3.7410661107802223E-2</v>
      </c>
      <c r="F25" s="32">
        <v>-5.537745517275583E-2</v>
      </c>
      <c r="G25" s="32">
        <v>0.12614097488659626</v>
      </c>
      <c r="H25" s="32">
        <v>7.2864145629952137E-2</v>
      </c>
      <c r="I25" s="70">
        <v>3.4977674651365476E-2</v>
      </c>
      <c r="J25" s="46"/>
      <c r="K25" s="46" t="s">
        <v>52</v>
      </c>
      <c r="L25" s="47">
        <v>74.598590391649196</v>
      </c>
    </row>
    <row r="26" spans="1:12" x14ac:dyDescent="0.25">
      <c r="A26" s="71" t="s">
        <v>54</v>
      </c>
      <c r="B26" s="32">
        <v>-0.14984832508719281</v>
      </c>
      <c r="C26" s="32">
        <v>9.0622353068114947E-4</v>
      </c>
      <c r="D26" s="32">
        <v>1.9275728803869185E-4</v>
      </c>
      <c r="E26" s="32">
        <v>3.8499653156277791E-2</v>
      </c>
      <c r="F26" s="32">
        <v>2.3926940482194459E-2</v>
      </c>
      <c r="G26" s="32">
        <v>0.18419531390866783</v>
      </c>
      <c r="H26" s="32">
        <v>0.10408018085872195</v>
      </c>
      <c r="I26" s="70">
        <v>3.610751581229521E-2</v>
      </c>
      <c r="J26" s="46"/>
      <c r="K26" s="46" t="s">
        <v>53</v>
      </c>
      <c r="L26" s="47">
        <v>84.362374872624827</v>
      </c>
    </row>
    <row r="27" spans="1:12" ht="17.25" customHeight="1" x14ac:dyDescent="0.25">
      <c r="A27" s="71" t="s">
        <v>55</v>
      </c>
      <c r="B27" s="32">
        <v>-0.13387553648068673</v>
      </c>
      <c r="C27" s="32">
        <v>3.947337922722105E-2</v>
      </c>
      <c r="D27" s="32">
        <v>1.1310448509145532E-2</v>
      </c>
      <c r="E27" s="32">
        <v>4.743783216324382E-2</v>
      </c>
      <c r="F27" s="32">
        <v>6.1029319190310627E-2</v>
      </c>
      <c r="G27" s="32">
        <v>0.25184304618171516</v>
      </c>
      <c r="H27" s="32">
        <v>0.11298560229164223</v>
      </c>
      <c r="I27" s="70">
        <v>7.1727813614287816E-2</v>
      </c>
      <c r="J27" s="60"/>
      <c r="K27" s="51" t="s">
        <v>54</v>
      </c>
      <c r="L27" s="47">
        <v>84.93819450077055</v>
      </c>
    </row>
    <row r="28" spans="1:12" x14ac:dyDescent="0.25">
      <c r="A28" s="71" t="s">
        <v>56</v>
      </c>
      <c r="B28" s="32">
        <v>-0.12399719985999302</v>
      </c>
      <c r="C28" s="32">
        <v>8.274976926626687E-2</v>
      </c>
      <c r="D28" s="32">
        <v>2.4733178654292365E-2</v>
      </c>
      <c r="E28" s="32">
        <v>6.2037976518336091E-2</v>
      </c>
      <c r="F28" s="32">
        <v>0.20317753547005935</v>
      </c>
      <c r="G28" s="32">
        <v>0.36052834883208429</v>
      </c>
      <c r="H28" s="32">
        <v>0.10997485058605383</v>
      </c>
      <c r="I28" s="70">
        <v>0.124511654104702</v>
      </c>
      <c r="J28" s="55"/>
      <c r="K28" s="41" t="s">
        <v>55</v>
      </c>
      <c r="L28" s="47">
        <v>83.323390557939916</v>
      </c>
    </row>
    <row r="29" spans="1:12" ht="15.75" thickBot="1" x14ac:dyDescent="0.3">
      <c r="A29" s="73" t="s">
        <v>57</v>
      </c>
      <c r="B29" s="74">
        <v>-0.13097027707808551</v>
      </c>
      <c r="C29" s="74">
        <v>2.5707743361385038E-2</v>
      </c>
      <c r="D29" s="74">
        <v>-3.2136004039723831E-2</v>
      </c>
      <c r="E29" s="74">
        <v>2.1785243364100149E-2</v>
      </c>
      <c r="F29" s="74">
        <v>-9.1412932936047575E-2</v>
      </c>
      <c r="G29" s="74">
        <v>7.2452275908404529E-2</v>
      </c>
      <c r="H29" s="74">
        <v>-2.8301264740072662E-2</v>
      </c>
      <c r="I29" s="75">
        <v>4.3840168795092227E-2</v>
      </c>
      <c r="J29" s="55"/>
      <c r="K29" s="41" t="s">
        <v>56</v>
      </c>
      <c r="L29" s="47">
        <v>80.90537860226344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84.724886649874051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56.438265475008279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76.75995561583035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83.525145357549604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84.998783356314377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85.643776824034333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85.485940963714853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89.788413098236774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58.870307845084412</v>
      </c>
    </row>
    <row r="43" spans="1:12" x14ac:dyDescent="0.25">
      <c r="K43" s="46" t="s">
        <v>52</v>
      </c>
      <c r="L43" s="47">
        <v>78.622118111207001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83.168854522567884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85.015167491280721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86.612446351931325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87.600280014000703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86.90297229219145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82.699400910615864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80.915670410175906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83.001666777785189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81.167399861078948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83.050390347764363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82.682328190743334</v>
      </c>
    </row>
    <row r="59" spans="1:12" ht="15.4" customHeight="1" x14ac:dyDescent="0.25">
      <c r="K59" s="41" t="s">
        <v>2</v>
      </c>
      <c r="L59" s="47">
        <v>82.875669882100752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82.159286186384662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83.340522405942963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85.287606166727045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85.52570171344756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79.648066682102339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88.147622427253367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80.71528751753155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82.958199356913184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84.467944481163244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82.875916606757741</v>
      </c>
    </row>
    <row r="72" spans="1:12" ht="15.4" customHeight="1" x14ac:dyDescent="0.25">
      <c r="K72" s="46" t="s">
        <v>5</v>
      </c>
      <c r="L72" s="47">
        <v>83.347421808960277</v>
      </c>
    </row>
    <row r="73" spans="1:12" ht="15.4" customHeight="1" x14ac:dyDescent="0.25">
      <c r="K73" s="46" t="s">
        <v>49</v>
      </c>
      <c r="L73" s="47">
        <v>85.787719181278746</v>
      </c>
    </row>
    <row r="74" spans="1:12" ht="15.4" customHeight="1" x14ac:dyDescent="0.25">
      <c r="K74" s="51" t="s">
        <v>4</v>
      </c>
      <c r="L74" s="47">
        <v>80.461680944663115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94.048970901348468</v>
      </c>
    </row>
    <row r="76" spans="1:12" ht="15.4" customHeight="1" x14ac:dyDescent="0.25">
      <c r="K76" s="41" t="s">
        <v>48</v>
      </c>
      <c r="L76" s="47">
        <v>82.758765778401127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86.147909967845663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75.370786516853926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79.033561331509347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75.251136648408703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79.197354912736287</v>
      </c>
    </row>
    <row r="85" spans="1:12" ht="15.4" customHeight="1" x14ac:dyDescent="0.25">
      <c r="K85" s="51" t="s">
        <v>4</v>
      </c>
      <c r="L85" s="47">
        <v>74.608191808191805</v>
      </c>
    </row>
    <row r="86" spans="1:12" ht="15.4" customHeight="1" x14ac:dyDescent="0.25">
      <c r="K86" s="41" t="s">
        <v>3</v>
      </c>
      <c r="L86" s="47">
        <v>80.124772128823167</v>
      </c>
    </row>
    <row r="87" spans="1:12" ht="15.4" customHeight="1" x14ac:dyDescent="0.25">
      <c r="K87" s="41" t="s">
        <v>48</v>
      </c>
      <c r="L87" s="47">
        <v>77.678214914856127</v>
      </c>
    </row>
    <row r="88" spans="1:12" ht="15.4" customHeight="1" x14ac:dyDescent="0.25">
      <c r="K88" s="41" t="s">
        <v>2</v>
      </c>
      <c r="L88" s="47">
        <v>79.528210116731515</v>
      </c>
    </row>
    <row r="89" spans="1:12" ht="15.4" customHeight="1" x14ac:dyDescent="0.25">
      <c r="K89" s="41" t="s">
        <v>1</v>
      </c>
      <c r="L89" s="47">
        <v>86.102400000000003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77.902416780665746</v>
      </c>
    </row>
    <row r="92" spans="1:12" ht="15" customHeight="1" x14ac:dyDescent="0.25">
      <c r="K92" s="46" t="s">
        <v>5</v>
      </c>
      <c r="L92" s="47">
        <v>79.350588909175528</v>
      </c>
    </row>
    <row r="93" spans="1:12" ht="15" customHeight="1" x14ac:dyDescent="0.25">
      <c r="A93" s="26"/>
      <c r="K93" s="46" t="s">
        <v>49</v>
      </c>
      <c r="L93" s="47">
        <v>78.181049580288658</v>
      </c>
    </row>
    <row r="94" spans="1:12" ht="15" customHeight="1" x14ac:dyDescent="0.25">
      <c r="K94" s="51" t="s">
        <v>4</v>
      </c>
      <c r="L94" s="47">
        <v>69.090909090909093</v>
      </c>
    </row>
    <row r="95" spans="1:12" ht="15" customHeight="1" x14ac:dyDescent="0.25">
      <c r="K95" s="41" t="s">
        <v>3</v>
      </c>
      <c r="L95" s="47">
        <v>83.694551346971849</v>
      </c>
    </row>
    <row r="96" spans="1:12" ht="15" customHeight="1" x14ac:dyDescent="0.25">
      <c r="K96" s="41" t="s">
        <v>48</v>
      </c>
      <c r="L96" s="47">
        <v>73.04756312389901</v>
      </c>
    </row>
    <row r="97" spans="1:12" ht="15" customHeight="1" x14ac:dyDescent="0.25">
      <c r="K97" s="41" t="s">
        <v>2</v>
      </c>
      <c r="L97" s="47">
        <v>69.45525291828794</v>
      </c>
    </row>
    <row r="98" spans="1:12" ht="15" customHeight="1" x14ac:dyDescent="0.25">
      <c r="K98" s="41" t="s">
        <v>1</v>
      </c>
      <c r="L98" s="47">
        <v>79.733333333333334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79.037209302325579</v>
      </c>
    </row>
    <row r="101" spans="1:12" x14ac:dyDescent="0.25">
      <c r="A101" s="25"/>
      <c r="B101" s="24"/>
      <c r="K101" s="46" t="s">
        <v>5</v>
      </c>
      <c r="L101" s="47">
        <v>78.509290086993872</v>
      </c>
    </row>
    <row r="102" spans="1:12" x14ac:dyDescent="0.25">
      <c r="A102" s="25"/>
      <c r="B102" s="24"/>
      <c r="K102" s="46" t="s">
        <v>49</v>
      </c>
      <c r="L102" s="47">
        <v>79.818588078990274</v>
      </c>
    </row>
    <row r="103" spans="1:12" x14ac:dyDescent="0.25">
      <c r="A103" s="25"/>
      <c r="B103" s="24"/>
      <c r="K103" s="51" t="s">
        <v>4</v>
      </c>
      <c r="L103" s="47">
        <v>72.469930069930072</v>
      </c>
    </row>
    <row r="104" spans="1:12" x14ac:dyDescent="0.25">
      <c r="A104" s="25"/>
      <c r="B104" s="24"/>
      <c r="K104" s="41" t="s">
        <v>3</v>
      </c>
      <c r="L104" s="47">
        <v>90.130646141381405</v>
      </c>
    </row>
    <row r="105" spans="1:12" x14ac:dyDescent="0.25">
      <c r="A105" s="25"/>
      <c r="B105" s="24"/>
      <c r="K105" s="41" t="s">
        <v>48</v>
      </c>
      <c r="L105" s="47">
        <v>77.024075161479743</v>
      </c>
    </row>
    <row r="106" spans="1:12" x14ac:dyDescent="0.25">
      <c r="A106" s="25"/>
      <c r="B106" s="24"/>
      <c r="K106" s="41" t="s">
        <v>2</v>
      </c>
      <c r="L106" s="47">
        <v>72.431906614785987</v>
      </c>
    </row>
    <row r="107" spans="1:12" x14ac:dyDescent="0.25">
      <c r="A107" s="25"/>
      <c r="B107" s="24"/>
      <c r="K107" s="41" t="s">
        <v>1</v>
      </c>
      <c r="L107" s="47">
        <v>72.243200000000002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94.950135026294589</v>
      </c>
    </row>
    <row r="111" spans="1:12" x14ac:dyDescent="0.25">
      <c r="K111" s="77">
        <v>43918</v>
      </c>
      <c r="L111" s="47">
        <v>86.948050409816645</v>
      </c>
    </row>
    <row r="112" spans="1:12" x14ac:dyDescent="0.25">
      <c r="K112" s="77">
        <v>43925</v>
      </c>
      <c r="L112" s="47">
        <v>79.406790401288674</v>
      </c>
    </row>
    <row r="113" spans="11:12" x14ac:dyDescent="0.25">
      <c r="K113" s="77">
        <v>43932</v>
      </c>
      <c r="L113" s="47">
        <v>77.120149713365237</v>
      </c>
    </row>
    <row r="114" spans="11:12" x14ac:dyDescent="0.25">
      <c r="K114" s="77">
        <v>43939</v>
      </c>
      <c r="L114" s="47">
        <v>76.508978064149332</v>
      </c>
    </row>
    <row r="115" spans="11:12" x14ac:dyDescent="0.25">
      <c r="K115" s="77">
        <v>43946</v>
      </c>
      <c r="L115" s="47">
        <v>80.437177239778265</v>
      </c>
    </row>
    <row r="116" spans="11:12" x14ac:dyDescent="0.25">
      <c r="K116" s="77">
        <v>43953</v>
      </c>
      <c r="L116" s="47">
        <v>80.998472070876957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93.840421190469087</v>
      </c>
    </row>
    <row r="153" spans="11:12" x14ac:dyDescent="0.25">
      <c r="K153" s="77">
        <v>43918</v>
      </c>
      <c r="L153" s="47">
        <v>88.61504100138707</v>
      </c>
    </row>
    <row r="154" spans="11:12" x14ac:dyDescent="0.25">
      <c r="K154" s="77">
        <v>43925</v>
      </c>
      <c r="L154" s="47">
        <v>83.60250634571247</v>
      </c>
    </row>
    <row r="155" spans="11:12" x14ac:dyDescent="0.25">
      <c r="K155" s="77">
        <v>43932</v>
      </c>
      <c r="L155" s="47">
        <v>82.135098037979958</v>
      </c>
    </row>
    <row r="156" spans="11:12" x14ac:dyDescent="0.25">
      <c r="K156" s="77">
        <v>43939</v>
      </c>
      <c r="L156" s="47">
        <v>91.725550050573077</v>
      </c>
    </row>
    <row r="157" spans="11:12" x14ac:dyDescent="0.25">
      <c r="K157" s="77">
        <v>43946</v>
      </c>
      <c r="L157" s="47">
        <v>95.394293774425549</v>
      </c>
    </row>
    <row r="158" spans="11:12" x14ac:dyDescent="0.25">
      <c r="K158" s="77">
        <v>43953</v>
      </c>
      <c r="L158" s="47">
        <v>104.97338704500487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6881-9953-4DC1-9B10-987B31F5B758}">
  <sheetPr codeName="Sheet4">
    <tabColor rgb="FF0070C0"/>
  </sheetPr>
  <dimension ref="A1:L214"/>
  <sheetViews>
    <sheetView showGridLines="0" showRuler="0" zoomScaleNormal="100" workbookViewId="0">
      <selection activeCell="M22" sqref="M22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95.532828340793458</v>
      </c>
    </row>
    <row r="11" spans="1:12" x14ac:dyDescent="0.25">
      <c r="A11" s="69" t="s">
        <v>17</v>
      </c>
      <c r="B11" s="32">
        <v>-7.4160449902444525E-2</v>
      </c>
      <c r="C11" s="32">
        <v>-3.0867643952908197E-2</v>
      </c>
      <c r="D11" s="32">
        <v>-1.1844544437457638E-2</v>
      </c>
      <c r="E11" s="32">
        <v>3.3430292105371961E-3</v>
      </c>
      <c r="F11" s="32">
        <v>2.5819890986968907E-3</v>
      </c>
      <c r="G11" s="32">
        <v>3.3549506049016076E-2</v>
      </c>
      <c r="H11" s="32">
        <v>1.1338329406010761E-2</v>
      </c>
      <c r="I11" s="70">
        <v>3.8928607862435127E-2</v>
      </c>
      <c r="J11" s="46"/>
      <c r="K11" s="46"/>
      <c r="L11" s="47">
        <v>93.979876812425871</v>
      </c>
    </row>
    <row r="12" spans="1:12" x14ac:dyDescent="0.25">
      <c r="A12" s="71" t="s">
        <v>6</v>
      </c>
      <c r="B12" s="32">
        <v>-7.452904755631673E-2</v>
      </c>
      <c r="C12" s="32">
        <v>-3.6900479030710809E-2</v>
      </c>
      <c r="D12" s="32">
        <v>-7.6629705487675226E-3</v>
      </c>
      <c r="E12" s="32">
        <v>4.0063818471902657E-3</v>
      </c>
      <c r="F12" s="32">
        <v>-2.9214558986165762E-2</v>
      </c>
      <c r="G12" s="32">
        <v>4.4622125876072616E-3</v>
      </c>
      <c r="H12" s="32">
        <v>1.7355339437047146E-2</v>
      </c>
      <c r="I12" s="70">
        <v>2.4657593111014453E-2</v>
      </c>
      <c r="J12" s="46"/>
      <c r="K12" s="46"/>
      <c r="L12" s="47">
        <v>93.381537166685789</v>
      </c>
    </row>
    <row r="13" spans="1:12" ht="15" customHeight="1" x14ac:dyDescent="0.25">
      <c r="A13" s="71" t="s">
        <v>5</v>
      </c>
      <c r="B13" s="32">
        <v>-0.10703769003027175</v>
      </c>
      <c r="C13" s="32">
        <v>-4.5392958266387562E-2</v>
      </c>
      <c r="D13" s="32">
        <v>-1.7627081427264435E-2</v>
      </c>
      <c r="E13" s="32">
        <v>3.0835872398222719E-3</v>
      </c>
      <c r="F13" s="32">
        <v>-3.8253371766105104E-2</v>
      </c>
      <c r="G13" s="32">
        <v>-1.2877278589810581E-2</v>
      </c>
      <c r="H13" s="32">
        <v>-1.5325298707355883E-2</v>
      </c>
      <c r="I13" s="70">
        <v>9.3685568695485166E-3</v>
      </c>
      <c r="J13" s="46"/>
      <c r="K13" s="46"/>
      <c r="L13" s="47">
        <v>93.693714373158883</v>
      </c>
    </row>
    <row r="14" spans="1:12" ht="15" customHeight="1" x14ac:dyDescent="0.25">
      <c r="A14" s="71" t="s">
        <v>49</v>
      </c>
      <c r="B14" s="32">
        <v>-1.8527598617396501E-2</v>
      </c>
      <c r="C14" s="32">
        <v>2.3119027144933302E-3</v>
      </c>
      <c r="D14" s="32">
        <v>-7.3857575320743774E-3</v>
      </c>
      <c r="E14" s="32">
        <v>1.1224489795918391E-2</v>
      </c>
      <c r="F14" s="32">
        <v>1.453411354973122E-2</v>
      </c>
      <c r="G14" s="32">
        <v>2.9988330359070892E-2</v>
      </c>
      <c r="H14" s="32">
        <v>2.4019612983598115E-2</v>
      </c>
      <c r="I14" s="70">
        <v>3.4046534747205426E-2</v>
      </c>
      <c r="J14" s="46"/>
      <c r="K14" s="46"/>
      <c r="L14" s="47">
        <v>92.583955009755542</v>
      </c>
    </row>
    <row r="15" spans="1:12" ht="15" customHeight="1" x14ac:dyDescent="0.25">
      <c r="A15" s="71" t="s">
        <v>4</v>
      </c>
      <c r="B15" s="32">
        <v>-0.12078987475979064</v>
      </c>
      <c r="C15" s="32">
        <v>-3.9077386362566413E-2</v>
      </c>
      <c r="D15" s="32">
        <v>-9.0253192919560465E-3</v>
      </c>
      <c r="E15" s="32">
        <v>-4.9791914387633529E-3</v>
      </c>
      <c r="F15" s="32">
        <v>3.3922095026591714E-2</v>
      </c>
      <c r="G15" s="32">
        <v>9.676035511991854E-2</v>
      </c>
      <c r="H15" s="32">
        <v>9.9076502040351677E-4</v>
      </c>
      <c r="I15" s="70">
        <v>7.9358459788133162E-2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-8.3933333333333304E-2</v>
      </c>
      <c r="C16" s="32">
        <v>-4.4887979376511566E-2</v>
      </c>
      <c r="D16" s="32">
        <v>-1.6985551970823409E-2</v>
      </c>
      <c r="E16" s="32">
        <v>-5.5102183162446527E-3</v>
      </c>
      <c r="F16" s="32">
        <v>9.6531677085928136E-2</v>
      </c>
      <c r="G16" s="32">
        <v>0.12552663653809071</v>
      </c>
      <c r="H16" s="32">
        <v>3.1294446718283853E-2</v>
      </c>
      <c r="I16" s="70">
        <v>0.10764664159244552</v>
      </c>
      <c r="J16" s="46"/>
      <c r="K16" s="46"/>
      <c r="L16" s="47">
        <v>97.003770330392811</v>
      </c>
    </row>
    <row r="17" spans="1:12" ht="15" customHeight="1" x14ac:dyDescent="0.25">
      <c r="A17" s="71" t="s">
        <v>48</v>
      </c>
      <c r="B17" s="32">
        <v>-5.0070257611241287E-2</v>
      </c>
      <c r="C17" s="32">
        <v>-3.4001387244692038E-2</v>
      </c>
      <c r="D17" s="32">
        <v>-1.4588521105375118E-2</v>
      </c>
      <c r="E17" s="32">
        <v>2.8423510303523525E-3</v>
      </c>
      <c r="F17" s="32">
        <v>-3.5817157627482055E-2</v>
      </c>
      <c r="G17" s="32">
        <v>7.5393809711801207E-3</v>
      </c>
      <c r="H17" s="32">
        <v>2.6985023310521772E-3</v>
      </c>
      <c r="I17" s="70">
        <v>9.8273921331388792E-3</v>
      </c>
      <c r="J17" s="46"/>
      <c r="K17" s="46"/>
      <c r="L17" s="47">
        <v>95.28948837271048</v>
      </c>
    </row>
    <row r="18" spans="1:12" ht="15" customHeight="1" x14ac:dyDescent="0.25">
      <c r="A18" s="71" t="s">
        <v>2</v>
      </c>
      <c r="B18" s="32">
        <v>-1.4948207171314731E-2</v>
      </c>
      <c r="C18" s="32">
        <v>9.703028521023338E-3</v>
      </c>
      <c r="D18" s="32">
        <v>-2.8113207547169838E-2</v>
      </c>
      <c r="E18" s="32">
        <v>2.0048115477145245E-2</v>
      </c>
      <c r="F18" s="32">
        <v>0.11550820284586716</v>
      </c>
      <c r="G18" s="32">
        <v>0.11598652107297958</v>
      </c>
      <c r="H18" s="32">
        <v>6.1393232788705676E-2</v>
      </c>
      <c r="I18" s="70">
        <v>3.6074461598540442E-2</v>
      </c>
      <c r="J18" s="46"/>
      <c r="K18" s="46"/>
      <c r="L18" s="47">
        <v>95.419629547833438</v>
      </c>
    </row>
    <row r="19" spans="1:12" x14ac:dyDescent="0.25">
      <c r="A19" s="72" t="s">
        <v>1</v>
      </c>
      <c r="B19" s="32">
        <v>-0.14158415841584149</v>
      </c>
      <c r="C19" s="32">
        <v>-0.10489366095395403</v>
      </c>
      <c r="D19" s="32">
        <v>-1.477272727272716E-2</v>
      </c>
      <c r="E19" s="32">
        <v>3.8022813688212143E-3</v>
      </c>
      <c r="F19" s="32">
        <v>6.6316063726105101E-2</v>
      </c>
      <c r="G19" s="32">
        <v>0.13640795070300871</v>
      </c>
      <c r="H19" s="32">
        <v>0.13892851253298155</v>
      </c>
      <c r="I19" s="70">
        <v>-1.1760871336610856E-2</v>
      </c>
      <c r="J19" s="59"/>
      <c r="K19" s="48"/>
      <c r="L19" s="47">
        <v>99.134182888879877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100.25819890986969</v>
      </c>
    </row>
    <row r="21" spans="1:12" x14ac:dyDescent="0.25">
      <c r="A21" s="71" t="s">
        <v>14</v>
      </c>
      <c r="B21" s="32">
        <v>-7.3124365901422794E-2</v>
      </c>
      <c r="C21" s="32">
        <v>-3.5618425825172384E-2</v>
      </c>
      <c r="D21" s="32">
        <v>-1.4246138790258933E-2</v>
      </c>
      <c r="E21" s="32">
        <v>1.0173067745096187E-3</v>
      </c>
      <c r="F21" s="32">
        <v>4.2596953434645979E-3</v>
      </c>
      <c r="G21" s="32">
        <v>3.2043643069843197E-2</v>
      </c>
      <c r="H21" s="32">
        <v>1.0320941986724286E-2</v>
      </c>
      <c r="I21" s="70">
        <v>4.5571613947835932E-2</v>
      </c>
      <c r="J21" s="46"/>
      <c r="K21" s="46"/>
      <c r="L21" s="46"/>
    </row>
    <row r="22" spans="1:12" x14ac:dyDescent="0.25">
      <c r="A22" s="71" t="s">
        <v>13</v>
      </c>
      <c r="B22" s="32">
        <v>-7.4623775376224666E-2</v>
      </c>
      <c r="C22" s="32">
        <v>-1.7333662956970697E-2</v>
      </c>
      <c r="D22" s="32">
        <v>-5.4923882662614165E-3</v>
      </c>
      <c r="E22" s="32">
        <v>8.0422354131903795E-3</v>
      </c>
      <c r="F22" s="32">
        <v>2.7929005332283374E-3</v>
      </c>
      <c r="G22" s="32">
        <v>4.1339521396857704E-2</v>
      </c>
      <c r="H22" s="32">
        <v>1.8864605147567826E-2</v>
      </c>
      <c r="I22" s="70">
        <v>2.3854149162756633E-2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-6.0159589626674892E-3</v>
      </c>
      <c r="C23" s="32">
        <v>-2.9063593051238845E-2</v>
      </c>
      <c r="D23" s="32">
        <v>-2.1080550098231843E-2</v>
      </c>
      <c r="E23" s="32">
        <v>6.355034599632825E-3</v>
      </c>
      <c r="F23" s="32">
        <v>0.1652674085369894</v>
      </c>
      <c r="G23" s="32">
        <v>3.3584063860269353E-2</v>
      </c>
      <c r="H23" s="32">
        <v>-2.8833950769602268E-4</v>
      </c>
      <c r="I23" s="70">
        <v>6.0148897442450444E-2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-6.0127086097339522E-2</v>
      </c>
      <c r="C24" s="32">
        <v>-1.7479623165427838E-2</v>
      </c>
      <c r="D24" s="32">
        <v>-1.2369666507686117E-2</v>
      </c>
      <c r="E24" s="32">
        <v>6.7220683287165794E-3</v>
      </c>
      <c r="F24" s="32">
        <v>2.9943597471119965E-2</v>
      </c>
      <c r="G24" s="32">
        <v>5.8386777120434497E-2</v>
      </c>
      <c r="H24" s="32">
        <v>-1.143491700135657E-2</v>
      </c>
      <c r="I24" s="70">
        <v>5.1706868578831777E-2</v>
      </c>
      <c r="J24" s="46"/>
      <c r="K24" s="46" t="s">
        <v>51</v>
      </c>
      <c r="L24" s="47">
        <v>102.37375320604161</v>
      </c>
    </row>
    <row r="25" spans="1:12" x14ac:dyDescent="0.25">
      <c r="A25" s="71" t="s">
        <v>53</v>
      </c>
      <c r="B25" s="32">
        <v>-6.2282301413497998E-2</v>
      </c>
      <c r="C25" s="32">
        <v>-1.574916351897937E-2</v>
      </c>
      <c r="D25" s="32">
        <v>-6.0445682451254479E-3</v>
      </c>
      <c r="E25" s="32">
        <v>1.3100621223005593E-3</v>
      </c>
      <c r="F25" s="32">
        <v>-3.5974427062891445E-3</v>
      </c>
      <c r="G25" s="32">
        <v>3.4878375348255997E-2</v>
      </c>
      <c r="H25" s="32">
        <v>2.7237256691842626E-2</v>
      </c>
      <c r="I25" s="70">
        <v>2.554938346504998E-2</v>
      </c>
      <c r="J25" s="46"/>
      <c r="K25" s="46" t="s">
        <v>52</v>
      </c>
      <c r="L25" s="47">
        <v>95.659381328119537</v>
      </c>
    </row>
    <row r="26" spans="1:12" x14ac:dyDescent="0.25">
      <c r="A26" s="71" t="s">
        <v>54</v>
      </c>
      <c r="B26" s="32">
        <v>-6.9062329638379105E-2</v>
      </c>
      <c r="C26" s="32">
        <v>-2.1961689466464707E-2</v>
      </c>
      <c r="D26" s="32">
        <v>-9.6273742206757218E-3</v>
      </c>
      <c r="E26" s="32">
        <v>2.4709302325580662E-3</v>
      </c>
      <c r="F26" s="32">
        <v>-8.537957850539124E-3</v>
      </c>
      <c r="G26" s="32">
        <v>5.6374656736208673E-2</v>
      </c>
      <c r="H26" s="32">
        <v>2.9981918925331863E-2</v>
      </c>
      <c r="I26" s="70">
        <v>3.4568543389690953E-2</v>
      </c>
      <c r="J26" s="46"/>
      <c r="K26" s="46" t="s">
        <v>53</v>
      </c>
      <c r="L26" s="47">
        <v>95.272227752339234</v>
      </c>
    </row>
    <row r="27" spans="1:12" ht="17.25" customHeight="1" x14ac:dyDescent="0.25">
      <c r="A27" s="71" t="s">
        <v>55</v>
      </c>
      <c r="B27" s="32">
        <v>-7.0318350185203715E-2</v>
      </c>
      <c r="C27" s="32">
        <v>-2.7489021199413211E-2</v>
      </c>
      <c r="D27" s="32">
        <v>-9.4832275611966832E-3</v>
      </c>
      <c r="E27" s="32">
        <v>8.0059777967544932E-4</v>
      </c>
      <c r="F27" s="32">
        <v>2.3674088251530723E-2</v>
      </c>
      <c r="G27" s="32">
        <v>6.8282791856862923E-2</v>
      </c>
      <c r="H27" s="32">
        <v>3.6947565910360858E-2</v>
      </c>
      <c r="I27" s="70">
        <v>4.6782996569241897E-2</v>
      </c>
      <c r="J27" s="60"/>
      <c r="K27" s="51" t="s">
        <v>54</v>
      </c>
      <c r="L27" s="47">
        <v>95.18417226967108</v>
      </c>
    </row>
    <row r="28" spans="1:12" x14ac:dyDescent="0.25">
      <c r="A28" s="71" t="s">
        <v>56</v>
      </c>
      <c r="B28" s="32">
        <v>-8.2030038284087503E-2</v>
      </c>
      <c r="C28" s="32">
        <v>-3.4793971384513012E-2</v>
      </c>
      <c r="D28" s="32">
        <v>-7.4973466355338081E-3</v>
      </c>
      <c r="E28" s="32">
        <v>3.1942078364566306E-3</v>
      </c>
      <c r="F28" s="32">
        <v>-7.1264642954488311E-3</v>
      </c>
      <c r="G28" s="32">
        <v>1.3285165064434779E-2</v>
      </c>
      <c r="H28" s="32">
        <v>2.1796474992556547E-2</v>
      </c>
      <c r="I28" s="70">
        <v>3.3754430183630113E-2</v>
      </c>
      <c r="J28" s="55"/>
      <c r="K28" s="41" t="s">
        <v>55</v>
      </c>
      <c r="L28" s="47">
        <v>95.596005606166784</v>
      </c>
    </row>
    <row r="29" spans="1:12" ht="15.75" thickBot="1" x14ac:dyDescent="0.3">
      <c r="A29" s="73" t="s">
        <v>57</v>
      </c>
      <c r="B29" s="74">
        <v>-0.14671363354562361</v>
      </c>
      <c r="C29" s="74">
        <v>-8.8350163484292699E-2</v>
      </c>
      <c r="D29" s="74">
        <v>-2.3990458999484265E-2</v>
      </c>
      <c r="E29" s="74">
        <v>3.4933367835425777E-3</v>
      </c>
      <c r="F29" s="74">
        <v>-7.4482425012891151E-2</v>
      </c>
      <c r="G29" s="74">
        <v>-7.7475712389927565E-2</v>
      </c>
      <c r="H29" s="74">
        <v>-4.6504273637583027E-2</v>
      </c>
      <c r="I29" s="75">
        <v>3.333203634743831E-2</v>
      </c>
      <c r="J29" s="55"/>
      <c r="K29" s="41" t="s">
        <v>56</v>
      </c>
      <c r="L29" s="47">
        <v>95.10611563757729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93.598038663134759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101.53889997150185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95.164443823755335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94.342026677284494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93.998727966563692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93.858244068475329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92.49042897810935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87.426027165642779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99.398404103733256</v>
      </c>
    </row>
    <row r="43" spans="1:12" x14ac:dyDescent="0.25">
      <c r="K43" s="46" t="s">
        <v>52</v>
      </c>
      <c r="L43" s="47">
        <v>93.987291390266051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93.771769858650202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93.093767036162092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92.968164981479632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91.796996171591246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85.328636645437641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96.538519561500564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94.877001921844979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98.127252188647276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92.625468867216796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96.830728638116497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97.639935962741959</v>
      </c>
    </row>
    <row r="59" spans="1:12" ht="15.4" customHeight="1" x14ac:dyDescent="0.25">
      <c r="K59" s="41" t="s">
        <v>2</v>
      </c>
      <c r="L59" s="47">
        <v>94.328235294117647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98.502512562814076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92.612893492909592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92.835789024129838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98.452414572154751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89.159789947486871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94.712806981936268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96.274195895793909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98.352941176470594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86.934673366834176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91.520969526299908</v>
      </c>
    </row>
    <row r="72" spans="1:12" ht="15.4" customHeight="1" x14ac:dyDescent="0.25">
      <c r="K72" s="46" t="s">
        <v>5</v>
      </c>
      <c r="L72" s="47">
        <v>90.793721973094165</v>
      </c>
    </row>
    <row r="73" spans="1:12" ht="15.4" customHeight="1" x14ac:dyDescent="0.25">
      <c r="K73" s="46" t="s">
        <v>49</v>
      </c>
      <c r="L73" s="47">
        <v>97.627336910477254</v>
      </c>
    </row>
    <row r="74" spans="1:12" ht="15.4" customHeight="1" x14ac:dyDescent="0.25">
      <c r="K74" s="51" t="s">
        <v>4</v>
      </c>
      <c r="L74" s="47">
        <v>88.255251312828221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92.80819971585143</v>
      </c>
    </row>
    <row r="76" spans="1:12" ht="15.4" customHeight="1" x14ac:dyDescent="0.25">
      <c r="K76" s="41" t="s">
        <v>48</v>
      </c>
      <c r="L76" s="47">
        <v>95.200989666715188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94.8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86.110552763819101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94.886731738710722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91.330747243772976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96.598983011672246</v>
      </c>
    </row>
    <row r="85" spans="1:12" ht="15.4" customHeight="1" x14ac:dyDescent="0.25">
      <c r="K85" s="51" t="s">
        <v>4</v>
      </c>
      <c r="L85" s="47">
        <v>90.388670338316288</v>
      </c>
    </row>
    <row r="86" spans="1:12" ht="15.4" customHeight="1" x14ac:dyDescent="0.25">
      <c r="K86" s="41" t="s">
        <v>3</v>
      </c>
      <c r="L86" s="47">
        <v>94.081845238095227</v>
      </c>
    </row>
    <row r="87" spans="1:12" ht="15.4" customHeight="1" x14ac:dyDescent="0.25">
      <c r="K87" s="41" t="s">
        <v>48</v>
      </c>
      <c r="L87" s="47">
        <v>98.9838653104174</v>
      </c>
    </row>
    <row r="88" spans="1:12" ht="15.4" customHeight="1" x14ac:dyDescent="0.25">
      <c r="K88" s="41" t="s">
        <v>2</v>
      </c>
      <c r="L88" s="47">
        <v>97.976000000000013</v>
      </c>
    </row>
    <row r="89" spans="1:12" ht="15.4" customHeight="1" x14ac:dyDescent="0.25">
      <c r="K89" s="41" t="s">
        <v>1</v>
      </c>
      <c r="L89" s="47">
        <v>91.86516853932585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94.368765418856597</v>
      </c>
    </row>
    <row r="92" spans="1:12" ht="15" customHeight="1" x14ac:dyDescent="0.25">
      <c r="K92" s="46" t="s">
        <v>5</v>
      </c>
      <c r="L92" s="47">
        <v>88.066557778685166</v>
      </c>
    </row>
    <row r="93" spans="1:12" ht="15" customHeight="1" x14ac:dyDescent="0.25">
      <c r="A93" s="26"/>
      <c r="K93" s="46" t="s">
        <v>49</v>
      </c>
      <c r="L93" s="47">
        <v>98.532300936091531</v>
      </c>
    </row>
    <row r="94" spans="1:12" ht="15" customHeight="1" x14ac:dyDescent="0.25">
      <c r="K94" s="51" t="s">
        <v>4</v>
      </c>
      <c r="L94" s="47">
        <v>89.902963545764493</v>
      </c>
    </row>
    <row r="95" spans="1:12" ht="15" customHeight="1" x14ac:dyDescent="0.25">
      <c r="K95" s="41" t="s">
        <v>3</v>
      </c>
      <c r="L95" s="47">
        <v>90.369897959183675</v>
      </c>
    </row>
    <row r="96" spans="1:12" ht="15" customHeight="1" x14ac:dyDescent="0.25">
      <c r="K96" s="41" t="s">
        <v>48</v>
      </c>
      <c r="L96" s="47">
        <v>96.913363732023853</v>
      </c>
    </row>
    <row r="97" spans="1:12" ht="15" customHeight="1" x14ac:dyDescent="0.25">
      <c r="K97" s="41" t="s">
        <v>2</v>
      </c>
      <c r="L97" s="47">
        <v>101.6</v>
      </c>
    </row>
    <row r="98" spans="1:12" ht="15" customHeight="1" x14ac:dyDescent="0.25">
      <c r="K98" s="41" t="s">
        <v>1</v>
      </c>
      <c r="L98" s="47">
        <v>86.516853932584269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94.658800815188243</v>
      </c>
    </row>
    <row r="101" spans="1:12" x14ac:dyDescent="0.25">
      <c r="A101" s="25"/>
      <c r="B101" s="24"/>
      <c r="K101" s="46" t="s">
        <v>5</v>
      </c>
      <c r="L101" s="47">
        <v>87.380971825234781</v>
      </c>
    </row>
    <row r="102" spans="1:12" x14ac:dyDescent="0.25">
      <c r="A102" s="25"/>
      <c r="B102" s="24"/>
      <c r="K102" s="46" t="s">
        <v>49</v>
      </c>
      <c r="L102" s="47">
        <v>98.216110019646365</v>
      </c>
    </row>
    <row r="103" spans="1:12" x14ac:dyDescent="0.25">
      <c r="A103" s="25"/>
      <c r="B103" s="24"/>
      <c r="K103" s="51" t="s">
        <v>4</v>
      </c>
      <c r="L103" s="47">
        <v>89.614476789929185</v>
      </c>
    </row>
    <row r="104" spans="1:12" x14ac:dyDescent="0.25">
      <c r="A104" s="25"/>
      <c r="B104" s="24"/>
      <c r="K104" s="41" t="s">
        <v>3</v>
      </c>
      <c r="L104" s="47">
        <v>89.076530612244895</v>
      </c>
    </row>
    <row r="105" spans="1:12" x14ac:dyDescent="0.25">
      <c r="A105" s="25"/>
      <c r="B105" s="24"/>
      <c r="K105" s="41" t="s">
        <v>48</v>
      </c>
      <c r="L105" s="47">
        <v>95.023500526131173</v>
      </c>
    </row>
    <row r="106" spans="1:12" x14ac:dyDescent="0.25">
      <c r="A106" s="25"/>
      <c r="B106" s="24"/>
      <c r="K106" s="41" t="s">
        <v>2</v>
      </c>
      <c r="L106" s="47">
        <v>99.28</v>
      </c>
    </row>
    <row r="107" spans="1:12" x14ac:dyDescent="0.25">
      <c r="A107" s="25"/>
      <c r="B107" s="24"/>
      <c r="K107" s="41" t="s">
        <v>1</v>
      </c>
      <c r="L107" s="47">
        <v>85.955056179775283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100.8516010558935</v>
      </c>
    </row>
    <row r="111" spans="1:12" x14ac:dyDescent="0.25">
      <c r="K111" s="77">
        <v>43918</v>
      </c>
      <c r="L111" s="47">
        <v>100.29457898159836</v>
      </c>
    </row>
    <row r="112" spans="1:12" x14ac:dyDescent="0.25">
      <c r="K112" s="77">
        <v>43925</v>
      </c>
      <c r="L112" s="47">
        <v>95.532828340793458</v>
      </c>
    </row>
    <row r="113" spans="11:12" x14ac:dyDescent="0.25">
      <c r="K113" s="77">
        <v>43932</v>
      </c>
      <c r="L113" s="47">
        <v>93.979876812425871</v>
      </c>
    </row>
    <row r="114" spans="11:12" x14ac:dyDescent="0.25">
      <c r="K114" s="77">
        <v>43939</v>
      </c>
      <c r="L114" s="47">
        <v>93.381537166685789</v>
      </c>
    </row>
    <row r="115" spans="11:12" x14ac:dyDescent="0.25">
      <c r="K115" s="77">
        <v>43946</v>
      </c>
      <c r="L115" s="47">
        <v>93.693714373158883</v>
      </c>
    </row>
    <row r="116" spans="11:12" x14ac:dyDescent="0.25">
      <c r="K116" s="77">
        <v>43953</v>
      </c>
      <c r="L116" s="47">
        <v>92.583955009755542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101.80867272458032</v>
      </c>
    </row>
    <row r="153" spans="11:12" x14ac:dyDescent="0.25">
      <c r="K153" s="77">
        <v>43918</v>
      </c>
      <c r="L153" s="47">
        <v>102.57473357188005</v>
      </c>
    </row>
    <row r="154" spans="11:12" x14ac:dyDescent="0.25">
      <c r="K154" s="77">
        <v>43925</v>
      </c>
      <c r="L154" s="47">
        <v>97.003770330392811</v>
      </c>
    </row>
    <row r="155" spans="11:12" x14ac:dyDescent="0.25">
      <c r="K155" s="77">
        <v>43932</v>
      </c>
      <c r="L155" s="47">
        <v>95.28948837271048</v>
      </c>
    </row>
    <row r="156" spans="11:12" x14ac:dyDescent="0.25">
      <c r="K156" s="77">
        <v>43939</v>
      </c>
      <c r="L156" s="47">
        <v>95.419629547833438</v>
      </c>
    </row>
    <row r="157" spans="11:12" x14ac:dyDescent="0.25">
      <c r="K157" s="77">
        <v>43946</v>
      </c>
      <c r="L157" s="47">
        <v>99.134182888879877</v>
      </c>
    </row>
    <row r="158" spans="11:12" x14ac:dyDescent="0.25">
      <c r="K158" s="77">
        <v>43953</v>
      </c>
      <c r="L158" s="47">
        <v>100.25819890986969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D890-BF83-4F01-B063-D6FC9717DA7D}">
  <sheetPr codeName="Sheet2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41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Other services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93.509723134434168</v>
      </c>
    </row>
    <row r="11" spans="1:12" x14ac:dyDescent="0.25">
      <c r="A11" s="69" t="s">
        <v>17</v>
      </c>
      <c r="B11" s="32">
        <v>-0.10329634655502151</v>
      </c>
      <c r="C11" s="32">
        <v>-4.1058380468271372E-2</v>
      </c>
      <c r="D11" s="32">
        <v>-1.8106802370523312E-3</v>
      </c>
      <c r="E11" s="32">
        <v>-4.5655073355904685E-3</v>
      </c>
      <c r="F11" s="32">
        <v>2.6438867515457876E-2</v>
      </c>
      <c r="G11" s="32">
        <v>3.669693664355167E-2</v>
      </c>
      <c r="H11" s="32">
        <v>5.565057526108097E-2</v>
      </c>
      <c r="I11" s="70">
        <v>2.9049177748884381E-2</v>
      </c>
      <c r="J11" s="46"/>
      <c r="K11" s="46"/>
      <c r="L11" s="47">
        <v>91.501913957276656</v>
      </c>
    </row>
    <row r="12" spans="1:12" x14ac:dyDescent="0.25">
      <c r="A12" s="71" t="s">
        <v>6</v>
      </c>
      <c r="B12" s="32">
        <v>-0.11958625382783261</v>
      </c>
      <c r="C12" s="32">
        <v>-5.2457424345957571E-2</v>
      </c>
      <c r="D12" s="32">
        <v>-1.5579203669684905E-2</v>
      </c>
      <c r="E12" s="32">
        <v>-9.6561672443861157E-3</v>
      </c>
      <c r="F12" s="32">
        <v>1.7483719446507839E-2</v>
      </c>
      <c r="G12" s="32">
        <v>5.9865563926863485E-2</v>
      </c>
      <c r="H12" s="32">
        <v>3.813518579596642E-2</v>
      </c>
      <c r="I12" s="70">
        <v>4.293800598542874E-2</v>
      </c>
      <c r="J12" s="46"/>
      <c r="K12" s="46"/>
      <c r="L12" s="47">
        <v>90.245038611881867</v>
      </c>
    </row>
    <row r="13" spans="1:12" ht="15" customHeight="1" x14ac:dyDescent="0.25">
      <c r="A13" s="71" t="s">
        <v>5</v>
      </c>
      <c r="B13" s="32">
        <v>-0.11483395869130697</v>
      </c>
      <c r="C13" s="32">
        <v>-5.1109764228590815E-2</v>
      </c>
      <c r="D13" s="32">
        <v>-1.2108277346552732E-2</v>
      </c>
      <c r="E13" s="32">
        <v>-3.0044481440053561E-3</v>
      </c>
      <c r="F13" s="32">
        <v>4.2173540374638385E-2</v>
      </c>
      <c r="G13" s="32">
        <v>6.3125395865142764E-2</v>
      </c>
      <c r="H13" s="32">
        <v>5.0298815019577781E-2</v>
      </c>
      <c r="I13" s="70">
        <v>2.3844778133932598E-2</v>
      </c>
      <c r="J13" s="46"/>
      <c r="K13" s="46"/>
      <c r="L13" s="47">
        <v>89.833024226098672</v>
      </c>
    </row>
    <row r="14" spans="1:12" ht="15" customHeight="1" x14ac:dyDescent="0.25">
      <c r="A14" s="71" t="s">
        <v>49</v>
      </c>
      <c r="B14" s="32">
        <v>-8.7333692722372014E-2</v>
      </c>
      <c r="C14" s="32">
        <v>-3.2968539416335485E-2</v>
      </c>
      <c r="D14" s="32">
        <v>1.6371850095303841E-2</v>
      </c>
      <c r="E14" s="32">
        <v>-5.4001350033749951E-4</v>
      </c>
      <c r="F14" s="32">
        <v>1.8015542382254557E-2</v>
      </c>
      <c r="G14" s="32">
        <v>-3.0116146097544538E-2</v>
      </c>
      <c r="H14" s="32">
        <v>6.8395725107824434E-2</v>
      </c>
      <c r="I14" s="70">
        <v>4.5346927277852833E-2</v>
      </c>
      <c r="J14" s="46"/>
      <c r="K14" s="46"/>
      <c r="L14" s="47">
        <v>89.670365344497853</v>
      </c>
    </row>
    <row r="15" spans="1:12" ht="15" customHeight="1" x14ac:dyDescent="0.25">
      <c r="A15" s="71" t="s">
        <v>4</v>
      </c>
      <c r="B15" s="32">
        <v>-8.0330018858220442E-2</v>
      </c>
      <c r="C15" s="32">
        <v>-1.1771565314226073E-2</v>
      </c>
      <c r="D15" s="32">
        <v>1.0917742391406859E-2</v>
      </c>
      <c r="E15" s="32">
        <v>2.7873576794066324E-3</v>
      </c>
      <c r="F15" s="32">
        <v>4.0884190975109425E-2</v>
      </c>
      <c r="G15" s="32">
        <v>0.1114513962521495</v>
      </c>
      <c r="H15" s="32">
        <v>8.994917296908711E-2</v>
      </c>
      <c r="I15" s="70">
        <v>1.2544498317390129E-2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-9.5684368910485706E-2</v>
      </c>
      <c r="C16" s="32">
        <v>-3.4721918704855304E-2</v>
      </c>
      <c r="D16" s="32">
        <v>9.023504155887041E-3</v>
      </c>
      <c r="E16" s="32">
        <v>-4.6570238877930992E-3</v>
      </c>
      <c r="F16" s="32">
        <v>2.1409376090451016E-2</v>
      </c>
      <c r="G16" s="32">
        <v>-5.7475077939570518E-3</v>
      </c>
      <c r="H16" s="32">
        <v>7.02901406174814E-2</v>
      </c>
      <c r="I16" s="70">
        <v>2.8654735051526492E-2</v>
      </c>
      <c r="J16" s="46"/>
      <c r="K16" s="46"/>
      <c r="L16" s="47">
        <v>99.010504539416729</v>
      </c>
    </row>
    <row r="17" spans="1:12" ht="15" customHeight="1" x14ac:dyDescent="0.25">
      <c r="A17" s="71" t="s">
        <v>48</v>
      </c>
      <c r="B17" s="32">
        <v>-0.10476338246702865</v>
      </c>
      <c r="C17" s="32">
        <v>-1.2892436617770509E-2</v>
      </c>
      <c r="D17" s="32">
        <v>1.5660847880299311E-2</v>
      </c>
      <c r="E17" s="32">
        <v>-9.5888420746766956E-3</v>
      </c>
      <c r="F17" s="32">
        <v>7.8362435532291608E-2</v>
      </c>
      <c r="G17" s="32">
        <v>0.13398981589466397</v>
      </c>
      <c r="H17" s="32">
        <v>2.0277562193277587E-2</v>
      </c>
      <c r="I17" s="70">
        <v>-0.15176899444503356</v>
      </c>
      <c r="J17" s="46"/>
      <c r="K17" s="46"/>
      <c r="L17" s="47">
        <v>96.04231840073804</v>
      </c>
    </row>
    <row r="18" spans="1:12" ht="15" customHeight="1" x14ac:dyDescent="0.25">
      <c r="A18" s="71" t="s">
        <v>2</v>
      </c>
      <c r="B18" s="32">
        <v>-3.3040873100791734E-2</v>
      </c>
      <c r="C18" s="32">
        <v>-1.663318846666928E-2</v>
      </c>
      <c r="D18" s="32">
        <v>3.4643570952699321E-3</v>
      </c>
      <c r="E18" s="32">
        <v>-7.931262392597449E-3</v>
      </c>
      <c r="F18" s="32">
        <v>9.0175591572947411E-3</v>
      </c>
      <c r="G18" s="32">
        <v>6.141951851765981E-2</v>
      </c>
      <c r="H18" s="32">
        <v>6.9214856141825321E-2</v>
      </c>
      <c r="I18" s="70">
        <v>-2.7439148686292714E-2</v>
      </c>
      <c r="J18" s="46"/>
      <c r="K18" s="46"/>
      <c r="L18" s="47">
        <v>94.48802472770663</v>
      </c>
    </row>
    <row r="19" spans="1:12" x14ac:dyDescent="0.25">
      <c r="A19" s="72" t="s">
        <v>1</v>
      </c>
      <c r="B19" s="32">
        <v>-5.6782400478898598E-2</v>
      </c>
      <c r="C19" s="32">
        <v>-1.9979567941260101E-2</v>
      </c>
      <c r="D19" s="32">
        <v>6.6411116435074469E-3</v>
      </c>
      <c r="E19" s="32">
        <v>-7.7654516640253135E-3</v>
      </c>
      <c r="F19" s="32">
        <v>1.9087571729375696E-2</v>
      </c>
      <c r="G19" s="32">
        <v>9.4960189452976573E-2</v>
      </c>
      <c r="H19" s="32">
        <v>7.9519013112953507E-2</v>
      </c>
      <c r="I19" s="70">
        <v>2.9885725639406724E-2</v>
      </c>
      <c r="J19" s="59"/>
      <c r="K19" s="48"/>
      <c r="L19" s="47">
        <v>97.232824153162767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102.64388675154579</v>
      </c>
    </row>
    <row r="21" spans="1:12" x14ac:dyDescent="0.25">
      <c r="A21" s="71" t="s">
        <v>14</v>
      </c>
      <c r="B21" s="32">
        <v>-7.6835321144223867E-2</v>
      </c>
      <c r="C21" s="32">
        <v>-2.6543101230690147E-2</v>
      </c>
      <c r="D21" s="32">
        <v>8.6673490276356624E-4</v>
      </c>
      <c r="E21" s="32">
        <v>-7.5307120315314391E-3</v>
      </c>
      <c r="F21" s="32">
        <v>1.2382367041899434E-2</v>
      </c>
      <c r="G21" s="32">
        <v>2.7123048670315342E-2</v>
      </c>
      <c r="H21" s="32">
        <v>4.9201375147102766E-2</v>
      </c>
      <c r="I21" s="70">
        <v>3.9887052417935998E-2</v>
      </c>
      <c r="J21" s="46"/>
      <c r="K21" s="46"/>
      <c r="L21" s="46"/>
    </row>
    <row r="22" spans="1:12" x14ac:dyDescent="0.25">
      <c r="A22" s="71" t="s">
        <v>13</v>
      </c>
      <c r="B22" s="32">
        <v>-0.11862315556227021</v>
      </c>
      <c r="C22" s="32">
        <v>-5.0515480696373682E-2</v>
      </c>
      <c r="D22" s="32">
        <v>-4.1505974584308269E-3</v>
      </c>
      <c r="E22" s="32">
        <v>-1.7041151224438389E-3</v>
      </c>
      <c r="F22" s="32">
        <v>4.9199349365635525E-2</v>
      </c>
      <c r="G22" s="32">
        <v>5.0587476370342443E-2</v>
      </c>
      <c r="H22" s="32">
        <v>6.4223175226040707E-2</v>
      </c>
      <c r="I22" s="70">
        <v>1.563868398731949E-2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-0.20808932063331864</v>
      </c>
      <c r="C23" s="32">
        <v>-5.7924804537271668E-2</v>
      </c>
      <c r="D23" s="32">
        <v>3.2839160839160719E-2</v>
      </c>
      <c r="E23" s="32">
        <v>-4.9338047857905298E-4</v>
      </c>
      <c r="F23" s="32">
        <v>0.12710712866994411</v>
      </c>
      <c r="G23" s="32">
        <v>0.20872405675017758</v>
      </c>
      <c r="H23" s="32">
        <v>8.4881056779791075E-2</v>
      </c>
      <c r="I23" s="70">
        <v>0.11950370969647128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-0.14790112880467654</v>
      </c>
      <c r="C24" s="32">
        <v>-6.4480604033139599E-2</v>
      </c>
      <c r="D24" s="32">
        <v>8.802911433940741E-3</v>
      </c>
      <c r="E24" s="32">
        <v>-9.9527466036621881E-3</v>
      </c>
      <c r="F24" s="32">
        <v>-2.6195061718301882E-2</v>
      </c>
      <c r="G24" s="32">
        <v>2.1646545123702232E-2</v>
      </c>
      <c r="H24" s="32">
        <v>5.0903054605032416E-2</v>
      </c>
      <c r="I24" s="70">
        <v>5.5407955396251429E-2</v>
      </c>
      <c r="J24" s="46"/>
      <c r="K24" s="46" t="s">
        <v>51</v>
      </c>
      <c r="L24" s="47">
        <v>84.060240963855421</v>
      </c>
    </row>
    <row r="25" spans="1:12" x14ac:dyDescent="0.25">
      <c r="A25" s="71" t="s">
        <v>53</v>
      </c>
      <c r="B25" s="32">
        <v>-8.8350956130483715E-2</v>
      </c>
      <c r="C25" s="32">
        <v>-3.9341949243599017E-2</v>
      </c>
      <c r="D25" s="32">
        <v>-4.1091177193414152E-3</v>
      </c>
      <c r="E25" s="32">
        <v>-5.6350176094300819E-3</v>
      </c>
      <c r="F25" s="32">
        <v>6.9854785348193449E-3</v>
      </c>
      <c r="G25" s="32">
        <v>4.219003882067085E-3</v>
      </c>
      <c r="H25" s="32">
        <v>3.209566911296835E-2</v>
      </c>
      <c r="I25" s="70">
        <v>2.5550246629121309E-2</v>
      </c>
      <c r="J25" s="46"/>
      <c r="K25" s="46" t="s">
        <v>52</v>
      </c>
      <c r="L25" s="47">
        <v>91.082972183027621</v>
      </c>
    </row>
    <row r="26" spans="1:12" x14ac:dyDescent="0.25">
      <c r="A26" s="71" t="s">
        <v>54</v>
      </c>
      <c r="B26" s="32">
        <v>-7.1471150289730057E-2</v>
      </c>
      <c r="C26" s="32">
        <v>-3.6240334071384717E-2</v>
      </c>
      <c r="D26" s="32">
        <v>-6.3923612256341356E-3</v>
      </c>
      <c r="E26" s="32">
        <v>-6.4393504940112312E-3</v>
      </c>
      <c r="F26" s="32">
        <v>3.0690573419063449E-2</v>
      </c>
      <c r="G26" s="32">
        <v>1.070707935230808E-2</v>
      </c>
      <c r="H26" s="32">
        <v>5.0948431340609668E-2</v>
      </c>
      <c r="I26" s="70">
        <v>1.2622212118577059E-2</v>
      </c>
      <c r="J26" s="46"/>
      <c r="K26" s="46" t="s">
        <v>53</v>
      </c>
      <c r="L26" s="47">
        <v>94.898392112750614</v>
      </c>
    </row>
    <row r="27" spans="1:12" ht="17.25" customHeight="1" x14ac:dyDescent="0.25">
      <c r="A27" s="71" t="s">
        <v>55</v>
      </c>
      <c r="B27" s="32">
        <v>-5.3144550421335368E-2</v>
      </c>
      <c r="C27" s="32">
        <v>-2.1823144537172934E-2</v>
      </c>
      <c r="D27" s="32">
        <v>-4.3921247882222625E-3</v>
      </c>
      <c r="E27" s="32">
        <v>-3.1254853238080749E-3</v>
      </c>
      <c r="F27" s="32">
        <v>7.2048262633911619E-2</v>
      </c>
      <c r="G27" s="32">
        <v>6.2271053128237774E-2</v>
      </c>
      <c r="H27" s="32">
        <v>8.662481193619076E-2</v>
      </c>
      <c r="I27" s="70">
        <v>1.8129005935351161E-2</v>
      </c>
      <c r="J27" s="60"/>
      <c r="K27" s="51" t="s">
        <v>54</v>
      </c>
      <c r="L27" s="47">
        <v>96.344439649858231</v>
      </c>
    </row>
    <row r="28" spans="1:12" x14ac:dyDescent="0.25">
      <c r="A28" s="71" t="s">
        <v>56</v>
      </c>
      <c r="B28" s="32">
        <v>-6.1659505695928152E-2</v>
      </c>
      <c r="C28" s="32">
        <v>-2.5159772211470255E-2</v>
      </c>
      <c r="D28" s="32">
        <v>-1.0279394644935991E-2</v>
      </c>
      <c r="E28" s="32">
        <v>-1.038335340781682E-3</v>
      </c>
      <c r="F28" s="32">
        <v>0.11492208391213743</v>
      </c>
      <c r="G28" s="32">
        <v>0.11601231655002131</v>
      </c>
      <c r="H28" s="32">
        <v>0.10747832888687303</v>
      </c>
      <c r="I28" s="70">
        <v>7.2728926378486936E-3</v>
      </c>
      <c r="J28" s="55"/>
      <c r="K28" s="41" t="s">
        <v>55</v>
      </c>
      <c r="L28" s="47">
        <v>96.797981294564309</v>
      </c>
    </row>
    <row r="29" spans="1:12" ht="15.75" thickBot="1" x14ac:dyDescent="0.3">
      <c r="A29" s="73" t="s">
        <v>57</v>
      </c>
      <c r="B29" s="74">
        <v>-0.16075949367088616</v>
      </c>
      <c r="C29" s="74">
        <v>-3.7296456230702879E-2</v>
      </c>
      <c r="D29" s="74">
        <v>-1.5610972568578574E-2</v>
      </c>
      <c r="E29" s="74">
        <v>8.7855097143740846E-3</v>
      </c>
      <c r="F29" s="74">
        <v>-9.126815419083889E-3</v>
      </c>
      <c r="G29" s="74">
        <v>7.6585873251042935E-2</v>
      </c>
      <c r="H29" s="74">
        <v>2.0113203345640374E-2</v>
      </c>
      <c r="I29" s="75">
        <v>5.1604151785402674E-2</v>
      </c>
      <c r="J29" s="55"/>
      <c r="K29" s="41" t="s">
        <v>56</v>
      </c>
      <c r="L29" s="47">
        <v>96.255824037210772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87.175383508324344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76.673184886141428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84.466337431969365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91.541057367829026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93.450252743188273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95.103250300953789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94.808624699436322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85.254963529912004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79.191067936668134</v>
      </c>
    </row>
    <row r="43" spans="1:12" x14ac:dyDescent="0.25">
      <c r="K43" s="46" t="s">
        <v>52</v>
      </c>
      <c r="L43" s="47">
        <v>85.20988711953234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91.164904386951633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92.852884971026995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94.685544957866469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93.834049430407191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83.924050632911388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93.99308321106686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95.04215206989808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94.682874279392067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95.342386464826362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96.455072152781497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91.775130737943059</v>
      </c>
    </row>
    <row r="59" spans="1:12" ht="15.4" customHeight="1" x14ac:dyDescent="0.25">
      <c r="K59" s="41" t="s">
        <v>2</v>
      </c>
      <c r="L59" s="47">
        <v>99.084322033898303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95.523134328358211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90.77971075246279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92.170272519242772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92.138822570313863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93.339269813000897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94.769593905906333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90.732132481115642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98.093220338983059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94.291044776119406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89.858771745965214</v>
      </c>
    </row>
    <row r="72" spans="1:12" ht="15.4" customHeight="1" x14ac:dyDescent="0.25">
      <c r="K72" s="46" t="s">
        <v>5</v>
      </c>
      <c r="L72" s="47">
        <v>91.440867484917831</v>
      </c>
    </row>
    <row r="73" spans="1:12" ht="15.4" customHeight="1" x14ac:dyDescent="0.25">
      <c r="K73" s="46" t="s">
        <v>49</v>
      </c>
      <c r="L73" s="47">
        <v>93.675711873289472</v>
      </c>
    </row>
    <row r="74" spans="1:12" ht="15.4" customHeight="1" x14ac:dyDescent="0.25">
      <c r="K74" s="51" t="s">
        <v>4</v>
      </c>
      <c r="L74" s="47">
        <v>94.179697239536949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95.652701035352166</v>
      </c>
    </row>
    <row r="76" spans="1:12" ht="15.4" customHeight="1" x14ac:dyDescent="0.25">
      <c r="K76" s="41" t="s">
        <v>48</v>
      </c>
      <c r="L76" s="47">
        <v>92.368971528181305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98.455932203389835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94.464179104477608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92.481572901437332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92.331702544031316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94.474834402545255</v>
      </c>
    </row>
    <row r="85" spans="1:12" ht="15.4" customHeight="1" x14ac:dyDescent="0.25">
      <c r="K85" s="51" t="s">
        <v>4</v>
      </c>
      <c r="L85" s="47">
        <v>91.462475340938326</v>
      </c>
    </row>
    <row r="86" spans="1:12" ht="15.4" customHeight="1" x14ac:dyDescent="0.25">
      <c r="K86" s="41" t="s">
        <v>3</v>
      </c>
      <c r="L86" s="47">
        <v>91.797640740385532</v>
      </c>
    </row>
    <row r="87" spans="1:12" ht="15.4" customHeight="1" x14ac:dyDescent="0.25">
      <c r="K87" s="41" t="s">
        <v>48</v>
      </c>
      <c r="L87" s="47">
        <v>90.014478764478753</v>
      </c>
    </row>
    <row r="88" spans="1:12" ht="15.4" customHeight="1" x14ac:dyDescent="0.25">
      <c r="K88" s="41" t="s">
        <v>2</v>
      </c>
      <c r="L88" s="47">
        <v>97.308691756272395</v>
      </c>
    </row>
    <row r="89" spans="1:12" ht="15.4" customHeight="1" x14ac:dyDescent="0.25">
      <c r="K89" s="41" t="s">
        <v>1</v>
      </c>
      <c r="L89" s="47">
        <v>96.931610545549461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89.01209486015911</v>
      </c>
    </row>
    <row r="92" spans="1:12" ht="15" customHeight="1" x14ac:dyDescent="0.25">
      <c r="K92" s="46" t="s">
        <v>5</v>
      </c>
      <c r="L92" s="47">
        <v>88.302793097313653</v>
      </c>
    </row>
    <row r="93" spans="1:12" ht="15" customHeight="1" x14ac:dyDescent="0.25">
      <c r="A93" s="26"/>
      <c r="K93" s="46" t="s">
        <v>49</v>
      </c>
      <c r="L93" s="47">
        <v>88.319511813487722</v>
      </c>
    </row>
    <row r="94" spans="1:12" ht="15" customHeight="1" x14ac:dyDescent="0.25">
      <c r="K94" s="51" t="s">
        <v>4</v>
      </c>
      <c r="L94" s="47">
        <v>89.724676215798951</v>
      </c>
    </row>
    <row r="95" spans="1:12" ht="15" customHeight="1" x14ac:dyDescent="0.25">
      <c r="K95" s="41" t="s">
        <v>3</v>
      </c>
      <c r="L95" s="47">
        <v>86.060228253572461</v>
      </c>
    </row>
    <row r="96" spans="1:12" ht="15" customHeight="1" x14ac:dyDescent="0.25">
      <c r="K96" s="41" t="s">
        <v>48</v>
      </c>
      <c r="L96" s="47">
        <v>86.751930501930502</v>
      </c>
    </row>
    <row r="97" spans="1:12" ht="15" customHeight="1" x14ac:dyDescent="0.25">
      <c r="K97" s="41" t="s">
        <v>2</v>
      </c>
      <c r="L97" s="47">
        <v>94.802867383512549</v>
      </c>
    </row>
    <row r="98" spans="1:12" ht="15" customHeight="1" x14ac:dyDescent="0.25">
      <c r="K98" s="41" t="s">
        <v>1</v>
      </c>
      <c r="L98" s="47">
        <v>93.422083007047775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87.20170125505534</v>
      </c>
    </row>
    <row r="101" spans="1:12" x14ac:dyDescent="0.25">
      <c r="A101" s="25"/>
      <c r="B101" s="24"/>
      <c r="K101" s="46" t="s">
        <v>5</v>
      </c>
      <c r="L101" s="47">
        <v>87.013476249777625</v>
      </c>
    </row>
    <row r="102" spans="1:12" x14ac:dyDescent="0.25">
      <c r="A102" s="25"/>
      <c r="B102" s="24"/>
      <c r="K102" s="46" t="s">
        <v>49</v>
      </c>
      <c r="L102" s="47">
        <v>89.67626349554061</v>
      </c>
    </row>
    <row r="103" spans="1:12" x14ac:dyDescent="0.25">
      <c r="A103" s="25"/>
      <c r="B103" s="24"/>
      <c r="K103" s="51" t="s">
        <v>4</v>
      </c>
      <c r="L103" s="47">
        <v>90.740543785916458</v>
      </c>
    </row>
    <row r="104" spans="1:12" x14ac:dyDescent="0.25">
      <c r="A104" s="25"/>
      <c r="B104" s="24"/>
      <c r="K104" s="41" t="s">
        <v>3</v>
      </c>
      <c r="L104" s="47">
        <v>86.832550110290597</v>
      </c>
    </row>
    <row r="105" spans="1:12" x14ac:dyDescent="0.25">
      <c r="A105" s="25"/>
      <c r="B105" s="24"/>
      <c r="K105" s="41" t="s">
        <v>48</v>
      </c>
      <c r="L105" s="47">
        <v>87.970077220077229</v>
      </c>
    </row>
    <row r="106" spans="1:12" x14ac:dyDescent="0.25">
      <c r="A106" s="25"/>
      <c r="B106" s="24"/>
      <c r="K106" s="41" t="s">
        <v>2</v>
      </c>
      <c r="L106" s="47">
        <v>95.327956989247298</v>
      </c>
    </row>
    <row r="107" spans="1:12" x14ac:dyDescent="0.25">
      <c r="A107" s="25"/>
      <c r="B107" s="24"/>
      <c r="K107" s="41" t="s">
        <v>1</v>
      </c>
      <c r="L107" s="47">
        <v>93.959279561472201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99.437241586834062</v>
      </c>
    </row>
    <row r="111" spans="1:12" x14ac:dyDescent="0.25">
      <c r="K111" s="77">
        <v>43918</v>
      </c>
      <c r="L111" s="47">
        <v>97.067290860745501</v>
      </c>
    </row>
    <row r="112" spans="1:12" x14ac:dyDescent="0.25">
      <c r="K112" s="77">
        <v>43925</v>
      </c>
      <c r="L112" s="47">
        <v>93.509723134434168</v>
      </c>
    </row>
    <row r="113" spans="11:12" x14ac:dyDescent="0.25">
      <c r="K113" s="77">
        <v>43932</v>
      </c>
      <c r="L113" s="47">
        <v>91.501913957276656</v>
      </c>
    </row>
    <row r="114" spans="11:12" x14ac:dyDescent="0.25">
      <c r="K114" s="77">
        <v>43939</v>
      </c>
      <c r="L114" s="47">
        <v>90.245038611881867</v>
      </c>
    </row>
    <row r="115" spans="11:12" x14ac:dyDescent="0.25">
      <c r="K115" s="77">
        <v>43946</v>
      </c>
      <c r="L115" s="47">
        <v>89.833024226098672</v>
      </c>
    </row>
    <row r="116" spans="11:12" x14ac:dyDescent="0.25">
      <c r="K116" s="77">
        <v>43953</v>
      </c>
      <c r="L116" s="47">
        <v>89.670365344497853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100.13569363488686</v>
      </c>
    </row>
    <row r="153" spans="11:12" x14ac:dyDescent="0.25">
      <c r="K153" s="77">
        <v>43918</v>
      </c>
      <c r="L153" s="47">
        <v>100.87373007794673</v>
      </c>
    </row>
    <row r="154" spans="11:12" x14ac:dyDescent="0.25">
      <c r="K154" s="77">
        <v>43925</v>
      </c>
      <c r="L154" s="47">
        <v>99.010504539416729</v>
      </c>
    </row>
    <row r="155" spans="11:12" x14ac:dyDescent="0.25">
      <c r="K155" s="77">
        <v>43932</v>
      </c>
      <c r="L155" s="47">
        <v>96.04231840073804</v>
      </c>
    </row>
    <row r="156" spans="11:12" x14ac:dyDescent="0.25">
      <c r="K156" s="77">
        <v>43939</v>
      </c>
      <c r="L156" s="47">
        <v>94.48802472770663</v>
      </c>
    </row>
    <row r="157" spans="11:12" x14ac:dyDescent="0.25">
      <c r="K157" s="77">
        <v>43946</v>
      </c>
      <c r="L157" s="47">
        <v>97.232824153162767</v>
      </c>
    </row>
    <row r="158" spans="11:12" x14ac:dyDescent="0.25">
      <c r="K158" s="77">
        <v>43953</v>
      </c>
      <c r="L158" s="47">
        <v>102.64388675154579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3041-2D6A-4115-BEE1-FCBB216A1971}">
  <sheetPr codeName="Sheet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Mining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94.259089568826695</v>
      </c>
    </row>
    <row r="11" spans="1:12" x14ac:dyDescent="0.25">
      <c r="A11" s="69" t="s">
        <v>17</v>
      </c>
      <c r="B11" s="32">
        <v>-6.030415749960305E-2</v>
      </c>
      <c r="C11" s="32">
        <v>-3.0713782629483433E-3</v>
      </c>
      <c r="D11" s="32">
        <v>0</v>
      </c>
      <c r="E11" s="32">
        <v>6.9511535633777211E-3</v>
      </c>
      <c r="F11" s="32">
        <v>-0.22154390758745279</v>
      </c>
      <c r="G11" s="32">
        <v>-7.1926418351058063E-2</v>
      </c>
      <c r="H11" s="32">
        <v>0</v>
      </c>
      <c r="I11" s="70">
        <v>1.1849687711563028E-2</v>
      </c>
      <c r="J11" s="46"/>
      <c r="K11" s="46"/>
      <c r="L11" s="47">
        <v>93.359454739277368</v>
      </c>
    </row>
    <row r="12" spans="1:12" x14ac:dyDescent="0.25">
      <c r="A12" s="71" t="s">
        <v>6</v>
      </c>
      <c r="B12" s="32">
        <v>-3.1092697281809079E-2</v>
      </c>
      <c r="C12" s="32">
        <v>1.9056349666280781E-2</v>
      </c>
      <c r="D12" s="32">
        <v>0</v>
      </c>
      <c r="E12" s="32">
        <v>1.283089128147008E-2</v>
      </c>
      <c r="F12" s="32">
        <v>1.3040248230087537E-2</v>
      </c>
      <c r="G12" s="32">
        <v>9.3775662393481785E-2</v>
      </c>
      <c r="H12" s="32">
        <v>0</v>
      </c>
      <c r="I12" s="70">
        <v>6.5238622762353593E-4</v>
      </c>
      <c r="J12" s="46"/>
      <c r="K12" s="46"/>
      <c r="L12" s="47">
        <v>93.320896368708745</v>
      </c>
    </row>
    <row r="13" spans="1:12" ht="15" customHeight="1" x14ac:dyDescent="0.25">
      <c r="A13" s="71" t="s">
        <v>5</v>
      </c>
      <c r="B13" s="32">
        <v>-2.2188873405509679E-2</v>
      </c>
      <c r="C13" s="32">
        <v>-4.8448629288893041E-3</v>
      </c>
      <c r="D13" s="32">
        <v>0</v>
      </c>
      <c r="E13" s="32">
        <v>-3.8222125150157993E-3</v>
      </c>
      <c r="F13" s="32">
        <v>-0.15049995605582112</v>
      </c>
      <c r="G13" s="32">
        <v>-9.2061816036704269E-2</v>
      </c>
      <c r="H13" s="32">
        <v>0</v>
      </c>
      <c r="I13" s="70">
        <v>-1.3235841939246762E-2</v>
      </c>
      <c r="J13" s="46"/>
      <c r="K13" s="46"/>
      <c r="L13" s="47">
        <v>93.969584250039702</v>
      </c>
    </row>
    <row r="14" spans="1:12" ht="15" customHeight="1" x14ac:dyDescent="0.25">
      <c r="A14" s="71" t="s">
        <v>49</v>
      </c>
      <c r="B14" s="32">
        <v>-4.9909214707217431E-2</v>
      </c>
      <c r="C14" s="32">
        <v>6.7626571646191014E-3</v>
      </c>
      <c r="D14" s="32">
        <v>0</v>
      </c>
      <c r="E14" s="32">
        <v>7.0486913010008312E-3</v>
      </c>
      <c r="F14" s="32">
        <v>-0.12834331786930642</v>
      </c>
      <c r="G14" s="32">
        <v>-7.3158174934693565E-2</v>
      </c>
      <c r="H14" s="32">
        <v>0</v>
      </c>
      <c r="I14" s="70">
        <v>1.6684646445286777E-2</v>
      </c>
      <c r="J14" s="46"/>
      <c r="K14" s="46"/>
      <c r="L14" s="47">
        <v>93.969584250039702</v>
      </c>
    </row>
    <row r="15" spans="1:12" ht="15" customHeight="1" x14ac:dyDescent="0.25">
      <c r="A15" s="71" t="s">
        <v>4</v>
      </c>
      <c r="B15" s="32">
        <v>-0.18470260592798882</v>
      </c>
      <c r="C15" s="32">
        <v>-6.5593149431000142E-2</v>
      </c>
      <c r="D15" s="32">
        <v>0</v>
      </c>
      <c r="E15" s="32">
        <v>7.2499385598427946E-3</v>
      </c>
      <c r="F15" s="32">
        <v>-0.36229643728762095</v>
      </c>
      <c r="G15" s="32">
        <v>-0.1787285814767825</v>
      </c>
      <c r="H15" s="32">
        <v>0</v>
      </c>
      <c r="I15" s="70">
        <v>2.5294073057644084E-2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-6.4020580668871729E-2</v>
      </c>
      <c r="C16" s="32">
        <v>-8.63326229775363E-3</v>
      </c>
      <c r="D16" s="32">
        <v>0</v>
      </c>
      <c r="E16" s="32">
        <v>7.1976587835165251E-3</v>
      </c>
      <c r="F16" s="32">
        <v>-0.30754118725691559</v>
      </c>
      <c r="G16" s="32">
        <v>-0.10457973265075116</v>
      </c>
      <c r="H16" s="32">
        <v>0</v>
      </c>
      <c r="I16" s="70">
        <v>1.5577926355383021E-2</v>
      </c>
      <c r="J16" s="46"/>
      <c r="K16" s="46"/>
      <c r="L16" s="47">
        <v>83.878703995585795</v>
      </c>
    </row>
    <row r="17" spans="1:12" ht="15" customHeight="1" x14ac:dyDescent="0.25">
      <c r="A17" s="71" t="s">
        <v>48</v>
      </c>
      <c r="B17" s="32">
        <v>-3.4858387799564294E-2</v>
      </c>
      <c r="C17" s="32">
        <v>-3.665969457751439E-3</v>
      </c>
      <c r="D17" s="32">
        <v>0</v>
      </c>
      <c r="E17" s="32">
        <v>-1.0719071013845505E-2</v>
      </c>
      <c r="F17" s="32">
        <v>-0.19217699198003257</v>
      </c>
      <c r="G17" s="32">
        <v>-0.10952824204693523</v>
      </c>
      <c r="H17" s="32">
        <v>0</v>
      </c>
      <c r="I17" s="70">
        <v>-2.7854493079366938E-2</v>
      </c>
      <c r="J17" s="46"/>
      <c r="K17" s="46"/>
      <c r="L17" s="47">
        <v>76.170888922139284</v>
      </c>
    </row>
    <row r="18" spans="1:12" ht="15" customHeight="1" x14ac:dyDescent="0.25">
      <c r="A18" s="71" t="s">
        <v>2</v>
      </c>
      <c r="B18" s="32">
        <v>-9.2828540225700751E-2</v>
      </c>
      <c r="C18" s="32">
        <v>1.3193470350267189E-2</v>
      </c>
      <c r="D18" s="32">
        <v>0</v>
      </c>
      <c r="E18" s="32">
        <v>-8.0192461908579205E-4</v>
      </c>
      <c r="F18" s="32">
        <v>-0.26686011051770664</v>
      </c>
      <c r="G18" s="32">
        <v>1.8761489170144197E-2</v>
      </c>
      <c r="H18" s="32">
        <v>0</v>
      </c>
      <c r="I18" s="70">
        <v>1.2301026774685919E-2</v>
      </c>
      <c r="J18" s="46"/>
      <c r="K18" s="46"/>
      <c r="L18" s="47">
        <v>76.933965772439237</v>
      </c>
    </row>
    <row r="19" spans="1:12" x14ac:dyDescent="0.25">
      <c r="A19" s="72" t="s">
        <v>1</v>
      </c>
      <c r="B19" s="32">
        <v>3.4090909090909172E-2</v>
      </c>
      <c r="C19" s="32">
        <v>1.5228426395939021E-2</v>
      </c>
      <c r="D19" s="32">
        <v>0</v>
      </c>
      <c r="E19" s="32">
        <v>-1.6216216216216162E-2</v>
      </c>
      <c r="F19" s="32">
        <v>-0.12563173355449964</v>
      </c>
      <c r="G19" s="32">
        <v>-1.9441821381559143E-2</v>
      </c>
      <c r="H19" s="32">
        <v>0</v>
      </c>
      <c r="I19" s="70">
        <v>-2.6937198067632839E-2</v>
      </c>
      <c r="J19" s="59"/>
      <c r="K19" s="48"/>
      <c r="L19" s="47">
        <v>77.845609241254721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77.845609241254721</v>
      </c>
    </row>
    <row r="21" spans="1:12" x14ac:dyDescent="0.25">
      <c r="A21" s="71" t="s">
        <v>14</v>
      </c>
      <c r="B21" s="32">
        <v>-5.7027246506678564E-2</v>
      </c>
      <c r="C21" s="32">
        <v>-2.7609711493370437E-4</v>
      </c>
      <c r="D21" s="32">
        <v>0</v>
      </c>
      <c r="E21" s="32">
        <v>7.3062570576050145E-3</v>
      </c>
      <c r="F21" s="32">
        <v>-0.21168662759364931</v>
      </c>
      <c r="G21" s="32">
        <v>-6.6892057107311387E-2</v>
      </c>
      <c r="H21" s="32">
        <v>0</v>
      </c>
      <c r="I21" s="70">
        <v>1.0708315618613407E-2</v>
      </c>
      <c r="J21" s="46"/>
      <c r="K21" s="46"/>
      <c r="L21" s="46"/>
    </row>
    <row r="22" spans="1:12" x14ac:dyDescent="0.25">
      <c r="A22" s="71" t="s">
        <v>13</v>
      </c>
      <c r="B22" s="32">
        <v>-7.6876532594503333E-2</v>
      </c>
      <c r="C22" s="32">
        <v>-1.6100755735904748E-2</v>
      </c>
      <c r="D22" s="32">
        <v>0</v>
      </c>
      <c r="E22" s="32">
        <v>4.9925458516797416E-3</v>
      </c>
      <c r="F22" s="32">
        <v>-0.28235631011979778</v>
      </c>
      <c r="G22" s="32">
        <v>-0.10736868673085453</v>
      </c>
      <c r="H22" s="32">
        <v>0</v>
      </c>
      <c r="I22" s="70">
        <v>1.3069034299282301E-2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-4.4247787610619427E-2</v>
      </c>
      <c r="C23" s="32">
        <v>2.0799344318067625E-3</v>
      </c>
      <c r="D23" s="32">
        <v>0</v>
      </c>
      <c r="E23" s="32">
        <v>8.5603112840466622E-3</v>
      </c>
      <c r="F23" s="32">
        <v>4.3869242998468616E-2</v>
      </c>
      <c r="G23" s="32">
        <v>6.3893611686270502E-2</v>
      </c>
      <c r="H23" s="32">
        <v>0</v>
      </c>
      <c r="I23" s="70">
        <v>5.6400231124807298E-2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-3.9329644520520679E-2</v>
      </c>
      <c r="C24" s="32">
        <v>1.2124694366273836E-2</v>
      </c>
      <c r="D24" s="32">
        <v>0</v>
      </c>
      <c r="E24" s="32">
        <v>1.0087058429599782E-2</v>
      </c>
      <c r="F24" s="32">
        <v>-9.6321464243476096E-2</v>
      </c>
      <c r="G24" s="32">
        <v>-1.2288474170478736E-3</v>
      </c>
      <c r="H24" s="32">
        <v>0</v>
      </c>
      <c r="I24" s="70">
        <v>1.2854158551117489E-2</v>
      </c>
      <c r="J24" s="46"/>
      <c r="K24" s="46" t="s">
        <v>51</v>
      </c>
      <c r="L24" s="47">
        <v>95.376843657817105</v>
      </c>
    </row>
    <row r="25" spans="1:12" x14ac:dyDescent="0.25">
      <c r="A25" s="71" t="s">
        <v>53</v>
      </c>
      <c r="B25" s="32">
        <v>-5.5911838419578364E-2</v>
      </c>
      <c r="C25" s="32">
        <v>5.6072805978124585E-4</v>
      </c>
      <c r="D25" s="32">
        <v>0</v>
      </c>
      <c r="E25" s="32">
        <v>7.314483463761956E-3</v>
      </c>
      <c r="F25" s="32">
        <v>-0.19100899584907582</v>
      </c>
      <c r="G25" s="32">
        <v>-6.1431192171538695E-2</v>
      </c>
      <c r="H25" s="32">
        <v>0</v>
      </c>
      <c r="I25" s="70">
        <v>6.1532191921087609E-4</v>
      </c>
      <c r="J25" s="46"/>
      <c r="K25" s="46" t="s">
        <v>52</v>
      </c>
      <c r="L25" s="47">
        <v>94.916205565065098</v>
      </c>
    </row>
    <row r="26" spans="1:12" x14ac:dyDescent="0.25">
      <c r="A26" s="71" t="s">
        <v>54</v>
      </c>
      <c r="B26" s="32">
        <v>-6.7094797372452719E-2</v>
      </c>
      <c r="C26" s="32">
        <v>-6.7582091259731358E-3</v>
      </c>
      <c r="D26" s="32">
        <v>0</v>
      </c>
      <c r="E26" s="32">
        <v>6.4299945662018576E-3</v>
      </c>
      <c r="F26" s="32">
        <v>-0.26629048608544936</v>
      </c>
      <c r="G26" s="32">
        <v>-9.7967872482554341E-2</v>
      </c>
      <c r="H26" s="32">
        <v>0</v>
      </c>
      <c r="I26" s="70">
        <v>9.6336913512600209E-3</v>
      </c>
      <c r="J26" s="46"/>
      <c r="K26" s="46" t="s">
        <v>53</v>
      </c>
      <c r="L26" s="47">
        <v>94.355908152734784</v>
      </c>
    </row>
    <row r="27" spans="1:12" ht="17.25" customHeight="1" x14ac:dyDescent="0.25">
      <c r="A27" s="71" t="s">
        <v>55</v>
      </c>
      <c r="B27" s="32">
        <v>-6.6651403714620971E-2</v>
      </c>
      <c r="C27" s="32">
        <v>-1.0529394382340795E-2</v>
      </c>
      <c r="D27" s="32">
        <v>0</v>
      </c>
      <c r="E27" s="32">
        <v>5.2707826033351335E-3</v>
      </c>
      <c r="F27" s="32">
        <v>-0.25892635025339261</v>
      </c>
      <c r="G27" s="32">
        <v>-9.4920014440756706E-2</v>
      </c>
      <c r="H27" s="32">
        <v>0</v>
      </c>
      <c r="I27" s="70">
        <v>1.1554241658832121E-2</v>
      </c>
      <c r="J27" s="60"/>
      <c r="K27" s="51" t="s">
        <v>54</v>
      </c>
      <c r="L27" s="47">
        <v>93.925286994480473</v>
      </c>
    </row>
    <row r="28" spans="1:12" x14ac:dyDescent="0.25">
      <c r="A28" s="71" t="s">
        <v>56</v>
      </c>
      <c r="B28" s="32">
        <v>-7.3104861240454455E-2</v>
      </c>
      <c r="C28" s="32">
        <v>-1.4669573257777846E-2</v>
      </c>
      <c r="D28" s="32">
        <v>0</v>
      </c>
      <c r="E28" s="32">
        <v>7.286711871268059E-3</v>
      </c>
      <c r="F28" s="32">
        <v>-0.21244888517984262</v>
      </c>
      <c r="G28" s="32">
        <v>-3.1897781581800788E-2</v>
      </c>
      <c r="H28" s="32">
        <v>0</v>
      </c>
      <c r="I28" s="70">
        <v>8.4257183965198879E-2</v>
      </c>
      <c r="J28" s="55"/>
      <c r="K28" s="41" t="s">
        <v>55</v>
      </c>
      <c r="L28" s="47">
        <v>94.328077154222584</v>
      </c>
    </row>
    <row r="29" spans="1:12" ht="15.75" thickBot="1" x14ac:dyDescent="0.3">
      <c r="A29" s="73" t="s">
        <v>57</v>
      </c>
      <c r="B29" s="74">
        <v>-0.10590809628008757</v>
      </c>
      <c r="C29" s="74">
        <v>-1.6076055442645454E-2</v>
      </c>
      <c r="D29" s="74">
        <v>0</v>
      </c>
      <c r="E29" s="74">
        <v>-3.4146341463414664E-3</v>
      </c>
      <c r="F29" s="74">
        <v>-0.17339232972000906</v>
      </c>
      <c r="G29" s="74">
        <v>-0.10752228858048285</v>
      </c>
      <c r="H29" s="74">
        <v>0</v>
      </c>
      <c r="I29" s="75">
        <v>-3.8718426295744401E-2</v>
      </c>
      <c r="J29" s="55"/>
      <c r="K29" s="41" t="s">
        <v>56</v>
      </c>
      <c r="L29" s="47">
        <v>94.069472899981378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90.870021881838085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95.575221238938056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96.067035547947938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94.408816158042157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93.290520262754725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93.334859628537899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92.68951387595456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89.409190371991244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95.575221238938056</v>
      </c>
    </row>
    <row r="43" spans="1:12" x14ac:dyDescent="0.25">
      <c r="K43" s="46" t="s">
        <v>52</v>
      </c>
      <c r="L43" s="47">
        <v>96.067035547947938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94.408816158042157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93.290520262754725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93.334859628537899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92.68951387595456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89.409190371991244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94.956825139564202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98.303119168221812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94.393451735734729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87.536897223575252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94.5119365868822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97.133300297324084</v>
      </c>
    </row>
    <row r="59" spans="1:12" ht="15.4" customHeight="1" x14ac:dyDescent="0.25">
      <c r="K59" s="41" t="s">
        <v>2</v>
      </c>
      <c r="L59" s="47">
        <v>89.963555555555558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99.208633093525194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96.934089681253383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97.667288723007189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95.263903943967307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82.184607890891385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94.023935343487722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96.679881070366704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90.75555555555556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102.87769784172663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96.934089681253383</v>
      </c>
    </row>
    <row r="72" spans="1:12" ht="15.4" customHeight="1" x14ac:dyDescent="0.25">
      <c r="K72" s="46" t="s">
        <v>5</v>
      </c>
      <c r="L72" s="47">
        <v>97.667288723007189</v>
      </c>
    </row>
    <row r="73" spans="1:12" ht="15.4" customHeight="1" x14ac:dyDescent="0.25">
      <c r="K73" s="46" t="s">
        <v>49</v>
      </c>
      <c r="L73" s="47">
        <v>95.263903943967307</v>
      </c>
    </row>
    <row r="74" spans="1:12" ht="15.4" customHeight="1" x14ac:dyDescent="0.25">
      <c r="K74" s="51" t="s">
        <v>4</v>
      </c>
      <c r="L74" s="47">
        <v>82.184607890891385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94.023935343487722</v>
      </c>
    </row>
    <row r="76" spans="1:12" ht="15.4" customHeight="1" x14ac:dyDescent="0.25">
      <c r="K76" s="41" t="s">
        <v>48</v>
      </c>
      <c r="L76" s="47">
        <v>96.679881070366704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90.75555555555556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102.87769784172663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96.036197763390234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98.026458208057733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94.177768966428758</v>
      </c>
    </row>
    <row r="85" spans="1:12" ht="15.4" customHeight="1" x14ac:dyDescent="0.25">
      <c r="K85" s="51" t="s">
        <v>4</v>
      </c>
      <c r="L85" s="47">
        <v>85.939597315436231</v>
      </c>
    </row>
    <row r="86" spans="1:12" ht="15.4" customHeight="1" x14ac:dyDescent="0.25">
      <c r="K86" s="41" t="s">
        <v>3</v>
      </c>
      <c r="L86" s="47">
        <v>93.770474603468486</v>
      </c>
    </row>
    <row r="87" spans="1:12" ht="15.4" customHeight="1" x14ac:dyDescent="0.25">
      <c r="K87" s="41" t="s">
        <v>48</v>
      </c>
      <c r="L87" s="47">
        <v>94.945848375451263</v>
      </c>
    </row>
    <row r="88" spans="1:12" ht="15.4" customHeight="1" x14ac:dyDescent="0.25">
      <c r="K88" s="41" t="s">
        <v>2</v>
      </c>
      <c r="L88" s="47">
        <v>87.771241830065364</v>
      </c>
    </row>
    <row r="89" spans="1:12" ht="15.4" customHeight="1" x14ac:dyDescent="0.25">
      <c r="K89" s="41" t="s">
        <v>1</v>
      </c>
      <c r="L89" s="47">
        <v>111.81081081081081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96.998234255444387</v>
      </c>
    </row>
    <row r="92" spans="1:12" ht="15" customHeight="1" x14ac:dyDescent="0.25">
      <c r="K92" s="46" t="s">
        <v>5</v>
      </c>
      <c r="L92" s="47">
        <v>98.43656043295249</v>
      </c>
    </row>
    <row r="93" spans="1:12" ht="15" customHeight="1" x14ac:dyDescent="0.25">
      <c r="A93" s="26"/>
      <c r="K93" s="46" t="s">
        <v>49</v>
      </c>
      <c r="L93" s="47">
        <v>93.589743589743591</v>
      </c>
    </row>
    <row r="94" spans="1:12" ht="15" customHeight="1" x14ac:dyDescent="0.25">
      <c r="K94" s="51" t="s">
        <v>4</v>
      </c>
      <c r="L94" s="47">
        <v>78.187919463087255</v>
      </c>
    </row>
    <row r="95" spans="1:12" ht="15" customHeight="1" x14ac:dyDescent="0.25">
      <c r="K95" s="41" t="s">
        <v>3</v>
      </c>
      <c r="L95" s="47">
        <v>91.655866197617726</v>
      </c>
    </row>
    <row r="96" spans="1:12" ht="15" customHeight="1" x14ac:dyDescent="0.25">
      <c r="K96" s="41" t="s">
        <v>48</v>
      </c>
      <c r="L96" s="47">
        <v>95.306859205776178</v>
      </c>
    </row>
    <row r="97" spans="1:12" ht="15" customHeight="1" x14ac:dyDescent="0.25">
      <c r="K97" s="41" t="s">
        <v>2</v>
      </c>
      <c r="L97" s="47">
        <v>90.631808278867098</v>
      </c>
    </row>
    <row r="98" spans="1:12" ht="15" customHeight="1" x14ac:dyDescent="0.25">
      <c r="K98" s="41" t="s">
        <v>1</v>
      </c>
      <c r="L98" s="47">
        <v>105.40540540540539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96.998234255444387</v>
      </c>
    </row>
    <row r="101" spans="1:12" x14ac:dyDescent="0.25">
      <c r="A101" s="25"/>
      <c r="B101" s="24"/>
      <c r="K101" s="46" t="s">
        <v>5</v>
      </c>
      <c r="L101" s="47">
        <v>98.43656043295249</v>
      </c>
    </row>
    <row r="102" spans="1:12" x14ac:dyDescent="0.25">
      <c r="A102" s="25"/>
      <c r="B102" s="24"/>
      <c r="K102" s="46" t="s">
        <v>49</v>
      </c>
      <c r="L102" s="47">
        <v>93.589743589743591</v>
      </c>
    </row>
    <row r="103" spans="1:12" x14ac:dyDescent="0.25">
      <c r="A103" s="25"/>
      <c r="B103" s="24"/>
      <c r="K103" s="51" t="s">
        <v>4</v>
      </c>
      <c r="L103" s="47">
        <v>78.187919463087255</v>
      </c>
    </row>
    <row r="104" spans="1:12" x14ac:dyDescent="0.25">
      <c r="A104" s="25"/>
      <c r="B104" s="24"/>
      <c r="K104" s="41" t="s">
        <v>3</v>
      </c>
      <c r="L104" s="47">
        <v>91.655866197617726</v>
      </c>
    </row>
    <row r="105" spans="1:12" x14ac:dyDescent="0.25">
      <c r="A105" s="25"/>
      <c r="B105" s="24"/>
      <c r="K105" s="41" t="s">
        <v>48</v>
      </c>
      <c r="L105" s="47">
        <v>95.306859205776178</v>
      </c>
    </row>
    <row r="106" spans="1:12" x14ac:dyDescent="0.25">
      <c r="A106" s="25"/>
      <c r="B106" s="24"/>
      <c r="K106" s="41" t="s">
        <v>2</v>
      </c>
      <c r="L106" s="47">
        <v>90.631808278867098</v>
      </c>
    </row>
    <row r="107" spans="1:12" x14ac:dyDescent="0.25">
      <c r="A107" s="25"/>
      <c r="B107" s="24"/>
      <c r="K107" s="41" t="s">
        <v>1</v>
      </c>
      <c r="L107" s="47">
        <v>105.40540540540539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100.06237383474337</v>
      </c>
    </row>
    <row r="111" spans="1:12" x14ac:dyDescent="0.25">
      <c r="K111" s="77">
        <v>43918</v>
      </c>
      <c r="L111" s="47">
        <v>99.286670144480482</v>
      </c>
    </row>
    <row r="112" spans="1:12" x14ac:dyDescent="0.25">
      <c r="K112" s="77">
        <v>43925</v>
      </c>
      <c r="L112" s="47">
        <v>94.259089568826695</v>
      </c>
    </row>
    <row r="113" spans="11:12" x14ac:dyDescent="0.25">
      <c r="K113" s="77">
        <v>43932</v>
      </c>
      <c r="L113" s="47">
        <v>93.359454739277368</v>
      </c>
    </row>
    <row r="114" spans="11:12" x14ac:dyDescent="0.25">
      <c r="K114" s="77">
        <v>43939</v>
      </c>
      <c r="L114" s="47">
        <v>93.320896368708745</v>
      </c>
    </row>
    <row r="115" spans="11:12" x14ac:dyDescent="0.25">
      <c r="K115" s="77">
        <v>43946</v>
      </c>
      <c r="L115" s="47">
        <v>93.969584250039702</v>
      </c>
    </row>
    <row r="116" spans="11:12" x14ac:dyDescent="0.25">
      <c r="K116" s="77">
        <v>43953</v>
      </c>
      <c r="L116" s="47">
        <v>93.969584250039702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97.00063282287887</v>
      </c>
    </row>
    <row r="153" spans="11:12" x14ac:dyDescent="0.25">
      <c r="K153" s="77">
        <v>43918</v>
      </c>
      <c r="L153" s="47">
        <v>94.652155350436075</v>
      </c>
    </row>
    <row r="154" spans="11:12" x14ac:dyDescent="0.25">
      <c r="K154" s="77">
        <v>43925</v>
      </c>
      <c r="L154" s="47">
        <v>83.878703995585795</v>
      </c>
    </row>
    <row r="155" spans="11:12" x14ac:dyDescent="0.25">
      <c r="K155" s="77">
        <v>43932</v>
      </c>
      <c r="L155" s="47">
        <v>76.170888922139284</v>
      </c>
    </row>
    <row r="156" spans="11:12" x14ac:dyDescent="0.25">
      <c r="K156" s="77">
        <v>43939</v>
      </c>
      <c r="L156" s="47">
        <v>76.933965772439237</v>
      </c>
    </row>
    <row r="157" spans="11:12" x14ac:dyDescent="0.25">
      <c r="K157" s="77">
        <v>43946</v>
      </c>
      <c r="L157" s="47">
        <v>77.845609241254721</v>
      </c>
    </row>
    <row r="158" spans="11:12" x14ac:dyDescent="0.25">
      <c r="K158" s="77">
        <v>43953</v>
      </c>
      <c r="L158" s="47">
        <v>77.845609241254721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8A41B-74F6-4838-AE8F-85529E97BF72}">
  <sheetPr codeName="Sheet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Manufacturing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95.454430778040148</v>
      </c>
    </row>
    <row r="11" spans="1:12" x14ac:dyDescent="0.25">
      <c r="A11" s="69" t="s">
        <v>17</v>
      </c>
      <c r="B11" s="32">
        <v>-6.9845735618857541E-2</v>
      </c>
      <c r="C11" s="32">
        <v>-2.5551504734204533E-2</v>
      </c>
      <c r="D11" s="32">
        <v>-2.1011623813302904E-2</v>
      </c>
      <c r="E11" s="32">
        <v>-4.2882500167104043E-3</v>
      </c>
      <c r="F11" s="32">
        <v>-0.1203685223063089</v>
      </c>
      <c r="G11" s="32">
        <v>-3.3654260333498831E-2</v>
      </c>
      <c r="H11" s="32">
        <v>-1.6977225190800582E-2</v>
      </c>
      <c r="I11" s="70">
        <v>-1.6352882610383146E-2</v>
      </c>
      <c r="J11" s="46"/>
      <c r="K11" s="46"/>
      <c r="L11" s="47">
        <v>96.084712178722171</v>
      </c>
    </row>
    <row r="12" spans="1:12" x14ac:dyDescent="0.25">
      <c r="A12" s="71" t="s">
        <v>6</v>
      </c>
      <c r="B12" s="32">
        <v>-7.9586811007354652E-2</v>
      </c>
      <c r="C12" s="32">
        <v>-4.3341664016224524E-2</v>
      </c>
      <c r="D12" s="32">
        <v>-3.4645457326399454E-2</v>
      </c>
      <c r="E12" s="32">
        <v>-6.5289293872734522E-3</v>
      </c>
      <c r="F12" s="32">
        <v>-0.12487825392538399</v>
      </c>
      <c r="G12" s="32">
        <v>-5.8050642671156338E-2</v>
      </c>
      <c r="H12" s="32">
        <v>-3.1740707494688492E-2</v>
      </c>
      <c r="I12" s="70">
        <v>3.2085794617371377E-3</v>
      </c>
      <c r="J12" s="46"/>
      <c r="K12" s="46"/>
      <c r="L12" s="47">
        <v>95.420967142990776</v>
      </c>
    </row>
    <row r="13" spans="1:12" ht="15" customHeight="1" x14ac:dyDescent="0.25">
      <c r="A13" s="71" t="s">
        <v>5</v>
      </c>
      <c r="B13" s="32">
        <v>-6.4546831207664801E-2</v>
      </c>
      <c r="C13" s="32">
        <v>-2.5490412605404966E-2</v>
      </c>
      <c r="D13" s="32">
        <v>-1.8217127403542865E-2</v>
      </c>
      <c r="E13" s="32">
        <v>-5.0850860900557571E-3</v>
      </c>
      <c r="F13" s="32">
        <v>-0.10277641078520749</v>
      </c>
      <c r="G13" s="32">
        <v>-3.8019227167575331E-2</v>
      </c>
      <c r="H13" s="32">
        <v>-3.0957431632203991E-2</v>
      </c>
      <c r="I13" s="70">
        <v>-4.4289254676836309E-2</v>
      </c>
      <c r="J13" s="46"/>
      <c r="K13" s="46"/>
      <c r="L13" s="47">
        <v>95.011778179045322</v>
      </c>
    </row>
    <row r="14" spans="1:12" ht="15" customHeight="1" x14ac:dyDescent="0.25">
      <c r="A14" s="71" t="s">
        <v>49</v>
      </c>
      <c r="B14" s="32">
        <v>-6.0823599036198828E-2</v>
      </c>
      <c r="C14" s="32">
        <v>-8.3325323905716342E-3</v>
      </c>
      <c r="D14" s="32">
        <v>-1.2425212250522288E-2</v>
      </c>
      <c r="E14" s="32">
        <v>1.2387345621778234E-3</v>
      </c>
      <c r="F14" s="32">
        <v>-0.16495217736182588</v>
      </c>
      <c r="G14" s="32">
        <v>-5.1144994211493877E-3</v>
      </c>
      <c r="H14" s="32">
        <v>5.13056292340619E-3</v>
      </c>
      <c r="I14" s="70">
        <v>-9.9058798804234627E-3</v>
      </c>
      <c r="J14" s="46"/>
      <c r="K14" s="46"/>
      <c r="L14" s="47">
        <v>93.015426438114247</v>
      </c>
    </row>
    <row r="15" spans="1:12" ht="15" customHeight="1" x14ac:dyDescent="0.25">
      <c r="A15" s="71" t="s">
        <v>4</v>
      </c>
      <c r="B15" s="32">
        <v>-6.1267316745124423E-2</v>
      </c>
      <c r="C15" s="32">
        <v>-9.3132238197098927E-3</v>
      </c>
      <c r="D15" s="32">
        <v>-9.9680839746090211E-3</v>
      </c>
      <c r="E15" s="32">
        <v>-8.1949915588069855E-3</v>
      </c>
      <c r="F15" s="32">
        <v>-7.5940921472570921E-2</v>
      </c>
      <c r="G15" s="32">
        <v>-2.5493609026159381E-2</v>
      </c>
      <c r="H15" s="32">
        <v>1.19754706602615E-3</v>
      </c>
      <c r="I15" s="70">
        <v>-1.7982442302055146E-2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-7.2340381303082513E-2</v>
      </c>
      <c r="C16" s="32">
        <v>-1.7619043051562699E-2</v>
      </c>
      <c r="D16" s="32">
        <v>-1.7054436752674706E-2</v>
      </c>
      <c r="E16" s="32">
        <v>-1.7276582377886429E-3</v>
      </c>
      <c r="F16" s="32">
        <v>-8.7120695298099959E-2</v>
      </c>
      <c r="G16" s="32">
        <v>-1.1110500873234397E-2</v>
      </c>
      <c r="H16" s="32">
        <v>8.6200225826851273E-3</v>
      </c>
      <c r="I16" s="70">
        <v>-2.0821763054591491E-3</v>
      </c>
      <c r="J16" s="46"/>
      <c r="K16" s="46"/>
      <c r="L16" s="47">
        <v>91.026579989607413</v>
      </c>
    </row>
    <row r="17" spans="1:12" ht="15" customHeight="1" x14ac:dyDescent="0.25">
      <c r="A17" s="71" t="s">
        <v>48</v>
      </c>
      <c r="B17" s="32">
        <v>-0.10189551777434314</v>
      </c>
      <c r="C17" s="32">
        <v>-3.5948430271566023E-2</v>
      </c>
      <c r="D17" s="32">
        <v>-1.5129491525423755E-2</v>
      </c>
      <c r="E17" s="32">
        <v>-1.0731052984574108E-2</v>
      </c>
      <c r="F17" s="32">
        <v>-0.17206482110045773</v>
      </c>
      <c r="G17" s="32">
        <v>-8.3193532081415889E-4</v>
      </c>
      <c r="H17" s="32">
        <v>1.1521777733953797E-2</v>
      </c>
      <c r="I17" s="70">
        <v>-1.1300323604443663E-2</v>
      </c>
      <c r="J17" s="46"/>
      <c r="K17" s="46"/>
      <c r="L17" s="47">
        <v>89.909016045040588</v>
      </c>
    </row>
    <row r="18" spans="1:12" ht="15" customHeight="1" x14ac:dyDescent="0.25">
      <c r="A18" s="71" t="s">
        <v>2</v>
      </c>
      <c r="B18" s="32">
        <v>-9.0041493775933623E-2</v>
      </c>
      <c r="C18" s="32">
        <v>-1.5959435810760425E-2</v>
      </c>
      <c r="D18" s="32">
        <v>-6.1933534743202623E-3</v>
      </c>
      <c r="E18" s="32">
        <v>7.2270825408899952E-3</v>
      </c>
      <c r="F18" s="32">
        <v>-8.3760068096988216E-2</v>
      </c>
      <c r="G18" s="32">
        <v>-1.1472160170287737E-2</v>
      </c>
      <c r="H18" s="32">
        <v>6.0442147619235609E-2</v>
      </c>
      <c r="I18" s="70">
        <v>-2.1342146105676085E-2</v>
      </c>
      <c r="J18" s="46"/>
      <c r="K18" s="46"/>
      <c r="L18" s="47">
        <v>90.96992966207273</v>
      </c>
    </row>
    <row r="19" spans="1:12" x14ac:dyDescent="0.25">
      <c r="A19" s="72" t="s">
        <v>1</v>
      </c>
      <c r="B19" s="32">
        <v>-0.10135464231354641</v>
      </c>
      <c r="C19" s="32">
        <v>-4.6805922920237442E-2</v>
      </c>
      <c r="D19" s="32">
        <v>-2.4384467088956252E-2</v>
      </c>
      <c r="E19" s="32">
        <v>-9.2769440654842938E-3</v>
      </c>
      <c r="F19" s="32">
        <v>-0.12236307432519744</v>
      </c>
      <c r="G19" s="32">
        <v>-5.7543635771700852E-2</v>
      </c>
      <c r="H19" s="32">
        <v>-5.6424921790347526E-2</v>
      </c>
      <c r="I19" s="70">
        <v>1.4974375520838024E-2</v>
      </c>
      <c r="J19" s="59"/>
      <c r="K19" s="48"/>
      <c r="L19" s="47">
        <v>89.48230908123405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87.963147769369115</v>
      </c>
    </row>
    <row r="21" spans="1:12" x14ac:dyDescent="0.25">
      <c r="A21" s="71" t="s">
        <v>14</v>
      </c>
      <c r="B21" s="32">
        <v>-6.0360494293446032E-2</v>
      </c>
      <c r="C21" s="32">
        <v>-1.9348187491233237E-2</v>
      </c>
      <c r="D21" s="32">
        <v>-1.8038957985169191E-2</v>
      </c>
      <c r="E21" s="32">
        <v>-5.0446709266109835E-3</v>
      </c>
      <c r="F21" s="32">
        <v>-0.1202943912506379</v>
      </c>
      <c r="G21" s="32">
        <v>-3.4332808207731436E-2</v>
      </c>
      <c r="H21" s="32">
        <v>-1.6399706816232484E-2</v>
      </c>
      <c r="I21" s="70">
        <v>-2.1603003364474072E-2</v>
      </c>
      <c r="J21" s="46"/>
      <c r="K21" s="46"/>
      <c r="L21" s="46"/>
    </row>
    <row r="22" spans="1:12" x14ac:dyDescent="0.25">
      <c r="A22" s="71" t="s">
        <v>13</v>
      </c>
      <c r="B22" s="32">
        <v>-9.1092560562592517E-2</v>
      </c>
      <c r="C22" s="32">
        <v>-3.9390281720065312E-2</v>
      </c>
      <c r="D22" s="32">
        <v>-2.9614976336856946E-2</v>
      </c>
      <c r="E22" s="32">
        <v>-1.6173101868462991E-3</v>
      </c>
      <c r="F22" s="32">
        <v>-0.1228390359006164</v>
      </c>
      <c r="G22" s="32">
        <v>-2.8984606736165652E-2</v>
      </c>
      <c r="H22" s="32">
        <v>-1.8437967279611112E-2</v>
      </c>
      <c r="I22" s="70">
        <v>3.3073836962473901E-3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-0.11413288434140656</v>
      </c>
      <c r="C23" s="32">
        <v>-1.8524276042707899E-2</v>
      </c>
      <c r="D23" s="32">
        <v>3.1537301427709608E-2</v>
      </c>
      <c r="E23" s="32">
        <v>-2.5072710861497871E-3</v>
      </c>
      <c r="F23" s="32">
        <v>9.9914302048607073E-2</v>
      </c>
      <c r="G23" s="32">
        <v>0.16594603728221924</v>
      </c>
      <c r="H23" s="32">
        <v>5.5418688447264719E-2</v>
      </c>
      <c r="I23" s="70">
        <v>8.0805756166788534E-2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-7.75593553525733E-2</v>
      </c>
      <c r="C24" s="32">
        <v>-2.1388402944771845E-2</v>
      </c>
      <c r="D24" s="32">
        <v>-1.5536438175247635E-3</v>
      </c>
      <c r="E24" s="32">
        <v>-6.6325322060457603E-3</v>
      </c>
      <c r="F24" s="32">
        <v>-5.8349417252237745E-2</v>
      </c>
      <c r="G24" s="32">
        <v>1.0076978107900425E-2</v>
      </c>
      <c r="H24" s="32">
        <v>1.535425325974793E-2</v>
      </c>
      <c r="I24" s="70">
        <v>-4.4108573142743746E-3</v>
      </c>
      <c r="J24" s="46"/>
      <c r="K24" s="46" t="s">
        <v>51</v>
      </c>
      <c r="L24" s="47">
        <v>90.258688425506193</v>
      </c>
    </row>
    <row r="25" spans="1:12" x14ac:dyDescent="0.25">
      <c r="A25" s="71" t="s">
        <v>53</v>
      </c>
      <c r="B25" s="32">
        <v>-6.704247478284775E-2</v>
      </c>
      <c r="C25" s="32">
        <v>-2.7460506348461311E-2</v>
      </c>
      <c r="D25" s="32">
        <v>-2.9848893245119634E-2</v>
      </c>
      <c r="E25" s="32">
        <v>-5.3349943129502586E-3</v>
      </c>
      <c r="F25" s="32">
        <v>-0.11375103884101589</v>
      </c>
      <c r="G25" s="32">
        <v>-3.4317696821125621E-2</v>
      </c>
      <c r="H25" s="32">
        <v>-2.4516164846364208E-2</v>
      </c>
      <c r="I25" s="70">
        <v>-1.7245983073465809E-2</v>
      </c>
      <c r="J25" s="46"/>
      <c r="K25" s="46" t="s">
        <v>52</v>
      </c>
      <c r="L25" s="47">
        <v>94.260138283990571</v>
      </c>
    </row>
    <row r="26" spans="1:12" x14ac:dyDescent="0.25">
      <c r="A26" s="71" t="s">
        <v>54</v>
      </c>
      <c r="B26" s="32">
        <v>-6.6497138517956134E-2</v>
      </c>
      <c r="C26" s="32">
        <v>-3.0812907003769152E-2</v>
      </c>
      <c r="D26" s="32">
        <v>-3.3766198911126533E-2</v>
      </c>
      <c r="E26" s="32">
        <v>-4.6874304358610619E-3</v>
      </c>
      <c r="F26" s="32">
        <v>-0.16175830504878674</v>
      </c>
      <c r="G26" s="32">
        <v>-5.7041179410532994E-2</v>
      </c>
      <c r="H26" s="32">
        <v>-2.9603476870698087E-2</v>
      </c>
      <c r="I26" s="70">
        <v>-2.9220578383904128E-2</v>
      </c>
      <c r="J26" s="46"/>
      <c r="K26" s="46" t="s">
        <v>53</v>
      </c>
      <c r="L26" s="47">
        <v>95.930039993977999</v>
      </c>
    </row>
    <row r="27" spans="1:12" ht="17.25" customHeight="1" x14ac:dyDescent="0.25">
      <c r="A27" s="71" t="s">
        <v>55</v>
      </c>
      <c r="B27" s="32">
        <v>-6.1670248121404647E-2</v>
      </c>
      <c r="C27" s="32">
        <v>-2.6221759436087289E-2</v>
      </c>
      <c r="D27" s="32">
        <v>-2.6240979542086262E-2</v>
      </c>
      <c r="E27" s="32">
        <v>-4.8450347009242334E-3</v>
      </c>
      <c r="F27" s="32">
        <v>-0.13704067048549506</v>
      </c>
      <c r="G27" s="32">
        <v>-4.8285281000300606E-2</v>
      </c>
      <c r="H27" s="32">
        <v>-2.3562709883653166E-2</v>
      </c>
      <c r="I27" s="70">
        <v>-1.649897222335861E-2</v>
      </c>
      <c r="J27" s="60"/>
      <c r="K27" s="51" t="s">
        <v>54</v>
      </c>
      <c r="L27" s="47">
        <v>96.31812765852365</v>
      </c>
    </row>
    <row r="28" spans="1:12" x14ac:dyDescent="0.25">
      <c r="A28" s="71" t="s">
        <v>56</v>
      </c>
      <c r="B28" s="32">
        <v>-6.2039681417597414E-2</v>
      </c>
      <c r="C28" s="32">
        <v>-2.0315561886125599E-2</v>
      </c>
      <c r="D28" s="32">
        <v>-1.5487328309726767E-2</v>
      </c>
      <c r="E28" s="32">
        <v>-3.9908030875348555E-3</v>
      </c>
      <c r="F28" s="32">
        <v>-9.8759549039529659E-2</v>
      </c>
      <c r="G28" s="32">
        <v>-2.5650271676037839E-2</v>
      </c>
      <c r="H28" s="32">
        <v>-1.2677460048155731E-2</v>
      </c>
      <c r="I28" s="70">
        <v>-2.0724629193762278E-2</v>
      </c>
      <c r="J28" s="55"/>
      <c r="K28" s="41" t="s">
        <v>55</v>
      </c>
      <c r="L28" s="47">
        <v>96.359695954513285</v>
      </c>
    </row>
    <row r="29" spans="1:12" ht="15.75" thickBot="1" x14ac:dyDescent="0.3">
      <c r="A29" s="73" t="s">
        <v>57</v>
      </c>
      <c r="B29" s="74">
        <v>-9.0797097435329266E-2</v>
      </c>
      <c r="C29" s="74">
        <v>-1.7522731306248374E-2</v>
      </c>
      <c r="D29" s="74">
        <v>-4.4072422891456853E-3</v>
      </c>
      <c r="E29" s="74">
        <v>1.1100548894544815E-2</v>
      </c>
      <c r="F29" s="74">
        <v>-4.8249889374076704E-2</v>
      </c>
      <c r="G29" s="74">
        <v>1.7921817628888448E-2</v>
      </c>
      <c r="H29" s="74">
        <v>2.1293648539346011E-2</v>
      </c>
      <c r="I29" s="75">
        <v>2.8428532420065267E-2</v>
      </c>
      <c r="J29" s="55"/>
      <c r="K29" s="41" t="s">
        <v>56</v>
      </c>
      <c r="L29" s="47">
        <v>95.741065397363997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92.541876696393942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85.878340456762942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92.387601891236926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96.166207379576235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96.612523845683697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96.361597907184716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95.271533374177224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91.322771838475603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88.586711565859346</v>
      </c>
    </row>
    <row r="43" spans="1:12" x14ac:dyDescent="0.25">
      <c r="K43" s="46" t="s">
        <v>52</v>
      </c>
      <c r="L43" s="47">
        <v>92.244064464742664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93.295752521715229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93.35028614820439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93.832975187859532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93.796031858240255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90.920290256467069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96.381058015655469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96.515445946133667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94.973463956493234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95.339772294207307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94.936302653048898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94.151250629511509</v>
      </c>
    </row>
    <row r="59" spans="1:12" ht="15.4" customHeight="1" x14ac:dyDescent="0.25">
      <c r="K59" s="41" t="s">
        <v>2</v>
      </c>
      <c r="L59" s="47">
        <v>92.807674526121133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95.186113099498925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95.892559414474249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96.03711471948661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95.453581208778488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96.136623475609767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95.318386011563021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92.395501091153264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91.63199260286639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93.271295633500358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93.151708254443719</v>
      </c>
    </row>
    <row r="72" spans="1:12" ht="15.4" customHeight="1" x14ac:dyDescent="0.25">
      <c r="K72" s="46" t="s">
        <v>5</v>
      </c>
      <c r="L72" s="47">
        <v>94.632617059991944</v>
      </c>
    </row>
    <row r="73" spans="1:12" ht="15.4" customHeight="1" x14ac:dyDescent="0.25">
      <c r="K73" s="46" t="s">
        <v>49</v>
      </c>
      <c r="L73" s="47">
        <v>94.2842017973541</v>
      </c>
    </row>
    <row r="74" spans="1:12" ht="15.4" customHeight="1" x14ac:dyDescent="0.25">
      <c r="K74" s="51" t="s">
        <v>4</v>
      </c>
      <c r="L74" s="47">
        <v>94.888862423780481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93.869341874660066</v>
      </c>
    </row>
    <row r="76" spans="1:12" ht="15.4" customHeight="1" x14ac:dyDescent="0.25">
      <c r="K76" s="41" t="s">
        <v>48</v>
      </c>
      <c r="L76" s="47">
        <v>91.195568239046509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90.823855755894584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91.047959914101654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95.854020218249985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94.86065052088567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94.139867062650268</v>
      </c>
    </row>
    <row r="85" spans="1:12" ht="15.4" customHeight="1" x14ac:dyDescent="0.25">
      <c r="K85" s="51" t="s">
        <v>4</v>
      </c>
      <c r="L85" s="47">
        <v>93.240585389749569</v>
      </c>
    </row>
    <row r="86" spans="1:12" ht="15.4" customHeight="1" x14ac:dyDescent="0.25">
      <c r="K86" s="41" t="s">
        <v>3</v>
      </c>
      <c r="L86" s="47">
        <v>92.887070176510093</v>
      </c>
    </row>
    <row r="87" spans="1:12" ht="15.4" customHeight="1" x14ac:dyDescent="0.25">
      <c r="K87" s="41" t="s">
        <v>48</v>
      </c>
      <c r="L87" s="47">
        <v>90.434183673469391</v>
      </c>
    </row>
    <row r="88" spans="1:12" ht="15.4" customHeight="1" x14ac:dyDescent="0.25">
      <c r="K88" s="41" t="s">
        <v>2</v>
      </c>
      <c r="L88" s="47">
        <v>91.65558912386706</v>
      </c>
    </row>
    <row r="89" spans="1:12" ht="15.4" customHeight="1" x14ac:dyDescent="0.25">
      <c r="K89" s="41" t="s">
        <v>1</v>
      </c>
      <c r="L89" s="47">
        <v>92.33200795228629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94.560487380330727</v>
      </c>
    </row>
    <row r="92" spans="1:12" ht="15" customHeight="1" x14ac:dyDescent="0.25">
      <c r="K92" s="46" t="s">
        <v>5</v>
      </c>
      <c r="L92" s="47">
        <v>93.853214082336791</v>
      </c>
    </row>
    <row r="93" spans="1:12" ht="15" customHeight="1" x14ac:dyDescent="0.25">
      <c r="A93" s="26"/>
      <c r="K93" s="46" t="s">
        <v>49</v>
      </c>
      <c r="L93" s="47">
        <v>94.357233771743736</v>
      </c>
    </row>
    <row r="94" spans="1:12" ht="15" customHeight="1" x14ac:dyDescent="0.25">
      <c r="K94" s="51" t="s">
        <v>4</v>
      </c>
      <c r="L94" s="47">
        <v>91.898842691813115</v>
      </c>
    </row>
    <row r="95" spans="1:12" ht="15" customHeight="1" x14ac:dyDescent="0.25">
      <c r="K95" s="41" t="s">
        <v>3</v>
      </c>
      <c r="L95" s="47">
        <v>91.742502901117689</v>
      </c>
    </row>
    <row r="96" spans="1:12" ht="15" customHeight="1" x14ac:dyDescent="0.25">
      <c r="K96" s="41" t="s">
        <v>48</v>
      </c>
      <c r="L96" s="47">
        <v>87.908163265306129</v>
      </c>
    </row>
    <row r="97" spans="1:12" ht="15" customHeight="1" x14ac:dyDescent="0.25">
      <c r="K97" s="41" t="s">
        <v>2</v>
      </c>
      <c r="L97" s="47">
        <v>90.332326283987925</v>
      </c>
    </row>
    <row r="98" spans="1:12" ht="15" customHeight="1" x14ac:dyDescent="0.25">
      <c r="K98" s="41" t="s">
        <v>1</v>
      </c>
      <c r="L98" s="47">
        <v>89.463220675944328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89.839827274553116</v>
      </c>
    </row>
    <row r="101" spans="1:12" x14ac:dyDescent="0.25">
      <c r="A101" s="25"/>
      <c r="B101" s="24"/>
      <c r="K101" s="46" t="s">
        <v>5</v>
      </c>
      <c r="L101" s="47">
        <v>91.201386795296941</v>
      </c>
    </row>
    <row r="102" spans="1:12" x14ac:dyDescent="0.25">
      <c r="A102" s="25"/>
      <c r="B102" s="24"/>
      <c r="K102" s="46" t="s">
        <v>49</v>
      </c>
      <c r="L102" s="47">
        <v>92.981417055579129</v>
      </c>
    </row>
    <row r="103" spans="1:12" x14ac:dyDescent="0.25">
      <c r="A103" s="25"/>
      <c r="B103" s="24"/>
      <c r="K103" s="51" t="s">
        <v>4</v>
      </c>
      <c r="L103" s="47">
        <v>91.619496662788563</v>
      </c>
    </row>
    <row r="104" spans="1:12" x14ac:dyDescent="0.25">
      <c r="A104" s="25"/>
      <c r="B104" s="24"/>
      <c r="K104" s="41" t="s">
        <v>3</v>
      </c>
      <c r="L104" s="47">
        <v>89.689977401820073</v>
      </c>
    </row>
    <row r="105" spans="1:12" x14ac:dyDescent="0.25">
      <c r="A105" s="25"/>
      <c r="B105" s="24"/>
      <c r="K105" s="41" t="s">
        <v>48</v>
      </c>
      <c r="L105" s="47">
        <v>86.231632653061226</v>
      </c>
    </row>
    <row r="106" spans="1:12" x14ac:dyDescent="0.25">
      <c r="A106" s="25"/>
      <c r="B106" s="24"/>
      <c r="K106" s="41" t="s">
        <v>2</v>
      </c>
      <c r="L106" s="47">
        <v>90.444108761329318</v>
      </c>
    </row>
    <row r="107" spans="1:12" x14ac:dyDescent="0.25">
      <c r="A107" s="25"/>
      <c r="B107" s="24"/>
      <c r="K107" s="41" t="s">
        <v>1</v>
      </c>
      <c r="L107" s="47">
        <v>88.007952286282304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99.479549055903121</v>
      </c>
    </row>
    <row r="111" spans="1:12" x14ac:dyDescent="0.25">
      <c r="K111" s="77">
        <v>43918</v>
      </c>
      <c r="L111" s="47">
        <v>97.999126912359586</v>
      </c>
    </row>
    <row r="112" spans="1:12" x14ac:dyDescent="0.25">
      <c r="K112" s="77">
        <v>43925</v>
      </c>
      <c r="L112" s="47">
        <v>95.454430778040148</v>
      </c>
    </row>
    <row r="113" spans="11:12" x14ac:dyDescent="0.25">
      <c r="K113" s="77">
        <v>43932</v>
      </c>
      <c r="L113" s="47">
        <v>96.084712178722171</v>
      </c>
    </row>
    <row r="114" spans="11:12" x14ac:dyDescent="0.25">
      <c r="K114" s="77">
        <v>43939</v>
      </c>
      <c r="L114" s="47">
        <v>95.420967142990776</v>
      </c>
    </row>
    <row r="115" spans="11:12" x14ac:dyDescent="0.25">
      <c r="K115" s="77">
        <v>43946</v>
      </c>
      <c r="L115" s="47">
        <v>95.011778179045322</v>
      </c>
    </row>
    <row r="116" spans="11:12" x14ac:dyDescent="0.25">
      <c r="K116" s="77">
        <v>43953</v>
      </c>
      <c r="L116" s="47">
        <v>93.015426438114247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96.504297995040602</v>
      </c>
    </row>
    <row r="153" spans="11:12" x14ac:dyDescent="0.25">
      <c r="K153" s="77">
        <v>43918</v>
      </c>
      <c r="L153" s="47">
        <v>94.781811912584175</v>
      </c>
    </row>
    <row r="154" spans="11:12" x14ac:dyDescent="0.25">
      <c r="K154" s="77">
        <v>43925</v>
      </c>
      <c r="L154" s="47">
        <v>91.026579989607413</v>
      </c>
    </row>
    <row r="155" spans="11:12" x14ac:dyDescent="0.25">
      <c r="K155" s="77">
        <v>43932</v>
      </c>
      <c r="L155" s="47">
        <v>89.909016045040588</v>
      </c>
    </row>
    <row r="156" spans="11:12" x14ac:dyDescent="0.25">
      <c r="K156" s="77">
        <v>43939</v>
      </c>
      <c r="L156" s="47">
        <v>90.96992966207273</v>
      </c>
    </row>
    <row r="157" spans="11:12" x14ac:dyDescent="0.25">
      <c r="K157" s="77">
        <v>43946</v>
      </c>
      <c r="L157" s="47">
        <v>89.48230908123405</v>
      </c>
    </row>
    <row r="158" spans="11:12" x14ac:dyDescent="0.25">
      <c r="K158" s="77">
        <v>43953</v>
      </c>
      <c r="L158" s="47">
        <v>87.963147769369115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F6CF-EA84-46CA-8227-E848FA5A7884}">
  <sheetPr codeName="Sheet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96.762473193782867</v>
      </c>
    </row>
    <row r="11" spans="1:12" x14ac:dyDescent="0.25">
      <c r="A11" s="69" t="s">
        <v>17</v>
      </c>
      <c r="B11" s="32">
        <v>-1.5509840016700527E-2</v>
      </c>
      <c r="C11" s="32">
        <v>1.7429719899464624E-2</v>
      </c>
      <c r="D11" s="32">
        <v>-1.4518617021276659E-2</v>
      </c>
      <c r="E11" s="32">
        <v>-1.9339425884494776E-3</v>
      </c>
      <c r="F11" s="32">
        <v>-3.1191365117047565E-2</v>
      </c>
      <c r="G11" s="32">
        <v>-9.6717039394946802E-3</v>
      </c>
      <c r="H11" s="32">
        <v>-2.0753471602173001E-2</v>
      </c>
      <c r="I11" s="70">
        <v>1.6930779338131252E-4</v>
      </c>
      <c r="J11" s="46"/>
      <c r="K11" s="46"/>
      <c r="L11" s="47">
        <v>99.820659290607864</v>
      </c>
    </row>
    <row r="12" spans="1:12" x14ac:dyDescent="0.25">
      <c r="A12" s="71" t="s">
        <v>6</v>
      </c>
      <c r="B12" s="32">
        <v>-4.1744999646618153E-2</v>
      </c>
      <c r="C12" s="32">
        <v>3.4132041861336671E-3</v>
      </c>
      <c r="D12" s="32">
        <v>-1.6334748068342564E-2</v>
      </c>
      <c r="E12" s="32">
        <v>-1.2926095674591798E-2</v>
      </c>
      <c r="F12" s="32">
        <v>-5.8830081355582764E-2</v>
      </c>
      <c r="G12" s="32">
        <v>-1.5804684761603904E-2</v>
      </c>
      <c r="H12" s="32">
        <v>-4.2387771090635518E-2</v>
      </c>
      <c r="I12" s="70">
        <v>-2.341628409076435E-2</v>
      </c>
      <c r="J12" s="46"/>
      <c r="K12" s="46"/>
      <c r="L12" s="47">
        <v>100.09299147894409</v>
      </c>
    </row>
    <row r="13" spans="1:12" ht="15" customHeight="1" x14ac:dyDescent="0.25">
      <c r="A13" s="71" t="s">
        <v>5</v>
      </c>
      <c r="B13" s="32">
        <v>-1.9236573457612094E-2</v>
      </c>
      <c r="C13" s="32">
        <v>1.1259043427520821E-2</v>
      </c>
      <c r="D13" s="32">
        <v>-3.5784727272727301E-2</v>
      </c>
      <c r="E13" s="32">
        <v>7.642199497799318E-4</v>
      </c>
      <c r="F13" s="32">
        <v>1.9421403628527623E-2</v>
      </c>
      <c r="G13" s="32">
        <v>-5.2384971286877247E-2</v>
      </c>
      <c r="H13" s="32">
        <v>-1.7467603906324181E-2</v>
      </c>
      <c r="I13" s="70">
        <v>9.4002304682403448E-3</v>
      </c>
      <c r="J13" s="46"/>
      <c r="K13" s="46"/>
      <c r="L13" s="47">
        <v>99.899417379917637</v>
      </c>
    </row>
    <row r="14" spans="1:12" ht="15" customHeight="1" x14ac:dyDescent="0.25">
      <c r="A14" s="71" t="s">
        <v>49</v>
      </c>
      <c r="B14" s="32">
        <v>-1.2984402637079895E-2</v>
      </c>
      <c r="C14" s="32">
        <v>1.0331693956691534E-2</v>
      </c>
      <c r="D14" s="32">
        <v>0</v>
      </c>
      <c r="E14" s="32">
        <v>2.4442905446697694E-4</v>
      </c>
      <c r="F14" s="32">
        <v>-4.762346804701223E-2</v>
      </c>
      <c r="G14" s="32">
        <v>1.661800101550992E-2</v>
      </c>
      <c r="H14" s="32">
        <v>0</v>
      </c>
      <c r="I14" s="70">
        <v>-1.0361746238799485E-3</v>
      </c>
      <c r="J14" s="46"/>
      <c r="K14" s="46"/>
      <c r="L14" s="47">
        <v>98.449015998329941</v>
      </c>
    </row>
    <row r="15" spans="1:12" ht="15" customHeight="1" x14ac:dyDescent="0.25">
      <c r="A15" s="71" t="s">
        <v>4</v>
      </c>
      <c r="B15" s="32">
        <v>4.4380207447712872E-2</v>
      </c>
      <c r="C15" s="32">
        <v>7.918535737692256E-2</v>
      </c>
      <c r="D15" s="32">
        <v>0</v>
      </c>
      <c r="E15" s="32">
        <v>0</v>
      </c>
      <c r="F15" s="32">
        <v>-1.0220115013605424E-2</v>
      </c>
      <c r="G15" s="32">
        <v>5.6746469980840653E-2</v>
      </c>
      <c r="H15" s="32">
        <v>0</v>
      </c>
      <c r="I15" s="70">
        <v>0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2.445435343815916E-3</v>
      </c>
      <c r="C16" s="32">
        <v>3.4051010749425625E-2</v>
      </c>
      <c r="D16" s="32">
        <v>-9.7171561051004884E-3</v>
      </c>
      <c r="E16" s="32">
        <v>9.6754057428214413E-3</v>
      </c>
      <c r="F16" s="32">
        <v>-4.163849068181058E-2</v>
      </c>
      <c r="G16" s="32">
        <v>1.5284006707926068E-2</v>
      </c>
      <c r="H16" s="32">
        <v>-2.2800282918594927E-2</v>
      </c>
      <c r="I16" s="70">
        <v>2.7505071520110835E-2</v>
      </c>
      <c r="J16" s="46"/>
      <c r="K16" s="46"/>
      <c r="L16" s="47">
        <v>97.827017438241697</v>
      </c>
    </row>
    <row r="17" spans="1:12" ht="15" customHeight="1" x14ac:dyDescent="0.25">
      <c r="A17" s="71" t="s">
        <v>48</v>
      </c>
      <c r="B17" s="32">
        <v>1.4061921143159628E-2</v>
      </c>
      <c r="C17" s="32">
        <v>5.404825560286497E-2</v>
      </c>
      <c r="D17" s="32">
        <v>2.3907925712791656E-3</v>
      </c>
      <c r="E17" s="32">
        <v>4.7306176084100926E-3</v>
      </c>
      <c r="F17" s="32">
        <v>-7.4059831865654457E-2</v>
      </c>
      <c r="G17" s="32">
        <v>2.0721948205152163E-2</v>
      </c>
      <c r="H17" s="32">
        <v>-1.5543626285402956E-2</v>
      </c>
      <c r="I17" s="70">
        <v>1.9699005064875097E-2</v>
      </c>
      <c r="J17" s="46"/>
      <c r="K17" s="46"/>
      <c r="L17" s="47">
        <v>97.088693392203879</v>
      </c>
    </row>
    <row r="18" spans="1:12" ht="15" customHeight="1" x14ac:dyDescent="0.25">
      <c r="A18" s="71" t="s">
        <v>2</v>
      </c>
      <c r="B18" s="32">
        <v>2.4834123222748916E-2</v>
      </c>
      <c r="C18" s="32">
        <v>2.928716654993524E-2</v>
      </c>
      <c r="D18" s="32">
        <v>6.4361702127659903E-3</v>
      </c>
      <c r="E18" s="32">
        <v>-3.9735099337748769E-3</v>
      </c>
      <c r="F18" s="32">
        <v>-4.889215302719796E-3</v>
      </c>
      <c r="G18" s="32">
        <v>-1.2260030442502901E-2</v>
      </c>
      <c r="H18" s="32">
        <v>-2.8415086450832905E-2</v>
      </c>
      <c r="I18" s="70">
        <v>-1.302812808660625E-3</v>
      </c>
      <c r="J18" s="46"/>
      <c r="K18" s="46"/>
      <c r="L18" s="47">
        <v>98.917341824220912</v>
      </c>
    </row>
    <row r="19" spans="1:12" x14ac:dyDescent="0.25">
      <c r="A19" s="72" t="s">
        <v>1</v>
      </c>
      <c r="B19" s="32">
        <v>6.1942675159234462E-3</v>
      </c>
      <c r="C19" s="32">
        <v>2.1517022858805523E-2</v>
      </c>
      <c r="D19" s="32">
        <v>1.0215827338129424E-2</v>
      </c>
      <c r="E19" s="32">
        <v>-4.7732696897374582E-3</v>
      </c>
      <c r="F19" s="32">
        <v>-9.71066850826241E-3</v>
      </c>
      <c r="G19" s="32">
        <v>5.7738934976736545E-5</v>
      </c>
      <c r="H19" s="32">
        <v>-5.6031872646647551E-2</v>
      </c>
      <c r="I19" s="70">
        <v>3.757638682883413E-2</v>
      </c>
      <c r="J19" s="59"/>
      <c r="K19" s="48"/>
      <c r="L19" s="47">
        <v>98.934089301092314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96.880863488295248</v>
      </c>
    </row>
    <row r="21" spans="1:12" x14ac:dyDescent="0.25">
      <c r="A21" s="71" t="s">
        <v>14</v>
      </c>
      <c r="B21" s="32">
        <v>-1.1116635645394335E-2</v>
      </c>
      <c r="C21" s="32">
        <v>2.3688976080887381E-2</v>
      </c>
      <c r="D21" s="32">
        <v>-9.4792834606659548E-3</v>
      </c>
      <c r="E21" s="32">
        <v>-1.3540608806603682E-3</v>
      </c>
      <c r="F21" s="32">
        <v>-4.0374037257389084E-2</v>
      </c>
      <c r="G21" s="32">
        <v>-7.3778428238988614E-3</v>
      </c>
      <c r="H21" s="32">
        <v>-2.3226852797013642E-2</v>
      </c>
      <c r="I21" s="70">
        <v>3.4198101046150065E-3</v>
      </c>
      <c r="J21" s="46"/>
      <c r="K21" s="46"/>
      <c r="L21" s="46"/>
    </row>
    <row r="22" spans="1:12" x14ac:dyDescent="0.25">
      <c r="A22" s="71" t="s">
        <v>13</v>
      </c>
      <c r="B22" s="32">
        <v>-2.6901983663943918E-2</v>
      </c>
      <c r="C22" s="32">
        <v>1.3166411205520756E-3</v>
      </c>
      <c r="D22" s="32">
        <v>-2.7788261867463193E-2</v>
      </c>
      <c r="E22" s="32">
        <v>-3.0870923222198199E-3</v>
      </c>
      <c r="F22" s="32">
        <v>-2.681993536680638E-4</v>
      </c>
      <c r="G22" s="32">
        <v>-1.7578915801057082E-2</v>
      </c>
      <c r="H22" s="32">
        <v>-1.2331487108795725E-2</v>
      </c>
      <c r="I22" s="70">
        <v>-1.0615890093253255E-2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-8.36587677725118E-2</v>
      </c>
      <c r="C23" s="32">
        <v>2.8786089029360751E-2</v>
      </c>
      <c r="D23" s="32">
        <v>-1.3016528925620108E-3</v>
      </c>
      <c r="E23" s="32">
        <v>-1.2244897959183709E-2</v>
      </c>
      <c r="F23" s="32">
        <v>1.994098674971867E-2</v>
      </c>
      <c r="G23" s="32">
        <v>0.11936746496991324</v>
      </c>
      <c r="H23" s="32">
        <v>-4.7844539336252101E-2</v>
      </c>
      <c r="I23" s="70">
        <v>-2.8198006647422225E-2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-1.5944884806281978E-2</v>
      </c>
      <c r="C24" s="32">
        <v>2.1128611950280263E-2</v>
      </c>
      <c r="D24" s="32">
        <v>-6.2272761277772926E-3</v>
      </c>
      <c r="E24" s="32">
        <v>-1.9413126259986146E-3</v>
      </c>
      <c r="F24" s="32">
        <v>-2.1449584696898394E-2</v>
      </c>
      <c r="G24" s="32">
        <v>2.599647362408275E-2</v>
      </c>
      <c r="H24" s="32">
        <v>-4.3825247639013298E-3</v>
      </c>
      <c r="I24" s="70">
        <v>3.8879529894895182E-3</v>
      </c>
      <c r="J24" s="46"/>
      <c r="K24" s="46" t="s">
        <v>51</v>
      </c>
      <c r="L24" s="47">
        <v>89.070142180094791</v>
      </c>
    </row>
    <row r="25" spans="1:12" x14ac:dyDescent="0.25">
      <c r="A25" s="71" t="s">
        <v>53</v>
      </c>
      <c r="B25" s="32">
        <v>-8.2525326883302608E-3</v>
      </c>
      <c r="C25" s="32">
        <v>1.7695180444653014E-2</v>
      </c>
      <c r="D25" s="32">
        <v>-1.813076976469763E-2</v>
      </c>
      <c r="E25" s="32">
        <v>-2.043431579676569E-3</v>
      </c>
      <c r="F25" s="32">
        <v>-1.158082454638909E-2</v>
      </c>
      <c r="G25" s="32">
        <v>-1.6085789263621253E-3</v>
      </c>
      <c r="H25" s="32">
        <v>-1.7687732955543378E-2</v>
      </c>
      <c r="I25" s="70">
        <v>4.8065281355769152E-3</v>
      </c>
      <c r="J25" s="46"/>
      <c r="K25" s="46" t="s">
        <v>52</v>
      </c>
      <c r="L25" s="47">
        <v>96.369360693384692</v>
      </c>
    </row>
    <row r="26" spans="1:12" x14ac:dyDescent="0.25">
      <c r="A26" s="71" t="s">
        <v>54</v>
      </c>
      <c r="B26" s="32">
        <v>-1.2951054973446174E-2</v>
      </c>
      <c r="C26" s="32">
        <v>1.5268288487864767E-2</v>
      </c>
      <c r="D26" s="32">
        <v>-1.6620906620906539E-2</v>
      </c>
      <c r="E26" s="32">
        <v>-3.3137359700694535E-3</v>
      </c>
      <c r="F26" s="32">
        <v>-3.761060020410445E-2</v>
      </c>
      <c r="G26" s="32">
        <v>-2.8452825150415695E-2</v>
      </c>
      <c r="H26" s="32">
        <v>-1.5967745051137072E-2</v>
      </c>
      <c r="I26" s="70">
        <v>-4.8596461065123497E-3</v>
      </c>
      <c r="J26" s="46"/>
      <c r="K26" s="46" t="s">
        <v>53</v>
      </c>
      <c r="L26" s="47">
        <v>97.450345286921163</v>
      </c>
    </row>
    <row r="27" spans="1:12" ht="17.25" customHeight="1" x14ac:dyDescent="0.25">
      <c r="A27" s="71" t="s">
        <v>55</v>
      </c>
      <c r="B27" s="32">
        <v>-1.2497558904691175E-2</v>
      </c>
      <c r="C27" s="32">
        <v>2.219905807263034E-2</v>
      </c>
      <c r="D27" s="32">
        <v>-1.2413705260476471E-2</v>
      </c>
      <c r="E27" s="32">
        <v>-1.9915254237288238E-3</v>
      </c>
      <c r="F27" s="32">
        <v>-4.1811023200170605E-2</v>
      </c>
      <c r="G27" s="32">
        <v>-9.8430948139478502E-3</v>
      </c>
      <c r="H27" s="32">
        <v>-3.4388178431407068E-2</v>
      </c>
      <c r="I27" s="70">
        <v>-8.5591900572501434E-4</v>
      </c>
      <c r="J27" s="60"/>
      <c r="K27" s="51" t="s">
        <v>54</v>
      </c>
      <c r="L27" s="47">
        <v>97.220503803645755</v>
      </c>
    </row>
    <row r="28" spans="1:12" x14ac:dyDescent="0.25">
      <c r="A28" s="71" t="s">
        <v>56</v>
      </c>
      <c r="B28" s="32">
        <v>-2.4611155652273453E-2</v>
      </c>
      <c r="C28" s="32">
        <v>1.4646397853497861E-2</v>
      </c>
      <c r="D28" s="32">
        <v>-1.159238625812431E-2</v>
      </c>
      <c r="E28" s="32">
        <v>-1.853568118628357E-3</v>
      </c>
      <c r="F28" s="32">
        <v>-5.0265976096389053E-2</v>
      </c>
      <c r="G28" s="32">
        <v>-5.8555390800650864E-3</v>
      </c>
      <c r="H28" s="32">
        <v>-1.9240359401879514E-2</v>
      </c>
      <c r="I28" s="70">
        <v>-3.9637892717390155E-3</v>
      </c>
      <c r="J28" s="55"/>
      <c r="K28" s="41" t="s">
        <v>55</v>
      </c>
      <c r="L28" s="47">
        <v>96.605688813415412</v>
      </c>
    </row>
    <row r="29" spans="1:12" ht="15.75" thickBot="1" x14ac:dyDescent="0.3">
      <c r="A29" s="73" t="s">
        <v>57</v>
      </c>
      <c r="B29" s="74">
        <v>-0.10479776847977684</v>
      </c>
      <c r="C29" s="74">
        <v>-2.9342823585157718E-2</v>
      </c>
      <c r="D29" s="74">
        <v>-3.2371859296482453E-2</v>
      </c>
      <c r="E29" s="74">
        <v>2.5244719216898526E-2</v>
      </c>
      <c r="F29" s="74">
        <v>-6.2575800280662786E-2</v>
      </c>
      <c r="G29" s="74">
        <v>-5.3352271578934407E-2</v>
      </c>
      <c r="H29" s="74">
        <v>-5.7677377996628643E-2</v>
      </c>
      <c r="I29" s="75">
        <v>4.2726620972462159E-2</v>
      </c>
      <c r="J29" s="55"/>
      <c r="K29" s="41" t="s">
        <v>56</v>
      </c>
      <c r="L29" s="47">
        <v>96.130912839308209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92.226406322640628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91.753554502369667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99.02214978887325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101.00606443018893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100.3731878857471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99.991509233708342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98.68285419768641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92.515109251510935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91.634123222748826</v>
      </c>
    </row>
    <row r="43" spans="1:12" x14ac:dyDescent="0.25">
      <c r="K43" s="46" t="s">
        <v>52</v>
      </c>
      <c r="L43" s="47">
        <v>98.4055115193718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99.174746731166977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98.704894502655378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98.750244109530882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97.538884434772655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89.520223152022311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95.1300462962963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97.312350640886393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97.688912809472541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96.594405594405586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96.162221012520405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95.711433756805803</v>
      </c>
    </row>
    <row r="59" spans="1:12" ht="15.4" customHeight="1" x14ac:dyDescent="0.25">
      <c r="K59" s="41" t="s">
        <v>2</v>
      </c>
      <c r="L59" s="47">
        <v>99.622981956315286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98.397274633123686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97.310185185185176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101.83575928742125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98.880516684607102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105.26806526806527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100.54436581382689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101.30671506352087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101.51946818613484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99.580712788259959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96.423055555555564</v>
      </c>
    </row>
    <row r="72" spans="1:12" ht="15.4" customHeight="1" x14ac:dyDescent="0.25">
      <c r="K72" s="46" t="s">
        <v>5</v>
      </c>
      <c r="L72" s="47">
        <v>98.892135563762764</v>
      </c>
    </row>
    <row r="73" spans="1:12" ht="15.4" customHeight="1" x14ac:dyDescent="0.25">
      <c r="K73" s="46" t="s">
        <v>49</v>
      </c>
      <c r="L73" s="47">
        <v>98.880516684607102</v>
      </c>
    </row>
    <row r="74" spans="1:12" ht="15.4" customHeight="1" x14ac:dyDescent="0.25">
      <c r="K74" s="51" t="s">
        <v>4</v>
      </c>
      <c r="L74" s="47">
        <v>105.26806526806527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100.33424060968972</v>
      </c>
    </row>
    <row r="76" spans="1:12" ht="15.4" customHeight="1" x14ac:dyDescent="0.25">
      <c r="K76" s="41" t="s">
        <v>48</v>
      </c>
      <c r="L76" s="47">
        <v>101.74083484573502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102.19373219373217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100.28930817610062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96.650602409638552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96.09384447938082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97.617554338808688</v>
      </c>
    </row>
    <row r="85" spans="1:12" ht="15.4" customHeight="1" x14ac:dyDescent="0.25">
      <c r="K85" s="51" t="s">
        <v>4</v>
      </c>
      <c r="L85" s="47">
        <v>98.30724070450097</v>
      </c>
    </row>
    <row r="86" spans="1:12" ht="15.4" customHeight="1" x14ac:dyDescent="0.25">
      <c r="K86" s="41" t="s">
        <v>3</v>
      </c>
      <c r="L86" s="47">
        <v>98.80953740719589</v>
      </c>
    </row>
    <row r="87" spans="1:12" ht="15.4" customHeight="1" x14ac:dyDescent="0.25">
      <c r="K87" s="41" t="s">
        <v>48</v>
      </c>
      <c r="L87" s="47">
        <v>97.805443548387089</v>
      </c>
    </row>
    <row r="88" spans="1:12" ht="15.4" customHeight="1" x14ac:dyDescent="0.25">
      <c r="K88" s="41" t="s">
        <v>2</v>
      </c>
      <c r="L88" s="47">
        <v>99.429245283018858</v>
      </c>
    </row>
    <row r="89" spans="1:12" ht="15.4" customHeight="1" x14ac:dyDescent="0.25">
      <c r="K89" s="41" t="s">
        <v>1</v>
      </c>
      <c r="L89" s="47">
        <v>99.877622377622373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97.778125488968854</v>
      </c>
    </row>
    <row r="92" spans="1:12" ht="15" customHeight="1" x14ac:dyDescent="0.25">
      <c r="K92" s="46" t="s">
        <v>5</v>
      </c>
      <c r="L92" s="47">
        <v>101.41492320715928</v>
      </c>
    </row>
    <row r="93" spans="1:12" ht="15" customHeight="1" x14ac:dyDescent="0.25">
      <c r="A93" s="26"/>
      <c r="K93" s="46" t="s">
        <v>49</v>
      </c>
      <c r="L93" s="47">
        <v>98.091919694707158</v>
      </c>
    </row>
    <row r="94" spans="1:12" ht="15" customHeight="1" x14ac:dyDescent="0.25">
      <c r="K94" s="51" t="s">
        <v>4</v>
      </c>
      <c r="L94" s="47">
        <v>103.45727332028703</v>
      </c>
    </row>
    <row r="95" spans="1:12" ht="15" customHeight="1" x14ac:dyDescent="0.25">
      <c r="K95" s="41" t="s">
        <v>3</v>
      </c>
      <c r="L95" s="47">
        <v>102.76984580239863</v>
      </c>
    </row>
    <row r="96" spans="1:12" ht="15" customHeight="1" x14ac:dyDescent="0.25">
      <c r="K96" s="41" t="s">
        <v>48</v>
      </c>
      <c r="L96" s="47">
        <v>100.90725806451613</v>
      </c>
    </row>
    <row r="97" spans="1:12" ht="15" customHeight="1" x14ac:dyDescent="0.25">
      <c r="K97" s="41" t="s">
        <v>2</v>
      </c>
      <c r="L97" s="47">
        <v>101.41509433962264</v>
      </c>
    </row>
    <row r="98" spans="1:12" ht="15" customHeight="1" x14ac:dyDescent="0.25">
      <c r="K98" s="41" t="s">
        <v>1</v>
      </c>
      <c r="L98" s="47">
        <v>100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93.97214833359412</v>
      </c>
    </row>
    <row r="101" spans="1:12" x14ac:dyDescent="0.25">
      <c r="A101" s="25"/>
      <c r="B101" s="24"/>
      <c r="K101" s="46" t="s">
        <v>5</v>
      </c>
      <c r="L101" s="47">
        <v>96.32579513846899</v>
      </c>
    </row>
    <row r="102" spans="1:12" x14ac:dyDescent="0.25">
      <c r="A102" s="25"/>
      <c r="B102" s="24"/>
      <c r="K102" s="46" t="s">
        <v>49</v>
      </c>
      <c r="L102" s="47">
        <v>98.091919694707158</v>
      </c>
    </row>
    <row r="103" spans="1:12" x14ac:dyDescent="0.25">
      <c r="A103" s="25"/>
      <c r="B103" s="24"/>
      <c r="K103" s="51" t="s">
        <v>4</v>
      </c>
      <c r="L103" s="47">
        <v>103.45727332028703</v>
      </c>
    </row>
    <row r="104" spans="1:12" x14ac:dyDescent="0.25">
      <c r="A104" s="25"/>
      <c r="B104" s="24"/>
      <c r="K104" s="41" t="s">
        <v>3</v>
      </c>
      <c r="L104" s="47">
        <v>99.932038834951456</v>
      </c>
    </row>
    <row r="105" spans="1:12" x14ac:dyDescent="0.25">
      <c r="A105" s="25"/>
      <c r="B105" s="24"/>
      <c r="K105" s="41" t="s">
        <v>48</v>
      </c>
      <c r="L105" s="47">
        <v>100.6633064516129</v>
      </c>
    </row>
    <row r="106" spans="1:12" x14ac:dyDescent="0.25">
      <c r="A106" s="25"/>
      <c r="B106" s="24"/>
      <c r="K106" s="41" t="s">
        <v>2</v>
      </c>
      <c r="L106" s="47">
        <v>102</v>
      </c>
    </row>
    <row r="107" spans="1:12" x14ac:dyDescent="0.25">
      <c r="A107" s="25"/>
      <c r="B107" s="24"/>
      <c r="K107" s="41" t="s">
        <v>1</v>
      </c>
      <c r="L107" s="47">
        <v>100.21678321678323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100.21160305922987</v>
      </c>
    </row>
    <row r="111" spans="1:12" x14ac:dyDescent="0.25">
      <c r="K111" s="77">
        <v>43918</v>
      </c>
      <c r="L111" s="47">
        <v>98.263526464615794</v>
      </c>
    </row>
    <row r="112" spans="1:12" x14ac:dyDescent="0.25">
      <c r="K112" s="77">
        <v>43925</v>
      </c>
      <c r="L112" s="47">
        <v>96.762473193782867</v>
      </c>
    </row>
    <row r="113" spans="11:12" x14ac:dyDescent="0.25">
      <c r="K113" s="77">
        <v>43932</v>
      </c>
      <c r="L113" s="47">
        <v>99.820659290607864</v>
      </c>
    </row>
    <row r="114" spans="11:12" x14ac:dyDescent="0.25">
      <c r="K114" s="77">
        <v>43939</v>
      </c>
      <c r="L114" s="47">
        <v>100.09299147894409</v>
      </c>
    </row>
    <row r="115" spans="11:12" x14ac:dyDescent="0.25">
      <c r="K115" s="77">
        <v>43946</v>
      </c>
      <c r="L115" s="47">
        <v>99.899417379917637</v>
      </c>
    </row>
    <row r="116" spans="11:12" x14ac:dyDescent="0.25">
      <c r="K116" s="77">
        <v>43953</v>
      </c>
      <c r="L116" s="47">
        <v>98.449015998329941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98.787723681695681</v>
      </c>
    </row>
    <row r="153" spans="11:12" x14ac:dyDescent="0.25">
      <c r="K153" s="77">
        <v>43918</v>
      </c>
      <c r="L153" s="47">
        <v>98.29936373350877</v>
      </c>
    </row>
    <row r="154" spans="11:12" x14ac:dyDescent="0.25">
      <c r="K154" s="77">
        <v>43925</v>
      </c>
      <c r="L154" s="47">
        <v>97.827017438241697</v>
      </c>
    </row>
    <row r="155" spans="11:12" x14ac:dyDescent="0.25">
      <c r="K155" s="77">
        <v>43932</v>
      </c>
      <c r="L155" s="47">
        <v>97.088693392203879</v>
      </c>
    </row>
    <row r="156" spans="11:12" x14ac:dyDescent="0.25">
      <c r="K156" s="77">
        <v>43939</v>
      </c>
      <c r="L156" s="47">
        <v>98.917341824220912</v>
      </c>
    </row>
    <row r="157" spans="11:12" x14ac:dyDescent="0.25">
      <c r="K157" s="77">
        <v>43946</v>
      </c>
      <c r="L157" s="47">
        <v>98.934089301092314</v>
      </c>
    </row>
    <row r="158" spans="11:12" x14ac:dyDescent="0.25">
      <c r="K158" s="77">
        <v>43953</v>
      </c>
      <c r="L158" s="47">
        <v>96.880863488295248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A16B-C64A-414D-8B1A-02DE94EBDF12}">
  <sheetPr codeName="Sheet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Construction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95.976267877945688</v>
      </c>
    </row>
    <row r="11" spans="1:12" x14ac:dyDescent="0.25">
      <c r="A11" s="69" t="s">
        <v>17</v>
      </c>
      <c r="B11" s="32">
        <v>-6.5442245289952683E-2</v>
      </c>
      <c r="C11" s="32">
        <v>-2.6261621364005339E-2</v>
      </c>
      <c r="D11" s="32">
        <v>-8.4084752505256821E-3</v>
      </c>
      <c r="E11" s="32">
        <v>-1.1620848148469198E-3</v>
      </c>
      <c r="F11" s="32">
        <v>-2.20522828098354E-2</v>
      </c>
      <c r="G11" s="32">
        <v>-1.3080157970273287E-3</v>
      </c>
      <c r="H11" s="32">
        <v>3.6429876288739615E-2</v>
      </c>
      <c r="I11" s="70">
        <v>1.1290220389437389E-2</v>
      </c>
      <c r="J11" s="46"/>
      <c r="K11" s="46"/>
      <c r="L11" s="47">
        <v>95.674031842196499</v>
      </c>
    </row>
    <row r="12" spans="1:12" x14ac:dyDescent="0.25">
      <c r="A12" s="71" t="s">
        <v>6</v>
      </c>
      <c r="B12" s="32">
        <v>-7.4487478940113316E-2</v>
      </c>
      <c r="C12" s="32">
        <v>-3.7077107889075922E-2</v>
      </c>
      <c r="D12" s="32">
        <v>-1.2509358322906783E-2</v>
      </c>
      <c r="E12" s="32">
        <v>-3.3338423168931541E-3</v>
      </c>
      <c r="F12" s="32">
        <v>-1.7121490538292594E-2</v>
      </c>
      <c r="G12" s="32">
        <v>-4.0620744657737795E-4</v>
      </c>
      <c r="H12" s="32">
        <v>5.5936472155859507E-2</v>
      </c>
      <c r="I12" s="70">
        <v>1.4349883250338147E-2</v>
      </c>
      <c r="J12" s="46"/>
      <c r="K12" s="46"/>
      <c r="L12" s="47">
        <v>94.357911525649172</v>
      </c>
    </row>
    <row r="13" spans="1:12" ht="15" customHeight="1" x14ac:dyDescent="0.25">
      <c r="A13" s="71" t="s">
        <v>5</v>
      </c>
      <c r="B13" s="32">
        <v>-7.3465683028729689E-2</v>
      </c>
      <c r="C13" s="32">
        <v>-3.4990319169874495E-2</v>
      </c>
      <c r="D13" s="32">
        <v>-1.6743442735085212E-2</v>
      </c>
      <c r="E13" s="32">
        <v>-5.6330190137579006E-3</v>
      </c>
      <c r="F13" s="32">
        <v>-2.6895002601900364E-2</v>
      </c>
      <c r="G13" s="32">
        <v>-2.4158024466547912E-2</v>
      </c>
      <c r="H13" s="32">
        <v>1.8925625756856856E-2</v>
      </c>
      <c r="I13" s="70">
        <v>-1.1438975167091803E-3</v>
      </c>
      <c r="J13" s="46"/>
      <c r="K13" s="46"/>
      <c r="L13" s="47">
        <v>94.248259629504531</v>
      </c>
    </row>
    <row r="14" spans="1:12" ht="15" customHeight="1" x14ac:dyDescent="0.25">
      <c r="A14" s="71" t="s">
        <v>49</v>
      </c>
      <c r="B14" s="32">
        <v>-5.0620002077058857E-2</v>
      </c>
      <c r="C14" s="32">
        <v>-1.3423396789726594E-2</v>
      </c>
      <c r="D14" s="32">
        <v>-8.9110065138497951E-4</v>
      </c>
      <c r="E14" s="32">
        <v>4.1116736413917554E-3</v>
      </c>
      <c r="F14" s="32">
        <v>-2.0860756626914778E-2</v>
      </c>
      <c r="G14" s="32">
        <v>5.1471242041307708E-3</v>
      </c>
      <c r="H14" s="32">
        <v>2.1243035483505812E-2</v>
      </c>
      <c r="I14" s="70">
        <v>3.2933372911810421E-2</v>
      </c>
      <c r="J14" s="46"/>
      <c r="K14" s="46"/>
      <c r="L14" s="47">
        <v>93.455775471004728</v>
      </c>
    </row>
    <row r="15" spans="1:12" ht="15" customHeight="1" x14ac:dyDescent="0.25">
      <c r="A15" s="71" t="s">
        <v>4</v>
      </c>
      <c r="B15" s="32">
        <v>-4.783804548248316E-2</v>
      </c>
      <c r="C15" s="32">
        <v>-2.7420555358114163E-3</v>
      </c>
      <c r="D15" s="32">
        <v>2.805588520875979E-3</v>
      </c>
      <c r="E15" s="32">
        <v>-5.8721008178039824E-3</v>
      </c>
      <c r="F15" s="32">
        <v>-1.1514346872651626E-2</v>
      </c>
      <c r="G15" s="32">
        <v>1.0061039995629573E-2</v>
      </c>
      <c r="H15" s="32">
        <v>3.7747713740301725E-2</v>
      </c>
      <c r="I15" s="70">
        <v>2.8602991973580849E-4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-6.0430957640584371E-2</v>
      </c>
      <c r="C16" s="32">
        <v>-1.0404406892477236E-2</v>
      </c>
      <c r="D16" s="32">
        <v>-1.3031060335593203E-3</v>
      </c>
      <c r="E16" s="32">
        <v>8.6284503413984748E-3</v>
      </c>
      <c r="F16" s="32">
        <v>-3.425391571889147E-2</v>
      </c>
      <c r="G16" s="32">
        <v>2.2788071769693774E-2</v>
      </c>
      <c r="H16" s="32">
        <v>4.0414665507719105E-2</v>
      </c>
      <c r="I16" s="70">
        <v>-4.7553108046796133E-3</v>
      </c>
      <c r="J16" s="46"/>
      <c r="K16" s="46"/>
      <c r="L16" s="47">
        <v>97.922856362028028</v>
      </c>
    </row>
    <row r="17" spans="1:12" ht="15" customHeight="1" x14ac:dyDescent="0.25">
      <c r="A17" s="71" t="s">
        <v>48</v>
      </c>
      <c r="B17" s="32">
        <v>-5.8357316803187897E-2</v>
      </c>
      <c r="C17" s="32">
        <v>-2.2743077361386366E-2</v>
      </c>
      <c r="D17" s="32">
        <v>2.9238387172836333E-3</v>
      </c>
      <c r="E17" s="32">
        <v>-1.4911316904724359E-3</v>
      </c>
      <c r="F17" s="32">
        <v>-3.3545932205719553E-2</v>
      </c>
      <c r="G17" s="32">
        <v>1.5879842874053862E-2</v>
      </c>
      <c r="H17" s="32">
        <v>6.8017987673215652E-2</v>
      </c>
      <c r="I17" s="70">
        <v>-2.0219892877401113E-3</v>
      </c>
      <c r="J17" s="46"/>
      <c r="K17" s="46"/>
      <c r="L17" s="47">
        <v>93.878764961312598</v>
      </c>
    </row>
    <row r="18" spans="1:12" ht="15" customHeight="1" x14ac:dyDescent="0.25">
      <c r="A18" s="71" t="s">
        <v>2</v>
      </c>
      <c r="B18" s="32">
        <v>-5.6570332174121551E-2</v>
      </c>
      <c r="C18" s="32">
        <v>-2.2151568334020988E-2</v>
      </c>
      <c r="D18" s="32">
        <v>9.7882171736618506E-3</v>
      </c>
      <c r="E18" s="32">
        <v>1.0278812797122061E-3</v>
      </c>
      <c r="F18" s="32">
        <v>-2.5584027070180149E-4</v>
      </c>
      <c r="G18" s="32">
        <v>2.767379835291095E-2</v>
      </c>
      <c r="H18" s="32">
        <v>5.2964290517677481E-2</v>
      </c>
      <c r="I18" s="70">
        <v>9.3135624764445035E-2</v>
      </c>
      <c r="J18" s="46"/>
      <c r="K18" s="46"/>
      <c r="L18" s="47">
        <v>93.303923443825056</v>
      </c>
    </row>
    <row r="19" spans="1:12" x14ac:dyDescent="0.25">
      <c r="A19" s="72" t="s">
        <v>1</v>
      </c>
      <c r="B19" s="32">
        <v>-7.9514763576295722E-2</v>
      </c>
      <c r="C19" s="32">
        <v>-5.9085872283841878E-2</v>
      </c>
      <c r="D19" s="32">
        <v>-1.9808707124010616E-2</v>
      </c>
      <c r="E19" s="32">
        <v>-1.4731369150779883E-2</v>
      </c>
      <c r="F19" s="32">
        <v>9.05898732539967E-3</v>
      </c>
      <c r="G19" s="32">
        <v>-3.3803097782847402E-4</v>
      </c>
      <c r="H19" s="32">
        <v>7.2767132809115953E-2</v>
      </c>
      <c r="I19" s="70">
        <v>-1.1404808658296184E-2</v>
      </c>
      <c r="J19" s="59"/>
      <c r="K19" s="48"/>
      <c r="L19" s="47">
        <v>94.357345302705028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97.794771719016467</v>
      </c>
    </row>
    <row r="21" spans="1:12" x14ac:dyDescent="0.25">
      <c r="A21" s="71" t="s">
        <v>14</v>
      </c>
      <c r="B21" s="32">
        <v>-6.2687240194025384E-2</v>
      </c>
      <c r="C21" s="32">
        <v>-2.4079864781442084E-2</v>
      </c>
      <c r="D21" s="32">
        <v>-4.2492987810256455E-3</v>
      </c>
      <c r="E21" s="32">
        <v>-2.4967739412661283E-3</v>
      </c>
      <c r="F21" s="32">
        <v>-2.5687833557383133E-2</v>
      </c>
      <c r="G21" s="32">
        <v>-4.501989949185603E-3</v>
      </c>
      <c r="H21" s="32">
        <v>3.8747896587764119E-2</v>
      </c>
      <c r="I21" s="70">
        <v>1.0364167100754607E-2</v>
      </c>
      <c r="J21" s="46"/>
      <c r="K21" s="46"/>
      <c r="L21" s="46"/>
    </row>
    <row r="22" spans="1:12" x14ac:dyDescent="0.25">
      <c r="A22" s="71" t="s">
        <v>13</v>
      </c>
      <c r="B22" s="32">
        <v>-7.7425657233156198E-2</v>
      </c>
      <c r="C22" s="32">
        <v>-3.6667026676747039E-2</v>
      </c>
      <c r="D22" s="32">
        <v>-2.7154390404733553E-2</v>
      </c>
      <c r="E22" s="32">
        <v>3.9721591010752899E-3</v>
      </c>
      <c r="F22" s="32">
        <v>2.9275390970806558E-3</v>
      </c>
      <c r="G22" s="32">
        <v>1.97234739113894E-2</v>
      </c>
      <c r="H22" s="32">
        <v>2.2480548510151355E-2</v>
      </c>
      <c r="I22" s="70">
        <v>1.4116796421435263E-2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-4.0510077902806918E-2</v>
      </c>
      <c r="C23" s="32">
        <v>-2.9038192982067113E-3</v>
      </c>
      <c r="D23" s="32">
        <v>1.4101156635953682E-2</v>
      </c>
      <c r="E23" s="32">
        <v>-1.3052274358806848E-3</v>
      </c>
      <c r="F23" s="32">
        <v>0.10125470212331278</v>
      </c>
      <c r="G23" s="32">
        <v>0.10508377633539445</v>
      </c>
      <c r="H23" s="32">
        <v>6.8024167296357074E-2</v>
      </c>
      <c r="I23" s="70">
        <v>8.7742882895534002E-2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-6.6205688178730293E-2</v>
      </c>
      <c r="C24" s="32">
        <v>-2.1722934384762138E-2</v>
      </c>
      <c r="D24" s="32">
        <v>2.8631981863371792E-3</v>
      </c>
      <c r="E24" s="32">
        <v>-5.5881263491334154E-3</v>
      </c>
      <c r="F24" s="32">
        <v>-1.5237381067272127E-2</v>
      </c>
      <c r="G24" s="32">
        <v>1.3301165738956788E-2</v>
      </c>
      <c r="H24" s="32">
        <v>5.3840389181965209E-2</v>
      </c>
      <c r="I24" s="70">
        <v>1.7247310913162117E-2</v>
      </c>
      <c r="J24" s="46"/>
      <c r="K24" s="46" t="s">
        <v>51</v>
      </c>
      <c r="L24" s="47">
        <v>96.228422159020653</v>
      </c>
    </row>
    <row r="25" spans="1:12" x14ac:dyDescent="0.25">
      <c r="A25" s="71" t="s">
        <v>53</v>
      </c>
      <c r="B25" s="32">
        <v>-6.5124690426839771E-2</v>
      </c>
      <c r="C25" s="32">
        <v>-3.0016694941401356E-2</v>
      </c>
      <c r="D25" s="32">
        <v>-1.4212711593740046E-2</v>
      </c>
      <c r="E25" s="32">
        <v>-6.2620936683965844E-5</v>
      </c>
      <c r="F25" s="32">
        <v>-3.3933703092801637E-2</v>
      </c>
      <c r="G25" s="32">
        <v>-1.3351003409500795E-2</v>
      </c>
      <c r="H25" s="32">
        <v>3.1064469909920289E-2</v>
      </c>
      <c r="I25" s="70">
        <v>7.7365614026929652E-3</v>
      </c>
      <c r="J25" s="46"/>
      <c r="K25" s="46" t="s">
        <v>52</v>
      </c>
      <c r="L25" s="47">
        <v>95.452949337415674</v>
      </c>
    </row>
    <row r="26" spans="1:12" x14ac:dyDescent="0.25">
      <c r="A26" s="71" t="s">
        <v>54</v>
      </c>
      <c r="B26" s="32">
        <v>-6.5401904092521002E-2</v>
      </c>
      <c r="C26" s="32">
        <v>-3.2571025351979976E-2</v>
      </c>
      <c r="D26" s="32">
        <v>-1.5957716986368164E-2</v>
      </c>
      <c r="E26" s="32">
        <v>8.6693039306462438E-4</v>
      </c>
      <c r="F26" s="32">
        <v>-2.6815167695717124E-2</v>
      </c>
      <c r="G26" s="32">
        <v>-9.1459373309394909E-3</v>
      </c>
      <c r="H26" s="32">
        <v>3.3252004985890871E-2</v>
      </c>
      <c r="I26" s="70">
        <v>6.4743215636688944E-3</v>
      </c>
      <c r="J26" s="46"/>
      <c r="K26" s="46" t="s">
        <v>53</v>
      </c>
      <c r="L26" s="47">
        <v>96.380556726868875</v>
      </c>
    </row>
    <row r="27" spans="1:12" ht="17.25" customHeight="1" x14ac:dyDescent="0.25">
      <c r="A27" s="71" t="s">
        <v>55</v>
      </c>
      <c r="B27" s="32">
        <v>-6.232943772562205E-2</v>
      </c>
      <c r="C27" s="32">
        <v>-3.1175492052670117E-2</v>
      </c>
      <c r="D27" s="32">
        <v>-1.3475036627972448E-2</v>
      </c>
      <c r="E27" s="32">
        <v>-5.5193232633843348E-4</v>
      </c>
      <c r="F27" s="32">
        <v>-7.423002246164434E-3</v>
      </c>
      <c r="G27" s="32">
        <v>6.4318075583749135E-3</v>
      </c>
      <c r="H27" s="32">
        <v>3.6581118733344908E-2</v>
      </c>
      <c r="I27" s="70">
        <v>-8.5018373101342082E-4</v>
      </c>
      <c r="J27" s="60"/>
      <c r="K27" s="51" t="s">
        <v>54</v>
      </c>
      <c r="L27" s="47">
        <v>96.606378390466759</v>
      </c>
    </row>
    <row r="28" spans="1:12" x14ac:dyDescent="0.25">
      <c r="A28" s="71" t="s">
        <v>56</v>
      </c>
      <c r="B28" s="32">
        <v>-6.113698703813264E-2</v>
      </c>
      <c r="C28" s="32">
        <v>-2.2740676899098977E-2</v>
      </c>
      <c r="D28" s="32">
        <v>-7.9122502912677417E-3</v>
      </c>
      <c r="E28" s="32">
        <v>1.2518849403932997E-3</v>
      </c>
      <c r="F28" s="32">
        <v>-2.2939609116975235E-2</v>
      </c>
      <c r="G28" s="32">
        <v>-4.7855466893709231E-4</v>
      </c>
      <c r="H28" s="32">
        <v>3.4440804239926015E-2</v>
      </c>
      <c r="I28" s="70">
        <v>4.1021292911871399E-3</v>
      </c>
      <c r="J28" s="55"/>
      <c r="K28" s="41" t="s">
        <v>55</v>
      </c>
      <c r="L28" s="47">
        <v>96.784356153524797</v>
      </c>
    </row>
    <row r="29" spans="1:12" ht="15.75" thickBot="1" x14ac:dyDescent="0.3">
      <c r="A29" s="73" t="s">
        <v>57</v>
      </c>
      <c r="B29" s="74">
        <v>-8.9970888820068096E-2</v>
      </c>
      <c r="C29" s="74">
        <v>-2.0949387177948919E-2</v>
      </c>
      <c r="D29" s="74">
        <v>-1.2606182795698917E-2</v>
      </c>
      <c r="E29" s="74">
        <v>2.0202020202020332E-3</v>
      </c>
      <c r="F29" s="74">
        <v>-5.0877443373980369E-2</v>
      </c>
      <c r="G29" s="74">
        <v>-2.2720328425300917E-2</v>
      </c>
      <c r="H29" s="74">
        <v>4.426952107973392E-3</v>
      </c>
      <c r="I29" s="75">
        <v>4.0504192119667604E-2</v>
      </c>
      <c r="J29" s="55"/>
      <c r="K29" s="41" t="s">
        <v>56</v>
      </c>
      <c r="L29" s="47">
        <v>96.071021352121761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92.950160008258493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94.614813898850002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93.112830694158731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94.835399134086003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94.975400146960169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95.04782920741701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94.635077717420529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92.16475689067822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95.948992209719307</v>
      </c>
    </row>
    <row r="43" spans="1:12" x14ac:dyDescent="0.25">
      <c r="K43" s="46" t="s">
        <v>52</v>
      </c>
      <c r="L43" s="47">
        <v>93.379431182126964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93.487530957316025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93.459809590747895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93.767056227437791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93.88630129618673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91.002911117993193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96.191604733883977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96.015875762425921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96.277020326149753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96.033955060399322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94.827508002123167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96.452695127210006</v>
      </c>
    </row>
    <row r="59" spans="1:12" ht="15.4" customHeight="1" x14ac:dyDescent="0.25">
      <c r="K59" s="41" t="s">
        <v>2</v>
      </c>
      <c r="L59" s="47">
        <v>96.744259818731123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98.38001218769044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93.59438076214812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94.055601216997601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94.987021274760906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95.027226638292547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93.799359830145889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93.747304872789996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93.398791540785496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94.283973187081045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92.864155764697415</v>
      </c>
    </row>
    <row r="72" spans="1:12" ht="15.4" customHeight="1" x14ac:dyDescent="0.25">
      <c r="K72" s="46" t="s">
        <v>5</v>
      </c>
      <c r="L72" s="47">
        <v>92.965004109529787</v>
      </c>
    </row>
    <row r="73" spans="1:12" ht="15.4" customHeight="1" x14ac:dyDescent="0.25">
      <c r="K73" s="46" t="s">
        <v>49</v>
      </c>
      <c r="L73" s="47">
        <v>95.162704059193331</v>
      </c>
    </row>
    <row r="74" spans="1:12" ht="15.4" customHeight="1" x14ac:dyDescent="0.25">
      <c r="K74" s="51" t="s">
        <v>4</v>
      </c>
      <c r="L74" s="47">
        <v>95.561557238530398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94.113461260073024</v>
      </c>
    </row>
    <row r="76" spans="1:12" ht="15.4" customHeight="1" x14ac:dyDescent="0.25">
      <c r="K76" s="41" t="s">
        <v>48</v>
      </c>
      <c r="L76" s="47">
        <v>94.082794307891334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94.342296072507565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93.012065813528338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96.079502746458516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96.089789035344324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95.767567154483984</v>
      </c>
    </row>
    <row r="85" spans="1:12" ht="15.4" customHeight="1" x14ac:dyDescent="0.25">
      <c r="K85" s="51" t="s">
        <v>4</v>
      </c>
      <c r="L85" s="47">
        <v>92.782954024744157</v>
      </c>
    </row>
    <row r="86" spans="1:12" ht="15.4" customHeight="1" x14ac:dyDescent="0.25">
      <c r="K86" s="41" t="s">
        <v>3</v>
      </c>
      <c r="L86" s="47">
        <v>95.693243146002743</v>
      </c>
    </row>
    <row r="87" spans="1:12" ht="15.4" customHeight="1" x14ac:dyDescent="0.25">
      <c r="K87" s="41" t="s">
        <v>48</v>
      </c>
      <c r="L87" s="47">
        <v>95.218585622443015</v>
      </c>
    </row>
    <row r="88" spans="1:12" ht="15.4" customHeight="1" x14ac:dyDescent="0.25">
      <c r="K88" s="41" t="s">
        <v>2</v>
      </c>
      <c r="L88" s="47">
        <v>96.134007585335013</v>
      </c>
    </row>
    <row r="89" spans="1:12" ht="15.4" customHeight="1" x14ac:dyDescent="0.25">
      <c r="K89" s="41" t="s">
        <v>1</v>
      </c>
      <c r="L89" s="47">
        <v>95.298563869992435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94.444006412783523</v>
      </c>
    </row>
    <row r="92" spans="1:12" ht="15" customHeight="1" x14ac:dyDescent="0.25">
      <c r="K92" s="46" t="s">
        <v>5</v>
      </c>
      <c r="L92" s="47">
        <v>95.040781911415493</v>
      </c>
    </row>
    <row r="93" spans="1:12" ht="15" customHeight="1" x14ac:dyDescent="0.25">
      <c r="A93" s="26"/>
      <c r="K93" s="46" t="s">
        <v>49</v>
      </c>
      <c r="L93" s="47">
        <v>95.063237935119034</v>
      </c>
    </row>
    <row r="94" spans="1:12" ht="15" customHeight="1" x14ac:dyDescent="0.25">
      <c r="K94" s="51" t="s">
        <v>4</v>
      </c>
      <c r="L94" s="47">
        <v>94.592943332824191</v>
      </c>
    </row>
    <row r="95" spans="1:12" ht="15" customHeight="1" x14ac:dyDescent="0.25">
      <c r="K95" s="41" t="s">
        <v>3</v>
      </c>
      <c r="L95" s="47">
        <v>95.509822263797943</v>
      </c>
    </row>
    <row r="96" spans="1:12" ht="15" customHeight="1" x14ac:dyDescent="0.25">
      <c r="K96" s="41" t="s">
        <v>48</v>
      </c>
      <c r="L96" s="47">
        <v>94.272355347749865</v>
      </c>
    </row>
    <row r="97" spans="1:12" ht="15" customHeight="1" x14ac:dyDescent="0.25">
      <c r="K97" s="41" t="s">
        <v>2</v>
      </c>
      <c r="L97" s="47">
        <v>93.742098609355253</v>
      </c>
    </row>
    <row r="98" spans="1:12" ht="15" customHeight="1" x14ac:dyDescent="0.25">
      <c r="K98" s="41" t="s">
        <v>1</v>
      </c>
      <c r="L98" s="47">
        <v>92.592592592592595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91.279665694236371</v>
      </c>
    </row>
    <row r="101" spans="1:12" x14ac:dyDescent="0.25">
      <c r="A101" s="25"/>
      <c r="B101" s="24"/>
      <c r="K101" s="46" t="s">
        <v>5</v>
      </c>
      <c r="L101" s="47">
        <v>91.142512991705942</v>
      </c>
    </row>
    <row r="102" spans="1:12" x14ac:dyDescent="0.25">
      <c r="A102" s="25"/>
      <c r="B102" s="24"/>
      <c r="K102" s="46" t="s">
        <v>49</v>
      </c>
      <c r="L102" s="47">
        <v>93.84654770547553</v>
      </c>
    </row>
    <row r="103" spans="1:12" x14ac:dyDescent="0.25">
      <c r="A103" s="25"/>
      <c r="B103" s="24"/>
      <c r="K103" s="51" t="s">
        <v>4</v>
      </c>
      <c r="L103" s="47">
        <v>93.742782954024747</v>
      </c>
    </row>
    <row r="104" spans="1:12" x14ac:dyDescent="0.25">
      <c r="A104" s="25"/>
      <c r="B104" s="24"/>
      <c r="K104" s="41" t="s">
        <v>3</v>
      </c>
      <c r="L104" s="47">
        <v>93.581348492480387</v>
      </c>
    </row>
    <row r="105" spans="1:12" x14ac:dyDescent="0.25">
      <c r="A105" s="25"/>
      <c r="B105" s="24"/>
      <c r="K105" s="41" t="s">
        <v>48</v>
      </c>
      <c r="L105" s="47">
        <v>94.309760374050271</v>
      </c>
    </row>
    <row r="106" spans="1:12" x14ac:dyDescent="0.25">
      <c r="A106" s="25"/>
      <c r="B106" s="24"/>
      <c r="K106" s="41" t="s">
        <v>2</v>
      </c>
      <c r="L106" s="47">
        <v>94.134007585335027</v>
      </c>
    </row>
    <row r="107" spans="1:12" x14ac:dyDescent="0.25">
      <c r="A107" s="25"/>
      <c r="B107" s="24"/>
      <c r="K107" s="41" t="s">
        <v>1</v>
      </c>
      <c r="L107" s="47">
        <v>86.888888888888886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99.655868608164823</v>
      </c>
    </row>
    <row r="111" spans="1:12" x14ac:dyDescent="0.25">
      <c r="K111" s="77">
        <v>43918</v>
      </c>
      <c r="L111" s="47">
        <v>99.010157306580453</v>
      </c>
    </row>
    <row r="112" spans="1:12" x14ac:dyDescent="0.25">
      <c r="K112" s="77">
        <v>43925</v>
      </c>
      <c r="L112" s="47">
        <v>95.976267877945688</v>
      </c>
    </row>
    <row r="113" spans="11:12" x14ac:dyDescent="0.25">
      <c r="K113" s="77">
        <v>43932</v>
      </c>
      <c r="L113" s="47">
        <v>95.674031842196499</v>
      </c>
    </row>
    <row r="114" spans="11:12" x14ac:dyDescent="0.25">
      <c r="K114" s="77">
        <v>43939</v>
      </c>
      <c r="L114" s="47">
        <v>94.357911525649172</v>
      </c>
    </row>
    <row r="115" spans="11:12" x14ac:dyDescent="0.25">
      <c r="K115" s="77">
        <v>43946</v>
      </c>
      <c r="L115" s="47">
        <v>94.248259629504531</v>
      </c>
    </row>
    <row r="116" spans="11:12" x14ac:dyDescent="0.25">
      <c r="K116" s="77">
        <v>43953</v>
      </c>
      <c r="L116" s="47">
        <v>93.455775471004728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101.43207132129746</v>
      </c>
    </row>
    <row r="153" spans="11:12" x14ac:dyDescent="0.25">
      <c r="K153" s="77">
        <v>43918</v>
      </c>
      <c r="L153" s="47">
        <v>102.2327037266226</v>
      </c>
    </row>
    <row r="154" spans="11:12" x14ac:dyDescent="0.25">
      <c r="K154" s="77">
        <v>43925</v>
      </c>
      <c r="L154" s="47">
        <v>97.922856362028028</v>
      </c>
    </row>
    <row r="155" spans="11:12" x14ac:dyDescent="0.25">
      <c r="K155" s="77">
        <v>43932</v>
      </c>
      <c r="L155" s="47">
        <v>93.878764961312598</v>
      </c>
    </row>
    <row r="156" spans="11:12" x14ac:dyDescent="0.25">
      <c r="K156" s="77">
        <v>43939</v>
      </c>
      <c r="L156" s="47">
        <v>93.303923443825056</v>
      </c>
    </row>
    <row r="157" spans="11:12" x14ac:dyDescent="0.25">
      <c r="K157" s="77">
        <v>43946</v>
      </c>
      <c r="L157" s="47">
        <v>94.357345302705028</v>
      </c>
    </row>
    <row r="158" spans="11:12" x14ac:dyDescent="0.25">
      <c r="K158" s="77">
        <v>43953</v>
      </c>
      <c r="L158" s="47">
        <v>97.794771719016467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3D44-A5B0-4BD6-AC20-75AD1BB8237E}">
  <sheetPr codeName="Sheet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Wholesale trade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97.13923832059605</v>
      </c>
    </row>
    <row r="11" spans="1:12" x14ac:dyDescent="0.25">
      <c r="A11" s="69" t="s">
        <v>17</v>
      </c>
      <c r="B11" s="32">
        <v>-8.6723883221948572E-2</v>
      </c>
      <c r="C11" s="32">
        <v>-5.9827797121595139E-2</v>
      </c>
      <c r="D11" s="32">
        <v>-5.0121480469780599E-2</v>
      </c>
      <c r="E11" s="32">
        <v>2.3089915107337156E-3</v>
      </c>
      <c r="F11" s="32">
        <v>-0.10883996543491947</v>
      </c>
      <c r="G11" s="32">
        <v>-9.6857334559374064E-2</v>
      </c>
      <c r="H11" s="32">
        <v>-1.1534098161447015E-2</v>
      </c>
      <c r="I11" s="70">
        <v>-2.5487842404494643E-3</v>
      </c>
      <c r="J11" s="46"/>
      <c r="K11" s="46"/>
      <c r="L11" s="47">
        <v>96.209936153657566</v>
      </c>
    </row>
    <row r="12" spans="1:12" x14ac:dyDescent="0.25">
      <c r="A12" s="71" t="s">
        <v>6</v>
      </c>
      <c r="B12" s="32">
        <v>-0.10537383294223379</v>
      </c>
      <c r="C12" s="32">
        <v>-8.1934021173170501E-2</v>
      </c>
      <c r="D12" s="32">
        <v>-6.9732304517401866E-2</v>
      </c>
      <c r="E12" s="32">
        <v>3.96021605900021E-4</v>
      </c>
      <c r="F12" s="32">
        <v>-0.10976027677024736</v>
      </c>
      <c r="G12" s="32">
        <v>-0.10438406744538975</v>
      </c>
      <c r="H12" s="32">
        <v>-2.2884687653754621E-2</v>
      </c>
      <c r="I12" s="70">
        <v>-7.2367167623900164E-3</v>
      </c>
      <c r="J12" s="46"/>
      <c r="K12" s="46"/>
      <c r="L12" s="47">
        <v>95.925132435860533</v>
      </c>
    </row>
    <row r="13" spans="1:12" ht="15" customHeight="1" x14ac:dyDescent="0.25">
      <c r="A13" s="71" t="s">
        <v>5</v>
      </c>
      <c r="B13" s="32">
        <v>-9.6244313358437972E-2</v>
      </c>
      <c r="C13" s="32">
        <v>-7.3378464834625179E-2</v>
      </c>
      <c r="D13" s="32">
        <v>-5.6433549481849532E-2</v>
      </c>
      <c r="E13" s="32">
        <v>-3.4123508983844308E-3</v>
      </c>
      <c r="F13" s="32">
        <v>-0.14767731236816917</v>
      </c>
      <c r="G13" s="32">
        <v>-0.1387177172664732</v>
      </c>
      <c r="H13" s="32">
        <v>-2.6715252222490049E-2</v>
      </c>
      <c r="I13" s="70">
        <v>-7.6855158535426016E-3</v>
      </c>
      <c r="J13" s="46"/>
      <c r="K13" s="46"/>
      <c r="L13" s="47">
        <v>96.146622752320951</v>
      </c>
    </row>
    <row r="14" spans="1:12" ht="15" customHeight="1" x14ac:dyDescent="0.25">
      <c r="A14" s="71" t="s">
        <v>49</v>
      </c>
      <c r="B14" s="32">
        <v>-6.1739604477179189E-2</v>
      </c>
      <c r="C14" s="32">
        <v>-2.9500305935141857E-2</v>
      </c>
      <c r="D14" s="32">
        <v>-2.4149878157647131E-2</v>
      </c>
      <c r="E14" s="32">
        <v>1.2334522006741233E-2</v>
      </c>
      <c r="F14" s="32">
        <v>-7.8462305362957729E-2</v>
      </c>
      <c r="G14" s="32">
        <v>-4.5304459371501404E-2</v>
      </c>
      <c r="H14" s="32">
        <v>1.8942909394542795E-2</v>
      </c>
      <c r="I14" s="70">
        <v>2.2324807319509921E-2</v>
      </c>
      <c r="J14" s="46"/>
      <c r="K14" s="46"/>
      <c r="L14" s="47">
        <v>91.327611677805137</v>
      </c>
    </row>
    <row r="15" spans="1:12" ht="15" customHeight="1" x14ac:dyDescent="0.25">
      <c r="A15" s="71" t="s">
        <v>4</v>
      </c>
      <c r="B15" s="32">
        <v>-5.7781629116117839E-2</v>
      </c>
      <c r="C15" s="32">
        <v>-2.1597018000636847E-2</v>
      </c>
      <c r="D15" s="32">
        <v>-2.9708978328173319E-2</v>
      </c>
      <c r="E15" s="32">
        <v>1.1010458093975606E-2</v>
      </c>
      <c r="F15" s="32">
        <v>-5.3455261487035721E-2</v>
      </c>
      <c r="G15" s="32">
        <v>-3.2125197832423735E-2</v>
      </c>
      <c r="H15" s="32">
        <v>2.4209620654447761E-2</v>
      </c>
      <c r="I15" s="70">
        <v>-7.1649197865824021E-3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-6.55916827592401E-2</v>
      </c>
      <c r="C16" s="32">
        <v>-2.8790669580633255E-2</v>
      </c>
      <c r="D16" s="32">
        <v>-2.8461430706014146E-2</v>
      </c>
      <c r="E16" s="32">
        <v>2.8024287716021945E-4</v>
      </c>
      <c r="F16" s="32">
        <v>-8.0370088287949337E-2</v>
      </c>
      <c r="G16" s="32">
        <v>-6.5467199559215317E-2</v>
      </c>
      <c r="H16" s="32">
        <v>1.1213972965256058E-3</v>
      </c>
      <c r="I16" s="70">
        <v>-1.1073957469199924E-2</v>
      </c>
      <c r="J16" s="46"/>
      <c r="K16" s="46"/>
      <c r="L16" s="47">
        <v>98.673229453765273</v>
      </c>
    </row>
    <row r="17" spans="1:12" ht="15" customHeight="1" x14ac:dyDescent="0.25">
      <c r="A17" s="71" t="s">
        <v>48</v>
      </c>
      <c r="B17" s="32">
        <v>-5.4230531520395475E-2</v>
      </c>
      <c r="C17" s="32">
        <v>-2.8722491006865969E-2</v>
      </c>
      <c r="D17" s="32">
        <v>-3.1790572603606404E-2</v>
      </c>
      <c r="E17" s="32">
        <v>7.1690297913016288E-3</v>
      </c>
      <c r="F17" s="32">
        <v>-2.8296040714477222E-2</v>
      </c>
      <c r="G17" s="32">
        <v>-7.8899143972313346E-2</v>
      </c>
      <c r="H17" s="32">
        <v>2.9043466705625631E-2</v>
      </c>
      <c r="I17" s="70">
        <v>-6.1651315536559448E-4</v>
      </c>
      <c r="J17" s="46"/>
      <c r="K17" s="46"/>
      <c r="L17" s="47">
        <v>93.572154000096759</v>
      </c>
    </row>
    <row r="18" spans="1:12" ht="15" customHeight="1" x14ac:dyDescent="0.25">
      <c r="A18" s="71" t="s">
        <v>2</v>
      </c>
      <c r="B18" s="32">
        <v>-3.9867109634551534E-2</v>
      </c>
      <c r="C18" s="32">
        <v>3.5532994923857864E-2</v>
      </c>
      <c r="D18" s="32">
        <v>-8.7652439024390461E-3</v>
      </c>
      <c r="E18" s="32">
        <v>2.6604068857589924E-2</v>
      </c>
      <c r="F18" s="32">
        <v>-0.10994275660904895</v>
      </c>
      <c r="G18" s="32">
        <v>-7.7816880740158023E-2</v>
      </c>
      <c r="H18" s="32">
        <v>1.3861195528108716E-4</v>
      </c>
      <c r="I18" s="70">
        <v>-2.4784923880831755E-3</v>
      </c>
      <c r="J18" s="46"/>
      <c r="K18" s="46"/>
      <c r="L18" s="47">
        <v>90.38624514940318</v>
      </c>
    </row>
    <row r="19" spans="1:12" x14ac:dyDescent="0.25">
      <c r="A19" s="72" t="s">
        <v>1</v>
      </c>
      <c r="B19" s="32">
        <v>-7.0053399786400905E-2</v>
      </c>
      <c r="C19" s="32">
        <v>-8.3431578947368523E-2</v>
      </c>
      <c r="D19" s="32">
        <v>-5.4228819695872676E-2</v>
      </c>
      <c r="E19" s="32">
        <v>-3.6075036075036149E-3</v>
      </c>
      <c r="F19" s="32">
        <v>-4.0869861677154118E-2</v>
      </c>
      <c r="G19" s="32">
        <v>-5.92848146693572E-2</v>
      </c>
      <c r="H19" s="32">
        <v>-1.9820245684705307E-2</v>
      </c>
      <c r="I19" s="70">
        <v>2.1652185729964968E-2</v>
      </c>
      <c r="J19" s="59"/>
      <c r="K19" s="48"/>
      <c r="L19" s="47">
        <v>90.15587011221298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89.116003456508054</v>
      </c>
    </row>
    <row r="21" spans="1:12" x14ac:dyDescent="0.25">
      <c r="A21" s="71" t="s">
        <v>14</v>
      </c>
      <c r="B21" s="32">
        <v>-7.7423116222226751E-2</v>
      </c>
      <c r="C21" s="32">
        <v>-5.4284381314164354E-2</v>
      </c>
      <c r="D21" s="32">
        <v>-4.5974599973757524E-2</v>
      </c>
      <c r="E21" s="32">
        <v>1.6255326213270305E-3</v>
      </c>
      <c r="F21" s="32">
        <v>-0.11494000582778696</v>
      </c>
      <c r="G21" s="32">
        <v>-0.10241091369239952</v>
      </c>
      <c r="H21" s="32">
        <v>-1.1543799911304831E-2</v>
      </c>
      <c r="I21" s="70">
        <v>-6.575621558783884E-3</v>
      </c>
      <c r="J21" s="46"/>
      <c r="K21" s="46"/>
      <c r="L21" s="46"/>
    </row>
    <row r="22" spans="1:12" x14ac:dyDescent="0.25">
      <c r="A22" s="71" t="s">
        <v>13</v>
      </c>
      <c r="B22" s="32">
        <v>-0.10174371195055198</v>
      </c>
      <c r="C22" s="32">
        <v>-6.8999012680780791E-2</v>
      </c>
      <c r="D22" s="32">
        <v>-5.8250193562659036E-2</v>
      </c>
      <c r="E22" s="32">
        <v>3.9584299534263234E-3</v>
      </c>
      <c r="F22" s="32">
        <v>-9.2972959751233097E-2</v>
      </c>
      <c r="G22" s="32">
        <v>-8.0986226225942426E-2</v>
      </c>
      <c r="H22" s="32">
        <v>-1.0087683821389581E-2</v>
      </c>
      <c r="I22" s="70">
        <v>7.7134975068364753E-3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-0.1367985896870868</v>
      </c>
      <c r="C23" s="32">
        <v>-4.0831897636707803E-2</v>
      </c>
      <c r="D23" s="32">
        <v>1.2617102678109893E-2</v>
      </c>
      <c r="E23" s="32">
        <v>4.7792207792207719E-3</v>
      </c>
      <c r="F23" s="32">
        <v>0.10852919333186439</v>
      </c>
      <c r="G23" s="32">
        <v>0.15286006138648633</v>
      </c>
      <c r="H23" s="32">
        <v>6.4818005208062246E-2</v>
      </c>
      <c r="I23" s="70">
        <v>8.1479279479890421E-2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-9.4899476794884308E-2</v>
      </c>
      <c r="C24" s="32">
        <v>-5.107224970354074E-2</v>
      </c>
      <c r="D24" s="32">
        <v>-3.0558063511830658E-2</v>
      </c>
      <c r="E24" s="32">
        <v>5.5175112502445778E-3</v>
      </c>
      <c r="F24" s="32">
        <v>-6.8876686562146627E-2</v>
      </c>
      <c r="G24" s="32">
        <v>-3.1881786180745886E-2</v>
      </c>
      <c r="H24" s="32">
        <v>1.8766339760774242E-2</v>
      </c>
      <c r="I24" s="70">
        <v>1.7162587009570407E-2</v>
      </c>
      <c r="J24" s="46"/>
      <c r="K24" s="46" t="s">
        <v>51</v>
      </c>
      <c r="L24" s="47">
        <v>89.994799471132652</v>
      </c>
    </row>
    <row r="25" spans="1:12" x14ac:dyDescent="0.25">
      <c r="A25" s="71" t="s">
        <v>53</v>
      </c>
      <c r="B25" s="32">
        <v>-8.7392518246537043E-2</v>
      </c>
      <c r="C25" s="32">
        <v>-6.9332517679991157E-2</v>
      </c>
      <c r="D25" s="32">
        <v>-6.2358670688176243E-2</v>
      </c>
      <c r="E25" s="32">
        <v>5.5372518619001276E-4</v>
      </c>
      <c r="F25" s="32">
        <v>-0.11672821791659305</v>
      </c>
      <c r="G25" s="32">
        <v>-0.109796536315242</v>
      </c>
      <c r="H25" s="32">
        <v>-1.9621251655631999E-2</v>
      </c>
      <c r="I25" s="70">
        <v>-6.129101705330986E-3</v>
      </c>
      <c r="J25" s="46"/>
      <c r="K25" s="46" t="s">
        <v>52</v>
      </c>
      <c r="L25" s="47">
        <v>95.381394729192905</v>
      </c>
    </row>
    <row r="26" spans="1:12" x14ac:dyDescent="0.25">
      <c r="A26" s="71" t="s">
        <v>54</v>
      </c>
      <c r="B26" s="32">
        <v>-8.7395103789186468E-2</v>
      </c>
      <c r="C26" s="32">
        <v>-7.0345914754837313E-2</v>
      </c>
      <c r="D26" s="32">
        <v>-6.655956815513886E-2</v>
      </c>
      <c r="E26" s="32">
        <v>2.5019227739837557E-3</v>
      </c>
      <c r="F26" s="32">
        <v>-0.13218316885696824</v>
      </c>
      <c r="G26" s="32">
        <v>-0.12640344727695207</v>
      </c>
      <c r="H26" s="32">
        <v>-2.2722418594899874E-2</v>
      </c>
      <c r="I26" s="70">
        <v>-6.3938582864960791E-3</v>
      </c>
      <c r="J26" s="46"/>
      <c r="K26" s="46" t="s">
        <v>53</v>
      </c>
      <c r="L26" s="47">
        <v>98.059457227244579</v>
      </c>
    </row>
    <row r="27" spans="1:12" ht="17.25" customHeight="1" x14ac:dyDescent="0.25">
      <c r="A27" s="71" t="s">
        <v>55</v>
      </c>
      <c r="B27" s="32">
        <v>-7.4582876201342851E-2</v>
      </c>
      <c r="C27" s="32">
        <v>-5.5827775659093803E-2</v>
      </c>
      <c r="D27" s="32">
        <v>-5.3109866301455977E-2</v>
      </c>
      <c r="E27" s="32">
        <v>2.3855337631795148E-3</v>
      </c>
      <c r="F27" s="32">
        <v>-0.12526124087010237</v>
      </c>
      <c r="G27" s="32">
        <v>-0.11031102447382912</v>
      </c>
      <c r="H27" s="32">
        <v>-1.570369667329008E-2</v>
      </c>
      <c r="I27" s="70">
        <v>-3.6305009940549304E-3</v>
      </c>
      <c r="J27" s="60"/>
      <c r="K27" s="51" t="s">
        <v>54</v>
      </c>
      <c r="L27" s="47">
        <v>98.166071735181688</v>
      </c>
    </row>
    <row r="28" spans="1:12" x14ac:dyDescent="0.25">
      <c r="A28" s="71" t="s">
        <v>56</v>
      </c>
      <c r="B28" s="32">
        <v>-7.1362570419687965E-2</v>
      </c>
      <c r="C28" s="32">
        <v>-4.0950043913920542E-2</v>
      </c>
      <c r="D28" s="32">
        <v>-3.6590604026845774E-2</v>
      </c>
      <c r="E28" s="32">
        <v>5.2850556617565214E-3</v>
      </c>
      <c r="F28" s="32">
        <v>-6.5211234904344662E-2</v>
      </c>
      <c r="G28" s="32">
        <v>-4.5699382470487548E-2</v>
      </c>
      <c r="H28" s="32">
        <v>-3.0893515299550423E-3</v>
      </c>
      <c r="I28" s="70">
        <v>3.5510461573020624E-3</v>
      </c>
      <c r="J28" s="55"/>
      <c r="K28" s="41" t="s">
        <v>55</v>
      </c>
      <c r="L28" s="47">
        <v>98.013593276868377</v>
      </c>
    </row>
    <row r="29" spans="1:12" ht="15.75" thickBot="1" x14ac:dyDescent="0.3">
      <c r="A29" s="73" t="s">
        <v>57</v>
      </c>
      <c r="B29" s="74">
        <v>-9.8160485393980701E-2</v>
      </c>
      <c r="C29" s="74">
        <v>-4.8733379701270008E-2</v>
      </c>
      <c r="D29" s="74">
        <v>-1.6257725180802041E-2</v>
      </c>
      <c r="E29" s="74">
        <v>-6.9640914036996904E-3</v>
      </c>
      <c r="F29" s="74">
        <v>-3.0257424725105286E-2</v>
      </c>
      <c r="G29" s="74">
        <v>-4.5920085442338276E-2</v>
      </c>
      <c r="H29" s="74">
        <v>1.917179024621074E-2</v>
      </c>
      <c r="I29" s="75">
        <v>-2.9984774878597853E-2</v>
      </c>
      <c r="J29" s="55"/>
      <c r="K29" s="41" t="s">
        <v>56</v>
      </c>
      <c r="L29" s="47">
        <v>96.828890266584011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94.804074416361956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85.244601145879244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93.363046216451892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97.33012541408192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97.767877314584709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97.732259621714135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96.390738294832744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91.674368144010927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86.320141031291314</v>
      </c>
    </row>
    <row r="43" spans="1:12" x14ac:dyDescent="0.25">
      <c r="K43" s="46" t="s">
        <v>52</v>
      </c>
      <c r="L43" s="47">
        <v>90.510052320511562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91.260748175346293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91.260489621081348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92.541712379865714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92.86374295803121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90.183951460601932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97.540684595586001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98.18035241276057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97.279657569379339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96.441525953721069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96.958467094703053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97.178398592168932</v>
      </c>
    </row>
    <row r="59" spans="1:12" ht="15.4" customHeight="1" x14ac:dyDescent="0.25">
      <c r="K59" s="41" t="s">
        <v>2</v>
      </c>
      <c r="L59" s="47">
        <v>94.205994550408718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102.54677754677755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96.371319133413053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96.417136934239323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97.019650848117166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97.560975609756099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96.960272873194214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98.218213814342278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99.128065395095362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98.856548856548855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90.398050382019747</v>
      </c>
    </row>
    <row r="72" spans="1:12" ht="15.4" customHeight="1" x14ac:dyDescent="0.25">
      <c r="K72" s="46" t="s">
        <v>5</v>
      </c>
      <c r="L72" s="47">
        <v>91.250236093516065</v>
      </c>
    </row>
    <row r="73" spans="1:12" ht="15.4" customHeight="1" x14ac:dyDescent="0.25">
      <c r="K73" s="46" t="s">
        <v>49</v>
      </c>
      <c r="L73" s="47">
        <v>94.675239223871102</v>
      </c>
    </row>
    <row r="74" spans="1:12" ht="15.4" customHeight="1" x14ac:dyDescent="0.25">
      <c r="K74" s="51" t="s">
        <v>4</v>
      </c>
      <c r="L74" s="47">
        <v>94.929956222639149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94.035513643659712</v>
      </c>
    </row>
    <row r="76" spans="1:12" ht="15.4" customHeight="1" x14ac:dyDescent="0.25">
      <c r="K76" s="41" t="s">
        <v>48</v>
      </c>
      <c r="L76" s="47">
        <v>95.515618125824915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98.164577656675746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94.312889812889807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97.386291715844749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96.491916334579088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95.560276155071705</v>
      </c>
    </row>
    <row r="85" spans="1:12" ht="15.4" customHeight="1" x14ac:dyDescent="0.25">
      <c r="K85" s="51" t="s">
        <v>4</v>
      </c>
      <c r="L85" s="47">
        <v>95.842117349867948</v>
      </c>
    </row>
    <row r="86" spans="1:12" ht="15.4" customHeight="1" x14ac:dyDescent="0.25">
      <c r="K86" s="41" t="s">
        <v>3</v>
      </c>
      <c r="L86" s="47">
        <v>94.888856687436601</v>
      </c>
    </row>
    <row r="87" spans="1:12" ht="15.4" customHeight="1" x14ac:dyDescent="0.25">
      <c r="K87" s="41" t="s">
        <v>48</v>
      </c>
      <c r="L87" s="47">
        <v>98.125950054288808</v>
      </c>
    </row>
    <row r="88" spans="1:12" ht="15.4" customHeight="1" x14ac:dyDescent="0.25">
      <c r="K88" s="41" t="s">
        <v>2</v>
      </c>
      <c r="L88" s="47">
        <v>90.648550724637687</v>
      </c>
    </row>
    <row r="89" spans="1:12" ht="15.4" customHeight="1" x14ac:dyDescent="0.25">
      <c r="K89" s="41" t="s">
        <v>1</v>
      </c>
      <c r="L89" s="47">
        <v>99.14738124238734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96.159833051093884</v>
      </c>
    </row>
    <row r="92" spans="1:12" ht="15" customHeight="1" x14ac:dyDescent="0.25">
      <c r="K92" s="46" t="s">
        <v>5</v>
      </c>
      <c r="L92" s="47">
        <v>95.027977948008498</v>
      </c>
    </row>
    <row r="93" spans="1:12" ht="15" customHeight="1" x14ac:dyDescent="0.25">
      <c r="A93" s="26"/>
      <c r="K93" s="46" t="s">
        <v>49</v>
      </c>
      <c r="L93" s="47">
        <v>94.416710922287123</v>
      </c>
    </row>
    <row r="94" spans="1:12" ht="15" customHeight="1" x14ac:dyDescent="0.25">
      <c r="K94" s="51" t="s">
        <v>4</v>
      </c>
      <c r="L94" s="47">
        <v>96.038580778504993</v>
      </c>
    </row>
    <row r="95" spans="1:12" ht="15" customHeight="1" x14ac:dyDescent="0.25">
      <c r="K95" s="41" t="s">
        <v>3</v>
      </c>
      <c r="L95" s="47">
        <v>94.776119402985074</v>
      </c>
    </row>
    <row r="96" spans="1:12" ht="15" customHeight="1" x14ac:dyDescent="0.25">
      <c r="K96" s="41" t="s">
        <v>48</v>
      </c>
      <c r="L96" s="47">
        <v>96.688382193268183</v>
      </c>
    </row>
    <row r="97" spans="1:12" ht="15" customHeight="1" x14ac:dyDescent="0.25">
      <c r="K97" s="41" t="s">
        <v>2</v>
      </c>
      <c r="L97" s="47">
        <v>92.874396135265698</v>
      </c>
    </row>
    <row r="98" spans="1:12" ht="15" customHeight="1" x14ac:dyDescent="0.25">
      <c r="K98" s="41" t="s">
        <v>1</v>
      </c>
      <c r="L98" s="47">
        <v>96.833130328867227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88.160619900446463</v>
      </c>
    </row>
    <row r="101" spans="1:12" x14ac:dyDescent="0.25">
      <c r="A101" s="25"/>
      <c r="B101" s="24"/>
      <c r="K101" s="46" t="s">
        <v>5</v>
      </c>
      <c r="L101" s="47">
        <v>89.19708451198612</v>
      </c>
    </row>
    <row r="102" spans="1:12" x14ac:dyDescent="0.25">
      <c r="A102" s="25"/>
      <c r="B102" s="24"/>
      <c r="K102" s="46" t="s">
        <v>49</v>
      </c>
      <c r="L102" s="47">
        <v>92.011258629845997</v>
      </c>
    </row>
    <row r="103" spans="1:12" x14ac:dyDescent="0.25">
      <c r="A103" s="25"/>
      <c r="B103" s="24"/>
      <c r="K103" s="51" t="s">
        <v>4</v>
      </c>
      <c r="L103" s="47">
        <v>92.571822252841883</v>
      </c>
    </row>
    <row r="104" spans="1:12" x14ac:dyDescent="0.25">
      <c r="A104" s="25"/>
      <c r="B104" s="24"/>
      <c r="K104" s="41" t="s">
        <v>3</v>
      </c>
      <c r="L104" s="47">
        <v>92.400086943921167</v>
      </c>
    </row>
    <row r="105" spans="1:12" x14ac:dyDescent="0.25">
      <c r="A105" s="25"/>
      <c r="B105" s="24"/>
      <c r="K105" s="41" t="s">
        <v>48</v>
      </c>
      <c r="L105" s="47">
        <v>92.309446254071659</v>
      </c>
    </row>
    <row r="106" spans="1:12" x14ac:dyDescent="0.25">
      <c r="A106" s="25"/>
      <c r="B106" s="24"/>
      <c r="K106" s="41" t="s">
        <v>2</v>
      </c>
      <c r="L106" s="47">
        <v>92.021739130434781</v>
      </c>
    </row>
    <row r="107" spans="1:12" x14ac:dyDescent="0.25">
      <c r="A107" s="25"/>
      <c r="B107" s="24"/>
      <c r="K107" s="41" t="s">
        <v>1</v>
      </c>
      <c r="L107" s="47">
        <v>90.073081607795373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99.901938839680653</v>
      </c>
    </row>
    <row r="111" spans="1:12" x14ac:dyDescent="0.25">
      <c r="K111" s="77">
        <v>43918</v>
      </c>
      <c r="L111" s="47">
        <v>98.38113814898901</v>
      </c>
    </row>
    <row r="112" spans="1:12" x14ac:dyDescent="0.25">
      <c r="K112" s="77">
        <v>43925</v>
      </c>
      <c r="L112" s="47">
        <v>97.13923832059605</v>
      </c>
    </row>
    <row r="113" spans="11:12" x14ac:dyDescent="0.25">
      <c r="K113" s="77">
        <v>43932</v>
      </c>
      <c r="L113" s="47">
        <v>96.209936153657566</v>
      </c>
    </row>
    <row r="114" spans="11:12" x14ac:dyDescent="0.25">
      <c r="K114" s="77">
        <v>43939</v>
      </c>
      <c r="L114" s="47">
        <v>95.925132435860533</v>
      </c>
    </row>
    <row r="115" spans="11:12" x14ac:dyDescent="0.25">
      <c r="K115" s="77">
        <v>43946</v>
      </c>
      <c r="L115" s="47">
        <v>96.146622752320951</v>
      </c>
    </row>
    <row r="116" spans="11:12" x14ac:dyDescent="0.25">
      <c r="K116" s="77">
        <v>43953</v>
      </c>
      <c r="L116" s="47">
        <v>91.327611677805137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99.357932536691607</v>
      </c>
    </row>
    <row r="153" spans="11:12" x14ac:dyDescent="0.25">
      <c r="K153" s="77">
        <v>43918</v>
      </c>
      <c r="L153" s="47">
        <v>98.55291037582758</v>
      </c>
    </row>
    <row r="154" spans="11:12" x14ac:dyDescent="0.25">
      <c r="K154" s="77">
        <v>43925</v>
      </c>
      <c r="L154" s="47">
        <v>98.673229453765273</v>
      </c>
    </row>
    <row r="155" spans="11:12" x14ac:dyDescent="0.25">
      <c r="K155" s="77">
        <v>43932</v>
      </c>
      <c r="L155" s="47">
        <v>93.572154000096759</v>
      </c>
    </row>
    <row r="156" spans="11:12" x14ac:dyDescent="0.25">
      <c r="K156" s="77">
        <v>43939</v>
      </c>
      <c r="L156" s="47">
        <v>90.38624514940318</v>
      </c>
    </row>
    <row r="157" spans="11:12" x14ac:dyDescent="0.25">
      <c r="K157" s="77">
        <v>43946</v>
      </c>
      <c r="L157" s="47">
        <v>90.15587011221298</v>
      </c>
    </row>
    <row r="158" spans="11:12" x14ac:dyDescent="0.25">
      <c r="K158" s="77">
        <v>43953</v>
      </c>
      <c r="L158" s="47">
        <v>89.116003456508054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FD4B-28B8-4026-AF6C-463DE5B8F21F}">
  <sheetPr codeName="Sheet1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Retail trade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91.919233129343084</v>
      </c>
    </row>
    <row r="11" spans="1:12" x14ac:dyDescent="0.25">
      <c r="A11" s="69" t="s">
        <v>17</v>
      </c>
      <c r="B11" s="32">
        <v>-5.9834618637743087E-2</v>
      </c>
      <c r="C11" s="32">
        <v>2.2816824460789364E-2</v>
      </c>
      <c r="D11" s="32">
        <v>7.4799768726956373E-3</v>
      </c>
      <c r="E11" s="32">
        <v>1.8038305617505968E-2</v>
      </c>
      <c r="F11" s="32">
        <v>-7.827629740427422E-2</v>
      </c>
      <c r="G11" s="32">
        <v>3.4201141615919806E-2</v>
      </c>
      <c r="H11" s="32">
        <v>6.8161890927045388E-3</v>
      </c>
      <c r="I11" s="70">
        <v>1.7610776739081624E-2</v>
      </c>
      <c r="J11" s="46"/>
      <c r="K11" s="46"/>
      <c r="L11" s="47">
        <v>91.803351189390298</v>
      </c>
    </row>
    <row r="12" spans="1:12" x14ac:dyDescent="0.25">
      <c r="A12" s="71" t="s">
        <v>6</v>
      </c>
      <c r="B12" s="32">
        <v>-5.8549356160587984E-2</v>
      </c>
      <c r="C12" s="32">
        <v>1.9216290954421344E-2</v>
      </c>
      <c r="D12" s="32">
        <v>6.1184748813614132E-3</v>
      </c>
      <c r="E12" s="32">
        <v>1.3376817201923519E-2</v>
      </c>
      <c r="F12" s="32">
        <v>-5.2634843127477349E-2</v>
      </c>
      <c r="G12" s="32">
        <v>3.5145854491197781E-2</v>
      </c>
      <c r="H12" s="32">
        <v>1.1147979173573574E-2</v>
      </c>
      <c r="I12" s="70">
        <v>5.2389118281450653E-3</v>
      </c>
      <c r="J12" s="46"/>
      <c r="K12" s="46"/>
      <c r="L12" s="47">
        <v>91.665035850318702</v>
      </c>
    </row>
    <row r="13" spans="1:12" ht="15" customHeight="1" x14ac:dyDescent="0.25">
      <c r="A13" s="71" t="s">
        <v>5</v>
      </c>
      <c r="B13" s="32">
        <v>-7.0406287787182498E-2</v>
      </c>
      <c r="C13" s="32">
        <v>3.4617849331596062E-2</v>
      </c>
      <c r="D13" s="32">
        <v>-3.0983492472411722E-3</v>
      </c>
      <c r="E13" s="32">
        <v>2.9283658188257178E-2</v>
      </c>
      <c r="F13" s="32">
        <v>-0.13787462310362641</v>
      </c>
      <c r="G13" s="32">
        <v>3.7707968161044381E-2</v>
      </c>
      <c r="H13" s="32">
        <v>-1.4394922771572283E-2</v>
      </c>
      <c r="I13" s="70">
        <v>3.507470539721913E-2</v>
      </c>
      <c r="J13" s="46"/>
      <c r="K13" s="46"/>
      <c r="L13" s="47">
        <v>93.31851778142638</v>
      </c>
    </row>
    <row r="14" spans="1:12" ht="15" customHeight="1" x14ac:dyDescent="0.25">
      <c r="A14" s="71" t="s">
        <v>49</v>
      </c>
      <c r="B14" s="32">
        <v>-5.5947640669959942E-2</v>
      </c>
      <c r="C14" s="32">
        <v>2.5562360672001461E-2</v>
      </c>
      <c r="D14" s="32">
        <v>1.7033077299821953E-2</v>
      </c>
      <c r="E14" s="32">
        <v>1.6360005099222308E-2</v>
      </c>
      <c r="F14" s="32">
        <v>-7.3756992840318114E-2</v>
      </c>
      <c r="G14" s="32">
        <v>1.7688168141550387E-2</v>
      </c>
      <c r="H14" s="32">
        <v>1.578974269486455E-2</v>
      </c>
      <c r="I14" s="70">
        <v>-1.8886506058115593E-3</v>
      </c>
      <c r="J14" s="46"/>
      <c r="K14" s="46"/>
      <c r="L14" s="47">
        <v>94.016538136225691</v>
      </c>
    </row>
    <row r="15" spans="1:12" ht="15" customHeight="1" x14ac:dyDescent="0.25">
      <c r="A15" s="71" t="s">
        <v>4</v>
      </c>
      <c r="B15" s="32">
        <v>-3.9934777752959616E-2</v>
      </c>
      <c r="C15" s="32">
        <v>4.1112488553043391E-3</v>
      </c>
      <c r="D15" s="32">
        <v>2.7903320950847466E-2</v>
      </c>
      <c r="E15" s="32">
        <v>1.1481833868184577E-2</v>
      </c>
      <c r="F15" s="32">
        <v>-2.0814729824181533E-2</v>
      </c>
      <c r="G15" s="32">
        <v>3.2292533125843459E-2</v>
      </c>
      <c r="H15" s="32">
        <v>3.3384379995222258E-2</v>
      </c>
      <c r="I15" s="70">
        <v>3.8651906829799243E-2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-6.5704116887982389E-2</v>
      </c>
      <c r="C16" s="32">
        <v>8.6376144217366058E-3</v>
      </c>
      <c r="D16" s="32">
        <v>-1.0736401300837084E-4</v>
      </c>
      <c r="E16" s="32">
        <v>1.1912409417227376E-2</v>
      </c>
      <c r="F16" s="32">
        <v>-4.2548469959843627E-2</v>
      </c>
      <c r="G16" s="32">
        <v>4.2441445450051019E-2</v>
      </c>
      <c r="H16" s="32">
        <v>1.4913690586140227E-3</v>
      </c>
      <c r="I16" s="70">
        <v>3.5124233668807125E-2</v>
      </c>
      <c r="J16" s="46"/>
      <c r="K16" s="46"/>
      <c r="L16" s="47">
        <v>89.124220183662715</v>
      </c>
    </row>
    <row r="17" spans="1:12" ht="15" customHeight="1" x14ac:dyDescent="0.25">
      <c r="A17" s="71" t="s">
        <v>48</v>
      </c>
      <c r="B17" s="32">
        <v>-5.175824175824173E-2</v>
      </c>
      <c r="C17" s="32">
        <v>3.10519351889329E-2</v>
      </c>
      <c r="D17" s="32">
        <v>2.8582447119317456E-2</v>
      </c>
      <c r="E17" s="32">
        <v>1.2243449458803957E-2</v>
      </c>
      <c r="F17" s="32">
        <v>-4.2302306193289452E-2</v>
      </c>
      <c r="G17" s="32">
        <v>9.9081885467178443E-2</v>
      </c>
      <c r="H17" s="32">
        <v>7.065438346329711E-2</v>
      </c>
      <c r="I17" s="70">
        <v>-4.3666928935605087E-3</v>
      </c>
      <c r="J17" s="46"/>
      <c r="K17" s="46"/>
      <c r="L17" s="47">
        <v>89.488743841167491</v>
      </c>
    </row>
    <row r="18" spans="1:12" ht="15" customHeight="1" x14ac:dyDescent="0.25">
      <c r="A18" s="71" t="s">
        <v>2</v>
      </c>
      <c r="B18" s="32">
        <v>-2.4397321428571428E-2</v>
      </c>
      <c r="C18" s="32">
        <v>4.268011755110801E-2</v>
      </c>
      <c r="D18" s="32">
        <v>1.9256668124180143E-2</v>
      </c>
      <c r="E18" s="32">
        <v>2.7095808383233555E-2</v>
      </c>
      <c r="F18" s="32">
        <v>-1.3254481368561444E-2</v>
      </c>
      <c r="G18" s="32">
        <v>7.00227473372248E-2</v>
      </c>
      <c r="H18" s="32">
        <v>4.1041852314491756E-3</v>
      </c>
      <c r="I18" s="70">
        <v>4.1148351172269004E-2</v>
      </c>
      <c r="J18" s="46"/>
      <c r="K18" s="46"/>
      <c r="L18" s="47">
        <v>89.964023007509098</v>
      </c>
    </row>
    <row r="19" spans="1:12" x14ac:dyDescent="0.25">
      <c r="A19" s="72" t="s">
        <v>1</v>
      </c>
      <c r="B19" s="32">
        <v>-2.717418944691663E-2</v>
      </c>
      <c r="C19" s="32">
        <v>2.7016778523490048E-2</v>
      </c>
      <c r="D19" s="32">
        <v>2.0680340170085021E-2</v>
      </c>
      <c r="E19" s="32">
        <v>1.1469050430089389E-2</v>
      </c>
      <c r="F19" s="32">
        <v>-3.4194505605028458E-2</v>
      </c>
      <c r="G19" s="32">
        <v>2.7723212448706347E-2</v>
      </c>
      <c r="H19" s="32">
        <v>5.6964596929498734E-2</v>
      </c>
      <c r="I19" s="70">
        <v>4.9776630388809195E-3</v>
      </c>
      <c r="J19" s="59"/>
      <c r="K19" s="48"/>
      <c r="L19" s="47">
        <v>91.548359331243944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92.172370259572574</v>
      </c>
    </row>
    <row r="21" spans="1:12" x14ac:dyDescent="0.25">
      <c r="A21" s="71" t="s">
        <v>14</v>
      </c>
      <c r="B21" s="32">
        <v>-4.6939491453203752E-2</v>
      </c>
      <c r="C21" s="32">
        <v>6.5242677898542656E-3</v>
      </c>
      <c r="D21" s="32">
        <v>-1.7093773702182569E-3</v>
      </c>
      <c r="E21" s="32">
        <v>1.2144324011229779E-2</v>
      </c>
      <c r="F21" s="32">
        <v>-0.10193615548002011</v>
      </c>
      <c r="G21" s="32">
        <v>-2.4466640279139251E-2</v>
      </c>
      <c r="H21" s="32">
        <v>1.0167781340866933E-2</v>
      </c>
      <c r="I21" s="70">
        <v>-2.3639860500320076E-2</v>
      </c>
      <c r="J21" s="46"/>
      <c r="K21" s="46"/>
      <c r="L21" s="46"/>
    </row>
    <row r="22" spans="1:12" x14ac:dyDescent="0.25">
      <c r="A22" s="71" t="s">
        <v>13</v>
      </c>
      <c r="B22" s="32">
        <v>-7.2279809846725329E-2</v>
      </c>
      <c r="C22" s="32">
        <v>3.5941584187040743E-2</v>
      </c>
      <c r="D22" s="32">
        <v>1.4232587117638307E-2</v>
      </c>
      <c r="E22" s="32">
        <v>2.177243364422643E-2</v>
      </c>
      <c r="F22" s="32">
        <v>-5.0812121579902891E-2</v>
      </c>
      <c r="G22" s="32">
        <v>0.10525967070175701</v>
      </c>
      <c r="H22" s="32">
        <v>4.6054456844839553E-3</v>
      </c>
      <c r="I22" s="70">
        <v>6.6090359315324143E-2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-1.5695283532553783E-2</v>
      </c>
      <c r="C23" s="32">
        <v>7.7444265445995475E-2</v>
      </c>
      <c r="D23" s="32">
        <v>4.484563795333818E-2</v>
      </c>
      <c r="E23" s="32">
        <v>3.9710399297937737E-2</v>
      </c>
      <c r="F23" s="32">
        <v>0.15467098703242321</v>
      </c>
      <c r="G23" s="32">
        <v>0.21822578048728425</v>
      </c>
      <c r="H23" s="32">
        <v>1.6443944475684091E-2</v>
      </c>
      <c r="I23" s="70">
        <v>3.0621675128817305E-2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-7.790188418123889E-2</v>
      </c>
      <c r="C24" s="32">
        <v>3.4932451807589304E-2</v>
      </c>
      <c r="D24" s="32">
        <v>1.1507460208269205E-2</v>
      </c>
      <c r="E24" s="32">
        <v>1.6198626009400918E-2</v>
      </c>
      <c r="F24" s="32">
        <v>-8.4650834782495243E-2</v>
      </c>
      <c r="G24" s="32">
        <v>8.8001037723018705E-2</v>
      </c>
      <c r="H24" s="32">
        <v>1.1695147491007862E-2</v>
      </c>
      <c r="I24" s="70">
        <v>2.3099171261554252E-2</v>
      </c>
      <c r="J24" s="46"/>
      <c r="K24" s="46" t="s">
        <v>51</v>
      </c>
      <c r="L24" s="47">
        <v>91.355511188321628</v>
      </c>
    </row>
    <row r="25" spans="1:12" x14ac:dyDescent="0.25">
      <c r="A25" s="71" t="s">
        <v>53</v>
      </c>
      <c r="B25" s="32">
        <v>-6.1329944530436054E-2</v>
      </c>
      <c r="C25" s="32">
        <v>2.6992737772333353E-3</v>
      </c>
      <c r="D25" s="32">
        <v>-1.1292233908928306E-2</v>
      </c>
      <c r="E25" s="32">
        <v>1.1635145455362261E-2</v>
      </c>
      <c r="F25" s="32">
        <v>-0.12167609140905189</v>
      </c>
      <c r="G25" s="32">
        <v>-2.3702223974547132E-2</v>
      </c>
      <c r="H25" s="32">
        <v>-2.1648079325115033E-3</v>
      </c>
      <c r="I25" s="70">
        <v>-5.0678479782715335E-3</v>
      </c>
      <c r="J25" s="46"/>
      <c r="K25" s="46" t="s">
        <v>52</v>
      </c>
      <c r="L25" s="47">
        <v>89.097420243055041</v>
      </c>
    </row>
    <row r="26" spans="1:12" x14ac:dyDescent="0.25">
      <c r="A26" s="71" t="s">
        <v>54</v>
      </c>
      <c r="B26" s="32">
        <v>-5.5513074286594466E-2</v>
      </c>
      <c r="C26" s="32">
        <v>4.0930145268567308E-3</v>
      </c>
      <c r="D26" s="32">
        <v>-4.1622543446483418E-3</v>
      </c>
      <c r="E26" s="32">
        <v>1.2739429727529172E-2</v>
      </c>
      <c r="F26" s="32">
        <v>-0.11216498073233749</v>
      </c>
      <c r="G26" s="32">
        <v>-1.0172644776100692E-2</v>
      </c>
      <c r="H26" s="32">
        <v>1.2329205809340715E-2</v>
      </c>
      <c r="I26" s="70">
        <v>2.5308705112994101E-3</v>
      </c>
      <c r="J26" s="46"/>
      <c r="K26" s="46" t="s">
        <v>53</v>
      </c>
      <c r="L26" s="47">
        <v>93.614314881622761</v>
      </c>
    </row>
    <row r="27" spans="1:12" ht="17.25" customHeight="1" x14ac:dyDescent="0.25">
      <c r="A27" s="71" t="s">
        <v>55</v>
      </c>
      <c r="B27" s="32">
        <v>-4.560676282597198E-2</v>
      </c>
      <c r="C27" s="32">
        <v>1.5734975781446447E-2</v>
      </c>
      <c r="D27" s="32">
        <v>3.520784239796404E-3</v>
      </c>
      <c r="E27" s="32">
        <v>2.2238923898171059E-2</v>
      </c>
      <c r="F27" s="32">
        <v>-7.7240161841969024E-2</v>
      </c>
      <c r="G27" s="32">
        <v>1.2868643803616964E-2</v>
      </c>
      <c r="H27" s="32">
        <v>4.4828640217222659E-3</v>
      </c>
      <c r="I27" s="70">
        <v>4.2407012371476149E-2</v>
      </c>
      <c r="J27" s="60"/>
      <c r="K27" s="51" t="s">
        <v>54</v>
      </c>
      <c r="L27" s="47">
        <v>94.063688527746763</v>
      </c>
    </row>
    <row r="28" spans="1:12" x14ac:dyDescent="0.25">
      <c r="A28" s="71" t="s">
        <v>56</v>
      </c>
      <c r="B28" s="32">
        <v>-5.2620598236412852E-2</v>
      </c>
      <c r="C28" s="32">
        <v>2.2604153792685322E-2</v>
      </c>
      <c r="D28" s="32">
        <v>1.2897752947459207E-2</v>
      </c>
      <c r="E28" s="32">
        <v>2.5119491293453811E-2</v>
      </c>
      <c r="F28" s="32">
        <v>-8.341886692981304E-3</v>
      </c>
      <c r="G28" s="32">
        <v>8.4403861643712164E-2</v>
      </c>
      <c r="H28" s="32">
        <v>1.8744015834537997E-2</v>
      </c>
      <c r="I28" s="70">
        <v>6.32281776545216E-2</v>
      </c>
      <c r="J28" s="55"/>
      <c r="K28" s="41" t="s">
        <v>55</v>
      </c>
      <c r="L28" s="47">
        <v>93.960851986983542</v>
      </c>
    </row>
    <row r="29" spans="1:12" ht="15.75" thickBot="1" x14ac:dyDescent="0.3">
      <c r="A29" s="73" t="s">
        <v>57</v>
      </c>
      <c r="B29" s="74">
        <v>-0.10556572090330052</v>
      </c>
      <c r="C29" s="74">
        <v>-3.1582229424071184E-2</v>
      </c>
      <c r="D29" s="74">
        <v>-4.176641237778056E-3</v>
      </c>
      <c r="E29" s="74">
        <v>-2.2084995068398783E-3</v>
      </c>
      <c r="F29" s="74">
        <v>2.5279559475377633E-2</v>
      </c>
      <c r="G29" s="74">
        <v>6.601707429058834E-2</v>
      </c>
      <c r="H29" s="74">
        <v>-1.4300037541996824E-2</v>
      </c>
      <c r="I29" s="75">
        <v>1.1728044759401923E-2</v>
      </c>
      <c r="J29" s="55"/>
      <c r="K29" s="41" t="s">
        <v>56</v>
      </c>
      <c r="L29" s="47">
        <v>92.643805352237138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92.360374445087828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94.205754487860943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91.160782504649191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94.93907984364931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94.843455154619321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95.104481358302479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93.531592799646518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89.818567844045546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98.430471646744621</v>
      </c>
    </row>
    <row r="43" spans="1:12" x14ac:dyDescent="0.25">
      <c r="K43" s="46" t="s">
        <v>52</v>
      </c>
      <c r="L43" s="47">
        <v>92.20981158187611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93.867005546956392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94.448692571340558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95.4393237174028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94.73794017635872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89.44342790966995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95.371953808270362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92.968678481587261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94.011299585238746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98.135465400460859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95.406410355586488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94.876794749076993</v>
      </c>
    </row>
    <row r="59" spans="1:12" ht="15.4" customHeight="1" x14ac:dyDescent="0.25">
      <c r="K59" s="41" t="s">
        <v>2</v>
      </c>
      <c r="L59" s="47">
        <v>95.394703656998729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98.307113543091646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95.991339050692019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95.416201698473643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94.378124002977771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95.227288597165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95.791753693819132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95.008888281143172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97.414880201765456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98.580711354309173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95.814350004245568</v>
      </c>
    </row>
    <row r="72" spans="1:12" ht="15.4" customHeight="1" x14ac:dyDescent="0.25">
      <c r="K72" s="46" t="s">
        <v>5</v>
      </c>
      <c r="L72" s="47">
        <v>94.325547086304411</v>
      </c>
    </row>
    <row r="73" spans="1:12" ht="15.4" customHeight="1" x14ac:dyDescent="0.25">
      <c r="K73" s="46" t="s">
        <v>49</v>
      </c>
      <c r="L73" s="47">
        <v>95.359911730298833</v>
      </c>
    </row>
    <row r="74" spans="1:12" ht="15.4" customHeight="1" x14ac:dyDescent="0.25">
      <c r="K74" s="51" t="s">
        <v>4</v>
      </c>
      <c r="L74" s="47">
        <v>96.918162139515402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93.883344936953677</v>
      </c>
    </row>
    <row r="76" spans="1:12" ht="15.4" customHeight="1" x14ac:dyDescent="0.25">
      <c r="K76" s="41" t="s">
        <v>48</v>
      </c>
      <c r="L76" s="47">
        <v>96.727745111445373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98.687894073139987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99.95930232558139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89.767560760264743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87.296691440901469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90.247013768578455</v>
      </c>
    </row>
    <row r="85" spans="1:12" ht="15.4" customHeight="1" x14ac:dyDescent="0.25">
      <c r="K85" s="51" t="s">
        <v>4</v>
      </c>
      <c r="L85" s="47">
        <v>93.235344827586204</v>
      </c>
    </row>
    <row r="86" spans="1:12" ht="15.4" customHeight="1" x14ac:dyDescent="0.25">
      <c r="K86" s="41" t="s">
        <v>3</v>
      </c>
      <c r="L86" s="47">
        <v>90.413221587492487</v>
      </c>
    </row>
    <row r="87" spans="1:12" ht="15.4" customHeight="1" x14ac:dyDescent="0.25">
      <c r="K87" s="41" t="s">
        <v>48</v>
      </c>
      <c r="L87" s="47">
        <v>90.03694510739858</v>
      </c>
    </row>
    <row r="88" spans="1:12" ht="15.4" customHeight="1" x14ac:dyDescent="0.25">
      <c r="K88" s="41" t="s">
        <v>2</v>
      </c>
      <c r="L88" s="47">
        <v>91.468241042345284</v>
      </c>
    </row>
    <row r="89" spans="1:12" ht="15.4" customHeight="1" x14ac:dyDescent="0.25">
      <c r="K89" s="41" t="s">
        <v>1</v>
      </c>
      <c r="L89" s="47">
        <v>91.238966982674071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91.457630366785978</v>
      </c>
    </row>
    <row r="92" spans="1:12" ht="15" customHeight="1" x14ac:dyDescent="0.25">
      <c r="K92" s="46" t="s">
        <v>5</v>
      </c>
      <c r="L92" s="47">
        <v>91.479860944617599</v>
      </c>
    </row>
    <row r="93" spans="1:12" ht="15" customHeight="1" x14ac:dyDescent="0.25">
      <c r="A93" s="26"/>
      <c r="K93" s="46" t="s">
        <v>49</v>
      </c>
      <c r="L93" s="47">
        <v>91.414647984357117</v>
      </c>
    </row>
    <row r="94" spans="1:12" ht="15" customHeight="1" x14ac:dyDescent="0.25">
      <c r="K94" s="51" t="s">
        <v>4</v>
      </c>
      <c r="L94" s="47">
        <v>91.576751946607331</v>
      </c>
    </row>
    <row r="95" spans="1:12" ht="15" customHeight="1" x14ac:dyDescent="0.25">
      <c r="K95" s="41" t="s">
        <v>3</v>
      </c>
      <c r="L95" s="47">
        <v>91.585237522549619</v>
      </c>
    </row>
    <row r="96" spans="1:12" ht="15" customHeight="1" x14ac:dyDescent="0.25">
      <c r="K96" s="41" t="s">
        <v>48</v>
      </c>
      <c r="L96" s="47">
        <v>90.14797136038186</v>
      </c>
    </row>
    <row r="97" spans="1:12" ht="15" customHeight="1" x14ac:dyDescent="0.25">
      <c r="K97" s="41" t="s">
        <v>2</v>
      </c>
      <c r="L97" s="47">
        <v>94.082519001085771</v>
      </c>
    </row>
    <row r="98" spans="1:12" ht="15" customHeight="1" x14ac:dyDescent="0.25">
      <c r="K98" s="41" t="s">
        <v>1</v>
      </c>
      <c r="L98" s="47">
        <v>91.696632886564231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92.636834648579452</v>
      </c>
    </row>
    <row r="101" spans="1:12" x14ac:dyDescent="0.25">
      <c r="A101" s="25"/>
      <c r="B101" s="24"/>
      <c r="K101" s="46" t="s">
        <v>5</v>
      </c>
      <c r="L101" s="47">
        <v>91.759649964037408</v>
      </c>
    </row>
    <row r="102" spans="1:12" x14ac:dyDescent="0.25">
      <c r="A102" s="25"/>
      <c r="B102" s="24"/>
      <c r="K102" s="46" t="s">
        <v>49</v>
      </c>
      <c r="L102" s="47">
        <v>93.356615300446805</v>
      </c>
    </row>
    <row r="103" spans="1:12" x14ac:dyDescent="0.25">
      <c r="A103" s="25"/>
      <c r="B103" s="24"/>
      <c r="K103" s="51" t="s">
        <v>4</v>
      </c>
      <c r="L103" s="47">
        <v>94.931479421579539</v>
      </c>
    </row>
    <row r="104" spans="1:12" x14ac:dyDescent="0.25">
      <c r="A104" s="25"/>
      <c r="B104" s="24"/>
      <c r="K104" s="41" t="s">
        <v>3</v>
      </c>
      <c r="L104" s="47">
        <v>92.694340048105843</v>
      </c>
    </row>
    <row r="105" spans="1:12" x14ac:dyDescent="0.25">
      <c r="A105" s="25"/>
      <c r="B105" s="24"/>
      <c r="K105" s="41" t="s">
        <v>48</v>
      </c>
      <c r="L105" s="47">
        <v>93.23627684964201</v>
      </c>
    </row>
    <row r="106" spans="1:12" x14ac:dyDescent="0.25">
      <c r="A106" s="25"/>
      <c r="B106" s="24"/>
      <c r="K106" s="41" t="s">
        <v>2</v>
      </c>
      <c r="L106" s="47">
        <v>96.324104234527681</v>
      </c>
    </row>
    <row r="107" spans="1:12" x14ac:dyDescent="0.25">
      <c r="A107" s="25"/>
      <c r="B107" s="24"/>
      <c r="K107" s="41" t="s">
        <v>1</v>
      </c>
      <c r="L107" s="47">
        <v>94.064073226544622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99.000281937741505</v>
      </c>
    </row>
    <row r="111" spans="1:12" x14ac:dyDescent="0.25">
      <c r="K111" s="77">
        <v>43918</v>
      </c>
      <c r="L111" s="47">
        <v>97.845885091021671</v>
      </c>
    </row>
    <row r="112" spans="1:12" x14ac:dyDescent="0.25">
      <c r="K112" s="77">
        <v>43925</v>
      </c>
      <c r="L112" s="47">
        <v>91.919233129343084</v>
      </c>
    </row>
    <row r="113" spans="11:12" x14ac:dyDescent="0.25">
      <c r="K113" s="77">
        <v>43932</v>
      </c>
      <c r="L113" s="47">
        <v>91.803351189390298</v>
      </c>
    </row>
    <row r="114" spans="11:12" x14ac:dyDescent="0.25">
      <c r="K114" s="77">
        <v>43939</v>
      </c>
      <c r="L114" s="47">
        <v>91.665035850318702</v>
      </c>
    </row>
    <row r="115" spans="11:12" x14ac:dyDescent="0.25">
      <c r="K115" s="77">
        <v>43946</v>
      </c>
      <c r="L115" s="47">
        <v>93.31851778142638</v>
      </c>
    </row>
    <row r="116" spans="11:12" x14ac:dyDescent="0.25">
      <c r="K116" s="77">
        <v>43953</v>
      </c>
      <c r="L116" s="47">
        <v>94.016538136225691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97.539061228706288</v>
      </c>
    </row>
    <row r="153" spans="11:12" x14ac:dyDescent="0.25">
      <c r="K153" s="77">
        <v>43918</v>
      </c>
      <c r="L153" s="47">
        <v>95.109913206213491</v>
      </c>
    </row>
    <row r="154" spans="11:12" x14ac:dyDescent="0.25">
      <c r="K154" s="77">
        <v>43925</v>
      </c>
      <c r="L154" s="47">
        <v>89.124220183662715</v>
      </c>
    </row>
    <row r="155" spans="11:12" x14ac:dyDescent="0.25">
      <c r="K155" s="77">
        <v>43932</v>
      </c>
      <c r="L155" s="47">
        <v>89.488743841167491</v>
      </c>
    </row>
    <row r="156" spans="11:12" x14ac:dyDescent="0.25">
      <c r="K156" s="77">
        <v>43939</v>
      </c>
      <c r="L156" s="47">
        <v>89.964023007509098</v>
      </c>
    </row>
    <row r="157" spans="11:12" x14ac:dyDescent="0.25">
      <c r="K157" s="77">
        <v>43946</v>
      </c>
      <c r="L157" s="47">
        <v>91.548359331243944</v>
      </c>
    </row>
    <row r="158" spans="11:12" x14ac:dyDescent="0.25">
      <c r="K158" s="77">
        <v>43953</v>
      </c>
      <c r="L158" s="47">
        <v>92.172370259572574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C7907-D828-4701-A2C8-5A9F4773C72D}">
  <sheetPr codeName="Sheet1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6" customWidth="1"/>
    <col min="11" max="11" width="11.7109375" style="22" customWidth="1"/>
    <col min="12" max="12" width="13.5703125" style="22" bestFit="1" customWidth="1"/>
    <col min="13" max="16384" width="8.7109375" style="22"/>
  </cols>
  <sheetData>
    <row r="1" spans="1:12" ht="60" customHeight="1" x14ac:dyDescent="0.25">
      <c r="A1" s="79" t="s">
        <v>23</v>
      </c>
      <c r="B1" s="79"/>
      <c r="C1" s="79"/>
      <c r="D1" s="79"/>
      <c r="E1" s="79"/>
      <c r="F1" s="79"/>
      <c r="G1" s="79"/>
      <c r="H1" s="79"/>
      <c r="I1" s="79"/>
      <c r="J1" s="62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5"/>
      <c r="K2" s="65"/>
      <c r="L2" s="61">
        <v>43953</v>
      </c>
    </row>
    <row r="3" spans="1:12" ht="15" customHeight="1" x14ac:dyDescent="0.25">
      <c r="A3" s="38" t="str">
        <f>"Week ending "&amp;TEXT($L$2,"dd mmmm yyyy")</f>
        <v>Week ending 02 May 2020</v>
      </c>
      <c r="B3" s="29"/>
      <c r="C3" s="35"/>
      <c r="D3" s="37"/>
      <c r="E3" s="29"/>
      <c r="F3" s="29"/>
      <c r="G3" s="29"/>
      <c r="H3" s="29"/>
      <c r="I3" s="29"/>
      <c r="J3" s="55"/>
      <c r="K3" s="41" t="s">
        <v>22</v>
      </c>
      <c r="L3" s="44">
        <v>43904</v>
      </c>
    </row>
    <row r="4" spans="1:12" ht="15" customHeight="1" x14ac:dyDescent="0.25">
      <c r="A4" s="6" t="s">
        <v>21</v>
      </c>
      <c r="B4" s="28"/>
      <c r="C4" s="28"/>
      <c r="D4" s="28"/>
      <c r="E4" s="28"/>
      <c r="F4" s="28"/>
      <c r="G4" s="28"/>
      <c r="H4" s="28"/>
      <c r="I4" s="28"/>
      <c r="J4" s="55"/>
      <c r="K4" s="43" t="s">
        <v>59</v>
      </c>
      <c r="L4" s="44">
        <v>43925</v>
      </c>
    </row>
    <row r="5" spans="1:12" ht="11.65" customHeight="1" x14ac:dyDescent="0.25">
      <c r="A5" s="54"/>
      <c r="B5" s="29"/>
      <c r="C5" s="29"/>
      <c r="D5" s="28"/>
      <c r="E5" s="28"/>
      <c r="F5" s="29"/>
      <c r="G5" s="29"/>
      <c r="H5" s="29"/>
      <c r="I5" s="29"/>
      <c r="J5" s="55"/>
      <c r="K5" s="43"/>
      <c r="L5" s="44">
        <v>43932</v>
      </c>
    </row>
    <row r="6" spans="1:12" ht="16.5" customHeight="1" thickBot="1" x14ac:dyDescent="0.3">
      <c r="A6" s="36" t="str">
        <f>"Change in paroll jobs and total wages, "&amp;$L$1</f>
        <v>Change in paroll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5"/>
      <c r="K6" s="43"/>
      <c r="L6" s="44">
        <v>43939</v>
      </c>
    </row>
    <row r="7" spans="1:12" ht="16.5" customHeight="1" x14ac:dyDescent="0.25">
      <c r="A7" s="67"/>
      <c r="B7" s="91" t="s">
        <v>65</v>
      </c>
      <c r="C7" s="92"/>
      <c r="D7" s="92"/>
      <c r="E7" s="93"/>
      <c r="F7" s="94" t="s">
        <v>66</v>
      </c>
      <c r="G7" s="95"/>
      <c r="H7" s="95"/>
      <c r="I7" s="96"/>
      <c r="J7" s="57"/>
      <c r="K7" s="43" t="s">
        <v>60</v>
      </c>
      <c r="L7" s="44">
        <v>43946</v>
      </c>
    </row>
    <row r="8" spans="1:12" ht="34.15" customHeight="1" x14ac:dyDescent="0.25">
      <c r="A8" s="97"/>
      <c r="B8" s="99" t="str">
        <f>"% Change between " &amp; TEXT($L$3,"dd mmmm")&amp;" and "&amp; TEXT($L$2,"dd mmmm") &amp; " (Change since 100th case of COVID-19)"</f>
        <v>% Change between 14 March and 02 May (Change since 100th case of COVID-19)</v>
      </c>
      <c r="C8" s="101" t="str">
        <f>"% Change between " &amp; TEXT($L$4,"dd mmmm")&amp;" and "&amp; TEXT($L$2,"dd mmmm") &amp; " (monthly change)"</f>
        <v>% Change between 04 April and 02 May (monthly change)</v>
      </c>
      <c r="D8" s="82" t="str">
        <f>"% Change between " &amp; TEXT($L$7,"dd mmmm")&amp;" and "&amp; TEXT($L$2,"dd mmmm") &amp; " (weekly change)"</f>
        <v>% Change between 25 April and 02 May (weekly change)</v>
      </c>
      <c r="E8" s="84" t="str">
        <f>"% Change between " &amp; TEXT($L$6,"dd mmmm")&amp;" and "&amp; TEXT($L$7,"dd mmmm") &amp; " (weekly change)"</f>
        <v>% Change between 18 April and 25 April (weekly change)</v>
      </c>
      <c r="F8" s="103" t="str">
        <f>"% Change between " &amp; TEXT($L$3,"dd mmmm")&amp;" and "&amp; TEXT($L$2,"dd mmmm") &amp; " (Change since 100th case of COVID-19)"</f>
        <v>% Change between 14 March and 02 May (Change since 100th case of COVID-19)</v>
      </c>
      <c r="G8" s="101" t="str">
        <f>"% Change between " &amp; TEXT($L$4,"dd mmmm")&amp;" and "&amp; TEXT($L$2,"dd mmmm") &amp; " (monthly change)"</f>
        <v>% Change between 04 April and 02 May (monthly change)</v>
      </c>
      <c r="H8" s="82" t="str">
        <f>"% Change between " &amp; TEXT($L$7,"dd mmmm")&amp;" and "&amp; TEXT($L$2,"dd mmmm") &amp; " (weekly change)"</f>
        <v>% Change between 25 April and 02 May (weekly change)</v>
      </c>
      <c r="I8" s="84" t="str">
        <f>"% Change between " &amp; TEXT($L$6,"dd mmmm")&amp;" and "&amp; TEXT($L$7,"dd mmmm") &amp; " (weekly change)"</f>
        <v>% Change between 18 April and 25 April (weekly change)</v>
      </c>
      <c r="J8" s="58"/>
      <c r="K8" s="43" t="s">
        <v>61</v>
      </c>
      <c r="L8" s="44">
        <v>43953</v>
      </c>
    </row>
    <row r="9" spans="1:12" ht="34.15" customHeight="1" thickBot="1" x14ac:dyDescent="0.3">
      <c r="A9" s="98"/>
      <c r="B9" s="100"/>
      <c r="C9" s="102"/>
      <c r="D9" s="83"/>
      <c r="E9" s="85"/>
      <c r="F9" s="104"/>
      <c r="G9" s="102"/>
      <c r="H9" s="83"/>
      <c r="I9" s="85"/>
      <c r="J9" s="59"/>
      <c r="K9" s="45" t="s">
        <v>20</v>
      </c>
      <c r="L9" s="47">
        <v>100</v>
      </c>
    </row>
    <row r="10" spans="1:12" x14ac:dyDescent="0.25">
      <c r="A10" s="68"/>
      <c r="B10" s="86" t="s">
        <v>18</v>
      </c>
      <c r="C10" s="87"/>
      <c r="D10" s="87"/>
      <c r="E10" s="87"/>
      <c r="F10" s="87"/>
      <c r="G10" s="87"/>
      <c r="H10" s="87"/>
      <c r="I10" s="88"/>
      <c r="J10" s="46"/>
      <c r="K10" s="66" t="s">
        <v>19</v>
      </c>
      <c r="L10" s="47">
        <v>72.832633796125663</v>
      </c>
    </row>
    <row r="11" spans="1:12" x14ac:dyDescent="0.25">
      <c r="A11" s="69" t="s">
        <v>17</v>
      </c>
      <c r="B11" s="32">
        <v>-0.27062624813086933</v>
      </c>
      <c r="C11" s="32">
        <v>1.4381107112040326E-3</v>
      </c>
      <c r="D11" s="32">
        <v>5.1976666626241563E-2</v>
      </c>
      <c r="E11" s="32">
        <v>2.8229753574182448E-2</v>
      </c>
      <c r="F11" s="32">
        <v>-0.11838766237823806</v>
      </c>
      <c r="G11" s="32">
        <v>0.21711554202357175</v>
      </c>
      <c r="H11" s="32">
        <v>6.0723886007467698E-2</v>
      </c>
      <c r="I11" s="70">
        <v>0.10749610620435024</v>
      </c>
      <c r="J11" s="46"/>
      <c r="K11" s="46"/>
      <c r="L11" s="47">
        <v>66.72621631886004</v>
      </c>
    </row>
    <row r="12" spans="1:12" x14ac:dyDescent="0.25">
      <c r="A12" s="71" t="s">
        <v>6</v>
      </c>
      <c r="B12" s="32">
        <v>-0.27140635587477979</v>
      </c>
      <c r="C12" s="32">
        <v>2.0694712411274185E-2</v>
      </c>
      <c r="D12" s="32">
        <v>5.0223790396425105E-2</v>
      </c>
      <c r="E12" s="32">
        <v>3.7086277191116457E-2</v>
      </c>
      <c r="F12" s="32">
        <v>-0.14200499979380732</v>
      </c>
      <c r="G12" s="32">
        <v>0.19446785036886949</v>
      </c>
      <c r="H12" s="32">
        <v>3.5829944821896165E-2</v>
      </c>
      <c r="I12" s="70">
        <v>0.11470458504727077</v>
      </c>
      <c r="J12" s="46"/>
      <c r="K12" s="46"/>
      <c r="L12" s="47">
        <v>67.430108174845529</v>
      </c>
    </row>
    <row r="13" spans="1:12" ht="15" customHeight="1" x14ac:dyDescent="0.25">
      <c r="A13" s="71" t="s">
        <v>5</v>
      </c>
      <c r="B13" s="32">
        <v>-0.28436749408712025</v>
      </c>
      <c r="C13" s="32">
        <v>-8.8520117127852682E-3</v>
      </c>
      <c r="D13" s="32">
        <v>3.4757331518265655E-2</v>
      </c>
      <c r="E13" s="32">
        <v>4.0156446961717052E-2</v>
      </c>
      <c r="F13" s="32">
        <v>-0.15895127862976233</v>
      </c>
      <c r="G13" s="32">
        <v>0.1926184651291627</v>
      </c>
      <c r="H13" s="32">
        <v>3.7302481566968471E-2</v>
      </c>
      <c r="I13" s="70">
        <v>0.10567131897789284</v>
      </c>
      <c r="J13" s="46"/>
      <c r="K13" s="46"/>
      <c r="L13" s="47">
        <v>69.333643512101872</v>
      </c>
    </row>
    <row r="14" spans="1:12" ht="15" customHeight="1" x14ac:dyDescent="0.25">
      <c r="A14" s="71" t="s">
        <v>49</v>
      </c>
      <c r="B14" s="32">
        <v>-0.25434406891624095</v>
      </c>
      <c r="C14" s="32">
        <v>1.4852653715658581E-2</v>
      </c>
      <c r="D14" s="32">
        <v>8.1847201032742678E-2</v>
      </c>
      <c r="E14" s="32">
        <v>-3.4217446987394595E-4</v>
      </c>
      <c r="F14" s="32">
        <v>-6.6207990454034915E-2</v>
      </c>
      <c r="G14" s="32">
        <v>0.29408775352802707</v>
      </c>
      <c r="H14" s="32">
        <v>0.14292516993968385</v>
      </c>
      <c r="I14" s="70">
        <v>8.6310883993088394E-2</v>
      </c>
      <c r="J14" s="46"/>
      <c r="K14" s="46"/>
      <c r="L14" s="47">
        <v>72.937375186913073</v>
      </c>
    </row>
    <row r="15" spans="1:12" ht="15" customHeight="1" x14ac:dyDescent="0.25">
      <c r="A15" s="71" t="s">
        <v>4</v>
      </c>
      <c r="B15" s="32">
        <v>-0.29440957446808502</v>
      </c>
      <c r="C15" s="32">
        <v>1.6641162479977822E-2</v>
      </c>
      <c r="D15" s="32">
        <v>5.9900789026867018E-2</v>
      </c>
      <c r="E15" s="32">
        <v>5.6636296478699721E-2</v>
      </c>
      <c r="F15" s="32">
        <v>-0.12372754987049672</v>
      </c>
      <c r="G15" s="32">
        <v>0.30129664130584044</v>
      </c>
      <c r="H15" s="32">
        <v>1.4037748387552451E-2</v>
      </c>
      <c r="I15" s="70">
        <v>0.2061797960813212</v>
      </c>
      <c r="J15" s="46"/>
      <c r="K15" s="66" t="s">
        <v>16</v>
      </c>
      <c r="L15" s="47">
        <v>100</v>
      </c>
    </row>
    <row r="16" spans="1:12" ht="15" customHeight="1" x14ac:dyDescent="0.25">
      <c r="A16" s="71" t="s">
        <v>3</v>
      </c>
      <c r="B16" s="32">
        <v>-0.26123561076604551</v>
      </c>
      <c r="C16" s="32">
        <v>-6.3063687570961369E-2</v>
      </c>
      <c r="D16" s="32">
        <v>3.3650953052277943E-2</v>
      </c>
      <c r="E16" s="32">
        <v>7.9222953244832972E-3</v>
      </c>
      <c r="F16" s="32">
        <v>-6.35310704296006E-2</v>
      </c>
      <c r="G16" s="32">
        <v>0.14489054508115751</v>
      </c>
      <c r="H16" s="32">
        <v>6.7295582218732442E-2</v>
      </c>
      <c r="I16" s="70">
        <v>4.3426342622278735E-2</v>
      </c>
      <c r="J16" s="46"/>
      <c r="K16" s="46"/>
      <c r="L16" s="47">
        <v>72.434564113444537</v>
      </c>
    </row>
    <row r="17" spans="1:12" ht="15" customHeight="1" x14ac:dyDescent="0.25">
      <c r="A17" s="71" t="s">
        <v>48</v>
      </c>
      <c r="B17" s="32">
        <v>-0.2621290963257199</v>
      </c>
      <c r="C17" s="32">
        <v>-8.389799143048271E-3</v>
      </c>
      <c r="D17" s="32">
        <v>6.4928339384674238E-2</v>
      </c>
      <c r="E17" s="32">
        <v>2.7791417067661861E-2</v>
      </c>
      <c r="F17" s="32">
        <v>-9.2030485275307106E-2</v>
      </c>
      <c r="G17" s="32">
        <v>0.22260624717275546</v>
      </c>
      <c r="H17" s="32">
        <v>5.2604790247742672E-2</v>
      </c>
      <c r="I17" s="70">
        <v>0.17265796410676604</v>
      </c>
      <c r="J17" s="46"/>
      <c r="K17" s="46"/>
      <c r="L17" s="47">
        <v>71.399900611673871</v>
      </c>
    </row>
    <row r="18" spans="1:12" ht="15" customHeight="1" x14ac:dyDescent="0.25">
      <c r="A18" s="71" t="s">
        <v>2</v>
      </c>
      <c r="B18" s="32">
        <v>-0.20730705622932744</v>
      </c>
      <c r="C18" s="32">
        <v>1.3602744867911021E-2</v>
      </c>
      <c r="D18" s="32">
        <v>6.4750092558311767E-2</v>
      </c>
      <c r="E18" s="32">
        <v>7.1612775243007354E-2</v>
      </c>
      <c r="F18" s="32">
        <v>-8.0046109042992697E-2</v>
      </c>
      <c r="G18" s="32">
        <v>0.22514473106424382</v>
      </c>
      <c r="H18" s="32">
        <v>7.1388908636721204E-2</v>
      </c>
      <c r="I18" s="70">
        <v>0.17688219209831169</v>
      </c>
      <c r="J18" s="46"/>
      <c r="K18" s="46"/>
      <c r="L18" s="47">
        <v>75.046959661870176</v>
      </c>
    </row>
    <row r="19" spans="1:12" x14ac:dyDescent="0.25">
      <c r="A19" s="72" t="s">
        <v>1</v>
      </c>
      <c r="B19" s="32">
        <v>-0.27148760888648793</v>
      </c>
      <c r="C19" s="32">
        <v>-1.2902623710377981E-2</v>
      </c>
      <c r="D19" s="32">
        <v>3.526916802610125E-2</v>
      </c>
      <c r="E19" s="32">
        <v>4.1891621675664847E-2</v>
      </c>
      <c r="F19" s="32">
        <v>-5.7806610760298693E-2</v>
      </c>
      <c r="G19" s="32">
        <v>0.27285683757958967</v>
      </c>
      <c r="H19" s="32">
        <v>5.9811148175679119E-2</v>
      </c>
      <c r="I19" s="70">
        <v>0.18822120700739742</v>
      </c>
      <c r="J19" s="59"/>
      <c r="K19" s="48"/>
      <c r="L19" s="47">
        <v>83.114215607996158</v>
      </c>
    </row>
    <row r="20" spans="1:12" x14ac:dyDescent="0.25">
      <c r="A20" s="68"/>
      <c r="B20" s="89" t="s">
        <v>15</v>
      </c>
      <c r="C20" s="89"/>
      <c r="D20" s="89"/>
      <c r="E20" s="89"/>
      <c r="F20" s="89"/>
      <c r="G20" s="89"/>
      <c r="H20" s="89"/>
      <c r="I20" s="90"/>
      <c r="J20" s="46"/>
      <c r="K20" s="46"/>
      <c r="L20" s="47">
        <v>88.161233762176195</v>
      </c>
    </row>
    <row r="21" spans="1:12" x14ac:dyDescent="0.25">
      <c r="A21" s="71" t="s">
        <v>14</v>
      </c>
      <c r="B21" s="32">
        <v>-0.23885500581189667</v>
      </c>
      <c r="C21" s="32">
        <v>1.4423013885428881E-2</v>
      </c>
      <c r="D21" s="32">
        <v>4.5674214511858713E-2</v>
      </c>
      <c r="E21" s="32">
        <v>2.9074973802038606E-2</v>
      </c>
      <c r="F21" s="32">
        <v>-0.14363542498910498</v>
      </c>
      <c r="G21" s="32">
        <v>0.1563771216116765</v>
      </c>
      <c r="H21" s="32">
        <v>5.9029715037756114E-2</v>
      </c>
      <c r="I21" s="70">
        <v>8.177011059510142E-2</v>
      </c>
      <c r="J21" s="46"/>
      <c r="K21" s="46"/>
      <c r="L21" s="46"/>
    </row>
    <row r="22" spans="1:12" x14ac:dyDescent="0.25">
      <c r="A22" s="71" t="s">
        <v>13</v>
      </c>
      <c r="B22" s="32">
        <v>-0.28240084889643458</v>
      </c>
      <c r="C22" s="32">
        <v>6.3530198032646368E-4</v>
      </c>
      <c r="D22" s="32">
        <v>5.0723782612478674E-2</v>
      </c>
      <c r="E22" s="32">
        <v>3.2388733237803891E-2</v>
      </c>
      <c r="F22" s="32">
        <v>-7.3686968477814974E-2</v>
      </c>
      <c r="G22" s="32">
        <v>0.29482511187872573</v>
      </c>
      <c r="H22" s="32">
        <v>6.1912304385838057E-2</v>
      </c>
      <c r="I22" s="70">
        <v>0.13981969832461139</v>
      </c>
      <c r="J22" s="46"/>
      <c r="K22" s="49" t="s">
        <v>12</v>
      </c>
      <c r="L22" s="50"/>
    </row>
    <row r="23" spans="1:12" x14ac:dyDescent="0.25">
      <c r="A23" s="72" t="s">
        <v>51</v>
      </c>
      <c r="B23" s="32">
        <v>-0.20892121094390248</v>
      </c>
      <c r="C23" s="32">
        <v>5.0305963655753905E-2</v>
      </c>
      <c r="D23" s="32">
        <v>0.10600636537237418</v>
      </c>
      <c r="E23" s="32">
        <v>1.0904816651509108E-2</v>
      </c>
      <c r="F23" s="32">
        <v>0.12795430694626786</v>
      </c>
      <c r="G23" s="32">
        <v>0.53821042532692132</v>
      </c>
      <c r="H23" s="32">
        <v>8.1997890880816326E-2</v>
      </c>
      <c r="I23" s="70">
        <v>0.13378621682623026</v>
      </c>
      <c r="J23" s="46"/>
      <c r="K23" s="49"/>
      <c r="L23" s="46" t="s">
        <v>9</v>
      </c>
    </row>
    <row r="24" spans="1:12" x14ac:dyDescent="0.25">
      <c r="A24" s="71" t="s">
        <v>52</v>
      </c>
      <c r="B24" s="32">
        <v>-0.34820845468545125</v>
      </c>
      <c r="C24" s="32">
        <v>-2.7228276425247389E-2</v>
      </c>
      <c r="D24" s="32">
        <v>4.3424816086316653E-2</v>
      </c>
      <c r="E24" s="32">
        <v>3.887149039082094E-2</v>
      </c>
      <c r="F24" s="32">
        <v>-0.20769691306875004</v>
      </c>
      <c r="G24" s="32">
        <v>0.23487799036225043</v>
      </c>
      <c r="H24" s="32">
        <v>2.9733940537749248E-2</v>
      </c>
      <c r="I24" s="70">
        <v>0.12918564464753035</v>
      </c>
      <c r="J24" s="46"/>
      <c r="K24" s="46" t="s">
        <v>51</v>
      </c>
      <c r="L24" s="47">
        <v>75.318889583624212</v>
      </c>
    </row>
    <row r="25" spans="1:12" x14ac:dyDescent="0.25">
      <c r="A25" s="71" t="s">
        <v>53</v>
      </c>
      <c r="B25" s="32">
        <v>-0.27382345523329132</v>
      </c>
      <c r="C25" s="32">
        <v>-2.1030703128816275E-2</v>
      </c>
      <c r="D25" s="32">
        <v>3.0464658514762766E-2</v>
      </c>
      <c r="E25" s="32">
        <v>2.8868459489646892E-2</v>
      </c>
      <c r="F25" s="32">
        <v>-0.19486908085619747</v>
      </c>
      <c r="G25" s="32">
        <v>9.7517265354524429E-2</v>
      </c>
      <c r="H25" s="32">
        <v>4.9262789588605083E-2</v>
      </c>
      <c r="I25" s="70">
        <v>8.4974761727650394E-2</v>
      </c>
      <c r="J25" s="46"/>
      <c r="K25" s="46" t="s">
        <v>52</v>
      </c>
      <c r="L25" s="47">
        <v>67.003545592314069</v>
      </c>
    </row>
    <row r="26" spans="1:12" x14ac:dyDescent="0.25">
      <c r="A26" s="71" t="s">
        <v>54</v>
      </c>
      <c r="B26" s="32">
        <v>-0.20420393430265427</v>
      </c>
      <c r="C26" s="32">
        <v>2.0235059731339211E-2</v>
      </c>
      <c r="D26" s="32">
        <v>3.6309063107620831E-2</v>
      </c>
      <c r="E26" s="32">
        <v>3.016218739061105E-2</v>
      </c>
      <c r="F26" s="32">
        <v>-8.8047860057453353E-2</v>
      </c>
      <c r="G26" s="32">
        <v>0.17920193954647945</v>
      </c>
      <c r="H26" s="32">
        <v>0.10229991147390005</v>
      </c>
      <c r="I26" s="70">
        <v>8.068572826672149E-2</v>
      </c>
      <c r="J26" s="46"/>
      <c r="K26" s="46" t="s">
        <v>53</v>
      </c>
      <c r="L26" s="47">
        <v>74.177662883564523</v>
      </c>
    </row>
    <row r="27" spans="1:12" ht="17.25" customHeight="1" x14ac:dyDescent="0.25">
      <c r="A27" s="71" t="s">
        <v>55</v>
      </c>
      <c r="B27" s="32">
        <v>-0.17326930787589501</v>
      </c>
      <c r="C27" s="32">
        <v>4.481178798100216E-2</v>
      </c>
      <c r="D27" s="32">
        <v>3.7822252049278582E-2</v>
      </c>
      <c r="E27" s="32">
        <v>3.5105564790234967E-2</v>
      </c>
      <c r="F27" s="32">
        <v>-2.213500155555248E-2</v>
      </c>
      <c r="G27" s="32">
        <v>0.23106571664735887</v>
      </c>
      <c r="H27" s="32">
        <v>0.11249127490505773</v>
      </c>
      <c r="I27" s="70">
        <v>9.0195107667883079E-2</v>
      </c>
      <c r="J27" s="60"/>
      <c r="K27" s="51" t="s">
        <v>54</v>
      </c>
      <c r="L27" s="47">
        <v>78.001246683965604</v>
      </c>
    </row>
    <row r="28" spans="1:12" x14ac:dyDescent="0.25">
      <c r="A28" s="71" t="s">
        <v>56</v>
      </c>
      <c r="B28" s="32">
        <v>-0.16490031347962386</v>
      </c>
      <c r="C28" s="32">
        <v>6.8254703210897771E-2</v>
      </c>
      <c r="D28" s="32">
        <v>4.1751916158297986E-2</v>
      </c>
      <c r="E28" s="32">
        <v>4.6831504830522341E-2</v>
      </c>
      <c r="F28" s="32">
        <v>7.0236656994806523E-2</v>
      </c>
      <c r="G28" s="32">
        <v>0.29267318688350707</v>
      </c>
      <c r="H28" s="32">
        <v>9.5563473396793164E-2</v>
      </c>
      <c r="I28" s="70">
        <v>0.12204161255963775</v>
      </c>
      <c r="J28" s="55"/>
      <c r="K28" s="41" t="s">
        <v>55</v>
      </c>
      <c r="L28" s="47">
        <v>79.127236276849644</v>
      </c>
    </row>
    <row r="29" spans="1:12" ht="15.75" thickBot="1" x14ac:dyDescent="0.3">
      <c r="A29" s="73" t="s">
        <v>57</v>
      </c>
      <c r="B29" s="74">
        <v>-0.34606905910735819</v>
      </c>
      <c r="C29" s="74">
        <v>-0.11540710442330104</v>
      </c>
      <c r="D29" s="74">
        <v>-1.0336591488228741E-2</v>
      </c>
      <c r="E29" s="74">
        <v>1.5997526952355123E-2</v>
      </c>
      <c r="F29" s="74">
        <v>-9.6672600687187971E-2</v>
      </c>
      <c r="G29" s="74">
        <v>8.3272365795737047E-2</v>
      </c>
      <c r="H29" s="74">
        <v>-2.564827814725934E-2</v>
      </c>
      <c r="I29" s="75">
        <v>0.12222548355261464</v>
      </c>
      <c r="J29" s="55"/>
      <c r="K29" s="41" t="s">
        <v>56</v>
      </c>
      <c r="L29" s="47">
        <v>78.174211076280045</v>
      </c>
    </row>
    <row r="30" spans="1:12" x14ac:dyDescent="0.25">
      <c r="A30" s="31" t="s">
        <v>50</v>
      </c>
      <c r="B30" s="29"/>
      <c r="C30" s="29"/>
      <c r="D30" s="29"/>
      <c r="E30" s="29"/>
      <c r="F30" s="29"/>
      <c r="G30" s="29"/>
      <c r="H30" s="29"/>
      <c r="I30" s="29"/>
      <c r="J30" s="55"/>
      <c r="K30" s="41" t="s">
        <v>57</v>
      </c>
      <c r="L30" s="47">
        <v>73.924507438681147</v>
      </c>
    </row>
    <row r="31" spans="1:12" ht="7.15" customHeight="1" x14ac:dyDescent="0.25">
      <c r="B31" s="23"/>
      <c r="C31" s="23"/>
      <c r="D31" s="23"/>
      <c r="E31" s="23"/>
      <c r="F31" s="23"/>
      <c r="G31" s="23"/>
      <c r="H31" s="23"/>
      <c r="I31" s="23"/>
      <c r="K31" s="41" t="s">
        <v>58</v>
      </c>
      <c r="L31" s="47">
        <v>0</v>
      </c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3"/>
      <c r="K32" s="41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51</v>
      </c>
      <c r="L33" s="47">
        <v>71.525699473687411</v>
      </c>
    </row>
    <row r="34" spans="1:12" x14ac:dyDescent="0.25">
      <c r="F34" s="23"/>
      <c r="G34" s="23"/>
      <c r="H34" s="23"/>
      <c r="I34" s="23"/>
      <c r="K34" s="46" t="s">
        <v>52</v>
      </c>
      <c r="L34" s="47">
        <v>62.466555832866987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53</v>
      </c>
      <c r="L35" s="47">
        <v>70.470786044556533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1" t="s">
        <v>54</v>
      </c>
      <c r="L36" s="47">
        <v>76.79138338431207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55</v>
      </c>
      <c r="L37" s="47">
        <v>79.660143198090694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56</v>
      </c>
      <c r="L38" s="47">
        <v>80.163009404388717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57</v>
      </c>
      <c r="L39" s="47">
        <v>66.076095697627665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 t="s">
        <v>58</v>
      </c>
      <c r="L40" s="47">
        <v>0</v>
      </c>
    </row>
    <row r="41" spans="1:12" ht="25.5" customHeight="1" x14ac:dyDescent="0.25">
      <c r="F41" s="23"/>
      <c r="G41" s="23"/>
      <c r="H41" s="23"/>
      <c r="I41" s="23"/>
      <c r="K41" s="41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5"/>
      <c r="K42" s="46" t="s">
        <v>51</v>
      </c>
      <c r="L42" s="47">
        <v>79.107878905609752</v>
      </c>
    </row>
    <row r="43" spans="1:12" x14ac:dyDescent="0.25">
      <c r="K43" s="46" t="s">
        <v>52</v>
      </c>
      <c r="L43" s="47">
        <v>65.17915453145487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5"/>
      <c r="K44" s="46" t="s">
        <v>53</v>
      </c>
      <c r="L44" s="47">
        <v>72.617654476670864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5"/>
      <c r="K45" s="51" t="s">
        <v>54</v>
      </c>
      <c r="L45" s="47">
        <v>79.57960656973458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5"/>
      <c r="K46" s="41" t="s">
        <v>55</v>
      </c>
      <c r="L46" s="47">
        <v>82.673069212410496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5"/>
      <c r="K47" s="41" t="s">
        <v>56</v>
      </c>
      <c r="L47" s="47">
        <v>83.509968652037614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5"/>
      <c r="K48" s="41" t="s">
        <v>57</v>
      </c>
      <c r="L48" s="47">
        <v>65.393094089264181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5"/>
      <c r="K49" s="41" t="s">
        <v>58</v>
      </c>
      <c r="L49" s="47">
        <v>0</v>
      </c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5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4"/>
      <c r="K51" s="46" t="s">
        <v>11</v>
      </c>
      <c r="L51" s="46"/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4"/>
      <c r="K52" s="52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5"/>
      <c r="K53" s="46" t="s">
        <v>6</v>
      </c>
      <c r="L53" s="47">
        <v>73.52171647147901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5"/>
      <c r="K54" s="46" t="s">
        <v>5</v>
      </c>
      <c r="L54" s="47">
        <v>73.885354638308272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5"/>
      <c r="K55" s="46" t="s">
        <v>49</v>
      </c>
      <c r="L55" s="47">
        <v>76.249605350262257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5"/>
      <c r="K56" s="51" t="s">
        <v>4</v>
      </c>
      <c r="L56" s="47">
        <v>72.002791113095896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5"/>
      <c r="K57" s="41" t="s">
        <v>3</v>
      </c>
      <c r="L57" s="47">
        <v>81.263033009979765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5"/>
      <c r="K58" s="41" t="s">
        <v>48</v>
      </c>
      <c r="L58" s="47">
        <v>77.080829756795424</v>
      </c>
    </row>
    <row r="59" spans="1:12" ht="15.4" customHeight="1" x14ac:dyDescent="0.25">
      <c r="K59" s="41" t="s">
        <v>2</v>
      </c>
      <c r="L59" s="47">
        <v>80.357011070110701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77.183012134189866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5"/>
      <c r="K62" s="46" t="s">
        <v>6</v>
      </c>
      <c r="L62" s="47">
        <v>72.494763857340928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5"/>
      <c r="K63" s="46" t="s">
        <v>5</v>
      </c>
      <c r="L63" s="47">
        <v>72.190496859867338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5"/>
      <c r="K64" s="46" t="s">
        <v>49</v>
      </c>
      <c r="L64" s="47">
        <v>72.413558976796281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5"/>
      <c r="K65" s="51" t="s">
        <v>4</v>
      </c>
      <c r="L65" s="47">
        <v>71.268281790778161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5"/>
      <c r="K66" s="41" t="s">
        <v>3</v>
      </c>
      <c r="L66" s="47">
        <v>75.643799288156885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5"/>
      <c r="K67" s="41" t="s">
        <v>48</v>
      </c>
      <c r="L67" s="47">
        <v>73.640915593705287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5"/>
      <c r="K68" s="41" t="s">
        <v>2</v>
      </c>
      <c r="L68" s="47">
        <v>78.075030750307505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4"/>
      <c r="K69" s="41" t="s">
        <v>1</v>
      </c>
      <c r="L69" s="47">
        <v>75.688793718772303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75.64470928345969</v>
      </c>
    </row>
    <row r="72" spans="1:12" ht="15.4" customHeight="1" x14ac:dyDescent="0.25">
      <c r="K72" s="46" t="s">
        <v>5</v>
      </c>
      <c r="L72" s="47">
        <v>74.478276792859759</v>
      </c>
    </row>
    <row r="73" spans="1:12" ht="15.4" customHeight="1" x14ac:dyDescent="0.25">
      <c r="K73" s="46" t="s">
        <v>49</v>
      </c>
      <c r="L73" s="47">
        <v>77.793763685434456</v>
      </c>
    </row>
    <row r="74" spans="1:12" ht="15.4" customHeight="1" x14ac:dyDescent="0.25">
      <c r="K74" s="51" t="s">
        <v>4</v>
      </c>
      <c r="L74" s="47">
        <v>75.079379256447467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77.533952125061063</v>
      </c>
    </row>
    <row r="76" spans="1:12" ht="15.4" customHeight="1" x14ac:dyDescent="0.25">
      <c r="K76" s="41" t="s">
        <v>48</v>
      </c>
      <c r="L76" s="47">
        <v>78.269313304721024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5"/>
      <c r="K77" s="41" t="s">
        <v>2</v>
      </c>
      <c r="L77" s="47">
        <v>83.023985239852408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5"/>
      <c r="K78" s="41" t="s">
        <v>1</v>
      </c>
      <c r="L78" s="47">
        <v>78.090792291220552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5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5"/>
      <c r="K80" s="46" t="s">
        <v>10</v>
      </c>
      <c r="L80" s="46"/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5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5"/>
      <c r="K82" s="46" t="s">
        <v>6</v>
      </c>
      <c r="L82" s="47">
        <v>70.171888267373959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5"/>
      <c r="K83" s="46" t="s">
        <v>5</v>
      </c>
      <c r="L83" s="47">
        <v>71.520323850058858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4"/>
      <c r="K84" s="46" t="s">
        <v>49</v>
      </c>
      <c r="L84" s="47">
        <v>72.462027649769595</v>
      </c>
    </row>
    <row r="85" spans="1:12" ht="15.4" customHeight="1" x14ac:dyDescent="0.25">
      <c r="K85" s="51" t="s">
        <v>4</v>
      </c>
      <c r="L85" s="47">
        <v>67.458870042086474</v>
      </c>
    </row>
    <row r="86" spans="1:12" ht="15.4" customHeight="1" x14ac:dyDescent="0.25">
      <c r="K86" s="41" t="s">
        <v>3</v>
      </c>
      <c r="L86" s="47">
        <v>77.51998926030339</v>
      </c>
    </row>
    <row r="87" spans="1:12" ht="15.4" customHeight="1" x14ac:dyDescent="0.25">
      <c r="K87" s="41" t="s">
        <v>48</v>
      </c>
      <c r="L87" s="47">
        <v>72.28138630201579</v>
      </c>
    </row>
    <row r="88" spans="1:12" ht="15.4" customHeight="1" x14ac:dyDescent="0.25">
      <c r="K88" s="41" t="s">
        <v>2</v>
      </c>
      <c r="L88" s="47">
        <v>75.904441846873169</v>
      </c>
    </row>
    <row r="89" spans="1:12" ht="15.4" customHeight="1" x14ac:dyDescent="0.25">
      <c r="K89" s="41" t="s">
        <v>1</v>
      </c>
      <c r="L89" s="47">
        <v>71.733943506391029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68.353510683929017</v>
      </c>
    </row>
    <row r="92" spans="1:12" ht="15" customHeight="1" x14ac:dyDescent="0.25">
      <c r="K92" s="46" t="s">
        <v>5</v>
      </c>
      <c r="L92" s="47">
        <v>68.53161818030506</v>
      </c>
    </row>
    <row r="93" spans="1:12" ht="15" customHeight="1" x14ac:dyDescent="0.25">
      <c r="A93" s="26"/>
      <c r="K93" s="46" t="s">
        <v>49</v>
      </c>
      <c r="L93" s="47">
        <v>68.522712310730753</v>
      </c>
    </row>
    <row r="94" spans="1:12" ht="15" customHeight="1" x14ac:dyDescent="0.25">
      <c r="K94" s="51" t="s">
        <v>4</v>
      </c>
      <c r="L94" s="47">
        <v>64.58785018917655</v>
      </c>
    </row>
    <row r="95" spans="1:12" ht="15" customHeight="1" x14ac:dyDescent="0.25">
      <c r="K95" s="41" t="s">
        <v>3</v>
      </c>
      <c r="L95" s="47">
        <v>69.743589743589737</v>
      </c>
    </row>
    <row r="96" spans="1:12" ht="15" customHeight="1" x14ac:dyDescent="0.25">
      <c r="K96" s="41" t="s">
        <v>48</v>
      </c>
      <c r="L96" s="47">
        <v>66.332665330661328</v>
      </c>
    </row>
    <row r="97" spans="1:12" ht="15" customHeight="1" x14ac:dyDescent="0.25">
      <c r="K97" s="41" t="s">
        <v>2</v>
      </c>
      <c r="L97" s="47">
        <v>71.770894213909997</v>
      </c>
    </row>
    <row r="98" spans="1:12" ht="15" customHeight="1" x14ac:dyDescent="0.25">
      <c r="K98" s="41" t="s">
        <v>1</v>
      </c>
      <c r="L98" s="47">
        <v>67.460943664194417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71.912602746920868</v>
      </c>
    </row>
    <row r="101" spans="1:12" x14ac:dyDescent="0.25">
      <c r="A101" s="25"/>
      <c r="B101" s="24"/>
      <c r="K101" s="46" t="s">
        <v>5</v>
      </c>
      <c r="L101" s="47">
        <v>70.774149061381721</v>
      </c>
    </row>
    <row r="102" spans="1:12" x14ac:dyDescent="0.25">
      <c r="A102" s="25"/>
      <c r="B102" s="24"/>
      <c r="K102" s="46" t="s">
        <v>49</v>
      </c>
      <c r="L102" s="47">
        <v>73.713969716919024</v>
      </c>
    </row>
    <row r="103" spans="1:12" x14ac:dyDescent="0.25">
      <c r="A103" s="25"/>
      <c r="B103" s="24"/>
      <c r="K103" s="51" t="s">
        <v>4</v>
      </c>
      <c r="L103" s="47">
        <v>68.368575436806537</v>
      </c>
    </row>
    <row r="104" spans="1:12" x14ac:dyDescent="0.25">
      <c r="A104" s="25"/>
      <c r="B104" s="24"/>
      <c r="K104" s="41" t="s">
        <v>3</v>
      </c>
      <c r="L104" s="47">
        <v>71.998389045509455</v>
      </c>
    </row>
    <row r="105" spans="1:12" x14ac:dyDescent="0.25">
      <c r="A105" s="25"/>
      <c r="B105" s="24"/>
      <c r="K105" s="41" t="s">
        <v>48</v>
      </c>
      <c r="L105" s="47">
        <v>70.557114228456911</v>
      </c>
    </row>
    <row r="106" spans="1:12" x14ac:dyDescent="0.25">
      <c r="A106" s="25"/>
      <c r="B106" s="24"/>
      <c r="K106" s="41" t="s">
        <v>2</v>
      </c>
      <c r="L106" s="47">
        <v>75.739918176504972</v>
      </c>
    </row>
    <row r="107" spans="1:12" x14ac:dyDescent="0.25">
      <c r="A107" s="25"/>
      <c r="B107" s="24"/>
      <c r="K107" s="41" t="s">
        <v>1</v>
      </c>
      <c r="L107" s="47">
        <v>69.470096260059961</v>
      </c>
    </row>
    <row r="108" spans="1:12" x14ac:dyDescent="0.25">
      <c r="A108" s="25"/>
      <c r="B108" s="24"/>
      <c r="K108" s="53" t="s">
        <v>62</v>
      </c>
      <c r="L108" s="53"/>
    </row>
    <row r="109" spans="1:12" x14ac:dyDescent="0.25">
      <c r="A109" s="25"/>
      <c r="B109" s="24"/>
      <c r="K109" s="77">
        <v>43904</v>
      </c>
      <c r="L109" s="47">
        <v>100</v>
      </c>
    </row>
    <row r="110" spans="1:12" x14ac:dyDescent="0.25">
      <c r="K110" s="77">
        <v>43911</v>
      </c>
      <c r="L110" s="47">
        <v>95.707200585228861</v>
      </c>
    </row>
    <row r="111" spans="1:12" x14ac:dyDescent="0.25">
      <c r="K111" s="77">
        <v>43918</v>
      </c>
      <c r="L111" s="47">
        <v>84.381704871441642</v>
      </c>
    </row>
    <row r="112" spans="1:12" x14ac:dyDescent="0.25">
      <c r="K112" s="77">
        <v>43925</v>
      </c>
      <c r="L112" s="47">
        <v>72.832633796125663</v>
      </c>
    </row>
    <row r="113" spans="11:12" x14ac:dyDescent="0.25">
      <c r="K113" s="77">
        <v>43932</v>
      </c>
      <c r="L113" s="47">
        <v>66.72621631886004</v>
      </c>
    </row>
    <row r="114" spans="11:12" x14ac:dyDescent="0.25">
      <c r="K114" s="77">
        <v>43939</v>
      </c>
      <c r="L114" s="47">
        <v>67.430108174845529</v>
      </c>
    </row>
    <row r="115" spans="11:12" x14ac:dyDescent="0.25">
      <c r="K115" s="77">
        <v>43946</v>
      </c>
      <c r="L115" s="47">
        <v>69.333643512101872</v>
      </c>
    </row>
    <row r="116" spans="11:12" x14ac:dyDescent="0.25">
      <c r="K116" s="77">
        <v>43953</v>
      </c>
      <c r="L116" s="47">
        <v>72.937375186913073</v>
      </c>
    </row>
    <row r="117" spans="11:12" x14ac:dyDescent="0.25">
      <c r="K117" s="77" t="s">
        <v>63</v>
      </c>
      <c r="L117" s="47" t="s">
        <v>63</v>
      </c>
    </row>
    <row r="118" spans="11:12" x14ac:dyDescent="0.25">
      <c r="K118" s="77" t="s">
        <v>63</v>
      </c>
      <c r="L118" s="47" t="s">
        <v>63</v>
      </c>
    </row>
    <row r="119" spans="11:12" x14ac:dyDescent="0.25">
      <c r="K119" s="77" t="s">
        <v>63</v>
      </c>
      <c r="L119" s="47" t="s">
        <v>63</v>
      </c>
    </row>
    <row r="120" spans="11:12" x14ac:dyDescent="0.25">
      <c r="K120" s="77" t="s">
        <v>63</v>
      </c>
      <c r="L120" s="47" t="s">
        <v>63</v>
      </c>
    </row>
    <row r="121" spans="11:12" x14ac:dyDescent="0.25">
      <c r="K121" s="77" t="s">
        <v>63</v>
      </c>
      <c r="L121" s="47" t="s">
        <v>63</v>
      </c>
    </row>
    <row r="122" spans="11:12" x14ac:dyDescent="0.25">
      <c r="K122" s="77" t="s">
        <v>63</v>
      </c>
      <c r="L122" s="47" t="s">
        <v>63</v>
      </c>
    </row>
    <row r="123" spans="11:12" x14ac:dyDescent="0.25">
      <c r="K123" s="77" t="s">
        <v>63</v>
      </c>
      <c r="L123" s="47" t="s">
        <v>63</v>
      </c>
    </row>
    <row r="124" spans="11:12" x14ac:dyDescent="0.25">
      <c r="K124" s="77" t="s">
        <v>63</v>
      </c>
      <c r="L124" s="47" t="s">
        <v>63</v>
      </c>
    </row>
    <row r="125" spans="11:12" x14ac:dyDescent="0.25">
      <c r="K125" s="77" t="s">
        <v>63</v>
      </c>
      <c r="L125" s="47" t="s">
        <v>63</v>
      </c>
    </row>
    <row r="126" spans="11:12" x14ac:dyDescent="0.25">
      <c r="K126" s="77" t="s">
        <v>63</v>
      </c>
      <c r="L126" s="47" t="s">
        <v>63</v>
      </c>
    </row>
    <row r="127" spans="11:12" x14ac:dyDescent="0.25">
      <c r="K127" s="77" t="s">
        <v>63</v>
      </c>
      <c r="L127" s="47" t="s">
        <v>63</v>
      </c>
    </row>
    <row r="128" spans="11:12" x14ac:dyDescent="0.25">
      <c r="K128" s="77" t="s">
        <v>63</v>
      </c>
      <c r="L128" s="47" t="s">
        <v>63</v>
      </c>
    </row>
    <row r="129" spans="1:12" x14ac:dyDescent="0.25">
      <c r="K129" s="77" t="s">
        <v>63</v>
      </c>
      <c r="L129" s="47" t="s">
        <v>63</v>
      </c>
    </row>
    <row r="130" spans="1:12" x14ac:dyDescent="0.25">
      <c r="K130" s="77" t="s">
        <v>63</v>
      </c>
      <c r="L130" s="47" t="s">
        <v>63</v>
      </c>
    </row>
    <row r="131" spans="1:12" x14ac:dyDescent="0.25">
      <c r="K131" s="77" t="s">
        <v>63</v>
      </c>
      <c r="L131" s="47" t="s">
        <v>63</v>
      </c>
    </row>
    <row r="132" spans="1:12" x14ac:dyDescent="0.25">
      <c r="K132" s="77" t="s">
        <v>63</v>
      </c>
      <c r="L132" s="47" t="s">
        <v>63</v>
      </c>
    </row>
    <row r="133" spans="1:12" x14ac:dyDescent="0.25">
      <c r="K133" s="77" t="s">
        <v>63</v>
      </c>
      <c r="L133" s="47" t="s">
        <v>63</v>
      </c>
    </row>
    <row r="134" spans="1:12" x14ac:dyDescent="0.25">
      <c r="K134" s="77" t="s">
        <v>63</v>
      </c>
      <c r="L134" s="47" t="s">
        <v>63</v>
      </c>
    </row>
    <row r="135" spans="1:12" x14ac:dyDescent="0.25">
      <c r="K135" s="77" t="s">
        <v>63</v>
      </c>
      <c r="L135" s="47" t="s">
        <v>63</v>
      </c>
    </row>
    <row r="136" spans="1:12" x14ac:dyDescent="0.25">
      <c r="K136" s="77" t="s">
        <v>63</v>
      </c>
      <c r="L136" s="47" t="s">
        <v>63</v>
      </c>
    </row>
    <row r="137" spans="1:12" x14ac:dyDescent="0.25">
      <c r="K137" s="77" t="s">
        <v>63</v>
      </c>
      <c r="L137" s="47" t="s">
        <v>63</v>
      </c>
    </row>
    <row r="138" spans="1:12" x14ac:dyDescent="0.25">
      <c r="K138" s="77" t="s">
        <v>63</v>
      </c>
      <c r="L138" s="47" t="s">
        <v>63</v>
      </c>
    </row>
    <row r="139" spans="1:12" x14ac:dyDescent="0.25">
      <c r="K139" s="77" t="s">
        <v>63</v>
      </c>
      <c r="L139" s="47" t="s">
        <v>63</v>
      </c>
    </row>
    <row r="140" spans="1:12" x14ac:dyDescent="0.25">
      <c r="A140" s="25"/>
      <c r="B140" s="24"/>
      <c r="K140" s="77" t="s">
        <v>63</v>
      </c>
      <c r="L140" s="47" t="s">
        <v>63</v>
      </c>
    </row>
    <row r="141" spans="1:12" x14ac:dyDescent="0.25">
      <c r="A141" s="25"/>
      <c r="B141" s="24"/>
      <c r="K141" s="77" t="s">
        <v>63</v>
      </c>
      <c r="L141" s="47" t="s">
        <v>63</v>
      </c>
    </row>
    <row r="142" spans="1:12" x14ac:dyDescent="0.25">
      <c r="K142" s="77" t="s">
        <v>63</v>
      </c>
      <c r="L142" s="47" t="s">
        <v>63</v>
      </c>
    </row>
    <row r="143" spans="1:12" x14ac:dyDescent="0.25">
      <c r="K143" s="77" t="s">
        <v>63</v>
      </c>
      <c r="L143" s="47" t="s">
        <v>63</v>
      </c>
    </row>
    <row r="144" spans="1:12" x14ac:dyDescent="0.25">
      <c r="K144" s="77" t="s">
        <v>63</v>
      </c>
      <c r="L144" s="47" t="s">
        <v>63</v>
      </c>
    </row>
    <row r="145" spans="11:12" x14ac:dyDescent="0.25">
      <c r="K145" s="77" t="s">
        <v>63</v>
      </c>
      <c r="L145" s="47" t="s">
        <v>63</v>
      </c>
    </row>
    <row r="146" spans="11:12" x14ac:dyDescent="0.25">
      <c r="K146" s="77" t="s">
        <v>63</v>
      </c>
      <c r="L146" s="47" t="s">
        <v>63</v>
      </c>
    </row>
    <row r="147" spans="11:12" x14ac:dyDescent="0.25">
      <c r="K147" s="77" t="s">
        <v>63</v>
      </c>
      <c r="L147" s="47" t="s">
        <v>63</v>
      </c>
    </row>
    <row r="148" spans="11:12" x14ac:dyDescent="0.25">
      <c r="K148" s="77" t="s">
        <v>63</v>
      </c>
      <c r="L148" s="47" t="s">
        <v>63</v>
      </c>
    </row>
    <row r="149" spans="11:12" x14ac:dyDescent="0.25">
      <c r="K149" s="77" t="s">
        <v>63</v>
      </c>
      <c r="L149" s="47" t="s">
        <v>63</v>
      </c>
    </row>
    <row r="150" spans="11:12" x14ac:dyDescent="0.25">
      <c r="K150" s="77" t="s">
        <v>64</v>
      </c>
      <c r="L150" s="77"/>
    </row>
    <row r="151" spans="11:12" x14ac:dyDescent="0.25">
      <c r="K151" s="77">
        <v>43904</v>
      </c>
      <c r="L151" s="47">
        <v>100</v>
      </c>
    </row>
    <row r="152" spans="11:12" x14ac:dyDescent="0.25">
      <c r="K152" s="77">
        <v>43911</v>
      </c>
      <c r="L152" s="47">
        <v>90.679688441254683</v>
      </c>
    </row>
    <row r="153" spans="11:12" x14ac:dyDescent="0.25">
      <c r="K153" s="77">
        <v>43918</v>
      </c>
      <c r="L153" s="47">
        <v>79.51479256712301</v>
      </c>
    </row>
    <row r="154" spans="11:12" x14ac:dyDescent="0.25">
      <c r="K154" s="77">
        <v>43925</v>
      </c>
      <c r="L154" s="47">
        <v>72.434564113444537</v>
      </c>
    </row>
    <row r="155" spans="11:12" x14ac:dyDescent="0.25">
      <c r="K155" s="77">
        <v>43932</v>
      </c>
      <c r="L155" s="47">
        <v>71.399900611673871</v>
      </c>
    </row>
    <row r="156" spans="11:12" x14ac:dyDescent="0.25">
      <c r="K156" s="77">
        <v>43939</v>
      </c>
      <c r="L156" s="47">
        <v>75.046959661870176</v>
      </c>
    </row>
    <row r="157" spans="11:12" x14ac:dyDescent="0.25">
      <c r="K157" s="77">
        <v>43946</v>
      </c>
      <c r="L157" s="47">
        <v>83.114215607996158</v>
      </c>
    </row>
    <row r="158" spans="11:12" x14ac:dyDescent="0.25">
      <c r="K158" s="77">
        <v>43953</v>
      </c>
      <c r="L158" s="47">
        <v>88.161233762176195</v>
      </c>
    </row>
    <row r="159" spans="11:12" x14ac:dyDescent="0.25">
      <c r="K159" s="77" t="s">
        <v>63</v>
      </c>
      <c r="L159" s="47" t="s">
        <v>63</v>
      </c>
    </row>
    <row r="160" spans="11:12" x14ac:dyDescent="0.25">
      <c r="K160" s="77" t="s">
        <v>63</v>
      </c>
      <c r="L160" s="47" t="s">
        <v>63</v>
      </c>
    </row>
    <row r="161" spans="11:12" x14ac:dyDescent="0.25">
      <c r="K161" s="77" t="s">
        <v>63</v>
      </c>
      <c r="L161" s="47" t="s">
        <v>63</v>
      </c>
    </row>
    <row r="162" spans="11:12" x14ac:dyDescent="0.25">
      <c r="K162" s="77" t="s">
        <v>63</v>
      </c>
      <c r="L162" s="47" t="s">
        <v>63</v>
      </c>
    </row>
    <row r="163" spans="11:12" x14ac:dyDescent="0.25">
      <c r="K163" s="77" t="s">
        <v>63</v>
      </c>
      <c r="L163" s="47" t="s">
        <v>63</v>
      </c>
    </row>
    <row r="164" spans="11:12" x14ac:dyDescent="0.25">
      <c r="K164" s="77" t="s">
        <v>63</v>
      </c>
      <c r="L164" s="47" t="s">
        <v>63</v>
      </c>
    </row>
    <row r="165" spans="11:12" x14ac:dyDescent="0.25">
      <c r="K165" s="77" t="s">
        <v>63</v>
      </c>
      <c r="L165" s="47" t="s">
        <v>63</v>
      </c>
    </row>
    <row r="166" spans="11:12" x14ac:dyDescent="0.25">
      <c r="K166" s="77" t="s">
        <v>63</v>
      </c>
      <c r="L166" s="47" t="s">
        <v>63</v>
      </c>
    </row>
    <row r="167" spans="11:12" x14ac:dyDescent="0.25">
      <c r="K167" s="77" t="s">
        <v>63</v>
      </c>
      <c r="L167" s="47" t="s">
        <v>63</v>
      </c>
    </row>
    <row r="168" spans="11:12" x14ac:dyDescent="0.25">
      <c r="K168" s="77" t="s">
        <v>63</v>
      </c>
      <c r="L168" s="47" t="s">
        <v>63</v>
      </c>
    </row>
    <row r="169" spans="11:12" x14ac:dyDescent="0.25">
      <c r="K169" s="77" t="s">
        <v>63</v>
      </c>
      <c r="L169" s="47" t="s">
        <v>63</v>
      </c>
    </row>
    <row r="170" spans="11:12" x14ac:dyDescent="0.25">
      <c r="K170" s="77" t="s">
        <v>63</v>
      </c>
      <c r="L170" s="47" t="s">
        <v>63</v>
      </c>
    </row>
    <row r="171" spans="11:12" x14ac:dyDescent="0.25">
      <c r="K171" s="77" t="s">
        <v>63</v>
      </c>
      <c r="L171" s="47" t="s">
        <v>63</v>
      </c>
    </row>
    <row r="172" spans="11:12" x14ac:dyDescent="0.25">
      <c r="K172" s="77" t="s">
        <v>63</v>
      </c>
      <c r="L172" s="47" t="s">
        <v>63</v>
      </c>
    </row>
    <row r="173" spans="11:12" x14ac:dyDescent="0.25">
      <c r="K173" s="77" t="s">
        <v>63</v>
      </c>
      <c r="L173" s="47" t="s">
        <v>63</v>
      </c>
    </row>
    <row r="174" spans="11:12" x14ac:dyDescent="0.25">
      <c r="K174" s="77" t="s">
        <v>63</v>
      </c>
      <c r="L174" s="47" t="s">
        <v>63</v>
      </c>
    </row>
    <row r="175" spans="11:12" x14ac:dyDescent="0.25">
      <c r="K175" s="77" t="s">
        <v>63</v>
      </c>
      <c r="L175" s="47" t="s">
        <v>63</v>
      </c>
    </row>
    <row r="176" spans="11:12" x14ac:dyDescent="0.25">
      <c r="K176" s="77" t="s">
        <v>63</v>
      </c>
      <c r="L176" s="47" t="s">
        <v>63</v>
      </c>
    </row>
    <row r="177" spans="11:12" x14ac:dyDescent="0.25">
      <c r="K177" s="77" t="s">
        <v>63</v>
      </c>
      <c r="L177" s="47" t="s">
        <v>63</v>
      </c>
    </row>
    <row r="178" spans="11:12" x14ac:dyDescent="0.25">
      <c r="K178" s="77" t="s">
        <v>63</v>
      </c>
      <c r="L178" s="47" t="s">
        <v>63</v>
      </c>
    </row>
    <row r="179" spans="11:12" x14ac:dyDescent="0.25">
      <c r="K179" s="77" t="s">
        <v>63</v>
      </c>
      <c r="L179" s="47" t="s">
        <v>63</v>
      </c>
    </row>
    <row r="180" spans="11:12" x14ac:dyDescent="0.25">
      <c r="K180" s="77" t="s">
        <v>63</v>
      </c>
      <c r="L180" s="47" t="s">
        <v>63</v>
      </c>
    </row>
    <row r="181" spans="11:12" x14ac:dyDescent="0.25">
      <c r="K181" s="77" t="s">
        <v>63</v>
      </c>
      <c r="L181" s="47" t="s">
        <v>63</v>
      </c>
    </row>
    <row r="182" spans="11:12" x14ac:dyDescent="0.25">
      <c r="K182" s="77" t="s">
        <v>63</v>
      </c>
      <c r="L182" s="47" t="s">
        <v>63</v>
      </c>
    </row>
    <row r="183" spans="11:12" x14ac:dyDescent="0.25">
      <c r="K183" s="77" t="s">
        <v>63</v>
      </c>
      <c r="L183" s="47" t="s">
        <v>63</v>
      </c>
    </row>
    <row r="184" spans="11:12" x14ac:dyDescent="0.25">
      <c r="K184" s="77" t="s">
        <v>63</v>
      </c>
      <c r="L184" s="47" t="s">
        <v>63</v>
      </c>
    </row>
    <row r="185" spans="11:12" x14ac:dyDescent="0.25">
      <c r="K185" s="77" t="s">
        <v>63</v>
      </c>
      <c r="L185" s="47" t="s">
        <v>63</v>
      </c>
    </row>
    <row r="186" spans="11:12" x14ac:dyDescent="0.25">
      <c r="K186" s="77" t="s">
        <v>63</v>
      </c>
      <c r="L186" s="47" t="s">
        <v>63</v>
      </c>
    </row>
    <row r="187" spans="11:12" x14ac:dyDescent="0.25">
      <c r="K187" s="77" t="s">
        <v>63</v>
      </c>
      <c r="L187" s="47" t="s">
        <v>63</v>
      </c>
    </row>
    <row r="188" spans="11:12" x14ac:dyDescent="0.25">
      <c r="K188" s="77" t="s">
        <v>63</v>
      </c>
      <c r="L188" s="47" t="s">
        <v>63</v>
      </c>
    </row>
    <row r="189" spans="11:12" x14ac:dyDescent="0.25">
      <c r="K189" s="77" t="s">
        <v>63</v>
      </c>
      <c r="L189" s="47" t="s">
        <v>63</v>
      </c>
    </row>
    <row r="190" spans="11:12" x14ac:dyDescent="0.25">
      <c r="K190" s="77" t="s">
        <v>63</v>
      </c>
      <c r="L190" s="47" t="s">
        <v>63</v>
      </c>
    </row>
    <row r="191" spans="11:12" x14ac:dyDescent="0.25">
      <c r="K191" s="77" t="s">
        <v>63</v>
      </c>
      <c r="L191" s="47" t="s">
        <v>63</v>
      </c>
    </row>
    <row r="192" spans="11:12" x14ac:dyDescent="0.25">
      <c r="K192" s="78"/>
      <c r="L192" s="78"/>
    </row>
    <row r="193" spans="11:12" x14ac:dyDescent="0.25">
      <c r="K193" s="78"/>
      <c r="L193" s="78"/>
    </row>
    <row r="194" spans="11:12" x14ac:dyDescent="0.25">
      <c r="K194" s="78"/>
      <c r="L194" s="78"/>
    </row>
    <row r="195" spans="11:12" x14ac:dyDescent="0.25">
      <c r="K195" s="78"/>
      <c r="L195" s="78"/>
    </row>
    <row r="196" spans="11:12" x14ac:dyDescent="0.25">
      <c r="K196" s="78"/>
      <c r="L196" s="78"/>
    </row>
    <row r="197" spans="11:12" x14ac:dyDescent="0.25">
      <c r="K197" s="78"/>
      <c r="L197" s="78"/>
    </row>
    <row r="198" spans="11:12" x14ac:dyDescent="0.25">
      <c r="K198" s="78"/>
      <c r="L198" s="78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6"/>
    </row>
    <row r="202" spans="11:12" x14ac:dyDescent="0.25">
      <c r="L202" s="76"/>
    </row>
    <row r="203" spans="11:12" x14ac:dyDescent="0.25">
      <c r="L203" s="76"/>
    </row>
    <row r="204" spans="11:12" x14ac:dyDescent="0.25">
      <c r="L204" s="76"/>
    </row>
    <row r="205" spans="11:12" x14ac:dyDescent="0.25">
      <c r="L205" s="76"/>
    </row>
    <row r="206" spans="11:12" x14ac:dyDescent="0.25">
      <c r="L206" s="76"/>
    </row>
    <row r="207" spans="11:12" x14ac:dyDescent="0.25">
      <c r="L207" s="76"/>
    </row>
    <row r="208" spans="11:12" x14ac:dyDescent="0.25">
      <c r="L208" s="76"/>
    </row>
    <row r="209" spans="12:12" x14ac:dyDescent="0.25">
      <c r="L209" s="76"/>
    </row>
    <row r="210" spans="12:12" x14ac:dyDescent="0.25">
      <c r="L210" s="76"/>
    </row>
    <row r="211" spans="12:12" x14ac:dyDescent="0.25">
      <c r="L211" s="76"/>
    </row>
    <row r="212" spans="12:12" x14ac:dyDescent="0.25">
      <c r="L212" s="76"/>
    </row>
    <row r="213" spans="12:12" x14ac:dyDescent="0.25">
      <c r="L213" s="76"/>
    </row>
    <row r="214" spans="12:12" x14ac:dyDescent="0.25">
      <c r="L214" s="76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2020-05-15T10:55:28Z</dcterms:created>
  <dcterms:modified xsi:type="dcterms:W3CDTF">2020-05-18T03:43:40Z</dcterms:modified>
</cp:coreProperties>
</file>