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8EF5D9D6-4F83-4A8C-998E-F680CFF66713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722" r:id="rId2"/>
    <sheet name="Victoria" sheetId="723" r:id="rId3"/>
    <sheet name="Queensland" sheetId="724" r:id="rId4"/>
    <sheet name="South Australia" sheetId="725" r:id="rId5"/>
    <sheet name="Western Australia" sheetId="726" r:id="rId6"/>
    <sheet name="Tasmania" sheetId="727" r:id="rId7"/>
    <sheet name="Northern Territory" sheetId="728" r:id="rId8"/>
    <sheet name="Australian Capital Territory" sheetId="72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729" l="1"/>
  <c r="A55" i="729"/>
  <c r="A46" i="729"/>
  <c r="A36" i="729"/>
  <c r="A24" i="729"/>
  <c r="B10" i="729"/>
  <c r="I8" i="729"/>
  <c r="H8" i="729"/>
  <c r="G8" i="729"/>
  <c r="F8" i="729"/>
  <c r="E8" i="729"/>
  <c r="D8" i="729"/>
  <c r="C8" i="729"/>
  <c r="B8" i="729"/>
  <c r="A6" i="729"/>
  <c r="A3" i="729"/>
  <c r="A2" i="729"/>
  <c r="A77" i="728"/>
  <c r="A55" i="728"/>
  <c r="A46" i="728"/>
  <c r="A36" i="728"/>
  <c r="A24" i="728"/>
  <c r="B10" i="728"/>
  <c r="I8" i="728"/>
  <c r="H8" i="728"/>
  <c r="G8" i="728"/>
  <c r="F8" i="728"/>
  <c r="E8" i="728"/>
  <c r="D8" i="728"/>
  <c r="C8" i="728"/>
  <c r="B8" i="728"/>
  <c r="A6" i="728"/>
  <c r="A3" i="728"/>
  <c r="A2" i="728"/>
  <c r="A77" i="727"/>
  <c r="A55" i="727"/>
  <c r="A46" i="727"/>
  <c r="A36" i="727"/>
  <c r="A24" i="727"/>
  <c r="B10" i="727"/>
  <c r="I8" i="727"/>
  <c r="H8" i="727"/>
  <c r="G8" i="727"/>
  <c r="F8" i="727"/>
  <c r="E8" i="727"/>
  <c r="D8" i="727"/>
  <c r="C8" i="727"/>
  <c r="B8" i="727"/>
  <c r="A6" i="727"/>
  <c r="A3" i="727"/>
  <c r="A2" i="727"/>
  <c r="A77" i="726"/>
  <c r="A55" i="726"/>
  <c r="A46" i="726"/>
  <c r="A36" i="726"/>
  <c r="A24" i="726"/>
  <c r="B10" i="726"/>
  <c r="I8" i="726"/>
  <c r="H8" i="726"/>
  <c r="G8" i="726"/>
  <c r="F8" i="726"/>
  <c r="E8" i="726"/>
  <c r="D8" i="726"/>
  <c r="C8" i="726"/>
  <c r="B8" i="726"/>
  <c r="A6" i="726"/>
  <c r="A3" i="726"/>
  <c r="A2" i="726"/>
  <c r="A77" i="725"/>
  <c r="A55" i="725"/>
  <c r="A46" i="725"/>
  <c r="A36" i="725"/>
  <c r="A24" i="725"/>
  <c r="B10" i="725"/>
  <c r="I8" i="725"/>
  <c r="H8" i="725"/>
  <c r="G8" i="725"/>
  <c r="F8" i="725"/>
  <c r="E8" i="725"/>
  <c r="D8" i="725"/>
  <c r="C8" i="725"/>
  <c r="B8" i="725"/>
  <c r="A6" i="725"/>
  <c r="A3" i="725"/>
  <c r="A2" i="725"/>
  <c r="A77" i="724"/>
  <c r="A55" i="724"/>
  <c r="A46" i="724"/>
  <c r="A36" i="724"/>
  <c r="A24" i="724"/>
  <c r="B10" i="724"/>
  <c r="I8" i="724"/>
  <c r="H8" i="724"/>
  <c r="G8" i="724"/>
  <c r="F8" i="724"/>
  <c r="E8" i="724"/>
  <c r="D8" i="724"/>
  <c r="C8" i="724"/>
  <c r="B8" i="724"/>
  <c r="A6" i="724"/>
  <c r="A3" i="724"/>
  <c r="A2" i="724"/>
  <c r="A77" i="723"/>
  <c r="A55" i="723"/>
  <c r="A46" i="723"/>
  <c r="A36" i="723"/>
  <c r="A24" i="723"/>
  <c r="B10" i="723"/>
  <c r="I8" i="723"/>
  <c r="H8" i="723"/>
  <c r="G8" i="723"/>
  <c r="F8" i="723"/>
  <c r="E8" i="723"/>
  <c r="D8" i="723"/>
  <c r="C8" i="723"/>
  <c r="B8" i="723"/>
  <c r="A6" i="723"/>
  <c r="A3" i="723"/>
  <c r="A2" i="723"/>
  <c r="A36" i="722"/>
  <c r="B10" i="722"/>
  <c r="A3" i="722"/>
  <c r="A2" i="722"/>
  <c r="A77" i="722" l="1"/>
  <c r="A46" i="722"/>
  <c r="A55" i="722"/>
  <c r="A6" i="722"/>
  <c r="B8" i="722"/>
  <c r="F8" i="722"/>
  <c r="A24" i="722"/>
  <c r="H8" i="722" l="1"/>
  <c r="D8" i="722"/>
  <c r="G8" i="722"/>
  <c r="C8" i="722"/>
  <c r="I8" i="722"/>
  <c r="E8" i="722"/>
</calcChain>
</file>

<file path=xl/sharedStrings.xml><?xml version="1.0" encoding="utf-8"?>
<sst xmlns="http://schemas.openxmlformats.org/spreadsheetml/2006/main" count="7161" uniqueCount="74">
  <si>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</si>
  <si>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</si>
  <si>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</si>
  <si>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</si>
  <si>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</si>
  <si>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</si>
  <si>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</si>
  <si>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</si>
  <si>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</si>
  <si>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</si>
  <si>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</si>
  <si>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</si>
  <si>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</si>
  <si>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</si>
  <si>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</si>
  <si>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</si>
  <si>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</si>
  <si>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</si>
  <si>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</si>
  <si>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</si>
  <si>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</si>
  <si>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</si>
  <si>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</si>
  <si>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</si>
  <si>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</si>
  <si>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</si>
  <si>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</si>
  <si>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</si>
  <si>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</si>
  <si>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</si>
  <si>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</si>
  <si>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</si>
  <si>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</si>
  <si>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</si>
  <si>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</si>
  <si>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</si>
  <si>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</si>
  <si>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</si>
  <si>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</si>
  <si>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</si>
  <si>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</si>
  <si>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</si>
  <si>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</si>
  <si>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</si>
  <si>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</si>
  <si>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</si>
  <si>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</si>
  <si>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</si>
  <si>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</si>
  <si>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</si>
  <si>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</si>
  <si>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</si>
  <si>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</si>
  <si>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</si>
  <si>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</si>
  <si>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</si>
  <si>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</si>
  <si>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</si>
  <si>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</si>
  <si>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</si>
  <si>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</si>
  <si>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</si>
  <si>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</si>
  <si>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</si>
  <si>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</si>
  <si>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</si>
  <si>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</si>
  <si>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</si>
  <si>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</si>
  <si>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</si>
  <si>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13 Feb 2021)</t>
  </si>
  <si>
    <t>Previous week (ending 06 Mar 2021)</t>
  </si>
  <si>
    <t>This week (ending 13 Mar 2021)</t>
  </si>
  <si>
    <t>Released at 11.30am (Canberra time) 30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</si>
</sst>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Fill="1" applyBorder="1" applyAlignment="1" applyProtection="1">
      <alignment horizontal="center"/>
      <protection hidden="1"/>
    </xf>
    <xf numFmtId="0" fontId="21" fillId="0" borderId="13" xfId="0" applyFont="1" applyFill="1" applyBorder="1" applyAlignment="1" applyProtection="1">
      <alignment horizontal="center"/>
      <protection hidden="1"/>
    </xf>
    <xf numFmtId="0" fontId="21" fillId="0" borderId="21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2" xfId="0" applyFont="1" applyFill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73.040000000000006</c:v>
                </c:pt>
                <c:pt idx="1">
                  <c:v>95.88</c:v>
                </c:pt>
                <c:pt idx="2">
                  <c:v>98.7</c:v>
                </c:pt>
                <c:pt idx="3">
                  <c:v>99.62</c:v>
                </c:pt>
                <c:pt idx="4">
                  <c:v>100.22</c:v>
                </c:pt>
                <c:pt idx="5">
                  <c:v>102.82</c:v>
                </c:pt>
                <c:pt idx="6">
                  <c:v>103.03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2-4D33-8133-0E170054CC22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69.47</c:v>
                </c:pt>
                <c:pt idx="1">
                  <c:v>95.5</c:v>
                </c:pt>
                <c:pt idx="2">
                  <c:v>98.01</c:v>
                </c:pt>
                <c:pt idx="3">
                  <c:v>99.12</c:v>
                </c:pt>
                <c:pt idx="4">
                  <c:v>99.85</c:v>
                </c:pt>
                <c:pt idx="5">
                  <c:v>103.46</c:v>
                </c:pt>
                <c:pt idx="6">
                  <c:v>104.37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2-4D33-8133-0E170054CC22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71.19</c:v>
                </c:pt>
                <c:pt idx="1">
                  <c:v>96.48</c:v>
                </c:pt>
                <c:pt idx="2">
                  <c:v>98.43</c:v>
                </c:pt>
                <c:pt idx="3">
                  <c:v>99.56</c:v>
                </c:pt>
                <c:pt idx="4">
                  <c:v>100.41</c:v>
                </c:pt>
                <c:pt idx="5">
                  <c:v>104.18</c:v>
                </c:pt>
                <c:pt idx="6">
                  <c:v>105.22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2-4D33-8133-0E170054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98.626300000000001</c:v>
                </c:pt>
                <c:pt idx="2">
                  <c:v>95.147099999999995</c:v>
                </c:pt>
                <c:pt idx="3">
                  <c:v>92.301900000000003</c:v>
                </c:pt>
                <c:pt idx="4">
                  <c:v>91.231999999999999</c:v>
                </c:pt>
                <c:pt idx="5">
                  <c:v>91.238699999999994</c:v>
                </c:pt>
                <c:pt idx="6">
                  <c:v>91.956699999999998</c:v>
                </c:pt>
                <c:pt idx="7">
                  <c:v>92.170199999999994</c:v>
                </c:pt>
                <c:pt idx="8">
                  <c:v>92.521900000000002</c:v>
                </c:pt>
                <c:pt idx="9">
                  <c:v>92.754499999999993</c:v>
                </c:pt>
                <c:pt idx="10">
                  <c:v>93.008600000000001</c:v>
                </c:pt>
                <c:pt idx="11">
                  <c:v>93.681899999999999</c:v>
                </c:pt>
                <c:pt idx="12">
                  <c:v>94.674899999999994</c:v>
                </c:pt>
                <c:pt idx="13">
                  <c:v>95.712699999999998</c:v>
                </c:pt>
                <c:pt idx="14">
                  <c:v>95.851200000000006</c:v>
                </c:pt>
                <c:pt idx="15">
                  <c:v>94.856800000000007</c:v>
                </c:pt>
                <c:pt idx="16">
                  <c:v>95.774000000000001</c:v>
                </c:pt>
                <c:pt idx="17">
                  <c:v>96.311400000000006</c:v>
                </c:pt>
                <c:pt idx="18">
                  <c:v>96.155199999999994</c:v>
                </c:pt>
                <c:pt idx="19">
                  <c:v>96.052199999999999</c:v>
                </c:pt>
                <c:pt idx="20">
                  <c:v>96.090999999999994</c:v>
                </c:pt>
                <c:pt idx="21">
                  <c:v>95.4499</c:v>
                </c:pt>
                <c:pt idx="22">
                  <c:v>94.796999999999997</c:v>
                </c:pt>
                <c:pt idx="23">
                  <c:v>94.493399999999994</c:v>
                </c:pt>
                <c:pt idx="24">
                  <c:v>94.706999999999994</c:v>
                </c:pt>
                <c:pt idx="25">
                  <c:v>94.901899999999998</c:v>
                </c:pt>
                <c:pt idx="26">
                  <c:v>95.2333</c:v>
                </c:pt>
                <c:pt idx="27">
                  <c:v>95.370900000000006</c:v>
                </c:pt>
                <c:pt idx="28">
                  <c:v>95.299800000000005</c:v>
                </c:pt>
                <c:pt idx="29">
                  <c:v>94.591499999999996</c:v>
                </c:pt>
                <c:pt idx="30">
                  <c:v>94.989500000000007</c:v>
                </c:pt>
                <c:pt idx="31">
                  <c:v>95.549099999999996</c:v>
                </c:pt>
                <c:pt idx="32">
                  <c:v>95.908500000000004</c:v>
                </c:pt>
                <c:pt idx="33">
                  <c:v>96.896000000000001</c:v>
                </c:pt>
                <c:pt idx="34">
                  <c:v>97.509900000000002</c:v>
                </c:pt>
                <c:pt idx="35">
                  <c:v>98.44</c:v>
                </c:pt>
                <c:pt idx="36">
                  <c:v>98.872299999999996</c:v>
                </c:pt>
                <c:pt idx="37">
                  <c:v>99.441400000000002</c:v>
                </c:pt>
                <c:pt idx="38">
                  <c:v>100.08450000000001</c:v>
                </c:pt>
                <c:pt idx="39">
                  <c:v>100.22110000000001</c:v>
                </c:pt>
                <c:pt idx="40">
                  <c:v>99.655799999999999</c:v>
                </c:pt>
                <c:pt idx="41">
                  <c:v>96.215000000000003</c:v>
                </c:pt>
                <c:pt idx="42">
                  <c:v>93.671700000000001</c:v>
                </c:pt>
                <c:pt idx="43">
                  <c:v>94.139499999999998</c:v>
                </c:pt>
                <c:pt idx="44">
                  <c:v>95.9846</c:v>
                </c:pt>
                <c:pt idx="45">
                  <c:v>96.992199999999997</c:v>
                </c:pt>
                <c:pt idx="46">
                  <c:v>97.479100000000003</c:v>
                </c:pt>
                <c:pt idx="47">
                  <c:v>97.976799999999997</c:v>
                </c:pt>
                <c:pt idx="48">
                  <c:v>98.286699999999996</c:v>
                </c:pt>
                <c:pt idx="49">
                  <c:v>98.8018</c:v>
                </c:pt>
                <c:pt idx="50">
                  <c:v>99.367500000000007</c:v>
                </c:pt>
                <c:pt idx="51">
                  <c:v>98.7821</c:v>
                </c:pt>
                <c:pt idx="52">
                  <c:v>99.303600000000003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6E8-B640-267AD1D12E1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BCA-46E8-B640-267AD1D12E19}"/>
              </c:ext>
            </c:extLst>
          </c:dPt>
          <c:cat>
            <c:strRef>
              <c:f>Victoria!$K$157:$K$303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99.596699999999998</c:v>
                </c:pt>
                <c:pt idx="2">
                  <c:v>98.321700000000007</c:v>
                </c:pt>
                <c:pt idx="3">
                  <c:v>96.977099999999993</c:v>
                </c:pt>
                <c:pt idx="4">
                  <c:v>94.892600000000002</c:v>
                </c:pt>
                <c:pt idx="5">
                  <c:v>94.688299999999998</c:v>
                </c:pt>
                <c:pt idx="6">
                  <c:v>95.749700000000004</c:v>
                </c:pt>
                <c:pt idx="7">
                  <c:v>96.001199999999997</c:v>
                </c:pt>
                <c:pt idx="8">
                  <c:v>94.195099999999996</c:v>
                </c:pt>
                <c:pt idx="9">
                  <c:v>93.495699999999999</c:v>
                </c:pt>
                <c:pt idx="10">
                  <c:v>93.253399999999999</c:v>
                </c:pt>
                <c:pt idx="11">
                  <c:v>93.594899999999996</c:v>
                </c:pt>
                <c:pt idx="12">
                  <c:v>96.7791</c:v>
                </c:pt>
                <c:pt idx="13">
                  <c:v>97.858800000000002</c:v>
                </c:pt>
                <c:pt idx="14">
                  <c:v>98.937799999999996</c:v>
                </c:pt>
                <c:pt idx="15">
                  <c:v>98.841999999999999</c:v>
                </c:pt>
                <c:pt idx="16">
                  <c:v>100.4813</c:v>
                </c:pt>
                <c:pt idx="17">
                  <c:v>97.222099999999998</c:v>
                </c:pt>
                <c:pt idx="18">
                  <c:v>97.037800000000004</c:v>
                </c:pt>
                <c:pt idx="19">
                  <c:v>96.296499999999995</c:v>
                </c:pt>
                <c:pt idx="20">
                  <c:v>97.572400000000002</c:v>
                </c:pt>
                <c:pt idx="21">
                  <c:v>97.307500000000005</c:v>
                </c:pt>
                <c:pt idx="22">
                  <c:v>96.215699999999998</c:v>
                </c:pt>
                <c:pt idx="23">
                  <c:v>95.290700000000001</c:v>
                </c:pt>
                <c:pt idx="24">
                  <c:v>95.852599999999995</c:v>
                </c:pt>
                <c:pt idx="25">
                  <c:v>98.206400000000002</c:v>
                </c:pt>
                <c:pt idx="26">
                  <c:v>99.076700000000002</c:v>
                </c:pt>
                <c:pt idx="27">
                  <c:v>100.3546</c:v>
                </c:pt>
                <c:pt idx="28">
                  <c:v>99.994900000000001</c:v>
                </c:pt>
                <c:pt idx="29">
                  <c:v>97.276399999999995</c:v>
                </c:pt>
                <c:pt idx="30">
                  <c:v>95.737399999999994</c:v>
                </c:pt>
                <c:pt idx="31">
                  <c:v>95.923299999999998</c:v>
                </c:pt>
                <c:pt idx="32">
                  <c:v>95.5672</c:v>
                </c:pt>
                <c:pt idx="33">
                  <c:v>96.527699999999996</c:v>
                </c:pt>
                <c:pt idx="34">
                  <c:v>98.490799999999993</c:v>
                </c:pt>
                <c:pt idx="35">
                  <c:v>100.32089999999999</c:v>
                </c:pt>
                <c:pt idx="36">
                  <c:v>100.3764</c:v>
                </c:pt>
                <c:pt idx="37">
                  <c:v>101.1367</c:v>
                </c:pt>
                <c:pt idx="38">
                  <c:v>103.2109</c:v>
                </c:pt>
                <c:pt idx="39">
                  <c:v>104.2122</c:v>
                </c:pt>
                <c:pt idx="40">
                  <c:v>105.15949999999999</c:v>
                </c:pt>
                <c:pt idx="41">
                  <c:v>99.861000000000004</c:v>
                </c:pt>
                <c:pt idx="42">
                  <c:v>95.988399999999999</c:v>
                </c:pt>
                <c:pt idx="43">
                  <c:v>96.077100000000002</c:v>
                </c:pt>
                <c:pt idx="44">
                  <c:v>97.660499999999999</c:v>
                </c:pt>
                <c:pt idx="45">
                  <c:v>98.327799999999996</c:v>
                </c:pt>
                <c:pt idx="46">
                  <c:v>98.784700000000001</c:v>
                </c:pt>
                <c:pt idx="47">
                  <c:v>102.02889999999999</c:v>
                </c:pt>
                <c:pt idx="48">
                  <c:v>102.6285</c:v>
                </c:pt>
                <c:pt idx="49">
                  <c:v>102.8262</c:v>
                </c:pt>
                <c:pt idx="50">
                  <c:v>104.2017</c:v>
                </c:pt>
                <c:pt idx="51">
                  <c:v>102.5162</c:v>
                </c:pt>
                <c:pt idx="52">
                  <c:v>102.2154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CA-46E8-B640-267AD1D12E1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CA-46E8-B640-267AD1D12E1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CA-46E8-B640-267AD1D1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76.66</c:v>
                </c:pt>
                <c:pt idx="1">
                  <c:v>97.27</c:v>
                </c:pt>
                <c:pt idx="2">
                  <c:v>98.4</c:v>
                </c:pt>
                <c:pt idx="3">
                  <c:v>98.77</c:v>
                </c:pt>
                <c:pt idx="4">
                  <c:v>100.34</c:v>
                </c:pt>
                <c:pt idx="5">
                  <c:v>103.22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7-4C66-9D3F-65D62374AFA0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73.39</c:v>
                </c:pt>
                <c:pt idx="1">
                  <c:v>97.42</c:v>
                </c:pt>
                <c:pt idx="2">
                  <c:v>98.18</c:v>
                </c:pt>
                <c:pt idx="3">
                  <c:v>98.58</c:v>
                </c:pt>
                <c:pt idx="4">
                  <c:v>100.46</c:v>
                </c:pt>
                <c:pt idx="5">
                  <c:v>103.92</c:v>
                </c:pt>
                <c:pt idx="6">
                  <c:v>104.32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7-4C66-9D3F-65D62374AFA0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75.56</c:v>
                </c:pt>
                <c:pt idx="1">
                  <c:v>98.52</c:v>
                </c:pt>
                <c:pt idx="2">
                  <c:v>98.78</c:v>
                </c:pt>
                <c:pt idx="3">
                  <c:v>99.24</c:v>
                </c:pt>
                <c:pt idx="4">
                  <c:v>101.08</c:v>
                </c:pt>
                <c:pt idx="5">
                  <c:v>104.68</c:v>
                </c:pt>
                <c:pt idx="6">
                  <c:v>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7-4C66-9D3F-65D62374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77.53</c:v>
                </c:pt>
                <c:pt idx="1">
                  <c:v>96.86</c:v>
                </c:pt>
                <c:pt idx="2">
                  <c:v>99.5</c:v>
                </c:pt>
                <c:pt idx="3">
                  <c:v>98.87</c:v>
                </c:pt>
                <c:pt idx="4">
                  <c:v>100.33</c:v>
                </c:pt>
                <c:pt idx="5">
                  <c:v>102.24</c:v>
                </c:pt>
                <c:pt idx="6">
                  <c:v>102.88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2-4F2D-82BF-DFBC3A3E9CE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74.959999999999994</c:v>
                </c:pt>
                <c:pt idx="1">
                  <c:v>97.78</c:v>
                </c:pt>
                <c:pt idx="2">
                  <c:v>100.06</c:v>
                </c:pt>
                <c:pt idx="3">
                  <c:v>99.28</c:v>
                </c:pt>
                <c:pt idx="4">
                  <c:v>101.04</c:v>
                </c:pt>
                <c:pt idx="5">
                  <c:v>103.35</c:v>
                </c:pt>
                <c:pt idx="6">
                  <c:v>104.05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2-4F2D-82BF-DFBC3A3E9CE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76.61</c:v>
                </c:pt>
                <c:pt idx="1">
                  <c:v>98.57</c:v>
                </c:pt>
                <c:pt idx="2">
                  <c:v>100.76</c:v>
                </c:pt>
                <c:pt idx="3">
                  <c:v>99.89</c:v>
                </c:pt>
                <c:pt idx="4">
                  <c:v>101.85</c:v>
                </c:pt>
                <c:pt idx="5">
                  <c:v>104.63</c:v>
                </c:pt>
                <c:pt idx="6">
                  <c:v>105.38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2-4F2D-82BF-DFBC3A3E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1.43E-2</c:v>
                </c:pt>
                <c:pt idx="1">
                  <c:v>2.18E-2</c:v>
                </c:pt>
                <c:pt idx="2">
                  <c:v>6.9800000000000001E-2</c:v>
                </c:pt>
                <c:pt idx="3">
                  <c:v>1.2E-2</c:v>
                </c:pt>
                <c:pt idx="4">
                  <c:v>7.2400000000000006E-2</c:v>
                </c:pt>
                <c:pt idx="5">
                  <c:v>4.3099999999999999E-2</c:v>
                </c:pt>
                <c:pt idx="6">
                  <c:v>0.104</c:v>
                </c:pt>
                <c:pt idx="7">
                  <c:v>7.5300000000000006E-2</c:v>
                </c:pt>
                <c:pt idx="8">
                  <c:v>4.5699999999999998E-2</c:v>
                </c:pt>
                <c:pt idx="9">
                  <c:v>9.7000000000000003E-3</c:v>
                </c:pt>
                <c:pt idx="10">
                  <c:v>2.7799999999999998E-2</c:v>
                </c:pt>
                <c:pt idx="11">
                  <c:v>2.3099999999999999E-2</c:v>
                </c:pt>
                <c:pt idx="12">
                  <c:v>7.4099999999999999E-2</c:v>
                </c:pt>
                <c:pt idx="13">
                  <c:v>6.7699999999999996E-2</c:v>
                </c:pt>
                <c:pt idx="14">
                  <c:v>6.08E-2</c:v>
                </c:pt>
                <c:pt idx="15">
                  <c:v>5.5100000000000003E-2</c:v>
                </c:pt>
                <c:pt idx="16">
                  <c:v>0.1638</c:v>
                </c:pt>
                <c:pt idx="17">
                  <c:v>1.6E-2</c:v>
                </c:pt>
                <c:pt idx="18">
                  <c:v>4.0099999999999997E-2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5-43BC-91B3-D321EBC969CB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1.3599999999999999E-2</c:v>
                </c:pt>
                <c:pt idx="1">
                  <c:v>2.0799999999999999E-2</c:v>
                </c:pt>
                <c:pt idx="2">
                  <c:v>6.6600000000000006E-2</c:v>
                </c:pt>
                <c:pt idx="3">
                  <c:v>1.18E-2</c:v>
                </c:pt>
                <c:pt idx="4">
                  <c:v>7.0599999999999996E-2</c:v>
                </c:pt>
                <c:pt idx="5">
                  <c:v>4.1799999999999997E-2</c:v>
                </c:pt>
                <c:pt idx="6">
                  <c:v>0.1055</c:v>
                </c:pt>
                <c:pt idx="7">
                  <c:v>6.6799999999999998E-2</c:v>
                </c:pt>
                <c:pt idx="8">
                  <c:v>4.2500000000000003E-2</c:v>
                </c:pt>
                <c:pt idx="9">
                  <c:v>8.3999999999999995E-3</c:v>
                </c:pt>
                <c:pt idx="10">
                  <c:v>2.9700000000000001E-2</c:v>
                </c:pt>
                <c:pt idx="11">
                  <c:v>2.2599999999999999E-2</c:v>
                </c:pt>
                <c:pt idx="12">
                  <c:v>7.2900000000000006E-2</c:v>
                </c:pt>
                <c:pt idx="13">
                  <c:v>6.8699999999999997E-2</c:v>
                </c:pt>
                <c:pt idx="14">
                  <c:v>6.6900000000000001E-2</c:v>
                </c:pt>
                <c:pt idx="15">
                  <c:v>5.3800000000000001E-2</c:v>
                </c:pt>
                <c:pt idx="16">
                  <c:v>0.1628</c:v>
                </c:pt>
                <c:pt idx="17">
                  <c:v>1.6199999999999999E-2</c:v>
                </c:pt>
                <c:pt idx="18">
                  <c:v>3.9199999999999999E-2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5-43BC-91B3-D321EBC9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-4.4699999999999997E-2</c:v>
                </c:pt>
                <c:pt idx="1">
                  <c:v>-4.3400000000000001E-2</c:v>
                </c:pt>
                <c:pt idx="2">
                  <c:v>-4.36E-2</c:v>
                </c:pt>
                <c:pt idx="3">
                  <c:v>-9.2999999999999992E-3</c:v>
                </c:pt>
                <c:pt idx="4">
                  <c:v>-2.2700000000000001E-2</c:v>
                </c:pt>
                <c:pt idx="5">
                  <c:v>-2.81E-2</c:v>
                </c:pt>
                <c:pt idx="6">
                  <c:v>1.6E-2</c:v>
                </c:pt>
                <c:pt idx="7">
                  <c:v>-0.11169999999999999</c:v>
                </c:pt>
                <c:pt idx="8">
                  <c:v>-6.9000000000000006E-2</c:v>
                </c:pt>
                <c:pt idx="9">
                  <c:v>-0.13150000000000001</c:v>
                </c:pt>
                <c:pt idx="10">
                  <c:v>6.7799999999999999E-2</c:v>
                </c:pt>
                <c:pt idx="11">
                  <c:v>-2.1399999999999999E-2</c:v>
                </c:pt>
                <c:pt idx="12">
                  <c:v>-1.5299999999999999E-2</c:v>
                </c:pt>
                <c:pt idx="13">
                  <c:v>1.55E-2</c:v>
                </c:pt>
                <c:pt idx="14">
                  <c:v>0.1028</c:v>
                </c:pt>
                <c:pt idx="15">
                  <c:v>-2.1600000000000001E-2</c:v>
                </c:pt>
                <c:pt idx="16">
                  <c:v>-5.0000000000000001E-3</c:v>
                </c:pt>
                <c:pt idx="17">
                  <c:v>1.3299999999999999E-2</c:v>
                </c:pt>
                <c:pt idx="18">
                  <c:v>-2.29E-2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3-4AE6-AA6D-050EFBAD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99.333799999999997</c:v>
                </c:pt>
                <c:pt idx="2">
                  <c:v>95.464799999999997</c:v>
                </c:pt>
                <c:pt idx="3">
                  <c:v>93.050899999999999</c:v>
                </c:pt>
                <c:pt idx="4">
                  <c:v>91.318799999999996</c:v>
                </c:pt>
                <c:pt idx="5">
                  <c:v>91.444299999999998</c:v>
                </c:pt>
                <c:pt idx="6">
                  <c:v>92.231200000000001</c:v>
                </c:pt>
                <c:pt idx="7">
                  <c:v>92.815700000000007</c:v>
                </c:pt>
                <c:pt idx="8">
                  <c:v>93.5822</c:v>
                </c:pt>
                <c:pt idx="9">
                  <c:v>94.1999</c:v>
                </c:pt>
                <c:pt idx="10">
                  <c:v>94.377200000000002</c:v>
                </c:pt>
                <c:pt idx="11">
                  <c:v>94.640199999999993</c:v>
                </c:pt>
                <c:pt idx="12">
                  <c:v>95.476500000000001</c:v>
                </c:pt>
                <c:pt idx="13">
                  <c:v>96.042599999999993</c:v>
                </c:pt>
                <c:pt idx="14">
                  <c:v>96.04</c:v>
                </c:pt>
                <c:pt idx="15">
                  <c:v>95.790499999999994</c:v>
                </c:pt>
                <c:pt idx="16">
                  <c:v>96.806299999999993</c:v>
                </c:pt>
                <c:pt idx="17">
                  <c:v>98.085899999999995</c:v>
                </c:pt>
                <c:pt idx="18">
                  <c:v>98.585400000000007</c:v>
                </c:pt>
                <c:pt idx="19">
                  <c:v>98.944100000000006</c:v>
                </c:pt>
                <c:pt idx="20">
                  <c:v>98.865300000000005</c:v>
                </c:pt>
                <c:pt idx="21">
                  <c:v>99.178600000000003</c:v>
                </c:pt>
                <c:pt idx="22">
                  <c:v>99.159199999999998</c:v>
                </c:pt>
                <c:pt idx="23">
                  <c:v>99.524699999999996</c:v>
                </c:pt>
                <c:pt idx="24">
                  <c:v>99.403000000000006</c:v>
                </c:pt>
                <c:pt idx="25">
                  <c:v>99.701899999999995</c:v>
                </c:pt>
                <c:pt idx="26">
                  <c:v>100.32299999999999</c:v>
                </c:pt>
                <c:pt idx="27">
                  <c:v>100.5201</c:v>
                </c:pt>
                <c:pt idx="28">
                  <c:v>99.830699999999993</c:v>
                </c:pt>
                <c:pt idx="29">
                  <c:v>99.032399999999996</c:v>
                </c:pt>
                <c:pt idx="30">
                  <c:v>99.329899999999995</c:v>
                </c:pt>
                <c:pt idx="31">
                  <c:v>99.981499999999997</c:v>
                </c:pt>
                <c:pt idx="32">
                  <c:v>100.0668</c:v>
                </c:pt>
                <c:pt idx="33">
                  <c:v>100.0865</c:v>
                </c:pt>
                <c:pt idx="34">
                  <c:v>100.3669</c:v>
                </c:pt>
                <c:pt idx="35">
                  <c:v>100.98390000000001</c:v>
                </c:pt>
                <c:pt idx="36">
                  <c:v>101.10980000000001</c:v>
                </c:pt>
                <c:pt idx="37">
                  <c:v>101.2015</c:v>
                </c:pt>
                <c:pt idx="38">
                  <c:v>101.45359999999999</c:v>
                </c:pt>
                <c:pt idx="39">
                  <c:v>101.2961</c:v>
                </c:pt>
                <c:pt idx="40">
                  <c:v>100.1195</c:v>
                </c:pt>
                <c:pt idx="41">
                  <c:v>95.715299999999999</c:v>
                </c:pt>
                <c:pt idx="42">
                  <c:v>92.869500000000002</c:v>
                </c:pt>
                <c:pt idx="43">
                  <c:v>94.643299999999996</c:v>
                </c:pt>
                <c:pt idx="44">
                  <c:v>96.930499999999995</c:v>
                </c:pt>
                <c:pt idx="45">
                  <c:v>98.016099999999994</c:v>
                </c:pt>
                <c:pt idx="46">
                  <c:v>98.360900000000001</c:v>
                </c:pt>
                <c:pt idx="47">
                  <c:v>98.504599999999996</c:v>
                </c:pt>
                <c:pt idx="48">
                  <c:v>99.137600000000006</c:v>
                </c:pt>
                <c:pt idx="49">
                  <c:v>99.503399999999999</c:v>
                </c:pt>
                <c:pt idx="50">
                  <c:v>99.659899999999993</c:v>
                </c:pt>
                <c:pt idx="51">
                  <c:v>99.251099999999994</c:v>
                </c:pt>
                <c:pt idx="52">
                  <c:v>100.1525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E-4DA0-A86D-9FC92108117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1E-4DA0-A86D-9FC921081176}"/>
              </c:ext>
            </c:extLst>
          </c:dPt>
          <c:cat>
            <c:strRef>
              <c:f>Queensland!$K$157:$K$303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99.531199999999998</c:v>
                </c:pt>
                <c:pt idx="2">
                  <c:v>97.375799999999998</c:v>
                </c:pt>
                <c:pt idx="3">
                  <c:v>96.326800000000006</c:v>
                </c:pt>
                <c:pt idx="4">
                  <c:v>93.467500000000001</c:v>
                </c:pt>
                <c:pt idx="5">
                  <c:v>93.985500000000002</c:v>
                </c:pt>
                <c:pt idx="6">
                  <c:v>94.455799999999996</c:v>
                </c:pt>
                <c:pt idx="7">
                  <c:v>95.284499999999994</c:v>
                </c:pt>
                <c:pt idx="8">
                  <c:v>95.183499999999995</c:v>
                </c:pt>
                <c:pt idx="9">
                  <c:v>94.171199999999999</c:v>
                </c:pt>
                <c:pt idx="10">
                  <c:v>93.285899999999998</c:v>
                </c:pt>
                <c:pt idx="11">
                  <c:v>94.640299999999996</c:v>
                </c:pt>
                <c:pt idx="12">
                  <c:v>95.870400000000004</c:v>
                </c:pt>
                <c:pt idx="13">
                  <c:v>96.8857</c:v>
                </c:pt>
                <c:pt idx="14">
                  <c:v>97.819299999999998</c:v>
                </c:pt>
                <c:pt idx="15">
                  <c:v>98.638800000000003</c:v>
                </c:pt>
                <c:pt idx="16">
                  <c:v>99.834199999999996</c:v>
                </c:pt>
                <c:pt idx="17">
                  <c:v>97.741699999999994</c:v>
                </c:pt>
                <c:pt idx="18">
                  <c:v>97.534899999999993</c:v>
                </c:pt>
                <c:pt idx="19">
                  <c:v>97.293300000000002</c:v>
                </c:pt>
                <c:pt idx="20">
                  <c:v>97.597499999999997</c:v>
                </c:pt>
                <c:pt idx="21">
                  <c:v>98.317700000000002</c:v>
                </c:pt>
                <c:pt idx="22">
                  <c:v>97.993600000000001</c:v>
                </c:pt>
                <c:pt idx="23">
                  <c:v>98.210400000000007</c:v>
                </c:pt>
                <c:pt idx="24">
                  <c:v>98.008099999999999</c:v>
                </c:pt>
                <c:pt idx="25">
                  <c:v>100.86150000000001</c:v>
                </c:pt>
                <c:pt idx="26">
                  <c:v>102.4419</c:v>
                </c:pt>
                <c:pt idx="27">
                  <c:v>103.2032</c:v>
                </c:pt>
                <c:pt idx="28">
                  <c:v>102.01649999999999</c:v>
                </c:pt>
                <c:pt idx="29">
                  <c:v>99.494799999999998</c:v>
                </c:pt>
                <c:pt idx="30">
                  <c:v>98.328000000000003</c:v>
                </c:pt>
                <c:pt idx="31">
                  <c:v>98.902100000000004</c:v>
                </c:pt>
                <c:pt idx="32">
                  <c:v>97.979200000000006</c:v>
                </c:pt>
                <c:pt idx="33">
                  <c:v>97.797200000000004</c:v>
                </c:pt>
                <c:pt idx="34">
                  <c:v>99.217500000000001</c:v>
                </c:pt>
                <c:pt idx="35">
                  <c:v>99.869</c:v>
                </c:pt>
                <c:pt idx="36">
                  <c:v>100.46</c:v>
                </c:pt>
                <c:pt idx="37">
                  <c:v>102.09350000000001</c:v>
                </c:pt>
                <c:pt idx="38">
                  <c:v>103.5254</c:v>
                </c:pt>
                <c:pt idx="39">
                  <c:v>103.4301</c:v>
                </c:pt>
                <c:pt idx="40">
                  <c:v>102.4029</c:v>
                </c:pt>
                <c:pt idx="41">
                  <c:v>95.931200000000004</c:v>
                </c:pt>
                <c:pt idx="42">
                  <c:v>92.250600000000006</c:v>
                </c:pt>
                <c:pt idx="43">
                  <c:v>94.185699999999997</c:v>
                </c:pt>
                <c:pt idx="44">
                  <c:v>96.687899999999999</c:v>
                </c:pt>
                <c:pt idx="45">
                  <c:v>97.458500000000001</c:v>
                </c:pt>
                <c:pt idx="46">
                  <c:v>97.635499999999993</c:v>
                </c:pt>
                <c:pt idx="47">
                  <c:v>100.43989999999999</c:v>
                </c:pt>
                <c:pt idx="48">
                  <c:v>101.5401</c:v>
                </c:pt>
                <c:pt idx="49">
                  <c:v>101.82380000000001</c:v>
                </c:pt>
                <c:pt idx="50">
                  <c:v>101.7157</c:v>
                </c:pt>
                <c:pt idx="51">
                  <c:v>101.6782</c:v>
                </c:pt>
                <c:pt idx="52">
                  <c:v>101.1206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E-4DA0-A86D-9FC92108117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1E-4DA0-A86D-9FC92108117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1E-4DA0-A86D-9FC92108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74.42</c:v>
                </c:pt>
                <c:pt idx="1">
                  <c:v>99.14</c:v>
                </c:pt>
                <c:pt idx="2">
                  <c:v>100.06</c:v>
                </c:pt>
                <c:pt idx="3">
                  <c:v>99.34</c:v>
                </c:pt>
                <c:pt idx="4">
                  <c:v>100.54</c:v>
                </c:pt>
                <c:pt idx="5">
                  <c:v>103.92</c:v>
                </c:pt>
                <c:pt idx="6">
                  <c:v>104.44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C-4CD4-B2C7-A840A006124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71.540000000000006</c:v>
                </c:pt>
                <c:pt idx="1">
                  <c:v>98.92</c:v>
                </c:pt>
                <c:pt idx="2">
                  <c:v>99.96</c:v>
                </c:pt>
                <c:pt idx="3">
                  <c:v>98.97</c:v>
                </c:pt>
                <c:pt idx="4">
                  <c:v>100.36</c:v>
                </c:pt>
                <c:pt idx="5">
                  <c:v>104.72</c:v>
                </c:pt>
                <c:pt idx="6">
                  <c:v>106.82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C-4CD4-B2C7-A840A006124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72.92</c:v>
                </c:pt>
                <c:pt idx="1">
                  <c:v>99.46</c:v>
                </c:pt>
                <c:pt idx="2">
                  <c:v>100.21</c:v>
                </c:pt>
                <c:pt idx="3">
                  <c:v>99.26</c:v>
                </c:pt>
                <c:pt idx="4">
                  <c:v>100.71</c:v>
                </c:pt>
                <c:pt idx="5">
                  <c:v>104.93</c:v>
                </c:pt>
                <c:pt idx="6">
                  <c:v>106.73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1C-4CD4-B2C7-A840A006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77.900000000000006</c:v>
                </c:pt>
                <c:pt idx="1">
                  <c:v>99.41</c:v>
                </c:pt>
                <c:pt idx="2">
                  <c:v>102.14</c:v>
                </c:pt>
                <c:pt idx="3">
                  <c:v>101.38</c:v>
                </c:pt>
                <c:pt idx="4">
                  <c:v>102.7</c:v>
                </c:pt>
                <c:pt idx="5">
                  <c:v>104.96</c:v>
                </c:pt>
                <c:pt idx="6">
                  <c:v>103.97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1-4785-9EF8-6820DF5E8A0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74.52</c:v>
                </c:pt>
                <c:pt idx="1">
                  <c:v>100.17</c:v>
                </c:pt>
                <c:pt idx="2">
                  <c:v>103.1</c:v>
                </c:pt>
                <c:pt idx="3">
                  <c:v>102.23</c:v>
                </c:pt>
                <c:pt idx="4">
                  <c:v>103.57</c:v>
                </c:pt>
                <c:pt idx="5">
                  <c:v>106.41</c:v>
                </c:pt>
                <c:pt idx="6">
                  <c:v>105.8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1-4785-9EF8-6820DF5E8A0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75.88</c:v>
                </c:pt>
                <c:pt idx="1">
                  <c:v>100.7</c:v>
                </c:pt>
                <c:pt idx="2">
                  <c:v>103.15</c:v>
                </c:pt>
                <c:pt idx="3">
                  <c:v>102.18</c:v>
                </c:pt>
                <c:pt idx="4">
                  <c:v>103.8</c:v>
                </c:pt>
                <c:pt idx="5">
                  <c:v>106.48</c:v>
                </c:pt>
                <c:pt idx="6">
                  <c:v>105.27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1-4785-9EF8-6820DF5E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2.5399999999999999E-2</c:v>
                </c:pt>
                <c:pt idx="1">
                  <c:v>1.6E-2</c:v>
                </c:pt>
                <c:pt idx="2">
                  <c:v>9.5899999999999999E-2</c:v>
                </c:pt>
                <c:pt idx="3">
                  <c:v>1.29E-2</c:v>
                </c:pt>
                <c:pt idx="4">
                  <c:v>6.5299999999999997E-2</c:v>
                </c:pt>
                <c:pt idx="5">
                  <c:v>4.7100000000000003E-2</c:v>
                </c:pt>
                <c:pt idx="6">
                  <c:v>0.12479999999999999</c:v>
                </c:pt>
                <c:pt idx="7">
                  <c:v>7.5399999999999995E-2</c:v>
                </c:pt>
                <c:pt idx="8">
                  <c:v>4.2000000000000003E-2</c:v>
                </c:pt>
                <c:pt idx="9">
                  <c:v>1.0999999999999999E-2</c:v>
                </c:pt>
                <c:pt idx="10">
                  <c:v>3.5700000000000003E-2</c:v>
                </c:pt>
                <c:pt idx="11">
                  <c:v>1.84E-2</c:v>
                </c:pt>
                <c:pt idx="12">
                  <c:v>6.9900000000000004E-2</c:v>
                </c:pt>
                <c:pt idx="13">
                  <c:v>6.9500000000000006E-2</c:v>
                </c:pt>
                <c:pt idx="14">
                  <c:v>3.7900000000000003E-2</c:v>
                </c:pt>
                <c:pt idx="15">
                  <c:v>6.1499999999999999E-2</c:v>
                </c:pt>
                <c:pt idx="16">
                  <c:v>0.13289999999999999</c:v>
                </c:pt>
                <c:pt idx="17">
                  <c:v>1.6E-2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B-4761-B5BF-9C895B731854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2.3400000000000001E-2</c:v>
                </c:pt>
                <c:pt idx="1">
                  <c:v>1.55E-2</c:v>
                </c:pt>
                <c:pt idx="2">
                  <c:v>9.0999999999999998E-2</c:v>
                </c:pt>
                <c:pt idx="3">
                  <c:v>1.2800000000000001E-2</c:v>
                </c:pt>
                <c:pt idx="4">
                  <c:v>6.4500000000000002E-2</c:v>
                </c:pt>
                <c:pt idx="5">
                  <c:v>4.3999999999999997E-2</c:v>
                </c:pt>
                <c:pt idx="6">
                  <c:v>0.11990000000000001</c:v>
                </c:pt>
                <c:pt idx="7">
                  <c:v>6.7699999999999996E-2</c:v>
                </c:pt>
                <c:pt idx="8">
                  <c:v>3.9300000000000002E-2</c:v>
                </c:pt>
                <c:pt idx="9">
                  <c:v>9.9000000000000008E-3</c:v>
                </c:pt>
                <c:pt idx="10">
                  <c:v>3.7699999999999997E-2</c:v>
                </c:pt>
                <c:pt idx="11">
                  <c:v>1.7299999999999999E-2</c:v>
                </c:pt>
                <c:pt idx="12">
                  <c:v>6.9800000000000001E-2</c:v>
                </c:pt>
                <c:pt idx="13">
                  <c:v>7.4899999999999994E-2</c:v>
                </c:pt>
                <c:pt idx="14">
                  <c:v>3.6900000000000002E-2</c:v>
                </c:pt>
                <c:pt idx="15">
                  <c:v>6.6500000000000004E-2</c:v>
                </c:pt>
                <c:pt idx="16">
                  <c:v>0.13739999999999999</c:v>
                </c:pt>
                <c:pt idx="17">
                  <c:v>1.5699999999999999E-2</c:v>
                </c:pt>
                <c:pt idx="18">
                  <c:v>3.7600000000000001E-2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B-4761-B5BF-9C895B73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-6.1600000000000002E-2</c:v>
                </c:pt>
                <c:pt idx="1">
                  <c:v>-9.9000000000000008E-3</c:v>
                </c:pt>
                <c:pt idx="2">
                  <c:v>-3.3300000000000003E-2</c:v>
                </c:pt>
                <c:pt idx="3">
                  <c:v>1.0999999999999999E-2</c:v>
                </c:pt>
                <c:pt idx="4">
                  <c:v>5.1000000000000004E-3</c:v>
                </c:pt>
                <c:pt idx="5">
                  <c:v>-4.82E-2</c:v>
                </c:pt>
                <c:pt idx="6">
                  <c:v>-2.1899999999999999E-2</c:v>
                </c:pt>
                <c:pt idx="7">
                  <c:v>-8.5599999999999996E-2</c:v>
                </c:pt>
                <c:pt idx="8">
                  <c:v>-4.7199999999999999E-2</c:v>
                </c:pt>
                <c:pt idx="9">
                  <c:v>-8.9599999999999999E-2</c:v>
                </c:pt>
                <c:pt idx="10">
                  <c:v>7.5399999999999995E-2</c:v>
                </c:pt>
                <c:pt idx="11">
                  <c:v>-4.1399999999999999E-2</c:v>
                </c:pt>
                <c:pt idx="12">
                  <c:v>1.6299999999999999E-2</c:v>
                </c:pt>
                <c:pt idx="13">
                  <c:v>9.7500000000000003E-2</c:v>
                </c:pt>
                <c:pt idx="14">
                  <c:v>-1.0200000000000001E-2</c:v>
                </c:pt>
                <c:pt idx="15">
                  <c:v>0.10199999999999999</c:v>
                </c:pt>
                <c:pt idx="16">
                  <c:v>5.2999999999999999E-2</c:v>
                </c:pt>
                <c:pt idx="17">
                  <c:v>4.0000000000000002E-4</c:v>
                </c:pt>
                <c:pt idx="18">
                  <c:v>-3.0999999999999999E-3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B-49B3-B810-C63FA811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76.400000000000006</c:v>
                </c:pt>
                <c:pt idx="1">
                  <c:v>97.04</c:v>
                </c:pt>
                <c:pt idx="2">
                  <c:v>100.72</c:v>
                </c:pt>
                <c:pt idx="3">
                  <c:v>99.89</c:v>
                </c:pt>
                <c:pt idx="4">
                  <c:v>100.59</c:v>
                </c:pt>
                <c:pt idx="5">
                  <c:v>103.57</c:v>
                </c:pt>
                <c:pt idx="6">
                  <c:v>104.19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9-43D6-B67C-9E83F5C8B14A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72.87</c:v>
                </c:pt>
                <c:pt idx="1">
                  <c:v>97.63</c:v>
                </c:pt>
                <c:pt idx="2">
                  <c:v>101.04</c:v>
                </c:pt>
                <c:pt idx="3">
                  <c:v>100.06</c:v>
                </c:pt>
                <c:pt idx="4">
                  <c:v>100.84</c:v>
                </c:pt>
                <c:pt idx="5">
                  <c:v>104.99</c:v>
                </c:pt>
                <c:pt idx="6">
                  <c:v>105.77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9-43D6-B67C-9E83F5C8B14A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74.59</c:v>
                </c:pt>
                <c:pt idx="1">
                  <c:v>98.51</c:v>
                </c:pt>
                <c:pt idx="2">
                  <c:v>101.79</c:v>
                </c:pt>
                <c:pt idx="3">
                  <c:v>100.84</c:v>
                </c:pt>
                <c:pt idx="4">
                  <c:v>101.79</c:v>
                </c:pt>
                <c:pt idx="5">
                  <c:v>106.59</c:v>
                </c:pt>
                <c:pt idx="6">
                  <c:v>107.25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79-43D6-B67C-9E83F5C8B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98.831699999999998</c:v>
                </c:pt>
                <c:pt idx="2">
                  <c:v>94.966300000000004</c:v>
                </c:pt>
                <c:pt idx="3">
                  <c:v>92.326400000000007</c:v>
                </c:pt>
                <c:pt idx="4">
                  <c:v>91.110100000000003</c:v>
                </c:pt>
                <c:pt idx="5">
                  <c:v>91.186000000000007</c:v>
                </c:pt>
                <c:pt idx="6">
                  <c:v>91.598799999999997</c:v>
                </c:pt>
                <c:pt idx="7">
                  <c:v>92.191999999999993</c:v>
                </c:pt>
                <c:pt idx="8">
                  <c:v>93.088300000000004</c:v>
                </c:pt>
                <c:pt idx="9">
                  <c:v>94.0732</c:v>
                </c:pt>
                <c:pt idx="10">
                  <c:v>94.261600000000001</c:v>
                </c:pt>
                <c:pt idx="11">
                  <c:v>94.692400000000006</c:v>
                </c:pt>
                <c:pt idx="12">
                  <c:v>95.509399999999999</c:v>
                </c:pt>
                <c:pt idx="13">
                  <c:v>95.815700000000007</c:v>
                </c:pt>
                <c:pt idx="14">
                  <c:v>95.459800000000001</c:v>
                </c:pt>
                <c:pt idx="15">
                  <c:v>94.800899999999999</c:v>
                </c:pt>
                <c:pt idx="16">
                  <c:v>95.943299999999994</c:v>
                </c:pt>
                <c:pt idx="17">
                  <c:v>97.421499999999995</c:v>
                </c:pt>
                <c:pt idx="18">
                  <c:v>97.731300000000005</c:v>
                </c:pt>
                <c:pt idx="19">
                  <c:v>98.375399999999999</c:v>
                </c:pt>
                <c:pt idx="20">
                  <c:v>98.4358</c:v>
                </c:pt>
                <c:pt idx="21">
                  <c:v>98.817899999999995</c:v>
                </c:pt>
                <c:pt idx="22">
                  <c:v>99.034400000000005</c:v>
                </c:pt>
                <c:pt idx="23">
                  <c:v>99.200199999999995</c:v>
                </c:pt>
                <c:pt idx="24">
                  <c:v>99.344899999999996</c:v>
                </c:pt>
                <c:pt idx="25">
                  <c:v>99.675200000000004</c:v>
                </c:pt>
                <c:pt idx="26">
                  <c:v>100.1375</c:v>
                </c:pt>
                <c:pt idx="27">
                  <c:v>100.3361</c:v>
                </c:pt>
                <c:pt idx="28">
                  <c:v>100.2333</c:v>
                </c:pt>
                <c:pt idx="29">
                  <c:v>99.596800000000002</c:v>
                </c:pt>
                <c:pt idx="30">
                  <c:v>99.778899999999993</c:v>
                </c:pt>
                <c:pt idx="31">
                  <c:v>101.21639999999999</c:v>
                </c:pt>
                <c:pt idx="32">
                  <c:v>101.3117</c:v>
                </c:pt>
                <c:pt idx="33">
                  <c:v>100.9532</c:v>
                </c:pt>
                <c:pt idx="34">
                  <c:v>101.3723</c:v>
                </c:pt>
                <c:pt idx="35">
                  <c:v>102.2377</c:v>
                </c:pt>
                <c:pt idx="36">
                  <c:v>101.3027</c:v>
                </c:pt>
                <c:pt idx="37">
                  <c:v>101.6498</c:v>
                </c:pt>
                <c:pt idx="38">
                  <c:v>102.7131</c:v>
                </c:pt>
                <c:pt idx="39">
                  <c:v>103.1116</c:v>
                </c:pt>
                <c:pt idx="40">
                  <c:v>101.72150000000001</c:v>
                </c:pt>
                <c:pt idx="41">
                  <c:v>97.745999999999995</c:v>
                </c:pt>
                <c:pt idx="42">
                  <c:v>95.0107</c:v>
                </c:pt>
                <c:pt idx="43">
                  <c:v>96.644599999999997</c:v>
                </c:pt>
                <c:pt idx="44">
                  <c:v>98.705200000000005</c:v>
                </c:pt>
                <c:pt idx="45">
                  <c:v>99.543899999999994</c:v>
                </c:pt>
                <c:pt idx="46">
                  <c:v>99.923299999999998</c:v>
                </c:pt>
                <c:pt idx="47">
                  <c:v>100.2204</c:v>
                </c:pt>
                <c:pt idx="48">
                  <c:v>100.87260000000001</c:v>
                </c:pt>
                <c:pt idx="49">
                  <c:v>101.45229999999999</c:v>
                </c:pt>
                <c:pt idx="50">
                  <c:v>101.98650000000001</c:v>
                </c:pt>
                <c:pt idx="51">
                  <c:v>101.3249</c:v>
                </c:pt>
                <c:pt idx="52">
                  <c:v>101.8425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6-4306-9F42-252B6296DBE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6-4306-9F42-252B6296DBE7}"/>
              </c:ext>
            </c:extLst>
          </c:dPt>
          <c:cat>
            <c:strRef>
              <c:f>'South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99.3934</c:v>
                </c:pt>
                <c:pt idx="2">
                  <c:v>97.723200000000006</c:v>
                </c:pt>
                <c:pt idx="3">
                  <c:v>96.061000000000007</c:v>
                </c:pt>
                <c:pt idx="4">
                  <c:v>93.182699999999997</c:v>
                </c:pt>
                <c:pt idx="5">
                  <c:v>93.525499999999994</c:v>
                </c:pt>
                <c:pt idx="6">
                  <c:v>95.131299999999996</c:v>
                </c:pt>
                <c:pt idx="7">
                  <c:v>95.934899999999999</c:v>
                </c:pt>
                <c:pt idx="8">
                  <c:v>95.474500000000006</c:v>
                </c:pt>
                <c:pt idx="9">
                  <c:v>95.101900000000001</c:v>
                </c:pt>
                <c:pt idx="10">
                  <c:v>94.809200000000004</c:v>
                </c:pt>
                <c:pt idx="11">
                  <c:v>95.3566</c:v>
                </c:pt>
                <c:pt idx="12">
                  <c:v>97.429699999999997</c:v>
                </c:pt>
                <c:pt idx="13">
                  <c:v>97.056700000000006</c:v>
                </c:pt>
                <c:pt idx="14">
                  <c:v>97.4084</c:v>
                </c:pt>
                <c:pt idx="15">
                  <c:v>96.602999999999994</c:v>
                </c:pt>
                <c:pt idx="16">
                  <c:v>97.925799999999995</c:v>
                </c:pt>
                <c:pt idx="17">
                  <c:v>96.787400000000005</c:v>
                </c:pt>
                <c:pt idx="18">
                  <c:v>97.167199999999994</c:v>
                </c:pt>
                <c:pt idx="19">
                  <c:v>97.2209</c:v>
                </c:pt>
                <c:pt idx="20">
                  <c:v>97.8018</c:v>
                </c:pt>
                <c:pt idx="21">
                  <c:v>98.767099999999999</c:v>
                </c:pt>
                <c:pt idx="22">
                  <c:v>98.612499999999997</c:v>
                </c:pt>
                <c:pt idx="23">
                  <c:v>98.271900000000002</c:v>
                </c:pt>
                <c:pt idx="24">
                  <c:v>98.948599999999999</c:v>
                </c:pt>
                <c:pt idx="25">
                  <c:v>101.37090000000001</c:v>
                </c:pt>
                <c:pt idx="26">
                  <c:v>102.1887</c:v>
                </c:pt>
                <c:pt idx="27">
                  <c:v>102.8407</c:v>
                </c:pt>
                <c:pt idx="28">
                  <c:v>102.5065</c:v>
                </c:pt>
                <c:pt idx="29">
                  <c:v>100.24939999999999</c:v>
                </c:pt>
                <c:pt idx="30">
                  <c:v>98.831699999999998</c:v>
                </c:pt>
                <c:pt idx="31">
                  <c:v>100.20569999999999</c:v>
                </c:pt>
                <c:pt idx="32">
                  <c:v>100.1707</c:v>
                </c:pt>
                <c:pt idx="33">
                  <c:v>98.799199999999999</c:v>
                </c:pt>
                <c:pt idx="34">
                  <c:v>99.545699999999997</c:v>
                </c:pt>
                <c:pt idx="35">
                  <c:v>100.2414</c:v>
                </c:pt>
                <c:pt idx="36">
                  <c:v>97.829400000000007</c:v>
                </c:pt>
                <c:pt idx="37">
                  <c:v>99.352699999999999</c:v>
                </c:pt>
                <c:pt idx="38">
                  <c:v>102.5398</c:v>
                </c:pt>
                <c:pt idx="39">
                  <c:v>103.71939999999999</c:v>
                </c:pt>
                <c:pt idx="40">
                  <c:v>102.848</c:v>
                </c:pt>
                <c:pt idx="41">
                  <c:v>96.986099999999993</c:v>
                </c:pt>
                <c:pt idx="42">
                  <c:v>94.279700000000005</c:v>
                </c:pt>
                <c:pt idx="43">
                  <c:v>95.555700000000002</c:v>
                </c:pt>
                <c:pt idx="44">
                  <c:v>97.727400000000003</c:v>
                </c:pt>
                <c:pt idx="45">
                  <c:v>98.371899999999997</c:v>
                </c:pt>
                <c:pt idx="46">
                  <c:v>98.384600000000006</c:v>
                </c:pt>
                <c:pt idx="47">
                  <c:v>100.7731</c:v>
                </c:pt>
                <c:pt idx="48">
                  <c:v>101.8505</c:v>
                </c:pt>
                <c:pt idx="49">
                  <c:v>103.43510000000001</c:v>
                </c:pt>
                <c:pt idx="50">
                  <c:v>103.8528</c:v>
                </c:pt>
                <c:pt idx="51">
                  <c:v>102.9931</c:v>
                </c:pt>
                <c:pt idx="52">
                  <c:v>102.8361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66-4306-9F42-252B6296DBE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66-4306-9F42-252B6296DBE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66-4306-9F42-252B6296D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74.55</c:v>
                </c:pt>
                <c:pt idx="1">
                  <c:v>97.39</c:v>
                </c:pt>
                <c:pt idx="2">
                  <c:v>98.56</c:v>
                </c:pt>
                <c:pt idx="3">
                  <c:v>99.72</c:v>
                </c:pt>
                <c:pt idx="4">
                  <c:v>101.21</c:v>
                </c:pt>
                <c:pt idx="5">
                  <c:v>104.42</c:v>
                </c:pt>
                <c:pt idx="6">
                  <c:v>102.37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3-400B-BF3A-84AE44740487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71.97</c:v>
                </c:pt>
                <c:pt idx="1">
                  <c:v>98.86</c:v>
                </c:pt>
                <c:pt idx="2">
                  <c:v>99.01</c:v>
                </c:pt>
                <c:pt idx="3">
                  <c:v>99.89</c:v>
                </c:pt>
                <c:pt idx="4">
                  <c:v>101.64</c:v>
                </c:pt>
                <c:pt idx="5">
                  <c:v>106.25</c:v>
                </c:pt>
                <c:pt idx="6">
                  <c:v>106.84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3-400B-BF3A-84AE44740487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73.37</c:v>
                </c:pt>
                <c:pt idx="1">
                  <c:v>99.8</c:v>
                </c:pt>
                <c:pt idx="2">
                  <c:v>99.58</c:v>
                </c:pt>
                <c:pt idx="3">
                  <c:v>100.41</c:v>
                </c:pt>
                <c:pt idx="4">
                  <c:v>102.27</c:v>
                </c:pt>
                <c:pt idx="5">
                  <c:v>106.73</c:v>
                </c:pt>
                <c:pt idx="6">
                  <c:v>106.57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3-400B-BF3A-84AE4474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75.27</c:v>
                </c:pt>
                <c:pt idx="1">
                  <c:v>98.53</c:v>
                </c:pt>
                <c:pt idx="2">
                  <c:v>100.64</c:v>
                </c:pt>
                <c:pt idx="3">
                  <c:v>100.31</c:v>
                </c:pt>
                <c:pt idx="4">
                  <c:v>100.93</c:v>
                </c:pt>
                <c:pt idx="5">
                  <c:v>103.06</c:v>
                </c:pt>
                <c:pt idx="6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D-48CE-9E67-F167B29DF467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74.59</c:v>
                </c:pt>
                <c:pt idx="1">
                  <c:v>101.22</c:v>
                </c:pt>
                <c:pt idx="2">
                  <c:v>102.51</c:v>
                </c:pt>
                <c:pt idx="3">
                  <c:v>101.84</c:v>
                </c:pt>
                <c:pt idx="4">
                  <c:v>102.29</c:v>
                </c:pt>
                <c:pt idx="5">
                  <c:v>105.45</c:v>
                </c:pt>
                <c:pt idx="6">
                  <c:v>105.06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6D-48CE-9E67-F167B29DF467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75.739999999999995</c:v>
                </c:pt>
                <c:pt idx="1">
                  <c:v>102.28</c:v>
                </c:pt>
                <c:pt idx="2">
                  <c:v>103.68</c:v>
                </c:pt>
                <c:pt idx="3">
                  <c:v>103.01</c:v>
                </c:pt>
                <c:pt idx="4">
                  <c:v>103.27</c:v>
                </c:pt>
                <c:pt idx="5">
                  <c:v>107.04</c:v>
                </c:pt>
                <c:pt idx="6">
                  <c:v>107.83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6D-48CE-9E67-F167B29DF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1.37E-2</c:v>
                </c:pt>
                <c:pt idx="1">
                  <c:v>7.0400000000000004E-2</c:v>
                </c:pt>
                <c:pt idx="2">
                  <c:v>5.9400000000000001E-2</c:v>
                </c:pt>
                <c:pt idx="3">
                  <c:v>1.0999999999999999E-2</c:v>
                </c:pt>
                <c:pt idx="4">
                  <c:v>6.8199999999999997E-2</c:v>
                </c:pt>
                <c:pt idx="5">
                  <c:v>3.9300000000000002E-2</c:v>
                </c:pt>
                <c:pt idx="6">
                  <c:v>9.5600000000000004E-2</c:v>
                </c:pt>
                <c:pt idx="7">
                  <c:v>6.5100000000000005E-2</c:v>
                </c:pt>
                <c:pt idx="8">
                  <c:v>4.0899999999999999E-2</c:v>
                </c:pt>
                <c:pt idx="9">
                  <c:v>7.3000000000000001E-3</c:v>
                </c:pt>
                <c:pt idx="10">
                  <c:v>2.5399999999999999E-2</c:v>
                </c:pt>
                <c:pt idx="11">
                  <c:v>2.1600000000000001E-2</c:v>
                </c:pt>
                <c:pt idx="12">
                  <c:v>7.3800000000000004E-2</c:v>
                </c:pt>
                <c:pt idx="13">
                  <c:v>6.4100000000000004E-2</c:v>
                </c:pt>
                <c:pt idx="14">
                  <c:v>5.9900000000000002E-2</c:v>
                </c:pt>
                <c:pt idx="15">
                  <c:v>8.5999999999999993E-2</c:v>
                </c:pt>
                <c:pt idx="16">
                  <c:v>0.1421</c:v>
                </c:pt>
                <c:pt idx="17">
                  <c:v>1.61E-2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A-4466-9EB5-B5F0F1846857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1.24E-2</c:v>
                </c:pt>
                <c:pt idx="1">
                  <c:v>6.7900000000000002E-2</c:v>
                </c:pt>
                <c:pt idx="2">
                  <c:v>5.7700000000000001E-2</c:v>
                </c:pt>
                <c:pt idx="3">
                  <c:v>1.12E-2</c:v>
                </c:pt>
                <c:pt idx="4">
                  <c:v>6.5299999999999997E-2</c:v>
                </c:pt>
                <c:pt idx="5">
                  <c:v>3.7600000000000001E-2</c:v>
                </c:pt>
                <c:pt idx="6">
                  <c:v>9.3799999999999994E-2</c:v>
                </c:pt>
                <c:pt idx="7">
                  <c:v>5.9299999999999999E-2</c:v>
                </c:pt>
                <c:pt idx="8">
                  <c:v>3.7900000000000003E-2</c:v>
                </c:pt>
                <c:pt idx="9">
                  <c:v>6.3E-3</c:v>
                </c:pt>
                <c:pt idx="10">
                  <c:v>2.81E-2</c:v>
                </c:pt>
                <c:pt idx="11">
                  <c:v>2.0899999999999998E-2</c:v>
                </c:pt>
                <c:pt idx="12">
                  <c:v>7.2700000000000001E-2</c:v>
                </c:pt>
                <c:pt idx="13">
                  <c:v>6.6299999999999998E-2</c:v>
                </c:pt>
                <c:pt idx="14">
                  <c:v>6.5100000000000005E-2</c:v>
                </c:pt>
                <c:pt idx="15">
                  <c:v>8.1799999999999998E-2</c:v>
                </c:pt>
                <c:pt idx="16">
                  <c:v>0.1452</c:v>
                </c:pt>
                <c:pt idx="17">
                  <c:v>1.61E-2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A-4466-9EB5-B5F0F184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-7.2999999999999995E-2</c:v>
                </c:pt>
                <c:pt idx="1">
                  <c:v>-1.12E-2</c:v>
                </c:pt>
                <c:pt idx="2">
                  <c:v>-3.5999999999999999E-3</c:v>
                </c:pt>
                <c:pt idx="3">
                  <c:v>4.3499999999999997E-2</c:v>
                </c:pt>
                <c:pt idx="4">
                  <c:v>-1.9099999999999999E-2</c:v>
                </c:pt>
                <c:pt idx="5">
                  <c:v>-1.89E-2</c:v>
                </c:pt>
                <c:pt idx="6">
                  <c:v>4.7999999999999996E-3</c:v>
                </c:pt>
                <c:pt idx="7">
                  <c:v>-6.6799999999999998E-2</c:v>
                </c:pt>
                <c:pt idx="8">
                  <c:v>-5.16E-2</c:v>
                </c:pt>
                <c:pt idx="9">
                  <c:v>-0.1106</c:v>
                </c:pt>
                <c:pt idx="10">
                  <c:v>0.1321</c:v>
                </c:pt>
                <c:pt idx="11">
                  <c:v>-1.0200000000000001E-2</c:v>
                </c:pt>
                <c:pt idx="12">
                  <c:v>8.6999999999999994E-3</c:v>
                </c:pt>
                <c:pt idx="13">
                  <c:v>5.91E-2</c:v>
                </c:pt>
                <c:pt idx="14">
                  <c:v>0.1128</c:v>
                </c:pt>
                <c:pt idx="15">
                  <c:v>-2.52E-2</c:v>
                </c:pt>
                <c:pt idx="16">
                  <c:v>4.7300000000000002E-2</c:v>
                </c:pt>
                <c:pt idx="17">
                  <c:v>2.8299999999999999E-2</c:v>
                </c:pt>
                <c:pt idx="18">
                  <c:v>2.8299999999999999E-2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4-4598-B0F2-7E6FAF74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99.169899999999998</c:v>
                </c:pt>
                <c:pt idx="2">
                  <c:v>95.941299999999998</c:v>
                </c:pt>
                <c:pt idx="3">
                  <c:v>93.186800000000005</c:v>
                </c:pt>
                <c:pt idx="4">
                  <c:v>91.863100000000003</c:v>
                </c:pt>
                <c:pt idx="5">
                  <c:v>91.909899999999993</c:v>
                </c:pt>
                <c:pt idx="6">
                  <c:v>92.1357</c:v>
                </c:pt>
                <c:pt idx="7">
                  <c:v>92.923500000000004</c:v>
                </c:pt>
                <c:pt idx="8">
                  <c:v>93.762200000000007</c:v>
                </c:pt>
                <c:pt idx="9">
                  <c:v>94.454700000000003</c:v>
                </c:pt>
                <c:pt idx="10">
                  <c:v>94.942700000000002</c:v>
                </c:pt>
                <c:pt idx="11">
                  <c:v>95.273399999999995</c:v>
                </c:pt>
                <c:pt idx="12">
                  <c:v>96.279799999999994</c:v>
                </c:pt>
                <c:pt idx="13">
                  <c:v>97.057199999999995</c:v>
                </c:pt>
                <c:pt idx="14">
                  <c:v>97.163899999999998</c:v>
                </c:pt>
                <c:pt idx="15">
                  <c:v>96.764099999999999</c:v>
                </c:pt>
                <c:pt idx="16">
                  <c:v>98.485600000000005</c:v>
                </c:pt>
                <c:pt idx="17">
                  <c:v>99.562399999999997</c:v>
                </c:pt>
                <c:pt idx="18">
                  <c:v>99.429299999999998</c:v>
                </c:pt>
                <c:pt idx="19">
                  <c:v>99.776399999999995</c:v>
                </c:pt>
                <c:pt idx="20">
                  <c:v>100.4607</c:v>
                </c:pt>
                <c:pt idx="21">
                  <c:v>100.58410000000001</c:v>
                </c:pt>
                <c:pt idx="22">
                  <c:v>100.8202</c:v>
                </c:pt>
                <c:pt idx="23">
                  <c:v>100.96469999999999</c:v>
                </c:pt>
                <c:pt idx="24">
                  <c:v>101.2003</c:v>
                </c:pt>
                <c:pt idx="25">
                  <c:v>101.24120000000001</c:v>
                </c:pt>
                <c:pt idx="26">
                  <c:v>101.6491</c:v>
                </c:pt>
                <c:pt idx="27">
                  <c:v>101.67359999999999</c:v>
                </c:pt>
                <c:pt idx="28">
                  <c:v>101.5284</c:v>
                </c:pt>
                <c:pt idx="29">
                  <c:v>100.8004</c:v>
                </c:pt>
                <c:pt idx="30">
                  <c:v>100.51220000000001</c:v>
                </c:pt>
                <c:pt idx="31">
                  <c:v>101.0827</c:v>
                </c:pt>
                <c:pt idx="32">
                  <c:v>101.5851</c:v>
                </c:pt>
                <c:pt idx="33">
                  <c:v>101.65179999999999</c:v>
                </c:pt>
                <c:pt idx="34">
                  <c:v>102.0116</c:v>
                </c:pt>
                <c:pt idx="35">
                  <c:v>102.58</c:v>
                </c:pt>
                <c:pt idx="36">
                  <c:v>102.80540000000001</c:v>
                </c:pt>
                <c:pt idx="37">
                  <c:v>102.88800000000001</c:v>
                </c:pt>
                <c:pt idx="38">
                  <c:v>103.5728</c:v>
                </c:pt>
                <c:pt idx="39">
                  <c:v>103.81</c:v>
                </c:pt>
                <c:pt idx="40">
                  <c:v>103.0078</c:v>
                </c:pt>
                <c:pt idx="41">
                  <c:v>99.2042</c:v>
                </c:pt>
                <c:pt idx="42">
                  <c:v>96.362399999999994</c:v>
                </c:pt>
                <c:pt idx="43">
                  <c:v>97.948899999999995</c:v>
                </c:pt>
                <c:pt idx="44">
                  <c:v>99.771600000000007</c:v>
                </c:pt>
                <c:pt idx="45">
                  <c:v>100.2319</c:v>
                </c:pt>
                <c:pt idx="46">
                  <c:v>100.2025</c:v>
                </c:pt>
                <c:pt idx="47">
                  <c:v>99.070599999999999</c:v>
                </c:pt>
                <c:pt idx="48">
                  <c:v>100.15389999999999</c:v>
                </c:pt>
                <c:pt idx="49">
                  <c:v>101.2119</c:v>
                </c:pt>
                <c:pt idx="50">
                  <c:v>101.7342</c:v>
                </c:pt>
                <c:pt idx="51">
                  <c:v>101.5095</c:v>
                </c:pt>
                <c:pt idx="52">
                  <c:v>102.4603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EDA-8CFC-8AEB796D222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A69-4EDA-8CFC-8AEB796D2220}"/>
              </c:ext>
            </c:extLst>
          </c:dPt>
          <c:cat>
            <c:strRef>
              <c:f>'Western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98.631299999999996</c:v>
                </c:pt>
                <c:pt idx="2">
                  <c:v>96.685500000000005</c:v>
                </c:pt>
                <c:pt idx="3">
                  <c:v>92.6203</c:v>
                </c:pt>
                <c:pt idx="4">
                  <c:v>88.445499999999996</c:v>
                </c:pt>
                <c:pt idx="5">
                  <c:v>89.4285</c:v>
                </c:pt>
                <c:pt idx="6">
                  <c:v>90.085800000000006</c:v>
                </c:pt>
                <c:pt idx="7">
                  <c:v>91.197500000000005</c:v>
                </c:pt>
                <c:pt idx="8">
                  <c:v>91.039100000000005</c:v>
                </c:pt>
                <c:pt idx="9">
                  <c:v>90.097999999999999</c:v>
                </c:pt>
                <c:pt idx="10">
                  <c:v>89.657200000000003</c:v>
                </c:pt>
                <c:pt idx="11">
                  <c:v>90.366699999999994</c:v>
                </c:pt>
                <c:pt idx="12">
                  <c:v>92.876000000000005</c:v>
                </c:pt>
                <c:pt idx="13">
                  <c:v>93.529700000000005</c:v>
                </c:pt>
                <c:pt idx="14">
                  <c:v>93.645499999999998</c:v>
                </c:pt>
                <c:pt idx="15">
                  <c:v>92.639099999999999</c:v>
                </c:pt>
                <c:pt idx="16">
                  <c:v>96.387200000000007</c:v>
                </c:pt>
                <c:pt idx="17">
                  <c:v>93.647400000000005</c:v>
                </c:pt>
                <c:pt idx="18">
                  <c:v>93.429199999999994</c:v>
                </c:pt>
                <c:pt idx="19">
                  <c:v>93.625200000000007</c:v>
                </c:pt>
                <c:pt idx="20">
                  <c:v>94.772000000000006</c:v>
                </c:pt>
                <c:pt idx="21">
                  <c:v>95.358599999999996</c:v>
                </c:pt>
                <c:pt idx="22">
                  <c:v>95.015199999999993</c:v>
                </c:pt>
                <c:pt idx="23">
                  <c:v>96.049599999999998</c:v>
                </c:pt>
                <c:pt idx="24">
                  <c:v>96.430800000000005</c:v>
                </c:pt>
                <c:pt idx="25">
                  <c:v>102.9258</c:v>
                </c:pt>
                <c:pt idx="26">
                  <c:v>103.63639999999999</c:v>
                </c:pt>
                <c:pt idx="27">
                  <c:v>98.748800000000003</c:v>
                </c:pt>
                <c:pt idx="28">
                  <c:v>98.113600000000005</c:v>
                </c:pt>
                <c:pt idx="29">
                  <c:v>98.351100000000002</c:v>
                </c:pt>
                <c:pt idx="30">
                  <c:v>95.125100000000003</c:v>
                </c:pt>
                <c:pt idx="31">
                  <c:v>95.1905</c:v>
                </c:pt>
                <c:pt idx="32">
                  <c:v>95.188100000000006</c:v>
                </c:pt>
                <c:pt idx="33">
                  <c:v>95.569199999999995</c:v>
                </c:pt>
                <c:pt idx="34">
                  <c:v>96.701700000000002</c:v>
                </c:pt>
                <c:pt idx="35">
                  <c:v>96.913700000000006</c:v>
                </c:pt>
                <c:pt idx="36">
                  <c:v>96.809200000000004</c:v>
                </c:pt>
                <c:pt idx="37">
                  <c:v>97.906000000000006</c:v>
                </c:pt>
                <c:pt idx="38">
                  <c:v>100.2861</c:v>
                </c:pt>
                <c:pt idx="39">
                  <c:v>100.5154</c:v>
                </c:pt>
                <c:pt idx="40">
                  <c:v>98.596299999999999</c:v>
                </c:pt>
                <c:pt idx="41">
                  <c:v>92.8078</c:v>
                </c:pt>
                <c:pt idx="42">
                  <c:v>89.980900000000005</c:v>
                </c:pt>
                <c:pt idx="43">
                  <c:v>92.797600000000003</c:v>
                </c:pt>
                <c:pt idx="44">
                  <c:v>95.819800000000001</c:v>
                </c:pt>
                <c:pt idx="45">
                  <c:v>96.089699999999993</c:v>
                </c:pt>
                <c:pt idx="46">
                  <c:v>95.599800000000002</c:v>
                </c:pt>
                <c:pt idx="47">
                  <c:v>97.252200000000002</c:v>
                </c:pt>
                <c:pt idx="48">
                  <c:v>98.699399999999997</c:v>
                </c:pt>
                <c:pt idx="49">
                  <c:v>99.677800000000005</c:v>
                </c:pt>
                <c:pt idx="50">
                  <c:v>99.778599999999997</c:v>
                </c:pt>
                <c:pt idx="51">
                  <c:v>101.1751</c:v>
                </c:pt>
                <c:pt idx="52">
                  <c:v>102.4349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9-4EDA-8CFC-8AEB796D222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69-4EDA-8CFC-8AEB796D222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69-4EDA-8CFC-8AEB796D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73.27</c:v>
                </c:pt>
                <c:pt idx="1">
                  <c:v>99.48</c:v>
                </c:pt>
                <c:pt idx="2">
                  <c:v>99.7</c:v>
                </c:pt>
                <c:pt idx="3">
                  <c:v>97.1</c:v>
                </c:pt>
                <c:pt idx="4">
                  <c:v>98.72</c:v>
                </c:pt>
                <c:pt idx="5">
                  <c:v>100.35</c:v>
                </c:pt>
                <c:pt idx="6">
                  <c:v>100.6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7-4800-9185-A175AE04023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67.319999999999993</c:v>
                </c:pt>
                <c:pt idx="1">
                  <c:v>98.53</c:v>
                </c:pt>
                <c:pt idx="2">
                  <c:v>99.39</c:v>
                </c:pt>
                <c:pt idx="3">
                  <c:v>96.98</c:v>
                </c:pt>
                <c:pt idx="4">
                  <c:v>98.65</c:v>
                </c:pt>
                <c:pt idx="5">
                  <c:v>101.92</c:v>
                </c:pt>
                <c:pt idx="6">
                  <c:v>102.68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7-4800-9185-A175AE04023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68.97</c:v>
                </c:pt>
                <c:pt idx="1">
                  <c:v>98.95</c:v>
                </c:pt>
                <c:pt idx="2">
                  <c:v>99.48</c:v>
                </c:pt>
                <c:pt idx="3">
                  <c:v>97.16</c:v>
                </c:pt>
                <c:pt idx="4">
                  <c:v>98.91</c:v>
                </c:pt>
                <c:pt idx="5">
                  <c:v>102.03</c:v>
                </c:pt>
                <c:pt idx="6">
                  <c:v>102.49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7-4800-9185-A175AE04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75.72</c:v>
                </c:pt>
                <c:pt idx="1">
                  <c:v>98.47</c:v>
                </c:pt>
                <c:pt idx="2">
                  <c:v>100.08</c:v>
                </c:pt>
                <c:pt idx="3">
                  <c:v>96.98</c:v>
                </c:pt>
                <c:pt idx="4">
                  <c:v>98.65</c:v>
                </c:pt>
                <c:pt idx="5">
                  <c:v>102.1</c:v>
                </c:pt>
                <c:pt idx="6">
                  <c:v>90.35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1-48BE-B1EB-E09936096DE5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70.010000000000005</c:v>
                </c:pt>
                <c:pt idx="1">
                  <c:v>97.99</c:v>
                </c:pt>
                <c:pt idx="2">
                  <c:v>100.2</c:v>
                </c:pt>
                <c:pt idx="3">
                  <c:v>97.99</c:v>
                </c:pt>
                <c:pt idx="4">
                  <c:v>99.44</c:v>
                </c:pt>
                <c:pt idx="5">
                  <c:v>103.82</c:v>
                </c:pt>
                <c:pt idx="6">
                  <c:v>92.27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1-48BE-B1EB-E09936096DE5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71.709999999999994</c:v>
                </c:pt>
                <c:pt idx="1">
                  <c:v>98.2</c:v>
                </c:pt>
                <c:pt idx="2">
                  <c:v>100.42</c:v>
                </c:pt>
                <c:pt idx="3">
                  <c:v>97.96</c:v>
                </c:pt>
                <c:pt idx="4">
                  <c:v>99.51</c:v>
                </c:pt>
                <c:pt idx="5">
                  <c:v>103.8</c:v>
                </c:pt>
                <c:pt idx="6">
                  <c:v>92.02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01-48BE-B1EB-E0993609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5.3800000000000001E-2</c:v>
                </c:pt>
                <c:pt idx="1">
                  <c:v>1.43E-2</c:v>
                </c:pt>
                <c:pt idx="2">
                  <c:v>8.14E-2</c:v>
                </c:pt>
                <c:pt idx="3">
                  <c:v>1.9199999999999998E-2</c:v>
                </c:pt>
                <c:pt idx="4">
                  <c:v>7.0400000000000004E-2</c:v>
                </c:pt>
                <c:pt idx="5">
                  <c:v>3.6799999999999999E-2</c:v>
                </c:pt>
                <c:pt idx="6">
                  <c:v>0.1172</c:v>
                </c:pt>
                <c:pt idx="7">
                  <c:v>0.08</c:v>
                </c:pt>
                <c:pt idx="8">
                  <c:v>4.41E-2</c:v>
                </c:pt>
                <c:pt idx="9">
                  <c:v>8.8999999999999999E-3</c:v>
                </c:pt>
                <c:pt idx="10">
                  <c:v>3.04E-2</c:v>
                </c:pt>
                <c:pt idx="11">
                  <c:v>1.8200000000000001E-2</c:v>
                </c:pt>
                <c:pt idx="12">
                  <c:v>5.3900000000000003E-2</c:v>
                </c:pt>
                <c:pt idx="13">
                  <c:v>5.8099999999999999E-2</c:v>
                </c:pt>
                <c:pt idx="14">
                  <c:v>7.7200000000000005E-2</c:v>
                </c:pt>
                <c:pt idx="15">
                  <c:v>5.0099999999999999E-2</c:v>
                </c:pt>
                <c:pt idx="16">
                  <c:v>0.12609999999999999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B-4A6B-8BE1-A7F7232BBEEB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5.28E-2</c:v>
                </c:pt>
                <c:pt idx="1">
                  <c:v>1.46E-2</c:v>
                </c:pt>
                <c:pt idx="2">
                  <c:v>8.2100000000000006E-2</c:v>
                </c:pt>
                <c:pt idx="3">
                  <c:v>1.9599999999999999E-2</c:v>
                </c:pt>
                <c:pt idx="4">
                  <c:v>6.83E-2</c:v>
                </c:pt>
                <c:pt idx="5">
                  <c:v>3.4099999999999998E-2</c:v>
                </c:pt>
                <c:pt idx="6">
                  <c:v>0.1128</c:v>
                </c:pt>
                <c:pt idx="7">
                  <c:v>7.4499999999999997E-2</c:v>
                </c:pt>
                <c:pt idx="8">
                  <c:v>4.2299999999999997E-2</c:v>
                </c:pt>
                <c:pt idx="9">
                  <c:v>8.2000000000000007E-3</c:v>
                </c:pt>
                <c:pt idx="10">
                  <c:v>3.0300000000000001E-2</c:v>
                </c:pt>
                <c:pt idx="11">
                  <c:v>1.89E-2</c:v>
                </c:pt>
                <c:pt idx="12">
                  <c:v>5.3900000000000003E-2</c:v>
                </c:pt>
                <c:pt idx="13">
                  <c:v>6.13E-2</c:v>
                </c:pt>
                <c:pt idx="14">
                  <c:v>7.5300000000000006E-2</c:v>
                </c:pt>
                <c:pt idx="15">
                  <c:v>4.8000000000000001E-2</c:v>
                </c:pt>
                <c:pt idx="16">
                  <c:v>0.12920000000000001</c:v>
                </c:pt>
                <c:pt idx="17">
                  <c:v>1.6400000000000001E-2</c:v>
                </c:pt>
                <c:pt idx="18">
                  <c:v>4.0399999999999998E-2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B-4A6B-8BE1-A7F7232BB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-2.9700000000000001E-2</c:v>
                </c:pt>
                <c:pt idx="1">
                  <c:v>7.1000000000000004E-3</c:v>
                </c:pt>
                <c:pt idx="2">
                  <c:v>-2.8E-3</c:v>
                </c:pt>
                <c:pt idx="3">
                  <c:v>1.03E-2</c:v>
                </c:pt>
                <c:pt idx="4">
                  <c:v>-0.04</c:v>
                </c:pt>
                <c:pt idx="5">
                  <c:v>-8.2500000000000004E-2</c:v>
                </c:pt>
                <c:pt idx="6">
                  <c:v>-4.7800000000000002E-2</c:v>
                </c:pt>
                <c:pt idx="7">
                  <c:v>-7.8700000000000006E-2</c:v>
                </c:pt>
                <c:pt idx="8">
                  <c:v>-5.33E-2</c:v>
                </c:pt>
                <c:pt idx="9">
                  <c:v>-9.4299999999999995E-2</c:v>
                </c:pt>
                <c:pt idx="10">
                  <c:v>-1.5699999999999999E-2</c:v>
                </c:pt>
                <c:pt idx="11">
                  <c:v>2.5499999999999998E-2</c:v>
                </c:pt>
                <c:pt idx="12">
                  <c:v>-1.04E-2</c:v>
                </c:pt>
                <c:pt idx="13">
                  <c:v>4.3999999999999997E-2</c:v>
                </c:pt>
                <c:pt idx="14">
                  <c:v>-3.5099999999999999E-2</c:v>
                </c:pt>
                <c:pt idx="15">
                  <c:v>-5.2999999999999999E-2</c:v>
                </c:pt>
                <c:pt idx="16">
                  <c:v>1.3100000000000001E-2</c:v>
                </c:pt>
                <c:pt idx="17">
                  <c:v>-2.9899999999999999E-2</c:v>
                </c:pt>
                <c:pt idx="18">
                  <c:v>-4.4999999999999997E-3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1-4C61-80BF-D2718872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9.4999999999999998E-3</c:v>
                </c:pt>
                <c:pt idx="1">
                  <c:v>7.4999999999999997E-3</c:v>
                </c:pt>
                <c:pt idx="2">
                  <c:v>6.25E-2</c:v>
                </c:pt>
                <c:pt idx="3">
                  <c:v>8.2000000000000007E-3</c:v>
                </c:pt>
                <c:pt idx="4">
                  <c:v>6.4299999999999996E-2</c:v>
                </c:pt>
                <c:pt idx="5">
                  <c:v>4.8599999999999997E-2</c:v>
                </c:pt>
                <c:pt idx="6">
                  <c:v>9.7500000000000003E-2</c:v>
                </c:pt>
                <c:pt idx="7">
                  <c:v>7.2400000000000006E-2</c:v>
                </c:pt>
                <c:pt idx="8">
                  <c:v>4.1200000000000001E-2</c:v>
                </c:pt>
                <c:pt idx="9">
                  <c:v>1.8700000000000001E-2</c:v>
                </c:pt>
                <c:pt idx="10">
                  <c:v>5.1400000000000001E-2</c:v>
                </c:pt>
                <c:pt idx="11">
                  <c:v>2.24E-2</c:v>
                </c:pt>
                <c:pt idx="12">
                  <c:v>9.1200000000000003E-2</c:v>
                </c:pt>
                <c:pt idx="13">
                  <c:v>6.6000000000000003E-2</c:v>
                </c:pt>
                <c:pt idx="14">
                  <c:v>5.9400000000000001E-2</c:v>
                </c:pt>
                <c:pt idx="15">
                  <c:v>9.1899999999999996E-2</c:v>
                </c:pt>
                <c:pt idx="16">
                  <c:v>0.1381</c:v>
                </c:pt>
                <c:pt idx="17">
                  <c:v>1.3599999999999999E-2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8-4D0F-8CBB-6F16A6425667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9.1000000000000004E-3</c:v>
                </c:pt>
                <c:pt idx="1">
                  <c:v>7.9000000000000008E-3</c:v>
                </c:pt>
                <c:pt idx="2">
                  <c:v>5.9900000000000002E-2</c:v>
                </c:pt>
                <c:pt idx="3">
                  <c:v>8.8000000000000005E-3</c:v>
                </c:pt>
                <c:pt idx="4">
                  <c:v>6.13E-2</c:v>
                </c:pt>
                <c:pt idx="5">
                  <c:v>4.6800000000000001E-2</c:v>
                </c:pt>
                <c:pt idx="6">
                  <c:v>9.6199999999999994E-2</c:v>
                </c:pt>
                <c:pt idx="7">
                  <c:v>6.3600000000000004E-2</c:v>
                </c:pt>
                <c:pt idx="8">
                  <c:v>3.8199999999999998E-2</c:v>
                </c:pt>
                <c:pt idx="9">
                  <c:v>1.7100000000000001E-2</c:v>
                </c:pt>
                <c:pt idx="10">
                  <c:v>5.4300000000000001E-2</c:v>
                </c:pt>
                <c:pt idx="11">
                  <c:v>2.18E-2</c:v>
                </c:pt>
                <c:pt idx="12">
                  <c:v>8.7999999999999995E-2</c:v>
                </c:pt>
                <c:pt idx="13">
                  <c:v>6.7500000000000004E-2</c:v>
                </c:pt>
                <c:pt idx="14">
                  <c:v>6.5500000000000003E-2</c:v>
                </c:pt>
                <c:pt idx="15">
                  <c:v>8.9700000000000002E-2</c:v>
                </c:pt>
                <c:pt idx="16">
                  <c:v>0.14330000000000001</c:v>
                </c:pt>
                <c:pt idx="17">
                  <c:v>1.29E-2</c:v>
                </c:pt>
                <c:pt idx="18">
                  <c:v>3.09E-2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8-4D0F-8CBB-6F16A6425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99.127700000000004</c:v>
                </c:pt>
                <c:pt idx="2">
                  <c:v>95.342699999999994</c:v>
                </c:pt>
                <c:pt idx="3">
                  <c:v>92.561400000000006</c:v>
                </c:pt>
                <c:pt idx="4">
                  <c:v>91.0321</c:v>
                </c:pt>
                <c:pt idx="5">
                  <c:v>91.238600000000005</c:v>
                </c:pt>
                <c:pt idx="6">
                  <c:v>91.578199999999995</c:v>
                </c:pt>
                <c:pt idx="7">
                  <c:v>91.628600000000006</c:v>
                </c:pt>
                <c:pt idx="8">
                  <c:v>92.447299999999998</c:v>
                </c:pt>
                <c:pt idx="9">
                  <c:v>92.1995</c:v>
                </c:pt>
                <c:pt idx="10">
                  <c:v>92.810699999999997</c:v>
                </c:pt>
                <c:pt idx="11">
                  <c:v>92.856899999999996</c:v>
                </c:pt>
                <c:pt idx="12">
                  <c:v>94.1661</c:v>
                </c:pt>
                <c:pt idx="13">
                  <c:v>94.1434</c:v>
                </c:pt>
                <c:pt idx="14">
                  <c:v>93.938299999999998</c:v>
                </c:pt>
                <c:pt idx="15">
                  <c:v>93.948999999999998</c:v>
                </c:pt>
                <c:pt idx="16">
                  <c:v>94.974800000000002</c:v>
                </c:pt>
                <c:pt idx="17">
                  <c:v>95.632199999999997</c:v>
                </c:pt>
                <c:pt idx="18">
                  <c:v>96.162700000000001</c:v>
                </c:pt>
                <c:pt idx="19">
                  <c:v>96.198300000000003</c:v>
                </c:pt>
                <c:pt idx="20">
                  <c:v>96.888599999999997</c:v>
                </c:pt>
                <c:pt idx="21">
                  <c:v>96.656199999999998</c:v>
                </c:pt>
                <c:pt idx="22">
                  <c:v>96.808199999999999</c:v>
                </c:pt>
                <c:pt idx="23">
                  <c:v>96.734200000000001</c:v>
                </c:pt>
                <c:pt idx="24">
                  <c:v>96.836500000000001</c:v>
                </c:pt>
                <c:pt idx="25">
                  <c:v>97.027600000000007</c:v>
                </c:pt>
                <c:pt idx="26">
                  <c:v>97.432199999999995</c:v>
                </c:pt>
                <c:pt idx="27">
                  <c:v>97.793700000000001</c:v>
                </c:pt>
                <c:pt idx="28">
                  <c:v>97.656700000000001</c:v>
                </c:pt>
                <c:pt idx="29">
                  <c:v>96.957599999999999</c:v>
                </c:pt>
                <c:pt idx="30">
                  <c:v>97.236599999999996</c:v>
                </c:pt>
                <c:pt idx="31">
                  <c:v>97.566500000000005</c:v>
                </c:pt>
                <c:pt idx="32">
                  <c:v>97.616299999999995</c:v>
                </c:pt>
                <c:pt idx="33">
                  <c:v>97.198899999999995</c:v>
                </c:pt>
                <c:pt idx="34">
                  <c:v>97.902500000000003</c:v>
                </c:pt>
                <c:pt idx="35">
                  <c:v>98.470399999999998</c:v>
                </c:pt>
                <c:pt idx="36">
                  <c:v>99.215900000000005</c:v>
                </c:pt>
                <c:pt idx="37">
                  <c:v>99.595100000000002</c:v>
                </c:pt>
                <c:pt idx="38">
                  <c:v>100.395</c:v>
                </c:pt>
                <c:pt idx="39">
                  <c:v>100.5621</c:v>
                </c:pt>
                <c:pt idx="40">
                  <c:v>99.971100000000007</c:v>
                </c:pt>
                <c:pt idx="41">
                  <c:v>96.885099999999994</c:v>
                </c:pt>
                <c:pt idx="42">
                  <c:v>93.737399999999994</c:v>
                </c:pt>
                <c:pt idx="43">
                  <c:v>95.353800000000007</c:v>
                </c:pt>
                <c:pt idx="44">
                  <c:v>96.8202</c:v>
                </c:pt>
                <c:pt idx="45">
                  <c:v>97.547899999999998</c:v>
                </c:pt>
                <c:pt idx="46">
                  <c:v>98.048500000000004</c:v>
                </c:pt>
                <c:pt idx="47">
                  <c:v>98.150700000000001</c:v>
                </c:pt>
                <c:pt idx="48">
                  <c:v>98.688900000000004</c:v>
                </c:pt>
                <c:pt idx="49">
                  <c:v>98.871600000000001</c:v>
                </c:pt>
                <c:pt idx="50">
                  <c:v>99.346299999999999</c:v>
                </c:pt>
                <c:pt idx="51">
                  <c:v>98.559399999999997</c:v>
                </c:pt>
                <c:pt idx="52">
                  <c:v>98.902100000000004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6AE-95F1-56B6AEA090F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6FD-46AE-95F1-56B6AEA090FE}"/>
              </c:ext>
            </c:extLst>
          </c:dPt>
          <c:cat>
            <c:strRef>
              <c:f>Tasmania!$K$157:$K$303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97.917000000000002</c:v>
                </c:pt>
                <c:pt idx="2">
                  <c:v>97.4589</c:v>
                </c:pt>
                <c:pt idx="3">
                  <c:v>95.299300000000002</c:v>
                </c:pt>
                <c:pt idx="4">
                  <c:v>92.085400000000007</c:v>
                </c:pt>
                <c:pt idx="5">
                  <c:v>93.964399999999998</c:v>
                </c:pt>
                <c:pt idx="6">
                  <c:v>94.717200000000005</c:v>
                </c:pt>
                <c:pt idx="7">
                  <c:v>94.357500000000002</c:v>
                </c:pt>
                <c:pt idx="8">
                  <c:v>94.793499999999995</c:v>
                </c:pt>
                <c:pt idx="9">
                  <c:v>92.0381</c:v>
                </c:pt>
                <c:pt idx="10">
                  <c:v>92.829700000000003</c:v>
                </c:pt>
                <c:pt idx="11">
                  <c:v>92.504000000000005</c:v>
                </c:pt>
                <c:pt idx="12">
                  <c:v>96.327500000000001</c:v>
                </c:pt>
                <c:pt idx="13">
                  <c:v>96.481099999999998</c:v>
                </c:pt>
                <c:pt idx="14">
                  <c:v>95.089500000000001</c:v>
                </c:pt>
                <c:pt idx="15">
                  <c:v>95.495999999999995</c:v>
                </c:pt>
                <c:pt idx="16">
                  <c:v>96.655799999999999</c:v>
                </c:pt>
                <c:pt idx="17">
                  <c:v>94.262200000000007</c:v>
                </c:pt>
                <c:pt idx="18">
                  <c:v>95.476399999999998</c:v>
                </c:pt>
                <c:pt idx="19">
                  <c:v>94.957499999999996</c:v>
                </c:pt>
                <c:pt idx="20">
                  <c:v>96.720200000000006</c:v>
                </c:pt>
                <c:pt idx="21">
                  <c:v>95.194999999999993</c:v>
                </c:pt>
                <c:pt idx="22">
                  <c:v>96.118499999999997</c:v>
                </c:pt>
                <c:pt idx="23">
                  <c:v>95.795199999999994</c:v>
                </c:pt>
                <c:pt idx="24">
                  <c:v>96.572299999999998</c:v>
                </c:pt>
                <c:pt idx="25">
                  <c:v>97.246399999999994</c:v>
                </c:pt>
                <c:pt idx="26">
                  <c:v>97.813800000000001</c:v>
                </c:pt>
                <c:pt idx="27">
                  <c:v>98.561800000000005</c:v>
                </c:pt>
                <c:pt idx="28">
                  <c:v>97.106099999999998</c:v>
                </c:pt>
                <c:pt idx="29">
                  <c:v>95.6905</c:v>
                </c:pt>
                <c:pt idx="30">
                  <c:v>96.210400000000007</c:v>
                </c:pt>
                <c:pt idx="31">
                  <c:v>95.667100000000005</c:v>
                </c:pt>
                <c:pt idx="32">
                  <c:v>95.411600000000007</c:v>
                </c:pt>
                <c:pt idx="33">
                  <c:v>95.4221</c:v>
                </c:pt>
                <c:pt idx="34">
                  <c:v>97.716099999999997</c:v>
                </c:pt>
                <c:pt idx="35">
                  <c:v>97.802199999999999</c:v>
                </c:pt>
                <c:pt idx="36">
                  <c:v>99.129000000000005</c:v>
                </c:pt>
                <c:pt idx="37">
                  <c:v>99.612200000000001</c:v>
                </c:pt>
                <c:pt idx="38">
                  <c:v>101.3824</c:v>
                </c:pt>
                <c:pt idx="39">
                  <c:v>102.3541</c:v>
                </c:pt>
                <c:pt idx="40">
                  <c:v>102.4864</c:v>
                </c:pt>
                <c:pt idx="41">
                  <c:v>96.942300000000003</c:v>
                </c:pt>
                <c:pt idx="42">
                  <c:v>93.542299999999997</c:v>
                </c:pt>
                <c:pt idx="43">
                  <c:v>95.699200000000005</c:v>
                </c:pt>
                <c:pt idx="44">
                  <c:v>96.744900000000001</c:v>
                </c:pt>
                <c:pt idx="45">
                  <c:v>97.4529</c:v>
                </c:pt>
                <c:pt idx="46">
                  <c:v>97.512799999999999</c:v>
                </c:pt>
                <c:pt idx="47">
                  <c:v>98.676000000000002</c:v>
                </c:pt>
                <c:pt idx="48">
                  <c:v>99.996499999999997</c:v>
                </c:pt>
                <c:pt idx="49">
                  <c:v>100.5094</c:v>
                </c:pt>
                <c:pt idx="50">
                  <c:v>100.54640000000001</c:v>
                </c:pt>
                <c:pt idx="51">
                  <c:v>99.948099999999997</c:v>
                </c:pt>
                <c:pt idx="52">
                  <c:v>99.938699999999997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FD-46AE-95F1-56B6AEA090F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FD-46AE-95F1-56B6AEA090F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FD-46AE-95F1-56B6AEA0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81.44</c:v>
                </c:pt>
                <c:pt idx="1">
                  <c:v>96.1</c:v>
                </c:pt>
                <c:pt idx="2">
                  <c:v>99.86</c:v>
                </c:pt>
                <c:pt idx="3">
                  <c:v>99.5</c:v>
                </c:pt>
                <c:pt idx="4">
                  <c:v>102.2</c:v>
                </c:pt>
                <c:pt idx="5">
                  <c:v>102.65</c:v>
                </c:pt>
                <c:pt idx="6">
                  <c:v>109.63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3-4F11-B2B5-46534D0BAB99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79.08</c:v>
                </c:pt>
                <c:pt idx="1">
                  <c:v>98.21</c:v>
                </c:pt>
                <c:pt idx="2">
                  <c:v>101</c:v>
                </c:pt>
                <c:pt idx="3">
                  <c:v>99.85</c:v>
                </c:pt>
                <c:pt idx="4">
                  <c:v>102.9</c:v>
                </c:pt>
                <c:pt idx="5">
                  <c:v>104.52</c:v>
                </c:pt>
                <c:pt idx="6">
                  <c:v>114.39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3-4F11-B2B5-46534D0BAB99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80</c:v>
                </c:pt>
                <c:pt idx="1">
                  <c:v>98.94</c:v>
                </c:pt>
                <c:pt idx="2">
                  <c:v>101.69</c:v>
                </c:pt>
                <c:pt idx="3">
                  <c:v>100.68</c:v>
                </c:pt>
                <c:pt idx="4">
                  <c:v>103.48</c:v>
                </c:pt>
                <c:pt idx="5">
                  <c:v>105.59</c:v>
                </c:pt>
                <c:pt idx="6">
                  <c:v>115.59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93-4F11-B2B5-46534D0BA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85.55</c:v>
                </c:pt>
                <c:pt idx="1">
                  <c:v>95.56</c:v>
                </c:pt>
                <c:pt idx="2">
                  <c:v>102.57</c:v>
                </c:pt>
                <c:pt idx="3">
                  <c:v>103.09</c:v>
                </c:pt>
                <c:pt idx="4">
                  <c:v>102.21</c:v>
                </c:pt>
                <c:pt idx="5">
                  <c:v>108.83</c:v>
                </c:pt>
                <c:pt idx="6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5C0-B1F3-82376C2BD68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82.73</c:v>
                </c:pt>
                <c:pt idx="1">
                  <c:v>97.34</c:v>
                </c:pt>
                <c:pt idx="2">
                  <c:v>105.14</c:v>
                </c:pt>
                <c:pt idx="3">
                  <c:v>104.13</c:v>
                </c:pt>
                <c:pt idx="4">
                  <c:v>104.17</c:v>
                </c:pt>
                <c:pt idx="5">
                  <c:v>111.03</c:v>
                </c:pt>
                <c:pt idx="6">
                  <c:v>106.91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8-45C0-B1F3-82376C2BD68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83.99</c:v>
                </c:pt>
                <c:pt idx="1">
                  <c:v>98.19</c:v>
                </c:pt>
                <c:pt idx="2">
                  <c:v>105.92</c:v>
                </c:pt>
                <c:pt idx="3">
                  <c:v>104.65</c:v>
                </c:pt>
                <c:pt idx="4">
                  <c:v>105.02</c:v>
                </c:pt>
                <c:pt idx="5">
                  <c:v>112.48</c:v>
                </c:pt>
                <c:pt idx="6">
                  <c:v>109.24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8-45C0-B1F3-82376C2BD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1.26E-2</c:v>
                </c:pt>
                <c:pt idx="1">
                  <c:v>2.6499999999999999E-2</c:v>
                </c:pt>
                <c:pt idx="2">
                  <c:v>2.9600000000000001E-2</c:v>
                </c:pt>
                <c:pt idx="3">
                  <c:v>1.44E-2</c:v>
                </c:pt>
                <c:pt idx="4">
                  <c:v>8.2400000000000001E-2</c:v>
                </c:pt>
                <c:pt idx="5">
                  <c:v>2.7E-2</c:v>
                </c:pt>
                <c:pt idx="6">
                  <c:v>8.4599999999999995E-2</c:v>
                </c:pt>
                <c:pt idx="7">
                  <c:v>7.3300000000000004E-2</c:v>
                </c:pt>
                <c:pt idx="8">
                  <c:v>4.1599999999999998E-2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1.7600000000000001E-2</c:v>
                </c:pt>
                <c:pt idx="12">
                  <c:v>5.5E-2</c:v>
                </c:pt>
                <c:pt idx="13">
                  <c:v>5.16E-2</c:v>
                </c:pt>
                <c:pt idx="14">
                  <c:v>0.14649999999999999</c:v>
                </c:pt>
                <c:pt idx="15">
                  <c:v>8.3900000000000002E-2</c:v>
                </c:pt>
                <c:pt idx="16">
                  <c:v>0.16420000000000001</c:v>
                </c:pt>
                <c:pt idx="17">
                  <c:v>1.9699999999999999E-2</c:v>
                </c:pt>
                <c:pt idx="18">
                  <c:v>4.5699999999999998E-2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9-4554-95D2-29D7FE56A2DE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1.2E-2</c:v>
                </c:pt>
                <c:pt idx="1">
                  <c:v>2.52E-2</c:v>
                </c:pt>
                <c:pt idx="2">
                  <c:v>2.9700000000000001E-2</c:v>
                </c:pt>
                <c:pt idx="3">
                  <c:v>1.35E-2</c:v>
                </c:pt>
                <c:pt idx="4">
                  <c:v>7.6200000000000004E-2</c:v>
                </c:pt>
                <c:pt idx="5">
                  <c:v>2.4199999999999999E-2</c:v>
                </c:pt>
                <c:pt idx="6">
                  <c:v>8.3000000000000004E-2</c:v>
                </c:pt>
                <c:pt idx="7">
                  <c:v>6.8500000000000005E-2</c:v>
                </c:pt>
                <c:pt idx="8">
                  <c:v>3.7199999999999997E-2</c:v>
                </c:pt>
                <c:pt idx="9">
                  <c:v>5.1000000000000004E-3</c:v>
                </c:pt>
                <c:pt idx="10">
                  <c:v>1.49E-2</c:v>
                </c:pt>
                <c:pt idx="11">
                  <c:v>1.5699999999999999E-2</c:v>
                </c:pt>
                <c:pt idx="12">
                  <c:v>5.1200000000000002E-2</c:v>
                </c:pt>
                <c:pt idx="13">
                  <c:v>4.9799999999999997E-2</c:v>
                </c:pt>
                <c:pt idx="14">
                  <c:v>0.15340000000000001</c:v>
                </c:pt>
                <c:pt idx="15">
                  <c:v>8.9800000000000005E-2</c:v>
                </c:pt>
                <c:pt idx="16">
                  <c:v>0.16719999999999999</c:v>
                </c:pt>
                <c:pt idx="17">
                  <c:v>2.0799999999999999E-2</c:v>
                </c:pt>
                <c:pt idx="18">
                  <c:v>4.6800000000000001E-2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39-4554-95D2-29D7FE56A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-1.7000000000000001E-2</c:v>
                </c:pt>
                <c:pt idx="1">
                  <c:v>-1.4999999999999999E-2</c:v>
                </c:pt>
                <c:pt idx="2">
                  <c:v>4.1300000000000003E-2</c:v>
                </c:pt>
                <c:pt idx="3">
                  <c:v>-2.52E-2</c:v>
                </c:pt>
                <c:pt idx="4">
                  <c:v>-4.0399999999999998E-2</c:v>
                </c:pt>
                <c:pt idx="5">
                  <c:v>-6.9500000000000006E-2</c:v>
                </c:pt>
                <c:pt idx="6">
                  <c:v>1.7399999999999999E-2</c:v>
                </c:pt>
                <c:pt idx="7">
                  <c:v>-3.1600000000000003E-2</c:v>
                </c:pt>
                <c:pt idx="8">
                  <c:v>-7.1800000000000003E-2</c:v>
                </c:pt>
                <c:pt idx="9">
                  <c:v>-3.0200000000000001E-2</c:v>
                </c:pt>
                <c:pt idx="10">
                  <c:v>9.6199999999999994E-2</c:v>
                </c:pt>
                <c:pt idx="11">
                  <c:v>-7.7299999999999994E-2</c:v>
                </c:pt>
                <c:pt idx="12">
                  <c:v>-3.56E-2</c:v>
                </c:pt>
                <c:pt idx="13">
                  <c:v>4.0000000000000002E-4</c:v>
                </c:pt>
                <c:pt idx="14">
                  <c:v>8.5699999999999998E-2</c:v>
                </c:pt>
                <c:pt idx="15">
                  <c:v>0.1096</c:v>
                </c:pt>
                <c:pt idx="16">
                  <c:v>5.5399999999999998E-2</c:v>
                </c:pt>
                <c:pt idx="17">
                  <c:v>9.6199999999999994E-2</c:v>
                </c:pt>
                <c:pt idx="18">
                  <c:v>6.1800000000000001E-2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5-4A0A-8548-FC377B0F9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98.648200000000003</c:v>
                </c:pt>
                <c:pt idx="2">
                  <c:v>95.441999999999993</c:v>
                </c:pt>
                <c:pt idx="3">
                  <c:v>93.684899999999999</c:v>
                </c:pt>
                <c:pt idx="4">
                  <c:v>92.575299999999999</c:v>
                </c:pt>
                <c:pt idx="5">
                  <c:v>92.558000000000007</c:v>
                </c:pt>
                <c:pt idx="6">
                  <c:v>93.114699999999999</c:v>
                </c:pt>
                <c:pt idx="7">
                  <c:v>93.728399999999993</c:v>
                </c:pt>
                <c:pt idx="8">
                  <c:v>94.467399999999998</c:v>
                </c:pt>
                <c:pt idx="9">
                  <c:v>95.366699999999994</c:v>
                </c:pt>
                <c:pt idx="10">
                  <c:v>96.087500000000006</c:v>
                </c:pt>
                <c:pt idx="11">
                  <c:v>96.392399999999995</c:v>
                </c:pt>
                <c:pt idx="12">
                  <c:v>95.985200000000006</c:v>
                </c:pt>
                <c:pt idx="13">
                  <c:v>96.938500000000005</c:v>
                </c:pt>
                <c:pt idx="14">
                  <c:v>97.642799999999994</c:v>
                </c:pt>
                <c:pt idx="15">
                  <c:v>97.022400000000005</c:v>
                </c:pt>
                <c:pt idx="16">
                  <c:v>98.536299999999997</c:v>
                </c:pt>
                <c:pt idx="17">
                  <c:v>99.082400000000007</c:v>
                </c:pt>
                <c:pt idx="18">
                  <c:v>98.736000000000004</c:v>
                </c:pt>
                <c:pt idx="19">
                  <c:v>98.972399999999993</c:v>
                </c:pt>
                <c:pt idx="20">
                  <c:v>99.424899999999994</c:v>
                </c:pt>
                <c:pt idx="21">
                  <c:v>100.5616</c:v>
                </c:pt>
                <c:pt idx="22">
                  <c:v>100.6281</c:v>
                </c:pt>
                <c:pt idx="23">
                  <c:v>100.95910000000001</c:v>
                </c:pt>
                <c:pt idx="24">
                  <c:v>100.93689999999999</c:v>
                </c:pt>
                <c:pt idx="25">
                  <c:v>100.768</c:v>
                </c:pt>
                <c:pt idx="26">
                  <c:v>100.7526</c:v>
                </c:pt>
                <c:pt idx="27">
                  <c:v>101.3257</c:v>
                </c:pt>
                <c:pt idx="28">
                  <c:v>101.2717</c:v>
                </c:pt>
                <c:pt idx="29">
                  <c:v>100.70050000000001</c:v>
                </c:pt>
                <c:pt idx="30">
                  <c:v>100.1515</c:v>
                </c:pt>
                <c:pt idx="31">
                  <c:v>100.46599999999999</c:v>
                </c:pt>
                <c:pt idx="32">
                  <c:v>100.9427</c:v>
                </c:pt>
                <c:pt idx="33">
                  <c:v>101.4782</c:v>
                </c:pt>
                <c:pt idx="34">
                  <c:v>102.0146</c:v>
                </c:pt>
                <c:pt idx="35">
                  <c:v>102.28189999999999</c:v>
                </c:pt>
                <c:pt idx="36">
                  <c:v>102.6987</c:v>
                </c:pt>
                <c:pt idx="37">
                  <c:v>103.0307</c:v>
                </c:pt>
                <c:pt idx="38">
                  <c:v>103.4388</c:v>
                </c:pt>
                <c:pt idx="39">
                  <c:v>103.17440000000001</c:v>
                </c:pt>
                <c:pt idx="40">
                  <c:v>102.0658</c:v>
                </c:pt>
                <c:pt idx="41">
                  <c:v>97.302199999999999</c:v>
                </c:pt>
                <c:pt idx="42">
                  <c:v>95.104299999999995</c:v>
                </c:pt>
                <c:pt idx="43">
                  <c:v>96.783100000000005</c:v>
                </c:pt>
                <c:pt idx="44">
                  <c:v>98.417599999999993</c:v>
                </c:pt>
                <c:pt idx="45">
                  <c:v>99.006200000000007</c:v>
                </c:pt>
                <c:pt idx="46">
                  <c:v>99.315899999999999</c:v>
                </c:pt>
                <c:pt idx="47">
                  <c:v>99.944000000000003</c:v>
                </c:pt>
                <c:pt idx="48">
                  <c:v>101.371</c:v>
                </c:pt>
                <c:pt idx="49">
                  <c:v>102.35639999999999</c:v>
                </c:pt>
                <c:pt idx="50">
                  <c:v>102.9134</c:v>
                </c:pt>
                <c:pt idx="51">
                  <c:v>102.8449</c:v>
                </c:pt>
                <c:pt idx="52">
                  <c:v>103.6422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D-4AFD-AB00-DE7186EBA55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50D-4AFD-AB00-DE7186EBA55E}"/>
              </c:ext>
            </c:extLst>
          </c:dPt>
          <c:cat>
            <c:strRef>
              <c:f>'Northern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96.436000000000007</c:v>
                </c:pt>
                <c:pt idx="2">
                  <c:v>94.116399999999999</c:v>
                </c:pt>
                <c:pt idx="3">
                  <c:v>93.922499999999999</c:v>
                </c:pt>
                <c:pt idx="4">
                  <c:v>92.678299999999993</c:v>
                </c:pt>
                <c:pt idx="5">
                  <c:v>93.274799999999999</c:v>
                </c:pt>
                <c:pt idx="6">
                  <c:v>94.356899999999996</c:v>
                </c:pt>
                <c:pt idx="7">
                  <c:v>94.888499999999993</c:v>
                </c:pt>
                <c:pt idx="8">
                  <c:v>94.107500000000002</c:v>
                </c:pt>
                <c:pt idx="9">
                  <c:v>93.834900000000005</c:v>
                </c:pt>
                <c:pt idx="10">
                  <c:v>93.873099999999994</c:v>
                </c:pt>
                <c:pt idx="11">
                  <c:v>93.827500000000001</c:v>
                </c:pt>
                <c:pt idx="12">
                  <c:v>94.031999999999996</c:v>
                </c:pt>
                <c:pt idx="13">
                  <c:v>94.436499999999995</c:v>
                </c:pt>
                <c:pt idx="14">
                  <c:v>96.393100000000004</c:v>
                </c:pt>
                <c:pt idx="15">
                  <c:v>96.440799999999996</c:v>
                </c:pt>
                <c:pt idx="16">
                  <c:v>97.644300000000001</c:v>
                </c:pt>
                <c:pt idx="17">
                  <c:v>95.478999999999999</c:v>
                </c:pt>
                <c:pt idx="18">
                  <c:v>95.276899999999998</c:v>
                </c:pt>
                <c:pt idx="19">
                  <c:v>95.275499999999994</c:v>
                </c:pt>
                <c:pt idx="20">
                  <c:v>95.879499999999993</c:v>
                </c:pt>
                <c:pt idx="21">
                  <c:v>98.009200000000007</c:v>
                </c:pt>
                <c:pt idx="22">
                  <c:v>98.799599999999998</c:v>
                </c:pt>
                <c:pt idx="23">
                  <c:v>99.159800000000004</c:v>
                </c:pt>
                <c:pt idx="24">
                  <c:v>98.016999999999996</c:v>
                </c:pt>
                <c:pt idx="25">
                  <c:v>98.793999999999997</c:v>
                </c:pt>
                <c:pt idx="26">
                  <c:v>98.688000000000002</c:v>
                </c:pt>
                <c:pt idx="27">
                  <c:v>98.866699999999994</c:v>
                </c:pt>
                <c:pt idx="28">
                  <c:v>98.588099999999997</c:v>
                </c:pt>
                <c:pt idx="29">
                  <c:v>97.980199999999996</c:v>
                </c:pt>
                <c:pt idx="30">
                  <c:v>97.214399999999998</c:v>
                </c:pt>
                <c:pt idx="31">
                  <c:v>98.060199999999995</c:v>
                </c:pt>
                <c:pt idx="32">
                  <c:v>98.162899999999993</c:v>
                </c:pt>
                <c:pt idx="33">
                  <c:v>98.625900000000001</c:v>
                </c:pt>
                <c:pt idx="34">
                  <c:v>99.9161</c:v>
                </c:pt>
                <c:pt idx="35">
                  <c:v>100.33799999999999</c:v>
                </c:pt>
                <c:pt idx="36">
                  <c:v>99.861000000000004</c:v>
                </c:pt>
                <c:pt idx="37">
                  <c:v>101.1671</c:v>
                </c:pt>
                <c:pt idx="38">
                  <c:v>102.7757</c:v>
                </c:pt>
                <c:pt idx="39">
                  <c:v>103.1647</c:v>
                </c:pt>
                <c:pt idx="40">
                  <c:v>101.2413</c:v>
                </c:pt>
                <c:pt idx="41">
                  <c:v>96.097700000000003</c:v>
                </c:pt>
                <c:pt idx="42">
                  <c:v>94.4803</c:v>
                </c:pt>
                <c:pt idx="43">
                  <c:v>98.148300000000006</c:v>
                </c:pt>
                <c:pt idx="44">
                  <c:v>101.0254</c:v>
                </c:pt>
                <c:pt idx="45">
                  <c:v>99.754900000000006</c:v>
                </c:pt>
                <c:pt idx="46">
                  <c:v>97.546800000000005</c:v>
                </c:pt>
                <c:pt idx="47">
                  <c:v>99.1768</c:v>
                </c:pt>
                <c:pt idx="48">
                  <c:v>101.1113</c:v>
                </c:pt>
                <c:pt idx="49">
                  <c:v>102.07989999999999</c:v>
                </c:pt>
                <c:pt idx="50">
                  <c:v>102.3146</c:v>
                </c:pt>
                <c:pt idx="51">
                  <c:v>103.69159999999999</c:v>
                </c:pt>
                <c:pt idx="52">
                  <c:v>104.9002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D-4AFD-AB00-DE7186EBA55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D-4AFD-AB00-DE7186EBA55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0D-4AFD-AB00-DE7186EB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69.91</c:v>
                </c:pt>
                <c:pt idx="1">
                  <c:v>93.73</c:v>
                </c:pt>
                <c:pt idx="2">
                  <c:v>97.75</c:v>
                </c:pt>
                <c:pt idx="3">
                  <c:v>101.21</c:v>
                </c:pt>
                <c:pt idx="4">
                  <c:v>103.25</c:v>
                </c:pt>
                <c:pt idx="5">
                  <c:v>102.23</c:v>
                </c:pt>
                <c:pt idx="6">
                  <c:v>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B41-B79E-FE83073E61CA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68.03</c:v>
                </c:pt>
                <c:pt idx="1">
                  <c:v>94.43</c:v>
                </c:pt>
                <c:pt idx="2">
                  <c:v>97.86</c:v>
                </c:pt>
                <c:pt idx="3">
                  <c:v>100.91</c:v>
                </c:pt>
                <c:pt idx="4">
                  <c:v>103.62</c:v>
                </c:pt>
                <c:pt idx="5">
                  <c:v>103.44</c:v>
                </c:pt>
                <c:pt idx="6">
                  <c:v>108.28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B41-B79E-FE83073E61CA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69.42</c:v>
                </c:pt>
                <c:pt idx="1">
                  <c:v>95.04</c:v>
                </c:pt>
                <c:pt idx="2">
                  <c:v>97.81</c:v>
                </c:pt>
                <c:pt idx="3">
                  <c:v>100.42</c:v>
                </c:pt>
                <c:pt idx="4">
                  <c:v>103.7</c:v>
                </c:pt>
                <c:pt idx="5">
                  <c:v>103.52</c:v>
                </c:pt>
                <c:pt idx="6">
                  <c:v>107.35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B41-B79E-FE83073E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71.23</c:v>
                </c:pt>
                <c:pt idx="1">
                  <c:v>97.23</c:v>
                </c:pt>
                <c:pt idx="2">
                  <c:v>100.13</c:v>
                </c:pt>
                <c:pt idx="3">
                  <c:v>101.44</c:v>
                </c:pt>
                <c:pt idx="4">
                  <c:v>102.67</c:v>
                </c:pt>
                <c:pt idx="5">
                  <c:v>103.84</c:v>
                </c:pt>
                <c:pt idx="6">
                  <c:v>101.94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3-48F3-BB96-5F76D11B6469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70.37</c:v>
                </c:pt>
                <c:pt idx="1">
                  <c:v>98.66</c:v>
                </c:pt>
                <c:pt idx="2">
                  <c:v>101.58</c:v>
                </c:pt>
                <c:pt idx="3">
                  <c:v>102.27</c:v>
                </c:pt>
                <c:pt idx="4">
                  <c:v>103.79</c:v>
                </c:pt>
                <c:pt idx="5">
                  <c:v>106.44</c:v>
                </c:pt>
                <c:pt idx="6">
                  <c:v>105.56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3-48F3-BB96-5F76D11B6469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70.8</c:v>
                </c:pt>
                <c:pt idx="1">
                  <c:v>99.32</c:v>
                </c:pt>
                <c:pt idx="2">
                  <c:v>102.22</c:v>
                </c:pt>
                <c:pt idx="3">
                  <c:v>102.36</c:v>
                </c:pt>
                <c:pt idx="4">
                  <c:v>104.01</c:v>
                </c:pt>
                <c:pt idx="5">
                  <c:v>106.69</c:v>
                </c:pt>
                <c:pt idx="6">
                  <c:v>105.55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3-48F3-BB96-5F76D11B6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1.6999999999999999E-3</c:v>
                </c:pt>
                <c:pt idx="1">
                  <c:v>1E-3</c:v>
                </c:pt>
                <c:pt idx="2">
                  <c:v>2.1700000000000001E-2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1.5100000000000001E-2</c:v>
                </c:pt>
                <c:pt idx="6">
                  <c:v>0.08</c:v>
                </c:pt>
                <c:pt idx="7">
                  <c:v>8.2900000000000001E-2</c:v>
                </c:pt>
                <c:pt idx="8">
                  <c:v>1.6400000000000001E-2</c:v>
                </c:pt>
                <c:pt idx="9">
                  <c:v>1.77E-2</c:v>
                </c:pt>
                <c:pt idx="10">
                  <c:v>1.89E-2</c:v>
                </c:pt>
                <c:pt idx="11">
                  <c:v>1.7500000000000002E-2</c:v>
                </c:pt>
                <c:pt idx="12">
                  <c:v>0.12520000000000001</c:v>
                </c:pt>
                <c:pt idx="13">
                  <c:v>7.3800000000000004E-2</c:v>
                </c:pt>
                <c:pt idx="14">
                  <c:v>0.23830000000000001</c:v>
                </c:pt>
                <c:pt idx="15">
                  <c:v>7.51E-2</c:v>
                </c:pt>
                <c:pt idx="16">
                  <c:v>9.8400000000000001E-2</c:v>
                </c:pt>
                <c:pt idx="17">
                  <c:v>1.83E-2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8-446C-9385-474AB85D26E1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1.9E-3</c:v>
                </c:pt>
                <c:pt idx="1">
                  <c:v>1.1000000000000001E-3</c:v>
                </c:pt>
                <c:pt idx="2">
                  <c:v>2.0899999999999998E-2</c:v>
                </c:pt>
                <c:pt idx="3">
                  <c:v>6.1999999999999998E-3</c:v>
                </c:pt>
                <c:pt idx="4">
                  <c:v>5.1200000000000002E-2</c:v>
                </c:pt>
                <c:pt idx="5">
                  <c:v>1.6299999999999999E-2</c:v>
                </c:pt>
                <c:pt idx="6">
                  <c:v>7.7899999999999997E-2</c:v>
                </c:pt>
                <c:pt idx="7">
                  <c:v>7.2900000000000006E-2</c:v>
                </c:pt>
                <c:pt idx="8">
                  <c:v>1.4800000000000001E-2</c:v>
                </c:pt>
                <c:pt idx="9">
                  <c:v>1.6299999999999999E-2</c:v>
                </c:pt>
                <c:pt idx="10">
                  <c:v>2.01E-2</c:v>
                </c:pt>
                <c:pt idx="11">
                  <c:v>1.66E-2</c:v>
                </c:pt>
                <c:pt idx="12">
                  <c:v>0.12180000000000001</c:v>
                </c:pt>
                <c:pt idx="13">
                  <c:v>7.5999999999999998E-2</c:v>
                </c:pt>
                <c:pt idx="14">
                  <c:v>0.24149999999999999</c:v>
                </c:pt>
                <c:pt idx="15">
                  <c:v>7.0800000000000002E-2</c:v>
                </c:pt>
                <c:pt idx="16">
                  <c:v>0.10639999999999999</c:v>
                </c:pt>
                <c:pt idx="17">
                  <c:v>1.7100000000000001E-2</c:v>
                </c:pt>
                <c:pt idx="18">
                  <c:v>3.73E-2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8-446C-9385-474AB85D2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0.1057</c:v>
                </c:pt>
                <c:pt idx="1">
                  <c:v>0.1132</c:v>
                </c:pt>
                <c:pt idx="2">
                  <c:v>-3.3000000000000002E-2</c:v>
                </c:pt>
                <c:pt idx="3">
                  <c:v>-2.93E-2</c:v>
                </c:pt>
                <c:pt idx="4">
                  <c:v>-3.1899999999999998E-2</c:v>
                </c:pt>
                <c:pt idx="5">
                  <c:v>8.4400000000000003E-2</c:v>
                </c:pt>
                <c:pt idx="6">
                  <c:v>-2.06E-2</c:v>
                </c:pt>
                <c:pt idx="7">
                  <c:v>-0.1163</c:v>
                </c:pt>
                <c:pt idx="8">
                  <c:v>-9.0300000000000005E-2</c:v>
                </c:pt>
                <c:pt idx="9">
                  <c:v>-7.3700000000000002E-2</c:v>
                </c:pt>
                <c:pt idx="10">
                  <c:v>6.8000000000000005E-2</c:v>
                </c:pt>
                <c:pt idx="11">
                  <c:v>-4.1599999999999998E-2</c:v>
                </c:pt>
                <c:pt idx="12">
                  <c:v>-2.2200000000000001E-2</c:v>
                </c:pt>
                <c:pt idx="13">
                  <c:v>3.5999999999999997E-2</c:v>
                </c:pt>
                <c:pt idx="14">
                  <c:v>1.8700000000000001E-2</c:v>
                </c:pt>
                <c:pt idx="15">
                  <c:v>-5.1999999999999998E-2</c:v>
                </c:pt>
                <c:pt idx="16">
                  <c:v>8.7599999999999997E-2</c:v>
                </c:pt>
                <c:pt idx="17">
                  <c:v>-6.0699999999999997E-2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C-4CB3-A111-0B8D5849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-3.95E-2</c:v>
                </c:pt>
                <c:pt idx="1">
                  <c:v>6.4000000000000001E-2</c:v>
                </c:pt>
                <c:pt idx="2">
                  <c:v>-4.0300000000000002E-2</c:v>
                </c:pt>
                <c:pt idx="3">
                  <c:v>6.5199999999999994E-2</c:v>
                </c:pt>
                <c:pt idx="4">
                  <c:v>-4.65E-2</c:v>
                </c:pt>
                <c:pt idx="5">
                  <c:v>-3.8100000000000002E-2</c:v>
                </c:pt>
                <c:pt idx="6">
                  <c:v>-1.32E-2</c:v>
                </c:pt>
                <c:pt idx="7">
                  <c:v>-0.122</c:v>
                </c:pt>
                <c:pt idx="8">
                  <c:v>-7.4999999999999997E-2</c:v>
                </c:pt>
                <c:pt idx="9">
                  <c:v>-8.8599999999999998E-2</c:v>
                </c:pt>
                <c:pt idx="10">
                  <c:v>5.6099999999999997E-2</c:v>
                </c:pt>
                <c:pt idx="11">
                  <c:v>-2.8500000000000001E-2</c:v>
                </c:pt>
                <c:pt idx="12">
                  <c:v>-3.61E-2</c:v>
                </c:pt>
                <c:pt idx="13">
                  <c:v>2.2499999999999999E-2</c:v>
                </c:pt>
                <c:pt idx="14">
                  <c:v>0.10249999999999999</c:v>
                </c:pt>
                <c:pt idx="15">
                  <c:v>-2.46E-2</c:v>
                </c:pt>
                <c:pt idx="16">
                  <c:v>3.7699999999999997E-2</c:v>
                </c:pt>
                <c:pt idx="17">
                  <c:v>-4.7E-2</c:v>
                </c:pt>
                <c:pt idx="18">
                  <c:v>-1.84E-2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9-4C35-96A7-63F89C418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99.025099999999995</c:v>
                </c:pt>
                <c:pt idx="2">
                  <c:v>95.918700000000001</c:v>
                </c:pt>
                <c:pt idx="3">
                  <c:v>93.691999999999993</c:v>
                </c:pt>
                <c:pt idx="4">
                  <c:v>92.763099999999994</c:v>
                </c:pt>
                <c:pt idx="5">
                  <c:v>92.832099999999997</c:v>
                </c:pt>
                <c:pt idx="6">
                  <c:v>93.192599999999999</c:v>
                </c:pt>
                <c:pt idx="7">
                  <c:v>93.578100000000006</c:v>
                </c:pt>
                <c:pt idx="8">
                  <c:v>93.886899999999997</c:v>
                </c:pt>
                <c:pt idx="9">
                  <c:v>94.470500000000001</c:v>
                </c:pt>
                <c:pt idx="10">
                  <c:v>94.931799999999996</c:v>
                </c:pt>
                <c:pt idx="11">
                  <c:v>95.150700000000001</c:v>
                </c:pt>
                <c:pt idx="12">
                  <c:v>95.395700000000005</c:v>
                </c:pt>
                <c:pt idx="13">
                  <c:v>95.694000000000003</c:v>
                </c:pt>
                <c:pt idx="14">
                  <c:v>95.717500000000001</c:v>
                </c:pt>
                <c:pt idx="15">
                  <c:v>96.144400000000005</c:v>
                </c:pt>
                <c:pt idx="16">
                  <c:v>97.306299999999993</c:v>
                </c:pt>
                <c:pt idx="17">
                  <c:v>98.389799999999994</c:v>
                </c:pt>
                <c:pt idx="18">
                  <c:v>98.326099999999997</c:v>
                </c:pt>
                <c:pt idx="19">
                  <c:v>98.436899999999994</c:v>
                </c:pt>
                <c:pt idx="20">
                  <c:v>98.94</c:v>
                </c:pt>
                <c:pt idx="21">
                  <c:v>99.207499999999996</c:v>
                </c:pt>
                <c:pt idx="22">
                  <c:v>99.154700000000005</c:v>
                </c:pt>
                <c:pt idx="23">
                  <c:v>99.074799999999996</c:v>
                </c:pt>
                <c:pt idx="24">
                  <c:v>99.138999999999996</c:v>
                </c:pt>
                <c:pt idx="25">
                  <c:v>99.399199999999993</c:v>
                </c:pt>
                <c:pt idx="26">
                  <c:v>99.861000000000004</c:v>
                </c:pt>
                <c:pt idx="27">
                  <c:v>99.918499999999995</c:v>
                </c:pt>
                <c:pt idx="28">
                  <c:v>99.668800000000005</c:v>
                </c:pt>
                <c:pt idx="29">
                  <c:v>99.230400000000003</c:v>
                </c:pt>
                <c:pt idx="30">
                  <c:v>99.2607</c:v>
                </c:pt>
                <c:pt idx="31">
                  <c:v>100.0872</c:v>
                </c:pt>
                <c:pt idx="32">
                  <c:v>100.4603</c:v>
                </c:pt>
                <c:pt idx="33">
                  <c:v>99.970200000000006</c:v>
                </c:pt>
                <c:pt idx="34">
                  <c:v>99.992699999999999</c:v>
                </c:pt>
                <c:pt idx="35">
                  <c:v>100.35890000000001</c:v>
                </c:pt>
                <c:pt idx="36">
                  <c:v>100.6541</c:v>
                </c:pt>
                <c:pt idx="37">
                  <c:v>100.7116</c:v>
                </c:pt>
                <c:pt idx="38">
                  <c:v>101.175</c:v>
                </c:pt>
                <c:pt idx="39">
                  <c:v>100.9059</c:v>
                </c:pt>
                <c:pt idx="40">
                  <c:v>100.34739999999999</c:v>
                </c:pt>
                <c:pt idx="41">
                  <c:v>96.378399999999999</c:v>
                </c:pt>
                <c:pt idx="42">
                  <c:v>93.506100000000004</c:v>
                </c:pt>
                <c:pt idx="43">
                  <c:v>94.524799999999999</c:v>
                </c:pt>
                <c:pt idx="44">
                  <c:v>96.748800000000003</c:v>
                </c:pt>
                <c:pt idx="45">
                  <c:v>97.853800000000007</c:v>
                </c:pt>
                <c:pt idx="46">
                  <c:v>98.327699999999993</c:v>
                </c:pt>
                <c:pt idx="47">
                  <c:v>98.653700000000001</c:v>
                </c:pt>
                <c:pt idx="48">
                  <c:v>99.238100000000003</c:v>
                </c:pt>
                <c:pt idx="49">
                  <c:v>99.844800000000006</c:v>
                </c:pt>
                <c:pt idx="50">
                  <c:v>100.56570000000001</c:v>
                </c:pt>
                <c:pt idx="51">
                  <c:v>100.1253</c:v>
                </c:pt>
                <c:pt idx="52">
                  <c:v>100.5586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2-430D-9D24-D04B06693DB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A2-430D-9D24-D04B06693DBE}"/>
              </c:ext>
            </c:extLst>
          </c:dPt>
          <c:cat>
            <c:strRef>
              <c:f>'Australian Capital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98.859800000000007</c:v>
                </c:pt>
                <c:pt idx="2">
                  <c:v>97.624600000000001</c:v>
                </c:pt>
                <c:pt idx="3">
                  <c:v>98.134100000000004</c:v>
                </c:pt>
                <c:pt idx="4">
                  <c:v>98.092500000000001</c:v>
                </c:pt>
                <c:pt idx="5">
                  <c:v>98.710800000000006</c:v>
                </c:pt>
                <c:pt idx="6">
                  <c:v>98.894300000000001</c:v>
                </c:pt>
                <c:pt idx="7">
                  <c:v>99.418300000000002</c:v>
                </c:pt>
                <c:pt idx="8">
                  <c:v>99.583200000000005</c:v>
                </c:pt>
                <c:pt idx="9">
                  <c:v>97.622900000000001</c:v>
                </c:pt>
                <c:pt idx="10">
                  <c:v>96.717200000000005</c:v>
                </c:pt>
                <c:pt idx="11">
                  <c:v>97.420299999999997</c:v>
                </c:pt>
                <c:pt idx="12">
                  <c:v>98.604699999999994</c:v>
                </c:pt>
                <c:pt idx="13">
                  <c:v>98.662300000000002</c:v>
                </c:pt>
                <c:pt idx="14">
                  <c:v>99.200800000000001</c:v>
                </c:pt>
                <c:pt idx="15">
                  <c:v>100.1123</c:v>
                </c:pt>
                <c:pt idx="16">
                  <c:v>101.40600000000001</c:v>
                </c:pt>
                <c:pt idx="17">
                  <c:v>100.2054</c:v>
                </c:pt>
                <c:pt idx="18">
                  <c:v>98.885400000000004</c:v>
                </c:pt>
                <c:pt idx="19">
                  <c:v>98.79</c:v>
                </c:pt>
                <c:pt idx="20">
                  <c:v>100.1082</c:v>
                </c:pt>
                <c:pt idx="21">
                  <c:v>101.06319999999999</c:v>
                </c:pt>
                <c:pt idx="22">
                  <c:v>99.900899999999993</c:v>
                </c:pt>
                <c:pt idx="23">
                  <c:v>99.6357</c:v>
                </c:pt>
                <c:pt idx="24">
                  <c:v>100.1117</c:v>
                </c:pt>
                <c:pt idx="25">
                  <c:v>101.03830000000001</c:v>
                </c:pt>
                <c:pt idx="26">
                  <c:v>101.9186</c:v>
                </c:pt>
                <c:pt idx="27">
                  <c:v>101.4971</c:v>
                </c:pt>
                <c:pt idx="28">
                  <c:v>100.88339999999999</c:v>
                </c:pt>
                <c:pt idx="29">
                  <c:v>100.1536</c:v>
                </c:pt>
                <c:pt idx="30">
                  <c:v>99.602900000000005</c:v>
                </c:pt>
                <c:pt idx="31">
                  <c:v>99.825900000000004</c:v>
                </c:pt>
                <c:pt idx="32">
                  <c:v>100.181</c:v>
                </c:pt>
                <c:pt idx="33">
                  <c:v>99.809899999999999</c:v>
                </c:pt>
                <c:pt idx="34">
                  <c:v>100.95820000000001</c:v>
                </c:pt>
                <c:pt idx="35">
                  <c:v>101.07</c:v>
                </c:pt>
                <c:pt idx="36">
                  <c:v>100.7268</c:v>
                </c:pt>
                <c:pt idx="37">
                  <c:v>100.9569</c:v>
                </c:pt>
                <c:pt idx="38">
                  <c:v>102.2306</c:v>
                </c:pt>
                <c:pt idx="39">
                  <c:v>103.0651</c:v>
                </c:pt>
                <c:pt idx="40">
                  <c:v>102.6293</c:v>
                </c:pt>
                <c:pt idx="41">
                  <c:v>98.538300000000007</c:v>
                </c:pt>
                <c:pt idx="42">
                  <c:v>94.450500000000005</c:v>
                </c:pt>
                <c:pt idx="43">
                  <c:v>95.182100000000005</c:v>
                </c:pt>
                <c:pt idx="44">
                  <c:v>97.299700000000001</c:v>
                </c:pt>
                <c:pt idx="45">
                  <c:v>99.028099999999995</c:v>
                </c:pt>
                <c:pt idx="46">
                  <c:v>99.695599999999999</c:v>
                </c:pt>
                <c:pt idx="47">
                  <c:v>102.03230000000001</c:v>
                </c:pt>
                <c:pt idx="48">
                  <c:v>102.3664</c:v>
                </c:pt>
                <c:pt idx="49">
                  <c:v>103.2333</c:v>
                </c:pt>
                <c:pt idx="50">
                  <c:v>103.96550000000001</c:v>
                </c:pt>
                <c:pt idx="51">
                  <c:v>102.6356</c:v>
                </c:pt>
                <c:pt idx="52">
                  <c:v>101.53870000000001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2-430D-9D24-D04B06693DB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2-430D-9D24-D04B06693DB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A2-430D-9D24-D04B06693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6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98.946299999999994</c:v>
                </c:pt>
                <c:pt idx="2">
                  <c:v>95.474900000000005</c:v>
                </c:pt>
                <c:pt idx="3">
                  <c:v>92.997600000000006</c:v>
                </c:pt>
                <c:pt idx="4">
                  <c:v>91.774699999999996</c:v>
                </c:pt>
                <c:pt idx="5">
                  <c:v>91.579700000000003</c:v>
                </c:pt>
                <c:pt idx="6">
                  <c:v>91.928200000000004</c:v>
                </c:pt>
                <c:pt idx="7">
                  <c:v>92.510599999999997</c:v>
                </c:pt>
                <c:pt idx="8">
                  <c:v>93.324700000000007</c:v>
                </c:pt>
                <c:pt idx="9">
                  <c:v>94.123900000000006</c:v>
                </c:pt>
                <c:pt idx="10">
                  <c:v>94.627200000000002</c:v>
                </c:pt>
                <c:pt idx="11">
                  <c:v>95.273099999999999</c:v>
                </c:pt>
                <c:pt idx="12">
                  <c:v>96.437600000000003</c:v>
                </c:pt>
                <c:pt idx="13">
                  <c:v>96.434299999999993</c:v>
                </c:pt>
                <c:pt idx="14">
                  <c:v>96.403000000000006</c:v>
                </c:pt>
                <c:pt idx="15">
                  <c:v>96.358699999999999</c:v>
                </c:pt>
                <c:pt idx="16">
                  <c:v>97.532200000000003</c:v>
                </c:pt>
                <c:pt idx="17">
                  <c:v>98.740799999999993</c:v>
                </c:pt>
                <c:pt idx="18">
                  <c:v>98.836699999999993</c:v>
                </c:pt>
                <c:pt idx="19">
                  <c:v>99.129400000000004</c:v>
                </c:pt>
                <c:pt idx="20">
                  <c:v>99.489800000000002</c:v>
                </c:pt>
                <c:pt idx="21">
                  <c:v>99.653300000000002</c:v>
                </c:pt>
                <c:pt idx="22">
                  <c:v>99.74</c:v>
                </c:pt>
                <c:pt idx="23">
                  <c:v>99.856999999999999</c:v>
                </c:pt>
                <c:pt idx="24">
                  <c:v>100.0455</c:v>
                </c:pt>
                <c:pt idx="25">
                  <c:v>100.12569999999999</c:v>
                </c:pt>
                <c:pt idx="26">
                  <c:v>100.4525</c:v>
                </c:pt>
                <c:pt idx="27">
                  <c:v>100.6405</c:v>
                </c:pt>
                <c:pt idx="28">
                  <c:v>100.57170000000001</c:v>
                </c:pt>
                <c:pt idx="29">
                  <c:v>99.447999999999993</c:v>
                </c:pt>
                <c:pt idx="30">
                  <c:v>99.128799999999998</c:v>
                </c:pt>
                <c:pt idx="31">
                  <c:v>100.0715</c:v>
                </c:pt>
                <c:pt idx="32">
                  <c:v>100.3125</c:v>
                </c:pt>
                <c:pt idx="33">
                  <c:v>100.2115</c:v>
                </c:pt>
                <c:pt idx="34">
                  <c:v>100.4667</c:v>
                </c:pt>
                <c:pt idx="35">
                  <c:v>101.1105</c:v>
                </c:pt>
                <c:pt idx="36">
                  <c:v>101.607</c:v>
                </c:pt>
                <c:pt idx="37">
                  <c:v>101.82510000000001</c:v>
                </c:pt>
                <c:pt idx="38">
                  <c:v>102.16719999999999</c:v>
                </c:pt>
                <c:pt idx="39">
                  <c:v>102.0887</c:v>
                </c:pt>
                <c:pt idx="40">
                  <c:v>101.2953</c:v>
                </c:pt>
                <c:pt idx="41">
                  <c:v>97.501800000000003</c:v>
                </c:pt>
                <c:pt idx="42">
                  <c:v>94.137500000000003</c:v>
                </c:pt>
                <c:pt idx="43">
                  <c:v>95.426699999999997</c:v>
                </c:pt>
                <c:pt idx="44">
                  <c:v>97.512299999999996</c:v>
                </c:pt>
                <c:pt idx="45">
                  <c:v>98.343999999999994</c:v>
                </c:pt>
                <c:pt idx="46">
                  <c:v>98.671000000000006</c:v>
                </c:pt>
                <c:pt idx="47">
                  <c:v>98.645200000000003</c:v>
                </c:pt>
                <c:pt idx="48">
                  <c:v>99.279899999999998</c:v>
                </c:pt>
                <c:pt idx="49">
                  <c:v>99.511399999999995</c:v>
                </c:pt>
                <c:pt idx="50">
                  <c:v>99.8048</c:v>
                </c:pt>
                <c:pt idx="51">
                  <c:v>99.154899999999998</c:v>
                </c:pt>
                <c:pt idx="52">
                  <c:v>99.985399999999998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1-4A15-BC16-3E7CD327A26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1-4A15-BC16-3E7CD327A260}"/>
              </c:ext>
            </c:extLst>
          </c:dPt>
          <c:cat>
            <c:strRef>
              <c:f>'New South Wales'!$K$157:$K$303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100.1464</c:v>
                </c:pt>
                <c:pt idx="2">
                  <c:v>99.064599999999999</c:v>
                </c:pt>
                <c:pt idx="3">
                  <c:v>96.912300000000002</c:v>
                </c:pt>
                <c:pt idx="4">
                  <c:v>94.193899999999999</c:v>
                </c:pt>
                <c:pt idx="5">
                  <c:v>94.092399999999998</c:v>
                </c:pt>
                <c:pt idx="6">
                  <c:v>93.692300000000003</c:v>
                </c:pt>
                <c:pt idx="7">
                  <c:v>94.131100000000004</c:v>
                </c:pt>
                <c:pt idx="8">
                  <c:v>92.477000000000004</c:v>
                </c:pt>
                <c:pt idx="9">
                  <c:v>91.945499999999996</c:v>
                </c:pt>
                <c:pt idx="10">
                  <c:v>91.820300000000003</c:v>
                </c:pt>
                <c:pt idx="11">
                  <c:v>94.308199999999999</c:v>
                </c:pt>
                <c:pt idx="12">
                  <c:v>96.213700000000003</c:v>
                </c:pt>
                <c:pt idx="13">
                  <c:v>96.570400000000006</c:v>
                </c:pt>
                <c:pt idx="14">
                  <c:v>97.798900000000003</c:v>
                </c:pt>
                <c:pt idx="15">
                  <c:v>97.001599999999996</c:v>
                </c:pt>
                <c:pt idx="16">
                  <c:v>98.345500000000001</c:v>
                </c:pt>
                <c:pt idx="17">
                  <c:v>96.047499999999999</c:v>
                </c:pt>
                <c:pt idx="18">
                  <c:v>95.864999999999995</c:v>
                </c:pt>
                <c:pt idx="19">
                  <c:v>95.968500000000006</c:v>
                </c:pt>
                <c:pt idx="20">
                  <c:v>96.638000000000005</c:v>
                </c:pt>
                <c:pt idx="21">
                  <c:v>97.412700000000001</c:v>
                </c:pt>
                <c:pt idx="22">
                  <c:v>97.095500000000001</c:v>
                </c:pt>
                <c:pt idx="23">
                  <c:v>96.911299999999997</c:v>
                </c:pt>
                <c:pt idx="24">
                  <c:v>96.983400000000003</c:v>
                </c:pt>
                <c:pt idx="25">
                  <c:v>98.798699999999997</c:v>
                </c:pt>
                <c:pt idx="26">
                  <c:v>99.773799999999994</c:v>
                </c:pt>
                <c:pt idx="27">
                  <c:v>102.5536</c:v>
                </c:pt>
                <c:pt idx="28">
                  <c:v>101.3703</c:v>
                </c:pt>
                <c:pt idx="29">
                  <c:v>97.777699999999996</c:v>
                </c:pt>
                <c:pt idx="30">
                  <c:v>96.144900000000007</c:v>
                </c:pt>
                <c:pt idx="31">
                  <c:v>97.152299999999997</c:v>
                </c:pt>
                <c:pt idx="32">
                  <c:v>96.268699999999995</c:v>
                </c:pt>
                <c:pt idx="33">
                  <c:v>96.058700000000002</c:v>
                </c:pt>
                <c:pt idx="34">
                  <c:v>97.1524</c:v>
                </c:pt>
                <c:pt idx="35">
                  <c:v>98.157399999999996</c:v>
                </c:pt>
                <c:pt idx="36">
                  <c:v>98.224999999999994</c:v>
                </c:pt>
                <c:pt idx="37">
                  <c:v>99.980800000000002</c:v>
                </c:pt>
                <c:pt idx="38">
                  <c:v>101.3182</c:v>
                </c:pt>
                <c:pt idx="39">
                  <c:v>101.57680000000001</c:v>
                </c:pt>
                <c:pt idx="40">
                  <c:v>101.8845</c:v>
                </c:pt>
                <c:pt idx="41">
                  <c:v>96.766300000000001</c:v>
                </c:pt>
                <c:pt idx="42">
                  <c:v>93.468199999999996</c:v>
                </c:pt>
                <c:pt idx="43">
                  <c:v>94.408000000000001</c:v>
                </c:pt>
                <c:pt idx="44">
                  <c:v>96.103800000000007</c:v>
                </c:pt>
                <c:pt idx="45">
                  <c:v>96.655100000000004</c:v>
                </c:pt>
                <c:pt idx="46">
                  <c:v>96.915599999999998</c:v>
                </c:pt>
                <c:pt idx="47">
                  <c:v>100.32080000000001</c:v>
                </c:pt>
                <c:pt idx="48">
                  <c:v>101.7475</c:v>
                </c:pt>
                <c:pt idx="49">
                  <c:v>102.2411</c:v>
                </c:pt>
                <c:pt idx="50">
                  <c:v>102.3064</c:v>
                </c:pt>
                <c:pt idx="51">
                  <c:v>100.7914</c:v>
                </c:pt>
                <c:pt idx="52">
                  <c:v>100.32510000000001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1-4A15-BC16-3E7CD327A26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98.956000000000003</c:v>
                </c:pt>
                <c:pt idx="2">
                  <c:v>95.4114</c:v>
                </c:pt>
                <c:pt idx="3">
                  <c:v>92.813999999999993</c:v>
                </c:pt>
                <c:pt idx="4">
                  <c:v>91.521799999999999</c:v>
                </c:pt>
                <c:pt idx="5">
                  <c:v>91.499399999999994</c:v>
                </c:pt>
                <c:pt idx="6">
                  <c:v>92.023799999999994</c:v>
                </c:pt>
                <c:pt idx="7">
                  <c:v>92.5184</c:v>
                </c:pt>
                <c:pt idx="8">
                  <c:v>93.198300000000003</c:v>
                </c:pt>
                <c:pt idx="9">
                  <c:v>93.788799999999995</c:v>
                </c:pt>
                <c:pt idx="10">
                  <c:v>94.145300000000006</c:v>
                </c:pt>
                <c:pt idx="11">
                  <c:v>94.653999999999996</c:v>
                </c:pt>
                <c:pt idx="12">
                  <c:v>95.642099999999999</c:v>
                </c:pt>
                <c:pt idx="13">
                  <c:v>96.145700000000005</c:v>
                </c:pt>
                <c:pt idx="14">
                  <c:v>96.165899999999993</c:v>
                </c:pt>
                <c:pt idx="15">
                  <c:v>95.757099999999994</c:v>
                </c:pt>
                <c:pt idx="16">
                  <c:v>96.890900000000002</c:v>
                </c:pt>
                <c:pt idx="17">
                  <c:v>97.918400000000005</c:v>
                </c:pt>
                <c:pt idx="18">
                  <c:v>98.014700000000005</c:v>
                </c:pt>
                <c:pt idx="19">
                  <c:v>98.233599999999996</c:v>
                </c:pt>
                <c:pt idx="20">
                  <c:v>98.450100000000006</c:v>
                </c:pt>
                <c:pt idx="21">
                  <c:v>98.442400000000006</c:v>
                </c:pt>
                <c:pt idx="22">
                  <c:v>98.335099999999997</c:v>
                </c:pt>
                <c:pt idx="23">
                  <c:v>98.389700000000005</c:v>
                </c:pt>
                <c:pt idx="24">
                  <c:v>98.521299999999997</c:v>
                </c:pt>
                <c:pt idx="25">
                  <c:v>98.687200000000004</c:v>
                </c:pt>
                <c:pt idx="26">
                  <c:v>99.090599999999995</c:v>
                </c:pt>
                <c:pt idx="27">
                  <c:v>99.254099999999994</c:v>
                </c:pt>
                <c:pt idx="28">
                  <c:v>99.048599999999993</c:v>
                </c:pt>
                <c:pt idx="29">
                  <c:v>98.196399999999997</c:v>
                </c:pt>
                <c:pt idx="30">
                  <c:v>98.236699999999999</c:v>
                </c:pt>
                <c:pt idx="31">
                  <c:v>98.990499999999997</c:v>
                </c:pt>
                <c:pt idx="32">
                  <c:v>99.253500000000003</c:v>
                </c:pt>
                <c:pt idx="33">
                  <c:v>99.460899999999995</c:v>
                </c:pt>
                <c:pt idx="34">
                  <c:v>99.843800000000002</c:v>
                </c:pt>
                <c:pt idx="35">
                  <c:v>100.5531</c:v>
                </c:pt>
                <c:pt idx="36">
                  <c:v>100.8459</c:v>
                </c:pt>
                <c:pt idx="37">
                  <c:v>101.126</c:v>
                </c:pt>
                <c:pt idx="38">
                  <c:v>101.622</c:v>
                </c:pt>
                <c:pt idx="39">
                  <c:v>101.6469</c:v>
                </c:pt>
                <c:pt idx="40">
                  <c:v>100.8075</c:v>
                </c:pt>
                <c:pt idx="41">
                  <c:v>96.976900000000001</c:v>
                </c:pt>
                <c:pt idx="42">
                  <c:v>94.050399999999996</c:v>
                </c:pt>
                <c:pt idx="43">
                  <c:v>95.2744</c:v>
                </c:pt>
                <c:pt idx="44">
                  <c:v>97.292299999999997</c:v>
                </c:pt>
                <c:pt idx="45">
                  <c:v>98.180199999999999</c:v>
                </c:pt>
                <c:pt idx="46">
                  <c:v>98.522499999999994</c:v>
                </c:pt>
                <c:pt idx="47">
                  <c:v>98.581000000000003</c:v>
                </c:pt>
                <c:pt idx="48">
                  <c:v>99.185000000000002</c:v>
                </c:pt>
                <c:pt idx="49">
                  <c:v>99.643299999999996</c:v>
                </c:pt>
                <c:pt idx="50">
                  <c:v>100.03579999999999</c:v>
                </c:pt>
                <c:pt idx="51">
                  <c:v>99.503100000000003</c:v>
                </c:pt>
                <c:pt idx="52">
                  <c:v>100.2439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01-4A15-BC16-3E7CD327A26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53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98.0946</c:v>
                </c:pt>
                <c:pt idx="3">
                  <c:v>96.217399999999998</c:v>
                </c:pt>
                <c:pt idx="4">
                  <c:v>93.510099999999994</c:v>
                </c:pt>
                <c:pt idx="5">
                  <c:v>93.706400000000002</c:v>
                </c:pt>
                <c:pt idx="6">
                  <c:v>94.114900000000006</c:v>
                </c:pt>
                <c:pt idx="7">
                  <c:v>94.668999999999997</c:v>
                </c:pt>
                <c:pt idx="8">
                  <c:v>93.5869</c:v>
                </c:pt>
                <c:pt idx="9">
                  <c:v>92.821100000000001</c:v>
                </c:pt>
                <c:pt idx="10">
                  <c:v>92.475999999999999</c:v>
                </c:pt>
                <c:pt idx="11">
                  <c:v>93.7834</c:v>
                </c:pt>
                <c:pt idx="12">
                  <c:v>95.968800000000002</c:v>
                </c:pt>
                <c:pt idx="13">
                  <c:v>96.630099999999999</c:v>
                </c:pt>
                <c:pt idx="14">
                  <c:v>97.5398</c:v>
                </c:pt>
                <c:pt idx="15">
                  <c:v>97.253500000000003</c:v>
                </c:pt>
                <c:pt idx="16">
                  <c:v>98.931299999999993</c:v>
                </c:pt>
                <c:pt idx="17">
                  <c:v>96.452399999999997</c:v>
                </c:pt>
                <c:pt idx="18">
                  <c:v>96.287099999999995</c:v>
                </c:pt>
                <c:pt idx="19">
                  <c:v>96.104100000000003</c:v>
                </c:pt>
                <c:pt idx="20">
                  <c:v>96.942800000000005</c:v>
                </c:pt>
                <c:pt idx="21">
                  <c:v>97.412199999999999</c:v>
                </c:pt>
                <c:pt idx="22">
                  <c:v>96.914000000000001</c:v>
                </c:pt>
                <c:pt idx="23">
                  <c:v>96.757199999999997</c:v>
                </c:pt>
                <c:pt idx="24">
                  <c:v>96.977800000000002</c:v>
                </c:pt>
                <c:pt idx="25">
                  <c:v>99.677099999999996</c:v>
                </c:pt>
                <c:pt idx="26">
                  <c:v>100.6795</c:v>
                </c:pt>
                <c:pt idx="27">
                  <c:v>101.5361</c:v>
                </c:pt>
                <c:pt idx="28">
                  <c:v>100.68899999999999</c:v>
                </c:pt>
                <c:pt idx="29">
                  <c:v>98.174800000000005</c:v>
                </c:pt>
                <c:pt idx="30">
                  <c:v>96.533699999999996</c:v>
                </c:pt>
                <c:pt idx="31">
                  <c:v>97.113399999999999</c:v>
                </c:pt>
                <c:pt idx="32">
                  <c:v>96.551599999999993</c:v>
                </c:pt>
                <c:pt idx="33">
                  <c:v>96.667500000000004</c:v>
                </c:pt>
                <c:pt idx="34">
                  <c:v>98.053299999999993</c:v>
                </c:pt>
                <c:pt idx="35">
                  <c:v>99.052999999999997</c:v>
                </c:pt>
                <c:pt idx="36">
                  <c:v>99.075100000000006</c:v>
                </c:pt>
                <c:pt idx="37">
                  <c:v>100.4066</c:v>
                </c:pt>
                <c:pt idx="38">
                  <c:v>102.1788</c:v>
                </c:pt>
                <c:pt idx="39">
                  <c:v>102.6279</c:v>
                </c:pt>
                <c:pt idx="40">
                  <c:v>102.4778</c:v>
                </c:pt>
                <c:pt idx="41">
                  <c:v>96.956599999999995</c:v>
                </c:pt>
                <c:pt idx="42">
                  <c:v>93.527299999999997</c:v>
                </c:pt>
                <c:pt idx="43">
                  <c:v>94.721999999999994</c:v>
                </c:pt>
                <c:pt idx="44">
                  <c:v>96.736599999999996</c:v>
                </c:pt>
                <c:pt idx="45">
                  <c:v>97.335999999999999</c:v>
                </c:pt>
                <c:pt idx="46">
                  <c:v>97.506799999999998</c:v>
                </c:pt>
                <c:pt idx="47">
                  <c:v>100.4186</c:v>
                </c:pt>
                <c:pt idx="48">
                  <c:v>101.54040000000001</c:v>
                </c:pt>
                <c:pt idx="49">
                  <c:v>102.04640000000001</c:v>
                </c:pt>
                <c:pt idx="50">
                  <c:v>102.45059999999999</c:v>
                </c:pt>
                <c:pt idx="51">
                  <c:v>101.6032</c:v>
                </c:pt>
                <c:pt idx="52">
                  <c:v>101.3995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01-4A15-BC16-3E7CD327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68.13</c:v>
                </c:pt>
                <c:pt idx="1">
                  <c:v>94.56</c:v>
                </c:pt>
                <c:pt idx="2">
                  <c:v>98.57</c:v>
                </c:pt>
                <c:pt idx="3">
                  <c:v>99.4</c:v>
                </c:pt>
                <c:pt idx="4">
                  <c:v>100.44</c:v>
                </c:pt>
                <c:pt idx="5">
                  <c:v>102.57</c:v>
                </c:pt>
                <c:pt idx="6">
                  <c:v>101.82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02-4DD5-A19B-7E327DEE9E63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65.319999999999993</c:v>
                </c:pt>
                <c:pt idx="1">
                  <c:v>94.33</c:v>
                </c:pt>
                <c:pt idx="2">
                  <c:v>98.2</c:v>
                </c:pt>
                <c:pt idx="3">
                  <c:v>98.94</c:v>
                </c:pt>
                <c:pt idx="4">
                  <c:v>100.17</c:v>
                </c:pt>
                <c:pt idx="5">
                  <c:v>103.43</c:v>
                </c:pt>
                <c:pt idx="6">
                  <c:v>104.29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02-4DD5-A19B-7E327DEE9E63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66.989999999999995</c:v>
                </c:pt>
                <c:pt idx="1">
                  <c:v>94.9</c:v>
                </c:pt>
                <c:pt idx="2">
                  <c:v>98.47</c:v>
                </c:pt>
                <c:pt idx="3">
                  <c:v>99.34</c:v>
                </c:pt>
                <c:pt idx="4">
                  <c:v>100.7</c:v>
                </c:pt>
                <c:pt idx="5">
                  <c:v>104.02</c:v>
                </c:pt>
                <c:pt idx="6">
                  <c:v>104.77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02-4DD5-A19B-7E327DEE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13 Feb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70.400000000000006</c:v>
                </c:pt>
                <c:pt idx="1">
                  <c:v>95.72</c:v>
                </c:pt>
                <c:pt idx="2">
                  <c:v>99.97</c:v>
                </c:pt>
                <c:pt idx="3">
                  <c:v>99.05</c:v>
                </c:pt>
                <c:pt idx="4">
                  <c:v>100.76</c:v>
                </c:pt>
                <c:pt idx="5">
                  <c:v>102.58</c:v>
                </c:pt>
                <c:pt idx="6">
                  <c:v>100.75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1-4165-B3ED-75998002BE65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Mar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68.89</c:v>
                </c:pt>
                <c:pt idx="1">
                  <c:v>97.19</c:v>
                </c:pt>
                <c:pt idx="2">
                  <c:v>101.6</c:v>
                </c:pt>
                <c:pt idx="3">
                  <c:v>100.03</c:v>
                </c:pt>
                <c:pt idx="4">
                  <c:v>101.69</c:v>
                </c:pt>
                <c:pt idx="5">
                  <c:v>104.94</c:v>
                </c:pt>
                <c:pt idx="6">
                  <c:v>104.06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1-4165-B3ED-75998002BE65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70.569999999999993</c:v>
                </c:pt>
                <c:pt idx="1">
                  <c:v>97.58</c:v>
                </c:pt>
                <c:pt idx="2">
                  <c:v>101.93</c:v>
                </c:pt>
                <c:pt idx="3">
                  <c:v>100.5</c:v>
                </c:pt>
                <c:pt idx="4">
                  <c:v>102.47</c:v>
                </c:pt>
                <c:pt idx="5">
                  <c:v>106</c:v>
                </c:pt>
                <c:pt idx="6">
                  <c:v>104.65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1-4165-B3ED-75998002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7.6700000000000004E-2</c:v>
                </c:pt>
                <c:pt idx="3">
                  <c:v>9.7999999999999997E-3</c:v>
                </c:pt>
                <c:pt idx="4">
                  <c:v>6.4600000000000005E-2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6.5799999999999997E-2</c:v>
                </c:pt>
                <c:pt idx="8">
                  <c:v>3.9699999999999999E-2</c:v>
                </c:pt>
                <c:pt idx="9">
                  <c:v>1.6299999999999999E-2</c:v>
                </c:pt>
                <c:pt idx="10">
                  <c:v>4.36E-2</c:v>
                </c:pt>
                <c:pt idx="11">
                  <c:v>2.01E-2</c:v>
                </c:pt>
                <c:pt idx="12">
                  <c:v>8.7400000000000005E-2</c:v>
                </c:pt>
                <c:pt idx="13">
                  <c:v>6.8900000000000003E-2</c:v>
                </c:pt>
                <c:pt idx="14">
                  <c:v>5.4100000000000002E-2</c:v>
                </c:pt>
                <c:pt idx="15">
                  <c:v>9.3200000000000005E-2</c:v>
                </c:pt>
                <c:pt idx="16">
                  <c:v>0.13650000000000001</c:v>
                </c:pt>
                <c:pt idx="17">
                  <c:v>1.9400000000000001E-2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4-4952-9E97-6642B0F51326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13 Mar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1.0800000000000001E-2</c:v>
                </c:pt>
                <c:pt idx="1">
                  <c:v>3.3999999999999998E-3</c:v>
                </c:pt>
                <c:pt idx="2">
                  <c:v>7.4499999999999997E-2</c:v>
                </c:pt>
                <c:pt idx="3">
                  <c:v>9.9000000000000008E-3</c:v>
                </c:pt>
                <c:pt idx="4">
                  <c:v>6.1199999999999997E-2</c:v>
                </c:pt>
                <c:pt idx="5">
                  <c:v>4.9500000000000002E-2</c:v>
                </c:pt>
                <c:pt idx="6">
                  <c:v>0.1018</c:v>
                </c:pt>
                <c:pt idx="7">
                  <c:v>5.79E-2</c:v>
                </c:pt>
                <c:pt idx="8">
                  <c:v>3.78E-2</c:v>
                </c:pt>
                <c:pt idx="9">
                  <c:v>1.52E-2</c:v>
                </c:pt>
                <c:pt idx="10">
                  <c:v>4.6199999999999998E-2</c:v>
                </c:pt>
                <c:pt idx="11">
                  <c:v>1.9099999999999999E-2</c:v>
                </c:pt>
                <c:pt idx="12">
                  <c:v>8.4599999999999995E-2</c:v>
                </c:pt>
                <c:pt idx="13">
                  <c:v>6.9400000000000003E-2</c:v>
                </c:pt>
                <c:pt idx="14">
                  <c:v>5.91E-2</c:v>
                </c:pt>
                <c:pt idx="15">
                  <c:v>8.9200000000000002E-2</c:v>
                </c:pt>
                <c:pt idx="16">
                  <c:v>0.1449</c:v>
                </c:pt>
                <c:pt idx="17">
                  <c:v>1.9599999999999999E-2</c:v>
                </c:pt>
                <c:pt idx="1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4-4952-9E97-6642B0F5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-7.0800000000000002E-2</c:v>
                </c:pt>
                <c:pt idx="1">
                  <c:v>1.4E-3</c:v>
                </c:pt>
                <c:pt idx="2">
                  <c:v>-3.4700000000000002E-2</c:v>
                </c:pt>
                <c:pt idx="3">
                  <c:v>8.8000000000000005E-3</c:v>
                </c:pt>
                <c:pt idx="4">
                  <c:v>-5.9499999999999997E-2</c:v>
                </c:pt>
                <c:pt idx="5">
                  <c:v>-3.4599999999999999E-2</c:v>
                </c:pt>
                <c:pt idx="6">
                  <c:v>-1.32E-2</c:v>
                </c:pt>
                <c:pt idx="7">
                  <c:v>-0.12620000000000001</c:v>
                </c:pt>
                <c:pt idx="8">
                  <c:v>-5.3699999999999998E-2</c:v>
                </c:pt>
                <c:pt idx="9">
                  <c:v>-7.8600000000000003E-2</c:v>
                </c:pt>
                <c:pt idx="10">
                  <c:v>5.1499999999999997E-2</c:v>
                </c:pt>
                <c:pt idx="11">
                  <c:v>-6.0400000000000002E-2</c:v>
                </c:pt>
                <c:pt idx="12">
                  <c:v>-3.85E-2</c:v>
                </c:pt>
                <c:pt idx="13">
                  <c:v>-1E-4</c:v>
                </c:pt>
                <c:pt idx="14">
                  <c:v>8.4500000000000006E-2</c:v>
                </c:pt>
                <c:pt idx="15">
                  <c:v>-4.9200000000000001E-2</c:v>
                </c:pt>
                <c:pt idx="16">
                  <c:v>5.4300000000000001E-2</c:v>
                </c:pt>
                <c:pt idx="17">
                  <c:v>2.3999999999999998E-3</c:v>
                </c:pt>
                <c:pt idx="18">
                  <c:v>-5.8500000000000003E-2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2-4317-B1E2-E16B0714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F1AE221-59A2-431A-980E-3CD16F2F2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A88151-A140-4415-80CF-878A0255A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3B838C-E2FF-4788-916A-AAC8F8690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BFDCF8-F326-4461-89D7-5F683E0AB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188E0A-349C-43CA-BE28-2781CE6E5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840BB6-CADF-4506-BE3C-87B3C6068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9133D55-2159-4D5F-8005-15C4A1F3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88D787-701D-4C25-BD2F-2BC61785B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AD0879-B916-451E-A15F-63CAEECE0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F8F7A0-4829-4D9A-BDF4-1F855E858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B2D16D-3CEB-46A9-B6E2-C60CBCF28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7ADAD7D-4A83-48AA-8E9D-0ECE5E8E6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B6AA891-122B-49FC-8BF2-D6E6F061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4E9C99-C117-4A77-9DE1-510416844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75938A-1B4B-4D24-8CAC-E21C9800A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2C0A80-9822-402D-AFBA-FFC1A2809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9D8F1B-F84C-4513-A803-24718DB69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8B0EFC-F998-489E-9D05-2C8779C89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F1CA545-6B17-451F-807F-635E1294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60EB46-6787-4DEF-AFA8-8F95688C3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399A1B-741B-4DDD-B823-FE2B6B252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565E1C-3221-4C99-B20F-3938062F5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5416B0-6C62-4C8F-BA08-D6D08E08F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4582530-C898-465A-B048-912DDC56A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CC5989-6E4C-4C01-BDF7-22F058DA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4E0729-834D-419F-A089-4AC74FBE1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8187A0-BC2A-41D1-B0E6-5ABBCEC15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F67D58-F0C6-4005-824B-C95FF3A19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73CDC6-26E3-4403-B7F1-36A1D7459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1679E6-4850-4A62-9CD7-7E966A428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19D0440-1F01-4A89-9EA6-BE97B72A7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F8078-BC22-4AD1-A4A4-0CB2AE934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6AC047D-AC46-43C8-9C8F-803A8F2B0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84182A-589C-4F22-9476-1BCE4102C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77D135-5D2F-4706-866D-CEB2F1308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434F947-1E95-40FC-9051-248F469C0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EF5FCC3-FDF3-45B6-882F-FE97AB7E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4BD856-3708-4D00-8DA0-13CD225B7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4CC545-F982-415F-9408-499F14957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1C557B-728F-4F1E-83A8-1F4ABC62A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5D8E72-64A4-4A4B-8FA7-36E41F290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B53BA7-23C3-4FE3-BC5B-69907247A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4D89511-6081-4864-B228-8DD9ABD16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185273</xdr:rowOff>
    </xdr:from>
    <xdr:to>
      <xdr:col>9</xdr:col>
      <xdr:colOff>1</xdr:colOff>
      <xdr:row>44</xdr:row>
      <xdr:rowOff>19051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83FEA8-C118-494E-A8D0-9E5B2479C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C9F19E-FF31-432E-9E51-7953E9E17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034B9B-9792-4675-8962-A2B46D1DD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923A4-F77E-41D7-AEDC-BD04CBB81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09DBC1C-7C83-4F9F-8758-6B5A3014F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0" t="s">
        <v>32</v>
      </c>
      <c r="B1" s="70"/>
      <c r="C1" s="70"/>
    </row>
    <row r="2" spans="1:3" ht="19.5" customHeight="1" x14ac:dyDescent="0.3">
      <c r="A2" s="3" t="s">
        <v>45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40</v>
      </c>
    </row>
    <row r="6" spans="1:3" ht="12.75" customHeight="1" x14ac:dyDescent="0.25">
      <c r="B6" s="7" t="s">
        <v>41</v>
      </c>
    </row>
    <row r="7" spans="1:3" ht="12.75" customHeight="1" x14ac:dyDescent="0.25">
      <c r="A7" s="8"/>
      <c r="B7" s="9">
        <v>1</v>
      </c>
      <c r="C7" s="10" t="s">
        <v>33</v>
      </c>
    </row>
    <row r="8" spans="1:3" ht="12.75" customHeight="1" x14ac:dyDescent="0.25">
      <c r="A8" s="8"/>
      <c r="B8" s="9">
        <v>2</v>
      </c>
      <c r="C8" s="10" t="s">
        <v>34</v>
      </c>
    </row>
    <row r="9" spans="1:3" ht="12.75" customHeight="1" x14ac:dyDescent="0.25">
      <c r="A9" s="8"/>
      <c r="B9" s="9">
        <v>3</v>
      </c>
      <c r="C9" s="10" t="s">
        <v>35</v>
      </c>
    </row>
    <row r="10" spans="1:3" ht="12.75" customHeight="1" x14ac:dyDescent="0.25">
      <c r="A10" s="8"/>
      <c r="B10" s="9">
        <v>4</v>
      </c>
      <c r="C10" s="10" t="s">
        <v>36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37</v>
      </c>
    </row>
    <row r="13" spans="1:3" ht="12.75" customHeight="1" x14ac:dyDescent="0.25">
      <c r="A13" s="8"/>
      <c r="B13" s="9">
        <v>7</v>
      </c>
      <c r="C13" s="10" t="s">
        <v>38</v>
      </c>
    </row>
    <row r="14" spans="1:3" ht="12.75" customHeight="1" x14ac:dyDescent="0.25">
      <c r="A14" s="8"/>
      <c r="B14" s="9">
        <v>8</v>
      </c>
      <c r="C14" s="10" t="s">
        <v>39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42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43</v>
      </c>
      <c r="C21" s="13"/>
    </row>
    <row r="22" spans="2:3" x14ac:dyDescent="0.25">
      <c r="B22" s="18"/>
      <c r="C22" s="18"/>
    </row>
    <row r="23" spans="2:3" ht="22.7" customHeight="1" x14ac:dyDescent="0.25">
      <c r="B23" s="71" t="s">
        <v>44</v>
      </c>
      <c r="C23" s="71"/>
    </row>
    <row r="24" spans="2:3" x14ac:dyDescent="0.25">
      <c r="B24" s="71"/>
      <c r="C24" s="71"/>
    </row>
    <row r="25" spans="2:3" x14ac:dyDescent="0.25">
      <c r="B25" s="18"/>
      <c r="C25" s="18"/>
    </row>
    <row r="26" spans="2:3" x14ac:dyDescent="0.25">
      <c r="B26" s="72" t="s">
        <v>68</v>
      </c>
      <c r="C26" s="72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AEF7-0C03-4C8B-85DB-761C91E7E622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33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New South Wales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-1.4577477362731628E-4</v>
      </c>
      <c r="C11" s="28">
        <v>7.1061935608052185E-3</v>
      </c>
      <c r="D11" s="28">
        <v>8.3761434135785073E-3</v>
      </c>
      <c r="E11" s="28">
        <v>-6.5118974915095995E-3</v>
      </c>
      <c r="F11" s="28">
        <v>3.2505489119918352E-3</v>
      </c>
      <c r="G11" s="28">
        <v>-1.3980332402174778E-2</v>
      </c>
      <c r="H11" s="28">
        <v>-4.6272769173627548E-3</v>
      </c>
      <c r="I11" s="61">
        <v>-1.480826594655793E-2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-2.7107737968284029E-2</v>
      </c>
      <c r="C13" s="28">
        <v>3.3089948686848558E-4</v>
      </c>
      <c r="D13" s="28">
        <v>6.5873870910775345E-3</v>
      </c>
      <c r="E13" s="28">
        <v>-7.9138202060529128E-3</v>
      </c>
      <c r="F13" s="28">
        <v>-2.4059246156484138E-2</v>
      </c>
      <c r="G13" s="28">
        <v>-2.3063348083156243E-2</v>
      </c>
      <c r="H13" s="28">
        <v>-8.0659091900612268E-3</v>
      </c>
      <c r="I13" s="61">
        <v>-1.747556315702059E-2</v>
      </c>
      <c r="J13" s="28"/>
      <c r="K13" s="42"/>
      <c r="L13" s="43"/>
    </row>
    <row r="14" spans="1:12" x14ac:dyDescent="0.25">
      <c r="A14" s="62" t="s">
        <v>27</v>
      </c>
      <c r="B14" s="28">
        <v>-7.131054195604114E-3</v>
      </c>
      <c r="C14" s="28">
        <v>1.0783169194102049E-2</v>
      </c>
      <c r="D14" s="28">
        <v>8.887613654083637E-3</v>
      </c>
      <c r="E14" s="28">
        <v>-5.4078779403035071E-3</v>
      </c>
      <c r="F14" s="28">
        <v>2.5415406575969079E-2</v>
      </c>
      <c r="G14" s="28">
        <v>-6.3925683191179417E-4</v>
      </c>
      <c r="H14" s="28">
        <v>2.0500859370864433E-4</v>
      </c>
      <c r="I14" s="61">
        <v>-1.0398219824042432E-2</v>
      </c>
      <c r="J14" s="28"/>
      <c r="K14" s="38"/>
      <c r="L14" s="43"/>
    </row>
    <row r="15" spans="1:12" x14ac:dyDescent="0.25">
      <c r="A15" s="63" t="s">
        <v>69</v>
      </c>
      <c r="B15" s="28">
        <v>-4.9184977578474731E-3</v>
      </c>
      <c r="C15" s="28">
        <v>1.2025382592511846E-2</v>
      </c>
      <c r="D15" s="28">
        <v>3.0606759887096935E-2</v>
      </c>
      <c r="E15" s="28">
        <v>-2.3162021695322887E-2</v>
      </c>
      <c r="F15" s="28">
        <v>-1.991404583367995E-3</v>
      </c>
      <c r="G15" s="28">
        <v>-5.8672668519518578E-2</v>
      </c>
      <c r="H15" s="28">
        <v>1.3090170534932E-2</v>
      </c>
      <c r="I15" s="61">
        <v>-4.312650854861122E-2</v>
      </c>
      <c r="J15" s="28"/>
      <c r="K15" s="56"/>
      <c r="L15" s="43"/>
    </row>
    <row r="16" spans="1:12" x14ac:dyDescent="0.25">
      <c r="A16" s="62" t="s">
        <v>47</v>
      </c>
      <c r="B16" s="28">
        <v>-1.2666957801398704E-2</v>
      </c>
      <c r="C16" s="28">
        <v>1.1696456664110677E-2</v>
      </c>
      <c r="D16" s="28">
        <v>9.2426025614202878E-3</v>
      </c>
      <c r="E16" s="28">
        <v>-6.4226338818005324E-3</v>
      </c>
      <c r="F16" s="28">
        <v>2.8505890568031322E-3</v>
      </c>
      <c r="G16" s="28">
        <v>-1.6802290023426258E-2</v>
      </c>
      <c r="H16" s="28">
        <v>-2.9277509127394463E-3</v>
      </c>
      <c r="I16" s="61">
        <v>-1.3470870854969896E-2</v>
      </c>
      <c r="J16" s="28"/>
      <c r="K16" s="42"/>
      <c r="L16" s="43"/>
    </row>
    <row r="17" spans="1:12" x14ac:dyDescent="0.25">
      <c r="A17" s="62" t="s">
        <v>48</v>
      </c>
      <c r="B17" s="28">
        <v>6.242894222608264E-3</v>
      </c>
      <c r="C17" s="28">
        <v>3.9837425413145056E-3</v>
      </c>
      <c r="D17" s="28">
        <v>5.7505453543420515E-3</v>
      </c>
      <c r="E17" s="28">
        <v>-6.6030616311679724E-3</v>
      </c>
      <c r="F17" s="28">
        <v>8.5754566123379394E-3</v>
      </c>
      <c r="G17" s="28">
        <v>-1.9407980131361469E-2</v>
      </c>
      <c r="H17" s="28">
        <v>-7.4372397567915582E-3</v>
      </c>
      <c r="I17" s="61">
        <v>-1.5617522155930375E-2</v>
      </c>
      <c r="J17" s="28"/>
      <c r="K17" s="42"/>
      <c r="L17" s="43"/>
    </row>
    <row r="18" spans="1:12" x14ac:dyDescent="0.25">
      <c r="A18" s="62" t="s">
        <v>49</v>
      </c>
      <c r="B18" s="28">
        <v>7.0966357261794677E-3</v>
      </c>
      <c r="C18" s="28">
        <v>4.7262877420424232E-3</v>
      </c>
      <c r="D18" s="28">
        <v>6.134046387294978E-3</v>
      </c>
      <c r="E18" s="28">
        <v>-5.0053557730601606E-3</v>
      </c>
      <c r="F18" s="28">
        <v>-6.0554152082045176E-3</v>
      </c>
      <c r="G18" s="28">
        <v>-1.6566859644151388E-2</v>
      </c>
      <c r="H18" s="28">
        <v>-5.7565985275944698E-3</v>
      </c>
      <c r="I18" s="61">
        <v>-1.5833675285183868E-2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1.226744978284966E-2</v>
      </c>
      <c r="C19" s="28">
        <v>7.0412551687382141E-3</v>
      </c>
      <c r="D19" s="28">
        <v>7.4910136924879467E-3</v>
      </c>
      <c r="E19" s="28">
        <v>-2.4427957359758334E-3</v>
      </c>
      <c r="F19" s="28">
        <v>3.1554633723043235E-3</v>
      </c>
      <c r="G19" s="28">
        <v>-5.1442713517366734E-3</v>
      </c>
      <c r="H19" s="28">
        <v>-3.0391057240216623E-3</v>
      </c>
      <c r="I19" s="61">
        <v>-6.9989253184624678E-3</v>
      </c>
      <c r="J19" s="29"/>
      <c r="K19" s="44"/>
      <c r="L19" s="43"/>
    </row>
    <row r="20" spans="1:12" x14ac:dyDescent="0.25">
      <c r="A20" s="62" t="s">
        <v>51</v>
      </c>
      <c r="B20" s="28">
        <v>5.3702001630079099E-2</v>
      </c>
      <c r="C20" s="28">
        <v>2.1001905178865243E-2</v>
      </c>
      <c r="D20" s="28">
        <v>1.1041398857206008E-2</v>
      </c>
      <c r="E20" s="28">
        <v>5.5306317906738123E-3</v>
      </c>
      <c r="F20" s="28">
        <v>5.2434871166809005E-2</v>
      </c>
      <c r="G20" s="28">
        <v>6.2925187911260227E-3</v>
      </c>
      <c r="H20" s="28">
        <v>-5.068227825527627E-4</v>
      </c>
      <c r="I20" s="61">
        <v>-2.0595951986068783E-3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6.2370824084740484E-2</v>
      </c>
      <c r="C21" s="65">
        <v>2.4767325256795925E-2</v>
      </c>
      <c r="D21" s="65">
        <v>1.0759092352618405E-2</v>
      </c>
      <c r="E21" s="65">
        <v>5.4410695932261E-3</v>
      </c>
      <c r="F21" s="65">
        <v>9.2912122708070033E-2</v>
      </c>
      <c r="G21" s="65">
        <v>2.5370522914121452E-2</v>
      </c>
      <c r="H21" s="65">
        <v>-3.2577422331525607E-3</v>
      </c>
      <c r="I21" s="66">
        <v>1.1477141304241378E-3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73.040000000000006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95.88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98.7</v>
      </c>
    </row>
    <row r="39" spans="1:12" x14ac:dyDescent="0.25">
      <c r="K39" s="44" t="s">
        <v>49</v>
      </c>
      <c r="L39" s="43">
        <v>99.62</v>
      </c>
    </row>
    <row r="40" spans="1:12" x14ac:dyDescent="0.25">
      <c r="K40" s="37" t="s">
        <v>50</v>
      </c>
      <c r="L40" s="43">
        <v>100.22</v>
      </c>
    </row>
    <row r="41" spans="1:12" x14ac:dyDescent="0.25">
      <c r="K41" s="37" t="s">
        <v>51</v>
      </c>
      <c r="L41" s="43">
        <v>102.82</v>
      </c>
    </row>
    <row r="42" spans="1:12" x14ac:dyDescent="0.25">
      <c r="K42" s="37" t="s">
        <v>52</v>
      </c>
      <c r="L42" s="43">
        <v>103.03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69.47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95.5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98.01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99.12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99.85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103.46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104.37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71.19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96.48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98.43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99.56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100.41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104.18</v>
      </c>
    </row>
    <row r="60" spans="1:12" ht="15.4" customHeight="1" x14ac:dyDescent="0.25">
      <c r="K60" s="37" t="s">
        <v>52</v>
      </c>
      <c r="L60" s="43">
        <v>105.22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76.400000000000006</v>
      </c>
    </row>
    <row r="66" spans="1:12" ht="15.4" customHeight="1" x14ac:dyDescent="0.25">
      <c r="K66" s="42" t="s">
        <v>47</v>
      </c>
      <c r="L66" s="43">
        <v>97.04</v>
      </c>
    </row>
    <row r="67" spans="1:12" ht="15.4" customHeight="1" x14ac:dyDescent="0.25">
      <c r="K67" s="42" t="s">
        <v>48</v>
      </c>
      <c r="L67" s="43">
        <v>100.72</v>
      </c>
    </row>
    <row r="68" spans="1:12" ht="15.4" customHeight="1" x14ac:dyDescent="0.25">
      <c r="K68" s="44" t="s">
        <v>49</v>
      </c>
      <c r="L68" s="43">
        <v>99.89</v>
      </c>
    </row>
    <row r="69" spans="1:12" ht="15.4" customHeight="1" x14ac:dyDescent="0.25">
      <c r="K69" s="37" t="s">
        <v>50</v>
      </c>
      <c r="L69" s="43">
        <v>100.59</v>
      </c>
    </row>
    <row r="70" spans="1:12" ht="15.4" customHeight="1" x14ac:dyDescent="0.25">
      <c r="K70" s="37" t="s">
        <v>51</v>
      </c>
      <c r="L70" s="43">
        <v>103.57</v>
      </c>
    </row>
    <row r="71" spans="1:12" ht="15.4" customHeight="1" x14ac:dyDescent="0.25">
      <c r="K71" s="37" t="s">
        <v>52</v>
      </c>
      <c r="L71" s="43">
        <v>104.19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72.87</v>
      </c>
    </row>
    <row r="75" spans="1:12" ht="15.4" customHeight="1" x14ac:dyDescent="0.25">
      <c r="K75" s="42" t="s">
        <v>47</v>
      </c>
      <c r="L75" s="43">
        <v>97.63</v>
      </c>
    </row>
    <row r="76" spans="1:12" ht="15.4" customHeight="1" x14ac:dyDescent="0.25">
      <c r="K76" s="42" t="s">
        <v>48</v>
      </c>
      <c r="L76" s="43">
        <v>101.04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49</v>
      </c>
      <c r="L77" s="43">
        <v>100.06</v>
      </c>
    </row>
    <row r="78" spans="1:12" ht="15.4" customHeight="1" x14ac:dyDescent="0.25">
      <c r="K78" s="37" t="s">
        <v>50</v>
      </c>
      <c r="L78" s="43">
        <v>100.84</v>
      </c>
    </row>
    <row r="79" spans="1:12" ht="15.4" customHeight="1" x14ac:dyDescent="0.25">
      <c r="K79" s="37" t="s">
        <v>51</v>
      </c>
      <c r="L79" s="43">
        <v>104.99</v>
      </c>
    </row>
    <row r="80" spans="1:12" ht="15.4" customHeight="1" x14ac:dyDescent="0.25">
      <c r="K80" s="37" t="s">
        <v>52</v>
      </c>
      <c r="L80" s="43">
        <v>105.77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74.59</v>
      </c>
    </row>
    <row r="84" spans="1:12" ht="15.4" customHeight="1" x14ac:dyDescent="0.25">
      <c r="K84" s="42" t="s">
        <v>47</v>
      </c>
      <c r="L84" s="43">
        <v>98.51</v>
      </c>
    </row>
    <row r="85" spans="1:12" ht="15.4" customHeight="1" x14ac:dyDescent="0.25">
      <c r="K85" s="42" t="s">
        <v>48</v>
      </c>
      <c r="L85" s="43">
        <v>101.79</v>
      </c>
    </row>
    <row r="86" spans="1:12" ht="15.4" customHeight="1" x14ac:dyDescent="0.25">
      <c r="K86" s="44" t="s">
        <v>49</v>
      </c>
      <c r="L86" s="43">
        <v>100.84</v>
      </c>
    </row>
    <row r="87" spans="1:12" ht="15.4" customHeight="1" x14ac:dyDescent="0.25">
      <c r="K87" s="37" t="s">
        <v>50</v>
      </c>
      <c r="L87" s="43">
        <v>101.79</v>
      </c>
    </row>
    <row r="88" spans="1:12" ht="15.4" customHeight="1" x14ac:dyDescent="0.25">
      <c r="K88" s="37" t="s">
        <v>51</v>
      </c>
      <c r="L88" s="43">
        <v>106.59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107.25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-3.95E-2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6.4000000000000001E-2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-4.0300000000000002E-2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6.5199999999999994E-2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-4.65E-2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-3.8100000000000002E-2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-1.32E-2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-7.4999999999999997E-2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-8.8599999999999998E-2</v>
      </c>
    </row>
    <row r="104" spans="1:12" x14ac:dyDescent="0.25">
      <c r="K104" s="38" t="s">
        <v>12</v>
      </c>
      <c r="L104" s="42">
        <v>5.6099999999999997E-2</v>
      </c>
    </row>
    <row r="105" spans="1:12" x14ac:dyDescent="0.25">
      <c r="K105" s="38" t="s">
        <v>11</v>
      </c>
      <c r="L105" s="42">
        <v>-2.8500000000000001E-2</v>
      </c>
    </row>
    <row r="106" spans="1:12" x14ac:dyDescent="0.25">
      <c r="K106" s="38" t="s">
        <v>10</v>
      </c>
      <c r="L106" s="42">
        <v>-3.61E-2</v>
      </c>
    </row>
    <row r="107" spans="1:12" x14ac:dyDescent="0.25">
      <c r="K107" s="38" t="s">
        <v>9</v>
      </c>
      <c r="L107" s="42">
        <v>2.2499999999999999E-2</v>
      </c>
    </row>
    <row r="108" spans="1:12" x14ac:dyDescent="0.25">
      <c r="K108" s="38" t="s">
        <v>8</v>
      </c>
      <c r="L108" s="42">
        <v>0.10249999999999999</v>
      </c>
    </row>
    <row r="109" spans="1:12" x14ac:dyDescent="0.25">
      <c r="K109" s="38" t="s">
        <v>7</v>
      </c>
      <c r="L109" s="42">
        <v>-2.46E-2</v>
      </c>
    </row>
    <row r="110" spans="1:12" x14ac:dyDescent="0.25">
      <c r="K110" s="38" t="s">
        <v>6</v>
      </c>
      <c r="L110" s="42">
        <v>3.7699999999999997E-2</v>
      </c>
    </row>
    <row r="111" spans="1:12" x14ac:dyDescent="0.25">
      <c r="K111" s="38" t="s">
        <v>5</v>
      </c>
      <c r="L111" s="42">
        <v>-4.7E-2</v>
      </c>
    </row>
    <row r="112" spans="1:12" x14ac:dyDescent="0.25">
      <c r="K112" s="38" t="s">
        <v>3</v>
      </c>
      <c r="L112" s="42">
        <v>-1.84E-2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9.4999999999999998E-3</v>
      </c>
    </row>
    <row r="117" spans="1:12" x14ac:dyDescent="0.25">
      <c r="K117" s="38" t="s">
        <v>0</v>
      </c>
      <c r="L117" s="42">
        <v>7.4999999999999997E-3</v>
      </c>
    </row>
    <row r="118" spans="1:12" x14ac:dyDescent="0.25">
      <c r="K118" s="38" t="s">
        <v>1</v>
      </c>
      <c r="L118" s="42">
        <v>6.25E-2</v>
      </c>
    </row>
    <row r="119" spans="1:12" x14ac:dyDescent="0.25">
      <c r="K119" s="38" t="s">
        <v>18</v>
      </c>
      <c r="L119" s="42">
        <v>8.2000000000000007E-3</v>
      </c>
    </row>
    <row r="120" spans="1:12" x14ac:dyDescent="0.25">
      <c r="K120" s="38" t="s">
        <v>2</v>
      </c>
      <c r="L120" s="42">
        <v>6.4299999999999996E-2</v>
      </c>
    </row>
    <row r="121" spans="1:12" x14ac:dyDescent="0.25">
      <c r="K121" s="38" t="s">
        <v>17</v>
      </c>
      <c r="L121" s="42">
        <v>4.8599999999999997E-2</v>
      </c>
    </row>
    <row r="122" spans="1:12" x14ac:dyDescent="0.25">
      <c r="K122" s="38" t="s">
        <v>16</v>
      </c>
      <c r="L122" s="42">
        <v>9.7500000000000003E-2</v>
      </c>
    </row>
    <row r="123" spans="1:12" x14ac:dyDescent="0.25">
      <c r="K123" s="38" t="s">
        <v>15</v>
      </c>
      <c r="L123" s="42">
        <v>7.2400000000000006E-2</v>
      </c>
    </row>
    <row r="124" spans="1:12" x14ac:dyDescent="0.25">
      <c r="K124" s="38" t="s">
        <v>14</v>
      </c>
      <c r="L124" s="42">
        <v>4.1200000000000001E-2</v>
      </c>
    </row>
    <row r="125" spans="1:12" x14ac:dyDescent="0.25">
      <c r="K125" s="38" t="s">
        <v>13</v>
      </c>
      <c r="L125" s="42">
        <v>1.8700000000000001E-2</v>
      </c>
    </row>
    <row r="126" spans="1:12" x14ac:dyDescent="0.25">
      <c r="K126" s="38" t="s">
        <v>12</v>
      </c>
      <c r="L126" s="42">
        <v>5.1400000000000001E-2</v>
      </c>
    </row>
    <row r="127" spans="1:12" x14ac:dyDescent="0.25">
      <c r="K127" s="38" t="s">
        <v>11</v>
      </c>
      <c r="L127" s="42">
        <v>2.24E-2</v>
      </c>
    </row>
    <row r="128" spans="1:12" x14ac:dyDescent="0.25">
      <c r="K128" s="38" t="s">
        <v>10</v>
      </c>
      <c r="L128" s="42">
        <v>9.1200000000000003E-2</v>
      </c>
    </row>
    <row r="129" spans="11:12" x14ac:dyDescent="0.25">
      <c r="K129" s="38" t="s">
        <v>9</v>
      </c>
      <c r="L129" s="42">
        <v>6.6000000000000003E-2</v>
      </c>
    </row>
    <row r="130" spans="11:12" x14ac:dyDescent="0.25">
      <c r="K130" s="38" t="s">
        <v>8</v>
      </c>
      <c r="L130" s="42">
        <v>5.9400000000000001E-2</v>
      </c>
    </row>
    <row r="131" spans="11:12" x14ac:dyDescent="0.25">
      <c r="K131" s="38" t="s">
        <v>7</v>
      </c>
      <c r="L131" s="42">
        <v>9.1899999999999996E-2</v>
      </c>
    </row>
    <row r="132" spans="11:12" x14ac:dyDescent="0.25">
      <c r="K132" s="38" t="s">
        <v>6</v>
      </c>
      <c r="L132" s="42">
        <v>0.1381</v>
      </c>
    </row>
    <row r="133" spans="11:12" x14ac:dyDescent="0.25">
      <c r="K133" s="38" t="s">
        <v>5</v>
      </c>
      <c r="L133" s="42">
        <v>1.3599999999999999E-2</v>
      </c>
    </row>
    <row r="134" spans="11:12" x14ac:dyDescent="0.25">
      <c r="K134" s="38" t="s">
        <v>3</v>
      </c>
      <c r="L134" s="42">
        <v>3.15E-2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9.1000000000000004E-3</v>
      </c>
    </row>
    <row r="137" spans="11:12" x14ac:dyDescent="0.25">
      <c r="K137" s="38" t="s">
        <v>0</v>
      </c>
      <c r="L137" s="42">
        <v>7.9000000000000008E-3</v>
      </c>
    </row>
    <row r="138" spans="11:12" x14ac:dyDescent="0.25">
      <c r="K138" s="38" t="s">
        <v>1</v>
      </c>
      <c r="L138" s="42">
        <v>5.9900000000000002E-2</v>
      </c>
    </row>
    <row r="139" spans="11:12" x14ac:dyDescent="0.25">
      <c r="K139" s="38" t="s">
        <v>18</v>
      </c>
      <c r="L139" s="42">
        <v>8.8000000000000005E-3</v>
      </c>
    </row>
    <row r="140" spans="11:12" x14ac:dyDescent="0.25">
      <c r="K140" s="38" t="s">
        <v>2</v>
      </c>
      <c r="L140" s="42">
        <v>6.13E-2</v>
      </c>
    </row>
    <row r="141" spans="11:12" x14ac:dyDescent="0.25">
      <c r="K141" s="38" t="s">
        <v>17</v>
      </c>
      <c r="L141" s="42">
        <v>4.6800000000000001E-2</v>
      </c>
    </row>
    <row r="142" spans="11:12" x14ac:dyDescent="0.25">
      <c r="K142" s="38" t="s">
        <v>16</v>
      </c>
      <c r="L142" s="42">
        <v>9.6199999999999994E-2</v>
      </c>
    </row>
    <row r="143" spans="11:12" x14ac:dyDescent="0.25">
      <c r="K143" s="38" t="s">
        <v>15</v>
      </c>
      <c r="L143" s="42">
        <v>6.3600000000000004E-2</v>
      </c>
    </row>
    <row r="144" spans="11:12" x14ac:dyDescent="0.25">
      <c r="K144" s="38" t="s">
        <v>14</v>
      </c>
      <c r="L144" s="42">
        <v>3.8199999999999998E-2</v>
      </c>
    </row>
    <row r="145" spans="11:12" x14ac:dyDescent="0.25">
      <c r="K145" s="38" t="s">
        <v>13</v>
      </c>
      <c r="L145" s="42">
        <v>1.7100000000000001E-2</v>
      </c>
    </row>
    <row r="146" spans="11:12" x14ac:dyDescent="0.25">
      <c r="K146" s="38" t="s">
        <v>12</v>
      </c>
      <c r="L146" s="42">
        <v>5.4300000000000001E-2</v>
      </c>
    </row>
    <row r="147" spans="11:12" x14ac:dyDescent="0.25">
      <c r="K147" s="38" t="s">
        <v>11</v>
      </c>
      <c r="L147" s="42">
        <v>2.18E-2</v>
      </c>
    </row>
    <row r="148" spans="11:12" x14ac:dyDescent="0.25">
      <c r="K148" s="38" t="s">
        <v>10</v>
      </c>
      <c r="L148" s="42">
        <v>8.7999999999999995E-2</v>
      </c>
    </row>
    <row r="149" spans="11:12" x14ac:dyDescent="0.25">
      <c r="K149" s="38" t="s">
        <v>9</v>
      </c>
      <c r="L149" s="42">
        <v>6.7500000000000004E-2</v>
      </c>
    </row>
    <row r="150" spans="11:12" x14ac:dyDescent="0.25">
      <c r="K150" s="38" t="s">
        <v>8</v>
      </c>
      <c r="L150" s="42">
        <v>6.5500000000000003E-2</v>
      </c>
    </row>
    <row r="151" spans="11:12" x14ac:dyDescent="0.25">
      <c r="K151" s="38" t="s">
        <v>7</v>
      </c>
      <c r="L151" s="42">
        <v>8.9700000000000002E-2</v>
      </c>
    </row>
    <row r="152" spans="11:12" x14ac:dyDescent="0.25">
      <c r="K152" s="38" t="s">
        <v>6</v>
      </c>
      <c r="L152" s="42">
        <v>0.14330000000000001</v>
      </c>
    </row>
    <row r="153" spans="11:12" x14ac:dyDescent="0.25">
      <c r="K153" s="38" t="s">
        <v>5</v>
      </c>
      <c r="L153" s="42">
        <v>1.29E-2</v>
      </c>
    </row>
    <row r="154" spans="11:12" x14ac:dyDescent="0.25">
      <c r="K154" s="38" t="s">
        <v>3</v>
      </c>
      <c r="L154" s="42">
        <v>3.09E-2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98.946299999999994</v>
      </c>
    </row>
    <row r="455" spans="11:12" x14ac:dyDescent="0.25">
      <c r="K455" s="67">
        <v>43918</v>
      </c>
      <c r="L455" s="43">
        <v>95.474900000000005</v>
      </c>
    </row>
    <row r="456" spans="11:12" x14ac:dyDescent="0.25">
      <c r="K456" s="67">
        <v>43925</v>
      </c>
      <c r="L456" s="43">
        <v>92.997600000000006</v>
      </c>
    </row>
    <row r="457" spans="11:12" x14ac:dyDescent="0.25">
      <c r="K457" s="67">
        <v>43932</v>
      </c>
      <c r="L457" s="43">
        <v>91.774699999999996</v>
      </c>
    </row>
    <row r="458" spans="11:12" x14ac:dyDescent="0.25">
      <c r="K458" s="67">
        <v>43939</v>
      </c>
      <c r="L458" s="43">
        <v>91.579700000000003</v>
      </c>
    </row>
    <row r="459" spans="11:12" x14ac:dyDescent="0.25">
      <c r="K459" s="67">
        <v>43946</v>
      </c>
      <c r="L459" s="43">
        <v>91.928200000000004</v>
      </c>
    </row>
    <row r="460" spans="11:12" x14ac:dyDescent="0.25">
      <c r="K460" s="67">
        <v>43953</v>
      </c>
      <c r="L460" s="43">
        <v>92.510599999999997</v>
      </c>
    </row>
    <row r="461" spans="11:12" x14ac:dyDescent="0.25">
      <c r="K461" s="67">
        <v>43960</v>
      </c>
      <c r="L461" s="43">
        <v>93.324700000000007</v>
      </c>
    </row>
    <row r="462" spans="11:12" x14ac:dyDescent="0.25">
      <c r="K462" s="67">
        <v>43967</v>
      </c>
      <c r="L462" s="43">
        <v>94.123900000000006</v>
      </c>
    </row>
    <row r="463" spans="11:12" x14ac:dyDescent="0.25">
      <c r="K463" s="67">
        <v>43974</v>
      </c>
      <c r="L463" s="43">
        <v>94.627200000000002</v>
      </c>
    </row>
    <row r="464" spans="11:12" x14ac:dyDescent="0.25">
      <c r="K464" s="67">
        <v>43981</v>
      </c>
      <c r="L464" s="43">
        <v>95.273099999999999</v>
      </c>
    </row>
    <row r="465" spans="11:12" x14ac:dyDescent="0.25">
      <c r="K465" s="67">
        <v>43988</v>
      </c>
      <c r="L465" s="43">
        <v>96.437600000000003</v>
      </c>
    </row>
    <row r="466" spans="11:12" x14ac:dyDescent="0.25">
      <c r="K466" s="67">
        <v>43995</v>
      </c>
      <c r="L466" s="43">
        <v>96.434299999999993</v>
      </c>
    </row>
    <row r="467" spans="11:12" x14ac:dyDescent="0.25">
      <c r="K467" s="67">
        <v>44002</v>
      </c>
      <c r="L467" s="43">
        <v>96.403000000000006</v>
      </c>
    </row>
    <row r="468" spans="11:12" x14ac:dyDescent="0.25">
      <c r="K468" s="67">
        <v>44009</v>
      </c>
      <c r="L468" s="43">
        <v>96.358699999999999</v>
      </c>
    </row>
    <row r="469" spans="11:12" x14ac:dyDescent="0.25">
      <c r="K469" s="67">
        <v>44016</v>
      </c>
      <c r="L469" s="43">
        <v>97.532200000000003</v>
      </c>
    </row>
    <row r="470" spans="11:12" x14ac:dyDescent="0.25">
      <c r="K470" s="67">
        <v>44023</v>
      </c>
      <c r="L470" s="43">
        <v>98.740799999999993</v>
      </c>
    </row>
    <row r="471" spans="11:12" x14ac:dyDescent="0.25">
      <c r="K471" s="67">
        <v>44030</v>
      </c>
      <c r="L471" s="43">
        <v>98.836699999999993</v>
      </c>
    </row>
    <row r="472" spans="11:12" x14ac:dyDescent="0.25">
      <c r="K472" s="67">
        <v>44037</v>
      </c>
      <c r="L472" s="43">
        <v>99.129400000000004</v>
      </c>
    </row>
    <row r="473" spans="11:12" x14ac:dyDescent="0.25">
      <c r="K473" s="67">
        <v>44044</v>
      </c>
      <c r="L473" s="43">
        <v>99.489800000000002</v>
      </c>
    </row>
    <row r="474" spans="11:12" x14ac:dyDescent="0.25">
      <c r="K474" s="67">
        <v>44051</v>
      </c>
      <c r="L474" s="43">
        <v>99.653300000000002</v>
      </c>
    </row>
    <row r="475" spans="11:12" x14ac:dyDescent="0.25">
      <c r="K475" s="67">
        <v>44058</v>
      </c>
      <c r="L475" s="43">
        <v>99.74</v>
      </c>
    </row>
    <row r="476" spans="11:12" x14ac:dyDescent="0.25">
      <c r="K476" s="67">
        <v>44065</v>
      </c>
      <c r="L476" s="43">
        <v>99.856999999999999</v>
      </c>
    </row>
    <row r="477" spans="11:12" x14ac:dyDescent="0.25">
      <c r="K477" s="67">
        <v>44072</v>
      </c>
      <c r="L477" s="43">
        <v>100.0455</v>
      </c>
    </row>
    <row r="478" spans="11:12" x14ac:dyDescent="0.25">
      <c r="K478" s="67">
        <v>44079</v>
      </c>
      <c r="L478" s="43">
        <v>100.12569999999999</v>
      </c>
    </row>
    <row r="479" spans="11:12" x14ac:dyDescent="0.25">
      <c r="K479" s="67">
        <v>44086</v>
      </c>
      <c r="L479" s="43">
        <v>100.4525</v>
      </c>
    </row>
    <row r="480" spans="11:12" x14ac:dyDescent="0.25">
      <c r="K480" s="67">
        <v>44093</v>
      </c>
      <c r="L480" s="43">
        <v>100.6405</v>
      </c>
    </row>
    <row r="481" spans="11:12" x14ac:dyDescent="0.25">
      <c r="K481" s="67">
        <v>44100</v>
      </c>
      <c r="L481" s="43">
        <v>100.57170000000001</v>
      </c>
    </row>
    <row r="482" spans="11:12" x14ac:dyDescent="0.25">
      <c r="K482" s="67">
        <v>44107</v>
      </c>
      <c r="L482" s="43">
        <v>99.447999999999993</v>
      </c>
    </row>
    <row r="483" spans="11:12" x14ac:dyDescent="0.25">
      <c r="K483" s="67">
        <v>44114</v>
      </c>
      <c r="L483" s="43">
        <v>99.128799999999998</v>
      </c>
    </row>
    <row r="484" spans="11:12" x14ac:dyDescent="0.25">
      <c r="K484" s="67">
        <v>44121</v>
      </c>
      <c r="L484" s="43">
        <v>100.0715</v>
      </c>
    </row>
    <row r="485" spans="11:12" x14ac:dyDescent="0.25">
      <c r="K485" s="67">
        <v>44128</v>
      </c>
      <c r="L485" s="43">
        <v>100.3125</v>
      </c>
    </row>
    <row r="486" spans="11:12" x14ac:dyDescent="0.25">
      <c r="K486" s="67">
        <v>44135</v>
      </c>
      <c r="L486" s="43">
        <v>100.2115</v>
      </c>
    </row>
    <row r="487" spans="11:12" x14ac:dyDescent="0.25">
      <c r="K487" s="67">
        <v>44142</v>
      </c>
      <c r="L487" s="43">
        <v>100.4667</v>
      </c>
    </row>
    <row r="488" spans="11:12" x14ac:dyDescent="0.25">
      <c r="K488" s="67">
        <v>44149</v>
      </c>
      <c r="L488" s="43">
        <v>101.1105</v>
      </c>
    </row>
    <row r="489" spans="11:12" x14ac:dyDescent="0.25">
      <c r="K489" s="67">
        <v>44156</v>
      </c>
      <c r="L489" s="43">
        <v>101.607</v>
      </c>
    </row>
    <row r="490" spans="11:12" x14ac:dyDescent="0.25">
      <c r="K490" s="67">
        <v>44163</v>
      </c>
      <c r="L490" s="43">
        <v>101.82510000000001</v>
      </c>
    </row>
    <row r="491" spans="11:12" x14ac:dyDescent="0.25">
      <c r="K491" s="67">
        <v>44170</v>
      </c>
      <c r="L491" s="43">
        <v>102.16719999999999</v>
      </c>
    </row>
    <row r="492" spans="11:12" x14ac:dyDescent="0.25">
      <c r="K492" s="67">
        <v>44177</v>
      </c>
      <c r="L492" s="43">
        <v>102.0887</v>
      </c>
    </row>
    <row r="493" spans="11:12" x14ac:dyDescent="0.25">
      <c r="K493" s="67">
        <v>44184</v>
      </c>
      <c r="L493" s="43">
        <v>101.2953</v>
      </c>
    </row>
    <row r="494" spans="11:12" x14ac:dyDescent="0.25">
      <c r="K494" s="67">
        <v>44191</v>
      </c>
      <c r="L494" s="43">
        <v>97.501800000000003</v>
      </c>
    </row>
    <row r="495" spans="11:12" x14ac:dyDescent="0.25">
      <c r="K495" s="67">
        <v>44198</v>
      </c>
      <c r="L495" s="43">
        <v>94.137500000000003</v>
      </c>
    </row>
    <row r="496" spans="11:12" x14ac:dyDescent="0.25">
      <c r="K496" s="67">
        <v>44205</v>
      </c>
      <c r="L496" s="43">
        <v>95.426699999999997</v>
      </c>
    </row>
    <row r="497" spans="11:12" x14ac:dyDescent="0.25">
      <c r="K497" s="67">
        <v>44212</v>
      </c>
      <c r="L497" s="43">
        <v>97.512299999999996</v>
      </c>
    </row>
    <row r="498" spans="11:12" x14ac:dyDescent="0.25">
      <c r="K498" s="67">
        <v>44219</v>
      </c>
      <c r="L498" s="43">
        <v>98.343999999999994</v>
      </c>
    </row>
    <row r="499" spans="11:12" x14ac:dyDescent="0.25">
      <c r="K499" s="67">
        <v>44226</v>
      </c>
      <c r="L499" s="43">
        <v>98.671000000000006</v>
      </c>
    </row>
    <row r="500" spans="11:12" x14ac:dyDescent="0.25">
      <c r="K500" s="67">
        <v>44233</v>
      </c>
      <c r="L500" s="43">
        <v>98.645200000000003</v>
      </c>
    </row>
    <row r="501" spans="11:12" x14ac:dyDescent="0.25">
      <c r="K501" s="67">
        <v>44240</v>
      </c>
      <c r="L501" s="43">
        <v>99.279899999999998</v>
      </c>
    </row>
    <row r="502" spans="11:12" x14ac:dyDescent="0.25">
      <c r="K502" s="67">
        <v>44247</v>
      </c>
      <c r="L502" s="43">
        <v>99.511399999999995</v>
      </c>
    </row>
    <row r="503" spans="11:12" x14ac:dyDescent="0.25">
      <c r="K503" s="67">
        <v>44254</v>
      </c>
      <c r="L503" s="43">
        <v>99.8048</v>
      </c>
    </row>
    <row r="504" spans="11:12" x14ac:dyDescent="0.25">
      <c r="K504" s="67">
        <v>44261</v>
      </c>
      <c r="L504" s="43">
        <v>99.154899999999998</v>
      </c>
    </row>
    <row r="505" spans="11:12" x14ac:dyDescent="0.25">
      <c r="K505" s="67">
        <v>44268</v>
      </c>
      <c r="L505" s="43">
        <v>99.985399999999998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100.1464</v>
      </c>
    </row>
    <row r="603" spans="11:12" x14ac:dyDescent="0.25">
      <c r="K603" s="67">
        <v>43918</v>
      </c>
      <c r="L603" s="43">
        <v>99.064599999999999</v>
      </c>
    </row>
    <row r="604" spans="11:12" x14ac:dyDescent="0.25">
      <c r="K604" s="67">
        <v>43925</v>
      </c>
      <c r="L604" s="43">
        <v>96.912300000000002</v>
      </c>
    </row>
    <row r="605" spans="11:12" x14ac:dyDescent="0.25">
      <c r="K605" s="67">
        <v>43932</v>
      </c>
      <c r="L605" s="43">
        <v>94.193899999999999</v>
      </c>
    </row>
    <row r="606" spans="11:12" x14ac:dyDescent="0.25">
      <c r="K606" s="67">
        <v>43939</v>
      </c>
      <c r="L606" s="43">
        <v>94.092399999999998</v>
      </c>
    </row>
    <row r="607" spans="11:12" x14ac:dyDescent="0.25">
      <c r="K607" s="67">
        <v>43946</v>
      </c>
      <c r="L607" s="43">
        <v>93.692300000000003</v>
      </c>
    </row>
    <row r="608" spans="11:12" x14ac:dyDescent="0.25">
      <c r="K608" s="67">
        <v>43953</v>
      </c>
      <c r="L608" s="43">
        <v>94.131100000000004</v>
      </c>
    </row>
    <row r="609" spans="11:12" x14ac:dyDescent="0.25">
      <c r="K609" s="67">
        <v>43960</v>
      </c>
      <c r="L609" s="43">
        <v>92.477000000000004</v>
      </c>
    </row>
    <row r="610" spans="11:12" x14ac:dyDescent="0.25">
      <c r="K610" s="67">
        <v>43967</v>
      </c>
      <c r="L610" s="43">
        <v>91.945499999999996</v>
      </c>
    </row>
    <row r="611" spans="11:12" x14ac:dyDescent="0.25">
      <c r="K611" s="67">
        <v>43974</v>
      </c>
      <c r="L611" s="43">
        <v>91.820300000000003</v>
      </c>
    </row>
    <row r="612" spans="11:12" x14ac:dyDescent="0.25">
      <c r="K612" s="67">
        <v>43981</v>
      </c>
      <c r="L612" s="43">
        <v>94.308199999999999</v>
      </c>
    </row>
    <row r="613" spans="11:12" x14ac:dyDescent="0.25">
      <c r="K613" s="67">
        <v>43988</v>
      </c>
      <c r="L613" s="43">
        <v>96.213700000000003</v>
      </c>
    </row>
    <row r="614" spans="11:12" x14ac:dyDescent="0.25">
      <c r="K614" s="67">
        <v>43995</v>
      </c>
      <c r="L614" s="43">
        <v>96.570400000000006</v>
      </c>
    </row>
    <row r="615" spans="11:12" x14ac:dyDescent="0.25">
      <c r="K615" s="67">
        <v>44002</v>
      </c>
      <c r="L615" s="43">
        <v>97.798900000000003</v>
      </c>
    </row>
    <row r="616" spans="11:12" x14ac:dyDescent="0.25">
      <c r="K616" s="67">
        <v>44009</v>
      </c>
      <c r="L616" s="43">
        <v>97.001599999999996</v>
      </c>
    </row>
    <row r="617" spans="11:12" x14ac:dyDescent="0.25">
      <c r="K617" s="67">
        <v>44016</v>
      </c>
      <c r="L617" s="43">
        <v>98.345500000000001</v>
      </c>
    </row>
    <row r="618" spans="11:12" x14ac:dyDescent="0.25">
      <c r="K618" s="67">
        <v>44023</v>
      </c>
      <c r="L618" s="43">
        <v>96.047499999999999</v>
      </c>
    </row>
    <row r="619" spans="11:12" x14ac:dyDescent="0.25">
      <c r="K619" s="67">
        <v>44030</v>
      </c>
      <c r="L619" s="43">
        <v>95.864999999999995</v>
      </c>
    </row>
    <row r="620" spans="11:12" x14ac:dyDescent="0.25">
      <c r="K620" s="67">
        <v>44037</v>
      </c>
      <c r="L620" s="43">
        <v>95.968500000000006</v>
      </c>
    </row>
    <row r="621" spans="11:12" x14ac:dyDescent="0.25">
      <c r="K621" s="67">
        <v>44044</v>
      </c>
      <c r="L621" s="43">
        <v>96.638000000000005</v>
      </c>
    </row>
    <row r="622" spans="11:12" x14ac:dyDescent="0.25">
      <c r="K622" s="67">
        <v>44051</v>
      </c>
      <c r="L622" s="43">
        <v>97.412700000000001</v>
      </c>
    </row>
    <row r="623" spans="11:12" x14ac:dyDescent="0.25">
      <c r="K623" s="67">
        <v>44058</v>
      </c>
      <c r="L623" s="43">
        <v>97.095500000000001</v>
      </c>
    </row>
    <row r="624" spans="11:12" x14ac:dyDescent="0.25">
      <c r="K624" s="67">
        <v>44065</v>
      </c>
      <c r="L624" s="43">
        <v>96.911299999999997</v>
      </c>
    </row>
    <row r="625" spans="11:12" x14ac:dyDescent="0.25">
      <c r="K625" s="67">
        <v>44072</v>
      </c>
      <c r="L625" s="43">
        <v>96.983400000000003</v>
      </c>
    </row>
    <row r="626" spans="11:12" x14ac:dyDescent="0.25">
      <c r="K626" s="67">
        <v>44079</v>
      </c>
      <c r="L626" s="43">
        <v>98.798699999999997</v>
      </c>
    </row>
    <row r="627" spans="11:12" x14ac:dyDescent="0.25">
      <c r="K627" s="67">
        <v>44086</v>
      </c>
      <c r="L627" s="43">
        <v>99.773799999999994</v>
      </c>
    </row>
    <row r="628" spans="11:12" x14ac:dyDescent="0.25">
      <c r="K628" s="67">
        <v>44093</v>
      </c>
      <c r="L628" s="43">
        <v>102.5536</v>
      </c>
    </row>
    <row r="629" spans="11:12" x14ac:dyDescent="0.25">
      <c r="K629" s="67">
        <v>44100</v>
      </c>
      <c r="L629" s="43">
        <v>101.3703</v>
      </c>
    </row>
    <row r="630" spans="11:12" x14ac:dyDescent="0.25">
      <c r="K630" s="67">
        <v>44107</v>
      </c>
      <c r="L630" s="43">
        <v>97.777699999999996</v>
      </c>
    </row>
    <row r="631" spans="11:12" x14ac:dyDescent="0.25">
      <c r="K631" s="67">
        <v>44114</v>
      </c>
      <c r="L631" s="43">
        <v>96.144900000000007</v>
      </c>
    </row>
    <row r="632" spans="11:12" x14ac:dyDescent="0.25">
      <c r="K632" s="67">
        <v>44121</v>
      </c>
      <c r="L632" s="43">
        <v>97.152299999999997</v>
      </c>
    </row>
    <row r="633" spans="11:12" x14ac:dyDescent="0.25">
      <c r="K633" s="67">
        <v>44128</v>
      </c>
      <c r="L633" s="43">
        <v>96.268699999999995</v>
      </c>
    </row>
    <row r="634" spans="11:12" x14ac:dyDescent="0.25">
      <c r="K634" s="67">
        <v>44135</v>
      </c>
      <c r="L634" s="43">
        <v>96.058700000000002</v>
      </c>
    </row>
    <row r="635" spans="11:12" x14ac:dyDescent="0.25">
      <c r="K635" s="67">
        <v>44142</v>
      </c>
      <c r="L635" s="43">
        <v>97.1524</v>
      </c>
    </row>
    <row r="636" spans="11:12" x14ac:dyDescent="0.25">
      <c r="K636" s="67">
        <v>44149</v>
      </c>
      <c r="L636" s="43">
        <v>98.157399999999996</v>
      </c>
    </row>
    <row r="637" spans="11:12" x14ac:dyDescent="0.25">
      <c r="K637" s="67">
        <v>44156</v>
      </c>
      <c r="L637" s="43">
        <v>98.224999999999994</v>
      </c>
    </row>
    <row r="638" spans="11:12" x14ac:dyDescent="0.25">
      <c r="K638" s="67">
        <v>44163</v>
      </c>
      <c r="L638" s="43">
        <v>99.980800000000002</v>
      </c>
    </row>
    <row r="639" spans="11:12" x14ac:dyDescent="0.25">
      <c r="K639" s="67">
        <v>44170</v>
      </c>
      <c r="L639" s="43">
        <v>101.3182</v>
      </c>
    </row>
    <row r="640" spans="11:12" x14ac:dyDescent="0.25">
      <c r="K640" s="67">
        <v>44177</v>
      </c>
      <c r="L640" s="43">
        <v>101.57680000000001</v>
      </c>
    </row>
    <row r="641" spans="11:12" x14ac:dyDescent="0.25">
      <c r="K641" s="67">
        <v>44184</v>
      </c>
      <c r="L641" s="43">
        <v>101.8845</v>
      </c>
    </row>
    <row r="642" spans="11:12" x14ac:dyDescent="0.25">
      <c r="K642" s="67">
        <v>44191</v>
      </c>
      <c r="L642" s="43">
        <v>96.766300000000001</v>
      </c>
    </row>
    <row r="643" spans="11:12" x14ac:dyDescent="0.25">
      <c r="K643" s="67">
        <v>44198</v>
      </c>
      <c r="L643" s="43">
        <v>93.468199999999996</v>
      </c>
    </row>
    <row r="644" spans="11:12" x14ac:dyDescent="0.25">
      <c r="K644" s="67">
        <v>44205</v>
      </c>
      <c r="L644" s="43">
        <v>94.408000000000001</v>
      </c>
    </row>
    <row r="645" spans="11:12" x14ac:dyDescent="0.25">
      <c r="K645" s="67">
        <v>44212</v>
      </c>
      <c r="L645" s="43">
        <v>96.103800000000007</v>
      </c>
    </row>
    <row r="646" spans="11:12" x14ac:dyDescent="0.25">
      <c r="K646" s="67">
        <v>44219</v>
      </c>
      <c r="L646" s="43">
        <v>96.655100000000004</v>
      </c>
    </row>
    <row r="647" spans="11:12" x14ac:dyDescent="0.25">
      <c r="K647" s="67">
        <v>44226</v>
      </c>
      <c r="L647" s="43">
        <v>96.915599999999998</v>
      </c>
    </row>
    <row r="648" spans="11:12" x14ac:dyDescent="0.25">
      <c r="K648" s="67">
        <v>44233</v>
      </c>
      <c r="L648" s="43">
        <v>100.32080000000001</v>
      </c>
    </row>
    <row r="649" spans="11:12" x14ac:dyDescent="0.25">
      <c r="K649" s="67">
        <v>44240</v>
      </c>
      <c r="L649" s="43">
        <v>101.7475</v>
      </c>
    </row>
    <row r="650" spans="11:12" x14ac:dyDescent="0.25">
      <c r="K650" s="67">
        <v>44247</v>
      </c>
      <c r="L650" s="43">
        <v>102.2411</v>
      </c>
    </row>
    <row r="651" spans="11:12" x14ac:dyDescent="0.25">
      <c r="K651" s="67">
        <v>44254</v>
      </c>
      <c r="L651" s="43">
        <v>102.3064</v>
      </c>
    </row>
    <row r="652" spans="11:12" x14ac:dyDescent="0.25">
      <c r="K652" s="67">
        <v>44261</v>
      </c>
      <c r="L652" s="43">
        <v>100.7914</v>
      </c>
    </row>
    <row r="653" spans="11:12" x14ac:dyDescent="0.25">
      <c r="K653" s="67">
        <v>44268</v>
      </c>
      <c r="L653" s="43">
        <v>100.32510000000001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416CC-8A2A-4D81-A5CD-1739B2B154A4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Victoria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-6.9640755868729531E-3</v>
      </c>
      <c r="C11" s="28">
        <v>1.034665532641732E-2</v>
      </c>
      <c r="D11" s="28">
        <v>5.2793890629898588E-3</v>
      </c>
      <c r="E11" s="28">
        <v>-5.8918165518765386E-3</v>
      </c>
      <c r="F11" s="28">
        <v>2.2153536162493603E-2</v>
      </c>
      <c r="G11" s="28">
        <v>-4.0253822357254609E-3</v>
      </c>
      <c r="H11" s="28">
        <v>-2.9342802063655471E-3</v>
      </c>
      <c r="I11" s="61">
        <v>-1.6175472595704732E-2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-3.2020698882706644E-2</v>
      </c>
      <c r="C13" s="28">
        <v>1.6552433392602595E-5</v>
      </c>
      <c r="D13" s="28">
        <v>4.5207430808633653E-3</v>
      </c>
      <c r="E13" s="28">
        <v>-8.4556329868205049E-3</v>
      </c>
      <c r="F13" s="28">
        <v>-5.8830554487138143E-3</v>
      </c>
      <c r="G13" s="28">
        <v>-1.9178139916501968E-2</v>
      </c>
      <c r="H13" s="28">
        <v>-6.940530353057528E-3</v>
      </c>
      <c r="I13" s="61">
        <v>-1.790584530016115E-2</v>
      </c>
      <c r="J13" s="28"/>
      <c r="K13" s="42"/>
      <c r="L13" s="43"/>
    </row>
    <row r="14" spans="1:12" x14ac:dyDescent="0.25">
      <c r="A14" s="62" t="s">
        <v>27</v>
      </c>
      <c r="B14" s="28">
        <v>-1.0632403649412314E-2</v>
      </c>
      <c r="C14" s="28">
        <v>1.6846119519360547E-2</v>
      </c>
      <c r="D14" s="28">
        <v>5.0237475044658808E-3</v>
      </c>
      <c r="E14" s="28">
        <v>-3.315513728852526E-3</v>
      </c>
      <c r="F14" s="28">
        <v>4.7285574198713487E-2</v>
      </c>
      <c r="G14" s="28">
        <v>1.6699896300892858E-2</v>
      </c>
      <c r="H14" s="28">
        <v>2.113747274611999E-3</v>
      </c>
      <c r="I14" s="61">
        <v>-1.3218958183718321E-2</v>
      </c>
      <c r="J14" s="28"/>
      <c r="K14" s="38"/>
      <c r="L14" s="43"/>
    </row>
    <row r="15" spans="1:12" x14ac:dyDescent="0.25">
      <c r="A15" s="63" t="s">
        <v>69</v>
      </c>
      <c r="B15" s="28">
        <v>-5.7715442665194128E-2</v>
      </c>
      <c r="C15" s="28">
        <v>3.4274487468212822E-2</v>
      </c>
      <c r="D15" s="28">
        <v>3.1341929555076531E-2</v>
      </c>
      <c r="E15" s="28">
        <v>-3.6043995582917487E-2</v>
      </c>
      <c r="F15" s="28">
        <v>-3.1145753697536471E-2</v>
      </c>
      <c r="G15" s="28">
        <v>2.2856376911425613E-2</v>
      </c>
      <c r="H15" s="28">
        <v>4.059972326305461E-2</v>
      </c>
      <c r="I15" s="61">
        <v>-4.8653918155271092E-2</v>
      </c>
      <c r="J15" s="28"/>
      <c r="K15" s="56"/>
      <c r="L15" s="43"/>
    </row>
    <row r="16" spans="1:12" x14ac:dyDescent="0.25">
      <c r="A16" s="62" t="s">
        <v>47</v>
      </c>
      <c r="B16" s="28">
        <v>-2.4745761109509212E-2</v>
      </c>
      <c r="C16" s="28">
        <v>1.2319588018358862E-2</v>
      </c>
      <c r="D16" s="28">
        <v>4.4809843829218821E-3</v>
      </c>
      <c r="E16" s="28">
        <v>-7.5821969032978664E-3</v>
      </c>
      <c r="F16" s="28">
        <v>7.2496149475558269E-3</v>
      </c>
      <c r="G16" s="28">
        <v>6.0559530957375873E-3</v>
      </c>
      <c r="H16" s="28">
        <v>-3.2781405478704562E-3</v>
      </c>
      <c r="I16" s="61">
        <v>-1.5566503183056857E-2</v>
      </c>
      <c r="J16" s="28"/>
      <c r="K16" s="42"/>
      <c r="L16" s="43"/>
    </row>
    <row r="17" spans="1:12" x14ac:dyDescent="0.25">
      <c r="A17" s="62" t="s">
        <v>48</v>
      </c>
      <c r="B17" s="28">
        <v>6.0742683082817273E-3</v>
      </c>
      <c r="C17" s="28">
        <v>9.4435341682670426E-3</v>
      </c>
      <c r="D17" s="28">
        <v>2.8861944280549334E-3</v>
      </c>
      <c r="E17" s="28">
        <v>-3.8840915380645713E-3</v>
      </c>
      <c r="F17" s="28">
        <v>2.421844524570882E-2</v>
      </c>
      <c r="G17" s="28">
        <v>-8.9590627998767935E-3</v>
      </c>
      <c r="H17" s="28">
        <v>-7.444292407976949E-3</v>
      </c>
      <c r="I17" s="61">
        <v>-2.02491520255349E-2</v>
      </c>
      <c r="J17" s="28"/>
      <c r="K17" s="42"/>
      <c r="L17" s="43"/>
    </row>
    <row r="18" spans="1:12" x14ac:dyDescent="0.25">
      <c r="A18" s="62" t="s">
        <v>49</v>
      </c>
      <c r="B18" s="28">
        <v>3.5066252524909025E-3</v>
      </c>
      <c r="C18" s="28">
        <v>7.4021267741462005E-3</v>
      </c>
      <c r="D18" s="28">
        <v>4.4131950168180278E-3</v>
      </c>
      <c r="E18" s="28">
        <v>-3.4634917411366928E-3</v>
      </c>
      <c r="F18" s="28">
        <v>2.131811595971711E-2</v>
      </c>
      <c r="G18" s="28">
        <v>-8.3414565542380137E-3</v>
      </c>
      <c r="H18" s="28">
        <v>-3.9489469860259918E-3</v>
      </c>
      <c r="I18" s="61">
        <v>-1.7277136268888826E-2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1.7139830045656002E-2</v>
      </c>
      <c r="C19" s="28">
        <v>1.0187089465679477E-2</v>
      </c>
      <c r="D19" s="28">
        <v>6.6155878805771451E-3</v>
      </c>
      <c r="E19" s="28">
        <v>-8.9303944815188885E-4</v>
      </c>
      <c r="F19" s="28">
        <v>3.8725456106232237E-2</v>
      </c>
      <c r="G19" s="28">
        <v>-6.6139203714357109E-3</v>
      </c>
      <c r="H19" s="28">
        <v>2.0667756300545292E-3</v>
      </c>
      <c r="I19" s="61">
        <v>-7.5116250069249269E-3</v>
      </c>
      <c r="J19" s="29"/>
      <c r="K19" s="44"/>
      <c r="L19" s="43"/>
    </row>
    <row r="20" spans="1:12" x14ac:dyDescent="0.25">
      <c r="A20" s="62" t="s">
        <v>51</v>
      </c>
      <c r="B20" s="28">
        <v>5.0703267119579731E-2</v>
      </c>
      <c r="C20" s="28">
        <v>2.3648421510270801E-2</v>
      </c>
      <c r="D20" s="28">
        <v>7.9039576536839018E-3</v>
      </c>
      <c r="E20" s="28">
        <v>8.3133655726481681E-3</v>
      </c>
      <c r="F20" s="28">
        <v>8.4980130990753633E-2</v>
      </c>
      <c r="G20" s="28">
        <v>1.6521318250002359E-2</v>
      </c>
      <c r="H20" s="28">
        <v>5.6946799016346361E-3</v>
      </c>
      <c r="I20" s="61">
        <v>3.3459217935367658E-3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4.7369221989727928E-2</v>
      </c>
      <c r="C21" s="65">
        <v>3.2815114385827959E-2</v>
      </c>
      <c r="D21" s="65">
        <v>5.0940889510513454E-3</v>
      </c>
      <c r="E21" s="65">
        <v>1.2933399997929085E-2</v>
      </c>
      <c r="F21" s="65">
        <v>9.8918269766740119E-2</v>
      </c>
      <c r="G21" s="65">
        <v>3.2923975732716215E-2</v>
      </c>
      <c r="H21" s="65">
        <v>-5.3975726634366561E-3</v>
      </c>
      <c r="I21" s="66">
        <v>1.2777569045717252E-2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68.13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94.56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98.57</v>
      </c>
    </row>
    <row r="39" spans="1:12" x14ac:dyDescent="0.25">
      <c r="K39" s="44" t="s">
        <v>49</v>
      </c>
      <c r="L39" s="43">
        <v>99.4</v>
      </c>
    </row>
    <row r="40" spans="1:12" x14ac:dyDescent="0.25">
      <c r="K40" s="37" t="s">
        <v>50</v>
      </c>
      <c r="L40" s="43">
        <v>100.44</v>
      </c>
    </row>
    <row r="41" spans="1:12" x14ac:dyDescent="0.25">
      <c r="K41" s="37" t="s">
        <v>51</v>
      </c>
      <c r="L41" s="43">
        <v>102.57</v>
      </c>
    </row>
    <row r="42" spans="1:12" x14ac:dyDescent="0.25">
      <c r="K42" s="37" t="s">
        <v>52</v>
      </c>
      <c r="L42" s="43">
        <v>101.82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65.319999999999993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94.33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98.2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98.94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100.17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104.29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66.989999999999995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94.9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98.47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99.34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104.02</v>
      </c>
    </row>
    <row r="60" spans="1:12" ht="15.4" customHeight="1" x14ac:dyDescent="0.25">
      <c r="K60" s="37" t="s">
        <v>52</v>
      </c>
      <c r="L60" s="43">
        <v>104.77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70.400000000000006</v>
      </c>
    </row>
    <row r="66" spans="1:12" ht="15.4" customHeight="1" x14ac:dyDescent="0.25">
      <c r="K66" s="42" t="s">
        <v>47</v>
      </c>
      <c r="L66" s="43">
        <v>95.72</v>
      </c>
    </row>
    <row r="67" spans="1:12" ht="15.4" customHeight="1" x14ac:dyDescent="0.25">
      <c r="K67" s="42" t="s">
        <v>48</v>
      </c>
      <c r="L67" s="43">
        <v>99.97</v>
      </c>
    </row>
    <row r="68" spans="1:12" ht="15.4" customHeight="1" x14ac:dyDescent="0.25">
      <c r="K68" s="44" t="s">
        <v>49</v>
      </c>
      <c r="L68" s="43">
        <v>99.05</v>
      </c>
    </row>
    <row r="69" spans="1:12" ht="15.4" customHeight="1" x14ac:dyDescent="0.25">
      <c r="K69" s="37" t="s">
        <v>50</v>
      </c>
      <c r="L69" s="43">
        <v>100.76</v>
      </c>
    </row>
    <row r="70" spans="1:12" ht="15.4" customHeight="1" x14ac:dyDescent="0.25">
      <c r="K70" s="37" t="s">
        <v>51</v>
      </c>
      <c r="L70" s="43">
        <v>102.58</v>
      </c>
    </row>
    <row r="71" spans="1:12" ht="15.4" customHeight="1" x14ac:dyDescent="0.25">
      <c r="K71" s="37" t="s">
        <v>52</v>
      </c>
      <c r="L71" s="43">
        <v>100.75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68.89</v>
      </c>
    </row>
    <row r="75" spans="1:12" ht="15.4" customHeight="1" x14ac:dyDescent="0.25">
      <c r="K75" s="42" t="s">
        <v>47</v>
      </c>
      <c r="L75" s="43">
        <v>97.19</v>
      </c>
    </row>
    <row r="76" spans="1:12" ht="15.4" customHeight="1" x14ac:dyDescent="0.25">
      <c r="K76" s="42" t="s">
        <v>48</v>
      </c>
      <c r="L76" s="43">
        <v>101.6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49</v>
      </c>
      <c r="L77" s="43">
        <v>100.03</v>
      </c>
    </row>
    <row r="78" spans="1:12" ht="15.4" customHeight="1" x14ac:dyDescent="0.25">
      <c r="K78" s="37" t="s">
        <v>50</v>
      </c>
      <c r="L78" s="43">
        <v>101.69</v>
      </c>
    </row>
    <row r="79" spans="1:12" ht="15.4" customHeight="1" x14ac:dyDescent="0.25">
      <c r="K79" s="37" t="s">
        <v>51</v>
      </c>
      <c r="L79" s="43">
        <v>104.94</v>
      </c>
    </row>
    <row r="80" spans="1:12" ht="15.4" customHeight="1" x14ac:dyDescent="0.25">
      <c r="K80" s="37" t="s">
        <v>52</v>
      </c>
      <c r="L80" s="43">
        <v>104.06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70.569999999999993</v>
      </c>
    </row>
    <row r="84" spans="1:12" ht="15.4" customHeight="1" x14ac:dyDescent="0.25">
      <c r="K84" s="42" t="s">
        <v>47</v>
      </c>
      <c r="L84" s="43">
        <v>97.58</v>
      </c>
    </row>
    <row r="85" spans="1:12" ht="15.4" customHeight="1" x14ac:dyDescent="0.25">
      <c r="K85" s="42" t="s">
        <v>48</v>
      </c>
      <c r="L85" s="43">
        <v>101.93</v>
      </c>
    </row>
    <row r="86" spans="1:12" ht="15.4" customHeight="1" x14ac:dyDescent="0.25">
      <c r="K86" s="44" t="s">
        <v>49</v>
      </c>
      <c r="L86" s="43">
        <v>100.5</v>
      </c>
    </row>
    <row r="87" spans="1:12" ht="15.4" customHeight="1" x14ac:dyDescent="0.25">
      <c r="K87" s="37" t="s">
        <v>50</v>
      </c>
      <c r="L87" s="43">
        <v>102.47</v>
      </c>
    </row>
    <row r="88" spans="1:12" ht="15.4" customHeight="1" x14ac:dyDescent="0.25">
      <c r="K88" s="37" t="s">
        <v>51</v>
      </c>
      <c r="L88" s="43">
        <v>106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104.65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-7.0800000000000002E-2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1.4E-3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-3.4700000000000002E-2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8.8000000000000005E-3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-5.9499999999999997E-2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-3.4599999999999999E-2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-1.32E-2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-0.12620000000000001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-5.3699999999999998E-2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-7.8600000000000003E-2</v>
      </c>
    </row>
    <row r="104" spans="1:12" x14ac:dyDescent="0.25">
      <c r="K104" s="38" t="s">
        <v>12</v>
      </c>
      <c r="L104" s="42">
        <v>5.1499999999999997E-2</v>
      </c>
    </row>
    <row r="105" spans="1:12" x14ac:dyDescent="0.25">
      <c r="K105" s="38" t="s">
        <v>11</v>
      </c>
      <c r="L105" s="42">
        <v>-6.0400000000000002E-2</v>
      </c>
    </row>
    <row r="106" spans="1:12" x14ac:dyDescent="0.25">
      <c r="K106" s="38" t="s">
        <v>10</v>
      </c>
      <c r="L106" s="42">
        <v>-3.85E-2</v>
      </c>
    </row>
    <row r="107" spans="1:12" x14ac:dyDescent="0.25">
      <c r="K107" s="38" t="s">
        <v>9</v>
      </c>
      <c r="L107" s="42">
        <v>-1E-4</v>
      </c>
    </row>
    <row r="108" spans="1:12" x14ac:dyDescent="0.25">
      <c r="K108" s="38" t="s">
        <v>8</v>
      </c>
      <c r="L108" s="42">
        <v>8.4500000000000006E-2</v>
      </c>
    </row>
    <row r="109" spans="1:12" x14ac:dyDescent="0.25">
      <c r="K109" s="38" t="s">
        <v>7</v>
      </c>
      <c r="L109" s="42">
        <v>-4.9200000000000001E-2</v>
      </c>
    </row>
    <row r="110" spans="1:12" x14ac:dyDescent="0.25">
      <c r="K110" s="38" t="s">
        <v>6</v>
      </c>
      <c r="L110" s="42">
        <v>5.4300000000000001E-2</v>
      </c>
    </row>
    <row r="111" spans="1:12" x14ac:dyDescent="0.25">
      <c r="K111" s="38" t="s">
        <v>5</v>
      </c>
      <c r="L111" s="42">
        <v>2.3999999999999998E-3</v>
      </c>
    </row>
    <row r="112" spans="1:12" x14ac:dyDescent="0.25">
      <c r="K112" s="38" t="s">
        <v>3</v>
      </c>
      <c r="L112" s="42">
        <v>-5.8500000000000003E-2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1.1599999999999999E-2</v>
      </c>
    </row>
    <row r="117" spans="1:12" x14ac:dyDescent="0.25">
      <c r="K117" s="38" t="s">
        <v>0</v>
      </c>
      <c r="L117" s="42">
        <v>3.3E-3</v>
      </c>
    </row>
    <row r="118" spans="1:12" x14ac:dyDescent="0.25">
      <c r="K118" s="38" t="s">
        <v>1</v>
      </c>
      <c r="L118" s="42">
        <v>7.6700000000000004E-2</v>
      </c>
    </row>
    <row r="119" spans="1:12" x14ac:dyDescent="0.25">
      <c r="K119" s="38" t="s">
        <v>18</v>
      </c>
      <c r="L119" s="42">
        <v>9.7999999999999997E-3</v>
      </c>
    </row>
    <row r="120" spans="1:12" x14ac:dyDescent="0.25">
      <c r="K120" s="38" t="s">
        <v>2</v>
      </c>
      <c r="L120" s="42">
        <v>6.4600000000000005E-2</v>
      </c>
    </row>
    <row r="121" spans="1:12" x14ac:dyDescent="0.25">
      <c r="K121" s="38" t="s">
        <v>17</v>
      </c>
      <c r="L121" s="42">
        <v>5.0900000000000001E-2</v>
      </c>
    </row>
    <row r="122" spans="1:12" x14ac:dyDescent="0.25">
      <c r="K122" s="38" t="s">
        <v>16</v>
      </c>
      <c r="L122" s="42">
        <v>0.1024</v>
      </c>
    </row>
    <row r="123" spans="1:12" x14ac:dyDescent="0.25">
      <c r="K123" s="38" t="s">
        <v>15</v>
      </c>
      <c r="L123" s="42">
        <v>6.5799999999999997E-2</v>
      </c>
    </row>
    <row r="124" spans="1:12" x14ac:dyDescent="0.25">
      <c r="K124" s="38" t="s">
        <v>14</v>
      </c>
      <c r="L124" s="42">
        <v>3.9699999999999999E-2</v>
      </c>
    </row>
    <row r="125" spans="1:12" x14ac:dyDescent="0.25">
      <c r="K125" s="38" t="s">
        <v>13</v>
      </c>
      <c r="L125" s="42">
        <v>1.6299999999999999E-2</v>
      </c>
    </row>
    <row r="126" spans="1:12" x14ac:dyDescent="0.25">
      <c r="K126" s="38" t="s">
        <v>12</v>
      </c>
      <c r="L126" s="42">
        <v>4.36E-2</v>
      </c>
    </row>
    <row r="127" spans="1:12" x14ac:dyDescent="0.25">
      <c r="K127" s="38" t="s">
        <v>11</v>
      </c>
      <c r="L127" s="42">
        <v>2.01E-2</v>
      </c>
    </row>
    <row r="128" spans="1:12" x14ac:dyDescent="0.25">
      <c r="K128" s="38" t="s">
        <v>10</v>
      </c>
      <c r="L128" s="42">
        <v>8.7400000000000005E-2</v>
      </c>
    </row>
    <row r="129" spans="11:12" x14ac:dyDescent="0.25">
      <c r="K129" s="38" t="s">
        <v>9</v>
      </c>
      <c r="L129" s="42">
        <v>6.8900000000000003E-2</v>
      </c>
    </row>
    <row r="130" spans="11:12" x14ac:dyDescent="0.25">
      <c r="K130" s="38" t="s">
        <v>8</v>
      </c>
      <c r="L130" s="42">
        <v>5.4100000000000002E-2</v>
      </c>
    </row>
    <row r="131" spans="11:12" x14ac:dyDescent="0.25">
      <c r="K131" s="38" t="s">
        <v>7</v>
      </c>
      <c r="L131" s="42">
        <v>9.3200000000000005E-2</v>
      </c>
    </row>
    <row r="132" spans="11:12" x14ac:dyDescent="0.25">
      <c r="K132" s="38" t="s">
        <v>6</v>
      </c>
      <c r="L132" s="42">
        <v>0.13650000000000001</v>
      </c>
    </row>
    <row r="133" spans="11:12" x14ac:dyDescent="0.25">
      <c r="K133" s="38" t="s">
        <v>5</v>
      </c>
      <c r="L133" s="42">
        <v>1.9400000000000001E-2</v>
      </c>
    </row>
    <row r="134" spans="11:12" x14ac:dyDescent="0.25">
      <c r="K134" s="38" t="s">
        <v>3</v>
      </c>
      <c r="L134" s="42">
        <v>3.1600000000000003E-2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1.0800000000000001E-2</v>
      </c>
    </row>
    <row r="137" spans="11:12" x14ac:dyDescent="0.25">
      <c r="K137" s="38" t="s">
        <v>0</v>
      </c>
      <c r="L137" s="42">
        <v>3.3999999999999998E-3</v>
      </c>
    </row>
    <row r="138" spans="11:12" x14ac:dyDescent="0.25">
      <c r="K138" s="38" t="s">
        <v>1</v>
      </c>
      <c r="L138" s="42">
        <v>7.4499999999999997E-2</v>
      </c>
    </row>
    <row r="139" spans="11:12" x14ac:dyDescent="0.25">
      <c r="K139" s="38" t="s">
        <v>18</v>
      </c>
      <c r="L139" s="42">
        <v>9.9000000000000008E-3</v>
      </c>
    </row>
    <row r="140" spans="11:12" x14ac:dyDescent="0.25">
      <c r="K140" s="38" t="s">
        <v>2</v>
      </c>
      <c r="L140" s="42">
        <v>6.1199999999999997E-2</v>
      </c>
    </row>
    <row r="141" spans="11:12" x14ac:dyDescent="0.25">
      <c r="K141" s="38" t="s">
        <v>17</v>
      </c>
      <c r="L141" s="42">
        <v>4.9500000000000002E-2</v>
      </c>
    </row>
    <row r="142" spans="11:12" x14ac:dyDescent="0.25">
      <c r="K142" s="38" t="s">
        <v>16</v>
      </c>
      <c r="L142" s="42">
        <v>0.1018</v>
      </c>
    </row>
    <row r="143" spans="11:12" x14ac:dyDescent="0.25">
      <c r="K143" s="38" t="s">
        <v>15</v>
      </c>
      <c r="L143" s="42">
        <v>5.79E-2</v>
      </c>
    </row>
    <row r="144" spans="11:12" x14ac:dyDescent="0.25">
      <c r="K144" s="38" t="s">
        <v>14</v>
      </c>
      <c r="L144" s="42">
        <v>3.78E-2</v>
      </c>
    </row>
    <row r="145" spans="11:12" x14ac:dyDescent="0.25">
      <c r="K145" s="38" t="s">
        <v>13</v>
      </c>
      <c r="L145" s="42">
        <v>1.52E-2</v>
      </c>
    </row>
    <row r="146" spans="11:12" x14ac:dyDescent="0.25">
      <c r="K146" s="38" t="s">
        <v>12</v>
      </c>
      <c r="L146" s="42">
        <v>4.6199999999999998E-2</v>
      </c>
    </row>
    <row r="147" spans="11:12" x14ac:dyDescent="0.25">
      <c r="K147" s="38" t="s">
        <v>11</v>
      </c>
      <c r="L147" s="42">
        <v>1.9099999999999999E-2</v>
      </c>
    </row>
    <row r="148" spans="11:12" x14ac:dyDescent="0.25">
      <c r="K148" s="38" t="s">
        <v>10</v>
      </c>
      <c r="L148" s="42">
        <v>8.4599999999999995E-2</v>
      </c>
    </row>
    <row r="149" spans="11:12" x14ac:dyDescent="0.25">
      <c r="K149" s="38" t="s">
        <v>9</v>
      </c>
      <c r="L149" s="42">
        <v>6.9400000000000003E-2</v>
      </c>
    </row>
    <row r="150" spans="11:12" x14ac:dyDescent="0.25">
      <c r="K150" s="38" t="s">
        <v>8</v>
      </c>
      <c r="L150" s="42">
        <v>5.91E-2</v>
      </c>
    </row>
    <row r="151" spans="11:12" x14ac:dyDescent="0.25">
      <c r="K151" s="38" t="s">
        <v>7</v>
      </c>
      <c r="L151" s="42">
        <v>8.9200000000000002E-2</v>
      </c>
    </row>
    <row r="152" spans="11:12" x14ac:dyDescent="0.25">
      <c r="K152" s="38" t="s">
        <v>6</v>
      </c>
      <c r="L152" s="42">
        <v>0.1449</v>
      </c>
    </row>
    <row r="153" spans="11:12" x14ac:dyDescent="0.25">
      <c r="K153" s="38" t="s">
        <v>5</v>
      </c>
      <c r="L153" s="42">
        <v>1.9599999999999999E-2</v>
      </c>
    </row>
    <row r="154" spans="11:12" x14ac:dyDescent="0.25">
      <c r="K154" s="38" t="s">
        <v>3</v>
      </c>
      <c r="L154" s="42">
        <v>0.03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98.626300000000001</v>
      </c>
    </row>
    <row r="455" spans="11:12" x14ac:dyDescent="0.25">
      <c r="K455" s="67">
        <v>43918</v>
      </c>
      <c r="L455" s="43">
        <v>95.147099999999995</v>
      </c>
    </row>
    <row r="456" spans="11:12" x14ac:dyDescent="0.25">
      <c r="K456" s="67">
        <v>43925</v>
      </c>
      <c r="L456" s="43">
        <v>92.301900000000003</v>
      </c>
    </row>
    <row r="457" spans="11:12" x14ac:dyDescent="0.25">
      <c r="K457" s="67">
        <v>43932</v>
      </c>
      <c r="L457" s="43">
        <v>91.231999999999999</v>
      </c>
    </row>
    <row r="458" spans="11:12" x14ac:dyDescent="0.25">
      <c r="K458" s="67">
        <v>43939</v>
      </c>
      <c r="L458" s="43">
        <v>91.238699999999994</v>
      </c>
    </row>
    <row r="459" spans="11:12" x14ac:dyDescent="0.25">
      <c r="K459" s="67">
        <v>43946</v>
      </c>
      <c r="L459" s="43">
        <v>91.956699999999998</v>
      </c>
    </row>
    <row r="460" spans="11:12" x14ac:dyDescent="0.25">
      <c r="K460" s="67">
        <v>43953</v>
      </c>
      <c r="L460" s="43">
        <v>92.170199999999994</v>
      </c>
    </row>
    <row r="461" spans="11:12" x14ac:dyDescent="0.25">
      <c r="K461" s="67">
        <v>43960</v>
      </c>
      <c r="L461" s="43">
        <v>92.521900000000002</v>
      </c>
    </row>
    <row r="462" spans="11:12" x14ac:dyDescent="0.25">
      <c r="K462" s="67">
        <v>43967</v>
      </c>
      <c r="L462" s="43">
        <v>92.754499999999993</v>
      </c>
    </row>
    <row r="463" spans="11:12" x14ac:dyDescent="0.25">
      <c r="K463" s="67">
        <v>43974</v>
      </c>
      <c r="L463" s="43">
        <v>93.008600000000001</v>
      </c>
    </row>
    <row r="464" spans="11:12" x14ac:dyDescent="0.25">
      <c r="K464" s="67">
        <v>43981</v>
      </c>
      <c r="L464" s="43">
        <v>93.681899999999999</v>
      </c>
    </row>
    <row r="465" spans="11:12" x14ac:dyDescent="0.25">
      <c r="K465" s="67">
        <v>43988</v>
      </c>
      <c r="L465" s="43">
        <v>94.674899999999994</v>
      </c>
    </row>
    <row r="466" spans="11:12" x14ac:dyDescent="0.25">
      <c r="K466" s="67">
        <v>43995</v>
      </c>
      <c r="L466" s="43">
        <v>95.712699999999998</v>
      </c>
    </row>
    <row r="467" spans="11:12" x14ac:dyDescent="0.25">
      <c r="K467" s="67">
        <v>44002</v>
      </c>
      <c r="L467" s="43">
        <v>95.851200000000006</v>
      </c>
    </row>
    <row r="468" spans="11:12" x14ac:dyDescent="0.25">
      <c r="K468" s="67">
        <v>44009</v>
      </c>
      <c r="L468" s="43">
        <v>94.856800000000007</v>
      </c>
    </row>
    <row r="469" spans="11:12" x14ac:dyDescent="0.25">
      <c r="K469" s="67">
        <v>44016</v>
      </c>
      <c r="L469" s="43">
        <v>95.774000000000001</v>
      </c>
    </row>
    <row r="470" spans="11:12" x14ac:dyDescent="0.25">
      <c r="K470" s="67">
        <v>44023</v>
      </c>
      <c r="L470" s="43">
        <v>96.311400000000006</v>
      </c>
    </row>
    <row r="471" spans="11:12" x14ac:dyDescent="0.25">
      <c r="K471" s="67">
        <v>44030</v>
      </c>
      <c r="L471" s="43">
        <v>96.155199999999994</v>
      </c>
    </row>
    <row r="472" spans="11:12" x14ac:dyDescent="0.25">
      <c r="K472" s="67">
        <v>44037</v>
      </c>
      <c r="L472" s="43">
        <v>96.052199999999999</v>
      </c>
    </row>
    <row r="473" spans="11:12" x14ac:dyDescent="0.25">
      <c r="K473" s="67">
        <v>44044</v>
      </c>
      <c r="L473" s="43">
        <v>96.090999999999994</v>
      </c>
    </row>
    <row r="474" spans="11:12" x14ac:dyDescent="0.25">
      <c r="K474" s="67">
        <v>44051</v>
      </c>
      <c r="L474" s="43">
        <v>95.4499</v>
      </c>
    </row>
    <row r="475" spans="11:12" x14ac:dyDescent="0.25">
      <c r="K475" s="67">
        <v>44058</v>
      </c>
      <c r="L475" s="43">
        <v>94.796999999999997</v>
      </c>
    </row>
    <row r="476" spans="11:12" x14ac:dyDescent="0.25">
      <c r="K476" s="67">
        <v>44065</v>
      </c>
      <c r="L476" s="43">
        <v>94.493399999999994</v>
      </c>
    </row>
    <row r="477" spans="11:12" x14ac:dyDescent="0.25">
      <c r="K477" s="67">
        <v>44072</v>
      </c>
      <c r="L477" s="43">
        <v>94.706999999999994</v>
      </c>
    </row>
    <row r="478" spans="11:12" x14ac:dyDescent="0.25">
      <c r="K478" s="67">
        <v>44079</v>
      </c>
      <c r="L478" s="43">
        <v>94.901899999999998</v>
      </c>
    </row>
    <row r="479" spans="11:12" x14ac:dyDescent="0.25">
      <c r="K479" s="67">
        <v>44086</v>
      </c>
      <c r="L479" s="43">
        <v>95.2333</v>
      </c>
    </row>
    <row r="480" spans="11:12" x14ac:dyDescent="0.25">
      <c r="K480" s="67">
        <v>44093</v>
      </c>
      <c r="L480" s="43">
        <v>95.370900000000006</v>
      </c>
    </row>
    <row r="481" spans="11:12" x14ac:dyDescent="0.25">
      <c r="K481" s="67">
        <v>44100</v>
      </c>
      <c r="L481" s="43">
        <v>95.299800000000005</v>
      </c>
    </row>
    <row r="482" spans="11:12" x14ac:dyDescent="0.25">
      <c r="K482" s="67">
        <v>44107</v>
      </c>
      <c r="L482" s="43">
        <v>94.591499999999996</v>
      </c>
    </row>
    <row r="483" spans="11:12" x14ac:dyDescent="0.25">
      <c r="K483" s="67">
        <v>44114</v>
      </c>
      <c r="L483" s="43">
        <v>94.989500000000007</v>
      </c>
    </row>
    <row r="484" spans="11:12" x14ac:dyDescent="0.25">
      <c r="K484" s="67">
        <v>44121</v>
      </c>
      <c r="L484" s="43">
        <v>95.549099999999996</v>
      </c>
    </row>
    <row r="485" spans="11:12" x14ac:dyDescent="0.25">
      <c r="K485" s="67">
        <v>44128</v>
      </c>
      <c r="L485" s="43">
        <v>95.908500000000004</v>
      </c>
    </row>
    <row r="486" spans="11:12" x14ac:dyDescent="0.25">
      <c r="K486" s="67">
        <v>44135</v>
      </c>
      <c r="L486" s="43">
        <v>96.896000000000001</v>
      </c>
    </row>
    <row r="487" spans="11:12" x14ac:dyDescent="0.25">
      <c r="K487" s="67">
        <v>44142</v>
      </c>
      <c r="L487" s="43">
        <v>97.509900000000002</v>
      </c>
    </row>
    <row r="488" spans="11:12" x14ac:dyDescent="0.25">
      <c r="K488" s="67">
        <v>44149</v>
      </c>
      <c r="L488" s="43">
        <v>98.44</v>
      </c>
    </row>
    <row r="489" spans="11:12" x14ac:dyDescent="0.25">
      <c r="K489" s="67">
        <v>44156</v>
      </c>
      <c r="L489" s="43">
        <v>98.872299999999996</v>
      </c>
    </row>
    <row r="490" spans="11:12" x14ac:dyDescent="0.25">
      <c r="K490" s="67">
        <v>44163</v>
      </c>
      <c r="L490" s="43">
        <v>99.441400000000002</v>
      </c>
    </row>
    <row r="491" spans="11:12" x14ac:dyDescent="0.25">
      <c r="K491" s="67">
        <v>44170</v>
      </c>
      <c r="L491" s="43">
        <v>100.08450000000001</v>
      </c>
    </row>
    <row r="492" spans="11:12" x14ac:dyDescent="0.25">
      <c r="K492" s="67">
        <v>44177</v>
      </c>
      <c r="L492" s="43">
        <v>100.22110000000001</v>
      </c>
    </row>
    <row r="493" spans="11:12" x14ac:dyDescent="0.25">
      <c r="K493" s="67">
        <v>44184</v>
      </c>
      <c r="L493" s="43">
        <v>99.655799999999999</v>
      </c>
    </row>
    <row r="494" spans="11:12" x14ac:dyDescent="0.25">
      <c r="K494" s="67">
        <v>44191</v>
      </c>
      <c r="L494" s="43">
        <v>96.215000000000003</v>
      </c>
    </row>
    <row r="495" spans="11:12" x14ac:dyDescent="0.25">
      <c r="K495" s="67">
        <v>44198</v>
      </c>
      <c r="L495" s="43">
        <v>93.671700000000001</v>
      </c>
    </row>
    <row r="496" spans="11:12" x14ac:dyDescent="0.25">
      <c r="K496" s="67">
        <v>44205</v>
      </c>
      <c r="L496" s="43">
        <v>94.139499999999998</v>
      </c>
    </row>
    <row r="497" spans="11:12" x14ac:dyDescent="0.25">
      <c r="K497" s="67">
        <v>44212</v>
      </c>
      <c r="L497" s="43">
        <v>95.9846</v>
      </c>
    </row>
    <row r="498" spans="11:12" x14ac:dyDescent="0.25">
      <c r="K498" s="67">
        <v>44219</v>
      </c>
      <c r="L498" s="43">
        <v>96.992199999999997</v>
      </c>
    </row>
    <row r="499" spans="11:12" x14ac:dyDescent="0.25">
      <c r="K499" s="67">
        <v>44226</v>
      </c>
      <c r="L499" s="43">
        <v>97.479100000000003</v>
      </c>
    </row>
    <row r="500" spans="11:12" x14ac:dyDescent="0.25">
      <c r="K500" s="67">
        <v>44233</v>
      </c>
      <c r="L500" s="43">
        <v>97.976799999999997</v>
      </c>
    </row>
    <row r="501" spans="11:12" x14ac:dyDescent="0.25">
      <c r="K501" s="67">
        <v>44240</v>
      </c>
      <c r="L501" s="43">
        <v>98.286699999999996</v>
      </c>
    </row>
    <row r="502" spans="11:12" x14ac:dyDescent="0.25">
      <c r="K502" s="67">
        <v>44247</v>
      </c>
      <c r="L502" s="43">
        <v>98.8018</v>
      </c>
    </row>
    <row r="503" spans="11:12" x14ac:dyDescent="0.25">
      <c r="K503" s="67">
        <v>44254</v>
      </c>
      <c r="L503" s="43">
        <v>99.367500000000007</v>
      </c>
    </row>
    <row r="504" spans="11:12" x14ac:dyDescent="0.25">
      <c r="K504" s="67">
        <v>44261</v>
      </c>
      <c r="L504" s="43">
        <v>98.7821</v>
      </c>
    </row>
    <row r="505" spans="11:12" x14ac:dyDescent="0.25">
      <c r="K505" s="67">
        <v>44268</v>
      </c>
      <c r="L505" s="43">
        <v>99.303600000000003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99.596699999999998</v>
      </c>
    </row>
    <row r="603" spans="11:12" x14ac:dyDescent="0.25">
      <c r="K603" s="67">
        <v>43918</v>
      </c>
      <c r="L603" s="43">
        <v>98.321700000000007</v>
      </c>
    </row>
    <row r="604" spans="11:12" x14ac:dyDescent="0.25">
      <c r="K604" s="67">
        <v>43925</v>
      </c>
      <c r="L604" s="43">
        <v>96.977099999999993</v>
      </c>
    </row>
    <row r="605" spans="11:12" x14ac:dyDescent="0.25">
      <c r="K605" s="67">
        <v>43932</v>
      </c>
      <c r="L605" s="43">
        <v>94.892600000000002</v>
      </c>
    </row>
    <row r="606" spans="11:12" x14ac:dyDescent="0.25">
      <c r="K606" s="67">
        <v>43939</v>
      </c>
      <c r="L606" s="43">
        <v>94.688299999999998</v>
      </c>
    </row>
    <row r="607" spans="11:12" x14ac:dyDescent="0.25">
      <c r="K607" s="67">
        <v>43946</v>
      </c>
      <c r="L607" s="43">
        <v>95.749700000000004</v>
      </c>
    </row>
    <row r="608" spans="11:12" x14ac:dyDescent="0.25">
      <c r="K608" s="67">
        <v>43953</v>
      </c>
      <c r="L608" s="43">
        <v>96.001199999999997</v>
      </c>
    </row>
    <row r="609" spans="11:12" x14ac:dyDescent="0.25">
      <c r="K609" s="67">
        <v>43960</v>
      </c>
      <c r="L609" s="43">
        <v>94.195099999999996</v>
      </c>
    </row>
    <row r="610" spans="11:12" x14ac:dyDescent="0.25">
      <c r="K610" s="67">
        <v>43967</v>
      </c>
      <c r="L610" s="43">
        <v>93.495699999999999</v>
      </c>
    </row>
    <row r="611" spans="11:12" x14ac:dyDescent="0.25">
      <c r="K611" s="67">
        <v>43974</v>
      </c>
      <c r="L611" s="43">
        <v>93.253399999999999</v>
      </c>
    </row>
    <row r="612" spans="11:12" x14ac:dyDescent="0.25">
      <c r="K612" s="67">
        <v>43981</v>
      </c>
      <c r="L612" s="43">
        <v>93.594899999999996</v>
      </c>
    </row>
    <row r="613" spans="11:12" x14ac:dyDescent="0.25">
      <c r="K613" s="67">
        <v>43988</v>
      </c>
      <c r="L613" s="43">
        <v>96.7791</v>
      </c>
    </row>
    <row r="614" spans="11:12" x14ac:dyDescent="0.25">
      <c r="K614" s="67">
        <v>43995</v>
      </c>
      <c r="L614" s="43">
        <v>97.858800000000002</v>
      </c>
    </row>
    <row r="615" spans="11:12" x14ac:dyDescent="0.25">
      <c r="K615" s="67">
        <v>44002</v>
      </c>
      <c r="L615" s="43">
        <v>98.937799999999996</v>
      </c>
    </row>
    <row r="616" spans="11:12" x14ac:dyDescent="0.25">
      <c r="K616" s="67">
        <v>44009</v>
      </c>
      <c r="L616" s="43">
        <v>98.841999999999999</v>
      </c>
    </row>
    <row r="617" spans="11:12" x14ac:dyDescent="0.25">
      <c r="K617" s="67">
        <v>44016</v>
      </c>
      <c r="L617" s="43">
        <v>100.4813</v>
      </c>
    </row>
    <row r="618" spans="11:12" x14ac:dyDescent="0.25">
      <c r="K618" s="67">
        <v>44023</v>
      </c>
      <c r="L618" s="43">
        <v>97.222099999999998</v>
      </c>
    </row>
    <row r="619" spans="11:12" x14ac:dyDescent="0.25">
      <c r="K619" s="67">
        <v>44030</v>
      </c>
      <c r="L619" s="43">
        <v>97.037800000000004</v>
      </c>
    </row>
    <row r="620" spans="11:12" x14ac:dyDescent="0.25">
      <c r="K620" s="67">
        <v>44037</v>
      </c>
      <c r="L620" s="43">
        <v>96.296499999999995</v>
      </c>
    </row>
    <row r="621" spans="11:12" x14ac:dyDescent="0.25">
      <c r="K621" s="67">
        <v>44044</v>
      </c>
      <c r="L621" s="43">
        <v>97.572400000000002</v>
      </c>
    </row>
    <row r="622" spans="11:12" x14ac:dyDescent="0.25">
      <c r="K622" s="67">
        <v>44051</v>
      </c>
      <c r="L622" s="43">
        <v>97.307500000000005</v>
      </c>
    </row>
    <row r="623" spans="11:12" x14ac:dyDescent="0.25">
      <c r="K623" s="67">
        <v>44058</v>
      </c>
      <c r="L623" s="43">
        <v>96.215699999999998</v>
      </c>
    </row>
    <row r="624" spans="11:12" x14ac:dyDescent="0.25">
      <c r="K624" s="67">
        <v>44065</v>
      </c>
      <c r="L624" s="43">
        <v>95.290700000000001</v>
      </c>
    </row>
    <row r="625" spans="11:12" x14ac:dyDescent="0.25">
      <c r="K625" s="67">
        <v>44072</v>
      </c>
      <c r="L625" s="43">
        <v>95.852599999999995</v>
      </c>
    </row>
    <row r="626" spans="11:12" x14ac:dyDescent="0.25">
      <c r="K626" s="67">
        <v>44079</v>
      </c>
      <c r="L626" s="43">
        <v>98.206400000000002</v>
      </c>
    </row>
    <row r="627" spans="11:12" x14ac:dyDescent="0.25">
      <c r="K627" s="67">
        <v>44086</v>
      </c>
      <c r="L627" s="43">
        <v>99.076700000000002</v>
      </c>
    </row>
    <row r="628" spans="11:12" x14ac:dyDescent="0.25">
      <c r="K628" s="67">
        <v>44093</v>
      </c>
      <c r="L628" s="43">
        <v>100.3546</v>
      </c>
    </row>
    <row r="629" spans="11:12" x14ac:dyDescent="0.25">
      <c r="K629" s="67">
        <v>44100</v>
      </c>
      <c r="L629" s="43">
        <v>99.994900000000001</v>
      </c>
    </row>
    <row r="630" spans="11:12" x14ac:dyDescent="0.25">
      <c r="K630" s="67">
        <v>44107</v>
      </c>
      <c r="L630" s="43">
        <v>97.276399999999995</v>
      </c>
    </row>
    <row r="631" spans="11:12" x14ac:dyDescent="0.25">
      <c r="K631" s="67">
        <v>44114</v>
      </c>
      <c r="L631" s="43">
        <v>95.737399999999994</v>
      </c>
    </row>
    <row r="632" spans="11:12" x14ac:dyDescent="0.25">
      <c r="K632" s="67">
        <v>44121</v>
      </c>
      <c r="L632" s="43">
        <v>95.923299999999998</v>
      </c>
    </row>
    <row r="633" spans="11:12" x14ac:dyDescent="0.25">
      <c r="K633" s="67">
        <v>44128</v>
      </c>
      <c r="L633" s="43">
        <v>95.5672</v>
      </c>
    </row>
    <row r="634" spans="11:12" x14ac:dyDescent="0.25">
      <c r="K634" s="67">
        <v>44135</v>
      </c>
      <c r="L634" s="43">
        <v>96.527699999999996</v>
      </c>
    </row>
    <row r="635" spans="11:12" x14ac:dyDescent="0.25">
      <c r="K635" s="67">
        <v>44142</v>
      </c>
      <c r="L635" s="43">
        <v>98.490799999999993</v>
      </c>
    </row>
    <row r="636" spans="11:12" x14ac:dyDescent="0.25">
      <c r="K636" s="67">
        <v>44149</v>
      </c>
      <c r="L636" s="43">
        <v>100.32089999999999</v>
      </c>
    </row>
    <row r="637" spans="11:12" x14ac:dyDescent="0.25">
      <c r="K637" s="67">
        <v>44156</v>
      </c>
      <c r="L637" s="43">
        <v>100.3764</v>
      </c>
    </row>
    <row r="638" spans="11:12" x14ac:dyDescent="0.25">
      <c r="K638" s="67">
        <v>44163</v>
      </c>
      <c r="L638" s="43">
        <v>101.1367</v>
      </c>
    </row>
    <row r="639" spans="11:12" x14ac:dyDescent="0.25">
      <c r="K639" s="67">
        <v>44170</v>
      </c>
      <c r="L639" s="43">
        <v>103.2109</v>
      </c>
    </row>
    <row r="640" spans="11:12" x14ac:dyDescent="0.25">
      <c r="K640" s="67">
        <v>44177</v>
      </c>
      <c r="L640" s="43">
        <v>104.2122</v>
      </c>
    </row>
    <row r="641" spans="11:12" x14ac:dyDescent="0.25">
      <c r="K641" s="67">
        <v>44184</v>
      </c>
      <c r="L641" s="43">
        <v>105.15949999999999</v>
      </c>
    </row>
    <row r="642" spans="11:12" x14ac:dyDescent="0.25">
      <c r="K642" s="67">
        <v>44191</v>
      </c>
      <c r="L642" s="43">
        <v>99.861000000000004</v>
      </c>
    </row>
    <row r="643" spans="11:12" x14ac:dyDescent="0.25">
      <c r="K643" s="67">
        <v>44198</v>
      </c>
      <c r="L643" s="43">
        <v>95.988399999999999</v>
      </c>
    </row>
    <row r="644" spans="11:12" x14ac:dyDescent="0.25">
      <c r="K644" s="67">
        <v>44205</v>
      </c>
      <c r="L644" s="43">
        <v>96.077100000000002</v>
      </c>
    </row>
    <row r="645" spans="11:12" x14ac:dyDescent="0.25">
      <c r="K645" s="67">
        <v>44212</v>
      </c>
      <c r="L645" s="43">
        <v>97.660499999999999</v>
      </c>
    </row>
    <row r="646" spans="11:12" x14ac:dyDescent="0.25">
      <c r="K646" s="67">
        <v>44219</v>
      </c>
      <c r="L646" s="43">
        <v>98.327799999999996</v>
      </c>
    </row>
    <row r="647" spans="11:12" x14ac:dyDescent="0.25">
      <c r="K647" s="67">
        <v>44226</v>
      </c>
      <c r="L647" s="43">
        <v>98.784700000000001</v>
      </c>
    </row>
    <row r="648" spans="11:12" x14ac:dyDescent="0.25">
      <c r="K648" s="67">
        <v>44233</v>
      </c>
      <c r="L648" s="43">
        <v>102.02889999999999</v>
      </c>
    </row>
    <row r="649" spans="11:12" x14ac:dyDescent="0.25">
      <c r="K649" s="67">
        <v>44240</v>
      </c>
      <c r="L649" s="43">
        <v>102.6285</v>
      </c>
    </row>
    <row r="650" spans="11:12" x14ac:dyDescent="0.25">
      <c r="K650" s="67">
        <v>44247</v>
      </c>
      <c r="L650" s="43">
        <v>102.8262</v>
      </c>
    </row>
    <row r="651" spans="11:12" x14ac:dyDescent="0.25">
      <c r="K651" s="67">
        <v>44254</v>
      </c>
      <c r="L651" s="43">
        <v>104.2017</v>
      </c>
    </row>
    <row r="652" spans="11:12" x14ac:dyDescent="0.25">
      <c r="K652" s="67">
        <v>44261</v>
      </c>
      <c r="L652" s="43">
        <v>102.5162</v>
      </c>
    </row>
    <row r="653" spans="11:12" x14ac:dyDescent="0.25">
      <c r="K653" s="67">
        <v>44268</v>
      </c>
      <c r="L653" s="43">
        <v>102.2154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69BB-6DBA-483B-ACE9-72231B33EF8F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Queensland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1.5250059855267395E-3</v>
      </c>
      <c r="C11" s="28">
        <v>1.0237685739921565E-2</v>
      </c>
      <c r="D11" s="28">
        <v>9.0816670610363026E-3</v>
      </c>
      <c r="E11" s="28">
        <v>-4.1011474024583716E-3</v>
      </c>
      <c r="F11" s="28">
        <v>1.1206326773253172E-2</v>
      </c>
      <c r="G11" s="28">
        <v>-4.130843100440651E-3</v>
      </c>
      <c r="H11" s="28">
        <v>-5.4838733307188692E-3</v>
      </c>
      <c r="I11" s="61">
        <v>-3.6831095492828592E-4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-1.9414106291954392E-2</v>
      </c>
      <c r="C13" s="28">
        <v>5.2712432755488425E-3</v>
      </c>
      <c r="D13" s="28">
        <v>8.2606474310573663E-3</v>
      </c>
      <c r="E13" s="28">
        <v>-5.4002533418968657E-3</v>
      </c>
      <c r="F13" s="28">
        <v>-1.4712838584609589E-3</v>
      </c>
      <c r="G13" s="28">
        <v>-8.2153866035631351E-3</v>
      </c>
      <c r="H13" s="28">
        <v>-9.4086199216532052E-3</v>
      </c>
      <c r="I13" s="61">
        <v>8.8172162446253921E-4</v>
      </c>
      <c r="J13" s="28"/>
      <c r="K13" s="42"/>
      <c r="L13" s="43"/>
    </row>
    <row r="14" spans="1:12" x14ac:dyDescent="0.25">
      <c r="A14" s="62" t="s">
        <v>27</v>
      </c>
      <c r="B14" s="28">
        <v>-1.4340083714646457E-2</v>
      </c>
      <c r="C14" s="28">
        <v>1.2156208850673256E-2</v>
      </c>
      <c r="D14" s="28">
        <v>8.0752954573914959E-3</v>
      </c>
      <c r="E14" s="28">
        <v>-2.8765026084639489E-3</v>
      </c>
      <c r="F14" s="28">
        <v>1.394547878529373E-2</v>
      </c>
      <c r="G14" s="28">
        <v>2.2190194698588073E-3</v>
      </c>
      <c r="H14" s="28">
        <v>1.7086472751048909E-4</v>
      </c>
      <c r="I14" s="61">
        <v>-2.0426227356141746E-3</v>
      </c>
      <c r="J14" s="28"/>
      <c r="K14" s="38"/>
      <c r="L14" s="43"/>
    </row>
    <row r="15" spans="1:12" x14ac:dyDescent="0.25">
      <c r="A15" s="63" t="s">
        <v>69</v>
      </c>
      <c r="B15" s="28">
        <v>1.5527574434055058E-2</v>
      </c>
      <c r="C15" s="28">
        <v>1.5575757431281811E-2</v>
      </c>
      <c r="D15" s="28">
        <v>3.1769486458718355E-2</v>
      </c>
      <c r="E15" s="28">
        <v>-2.453418182064826E-2</v>
      </c>
      <c r="F15" s="28">
        <v>7.1963155406079338E-2</v>
      </c>
      <c r="G15" s="28">
        <v>-3.6317890428727351E-2</v>
      </c>
      <c r="H15" s="28">
        <v>6.7890969456430028E-4</v>
      </c>
      <c r="I15" s="61">
        <v>-4.1022658966982206E-2</v>
      </c>
      <c r="J15" s="28"/>
      <c r="K15" s="56"/>
      <c r="L15" s="43"/>
    </row>
    <row r="16" spans="1:12" x14ac:dyDescent="0.25">
      <c r="A16" s="62" t="s">
        <v>47</v>
      </c>
      <c r="B16" s="28">
        <v>-4.8003287026934238E-3</v>
      </c>
      <c r="C16" s="28">
        <v>1.5886066988640923E-2</v>
      </c>
      <c r="D16" s="28">
        <v>9.421144175072671E-3</v>
      </c>
      <c r="E16" s="28">
        <v>-1.4786164037081662E-3</v>
      </c>
      <c r="F16" s="28">
        <v>2.011900627153973E-2</v>
      </c>
      <c r="G16" s="28">
        <v>4.8489482001068396E-4</v>
      </c>
      <c r="H16" s="28">
        <v>4.5810242651622701E-4</v>
      </c>
      <c r="I16" s="61">
        <v>-1.2371995609966602E-3</v>
      </c>
      <c r="J16" s="28"/>
      <c r="K16" s="42"/>
      <c r="L16" s="43"/>
    </row>
    <row r="17" spans="1:12" x14ac:dyDescent="0.25">
      <c r="A17" s="62" t="s">
        <v>48</v>
      </c>
      <c r="B17" s="28">
        <v>4.6875983820293676E-4</v>
      </c>
      <c r="C17" s="28">
        <v>8.4424875709410152E-3</v>
      </c>
      <c r="D17" s="28">
        <v>6.4418073282499488E-3</v>
      </c>
      <c r="E17" s="28">
        <v>-3.1037365225230484E-3</v>
      </c>
      <c r="F17" s="28">
        <v>6.4458510417990666E-3</v>
      </c>
      <c r="G17" s="28">
        <v>-1.0024500548797555E-3</v>
      </c>
      <c r="H17" s="28">
        <v>-5.1235229046409092E-3</v>
      </c>
      <c r="I17" s="61">
        <v>2.1947340377057589E-3</v>
      </c>
      <c r="J17" s="28"/>
      <c r="K17" s="42"/>
      <c r="L17" s="43"/>
    </row>
    <row r="18" spans="1:12" x14ac:dyDescent="0.25">
      <c r="A18" s="62" t="s">
        <v>49</v>
      </c>
      <c r="B18" s="28">
        <v>1.4365853543663043E-4</v>
      </c>
      <c r="C18" s="28">
        <v>7.7668566655435534E-3</v>
      </c>
      <c r="D18" s="28">
        <v>6.4755101284361682E-3</v>
      </c>
      <c r="E18" s="28">
        <v>-2.8162656492846105E-3</v>
      </c>
      <c r="F18" s="28">
        <v>-1.3878997649816593E-3</v>
      </c>
      <c r="G18" s="28">
        <v>-6.2608467904715637E-3</v>
      </c>
      <c r="H18" s="28">
        <v>-5.8282692154866256E-3</v>
      </c>
      <c r="I18" s="61">
        <v>-3.9304981512056081E-5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1.6178064618219024E-2</v>
      </c>
      <c r="C19" s="28">
        <v>1.1364385782836717E-2</v>
      </c>
      <c r="D19" s="28">
        <v>7.0853723079451481E-3</v>
      </c>
      <c r="E19" s="28">
        <v>2.5053237429251141E-4</v>
      </c>
      <c r="F19" s="28">
        <v>1.6272433752616555E-2</v>
      </c>
      <c r="G19" s="28">
        <v>-2.7292915403092088E-3</v>
      </c>
      <c r="H19" s="28">
        <v>-4.0555443613266018E-3</v>
      </c>
      <c r="I19" s="61">
        <v>2.1153563693889765E-3</v>
      </c>
      <c r="J19" s="29"/>
      <c r="K19" s="44"/>
      <c r="L19" s="43"/>
    </row>
    <row r="20" spans="1:12" x14ac:dyDescent="0.25">
      <c r="A20" s="62" t="s">
        <v>51</v>
      </c>
      <c r="B20" s="28">
        <v>4.6525632879644174E-2</v>
      </c>
      <c r="C20" s="28">
        <v>1.8477200604194888E-2</v>
      </c>
      <c r="D20" s="28">
        <v>9.6901585859419104E-3</v>
      </c>
      <c r="E20" s="28">
        <v>5.6558145933709447E-3</v>
      </c>
      <c r="F20" s="28">
        <v>5.850645330578641E-2</v>
      </c>
      <c r="G20" s="28">
        <v>9.2350085729231424E-4</v>
      </c>
      <c r="H20" s="28">
        <v>-4.5023126622196763E-3</v>
      </c>
      <c r="I20" s="61">
        <v>6.8620241839718599E-3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5.2999478955595425E-2</v>
      </c>
      <c r="C21" s="65">
        <v>2.2560068543748812E-2</v>
      </c>
      <c r="D21" s="65">
        <v>1.0260651542763677E-2</v>
      </c>
      <c r="E21" s="65">
        <v>7.6436322280653002E-3</v>
      </c>
      <c r="F21" s="65">
        <v>8.3548456636502344E-2</v>
      </c>
      <c r="G21" s="65">
        <v>4.9067003811340548E-3</v>
      </c>
      <c r="H21" s="65">
        <v>8.0042701522142767E-3</v>
      </c>
      <c r="I21" s="66">
        <v>6.5756534171117487E-3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76.66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97.27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98.4</v>
      </c>
    </row>
    <row r="39" spans="1:12" x14ac:dyDescent="0.25">
      <c r="K39" s="44" t="s">
        <v>49</v>
      </c>
      <c r="L39" s="43">
        <v>98.77</v>
      </c>
    </row>
    <row r="40" spans="1:12" x14ac:dyDescent="0.25">
      <c r="K40" s="37" t="s">
        <v>50</v>
      </c>
      <c r="L40" s="43">
        <v>100.34</v>
      </c>
    </row>
    <row r="41" spans="1:12" x14ac:dyDescent="0.25">
      <c r="K41" s="37" t="s">
        <v>51</v>
      </c>
      <c r="L41" s="43">
        <v>103.22</v>
      </c>
    </row>
    <row r="42" spans="1:12" x14ac:dyDescent="0.25">
      <c r="K42" s="37" t="s">
        <v>52</v>
      </c>
      <c r="L42" s="43">
        <v>103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73.39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97.42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98.18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98.58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100.46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103.92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104.32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75.56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98.52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98.78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99.24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101.08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104.68</v>
      </c>
    </row>
    <row r="60" spans="1:12" ht="15.4" customHeight="1" x14ac:dyDescent="0.25">
      <c r="K60" s="37" t="s">
        <v>52</v>
      </c>
      <c r="L60" s="43">
        <v>105.2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77.53</v>
      </c>
    </row>
    <row r="66" spans="1:12" ht="15.4" customHeight="1" x14ac:dyDescent="0.25">
      <c r="K66" s="42" t="s">
        <v>47</v>
      </c>
      <c r="L66" s="43">
        <v>96.86</v>
      </c>
    </row>
    <row r="67" spans="1:12" ht="15.4" customHeight="1" x14ac:dyDescent="0.25">
      <c r="K67" s="42" t="s">
        <v>48</v>
      </c>
      <c r="L67" s="43">
        <v>99.5</v>
      </c>
    </row>
    <row r="68" spans="1:12" ht="15.4" customHeight="1" x14ac:dyDescent="0.25">
      <c r="K68" s="44" t="s">
        <v>49</v>
      </c>
      <c r="L68" s="43">
        <v>98.87</v>
      </c>
    </row>
    <row r="69" spans="1:12" ht="15.4" customHeight="1" x14ac:dyDescent="0.25">
      <c r="K69" s="37" t="s">
        <v>50</v>
      </c>
      <c r="L69" s="43">
        <v>100.33</v>
      </c>
    </row>
    <row r="70" spans="1:12" ht="15.4" customHeight="1" x14ac:dyDescent="0.25">
      <c r="K70" s="37" t="s">
        <v>51</v>
      </c>
      <c r="L70" s="43">
        <v>102.24</v>
      </c>
    </row>
    <row r="71" spans="1:12" ht="15.4" customHeight="1" x14ac:dyDescent="0.25">
      <c r="K71" s="37" t="s">
        <v>52</v>
      </c>
      <c r="L71" s="43">
        <v>102.88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74.959999999999994</v>
      </c>
    </row>
    <row r="75" spans="1:12" ht="15.4" customHeight="1" x14ac:dyDescent="0.25">
      <c r="K75" s="42" t="s">
        <v>47</v>
      </c>
      <c r="L75" s="43">
        <v>97.78</v>
      </c>
    </row>
    <row r="76" spans="1:12" ht="15.4" customHeight="1" x14ac:dyDescent="0.25">
      <c r="K76" s="42" t="s">
        <v>48</v>
      </c>
      <c r="L76" s="43">
        <v>100.06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49</v>
      </c>
      <c r="L77" s="43">
        <v>99.28</v>
      </c>
    </row>
    <row r="78" spans="1:12" ht="15.4" customHeight="1" x14ac:dyDescent="0.25">
      <c r="K78" s="37" t="s">
        <v>50</v>
      </c>
      <c r="L78" s="43">
        <v>101.04</v>
      </c>
    </row>
    <row r="79" spans="1:12" ht="15.4" customHeight="1" x14ac:dyDescent="0.25">
      <c r="K79" s="37" t="s">
        <v>51</v>
      </c>
      <c r="L79" s="43">
        <v>103.35</v>
      </c>
    </row>
    <row r="80" spans="1:12" ht="15.4" customHeight="1" x14ac:dyDescent="0.25">
      <c r="K80" s="37" t="s">
        <v>52</v>
      </c>
      <c r="L80" s="43">
        <v>104.05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76.61</v>
      </c>
    </row>
    <row r="84" spans="1:12" ht="15.4" customHeight="1" x14ac:dyDescent="0.25">
      <c r="K84" s="42" t="s">
        <v>47</v>
      </c>
      <c r="L84" s="43">
        <v>98.57</v>
      </c>
    </row>
    <row r="85" spans="1:12" ht="15.4" customHeight="1" x14ac:dyDescent="0.25">
      <c r="K85" s="42" t="s">
        <v>48</v>
      </c>
      <c r="L85" s="43">
        <v>100.76</v>
      </c>
    </row>
    <row r="86" spans="1:12" ht="15.4" customHeight="1" x14ac:dyDescent="0.25">
      <c r="K86" s="44" t="s">
        <v>49</v>
      </c>
      <c r="L86" s="43">
        <v>99.89</v>
      </c>
    </row>
    <row r="87" spans="1:12" ht="15.4" customHeight="1" x14ac:dyDescent="0.25">
      <c r="K87" s="37" t="s">
        <v>50</v>
      </c>
      <c r="L87" s="43">
        <v>101.85</v>
      </c>
    </row>
    <row r="88" spans="1:12" ht="15.4" customHeight="1" x14ac:dyDescent="0.25">
      <c r="K88" s="37" t="s">
        <v>51</v>
      </c>
      <c r="L88" s="43">
        <v>104.63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105.38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-4.4699999999999997E-2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-4.3400000000000001E-2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-4.36E-2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-9.2999999999999992E-3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-2.2700000000000001E-2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-2.81E-2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-0.11169999999999999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-6.9000000000000006E-2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-0.13150000000000001</v>
      </c>
    </row>
    <row r="104" spans="1:12" x14ac:dyDescent="0.25">
      <c r="K104" s="38" t="s">
        <v>12</v>
      </c>
      <c r="L104" s="42">
        <v>6.7799999999999999E-2</v>
      </c>
    </row>
    <row r="105" spans="1:12" x14ac:dyDescent="0.25">
      <c r="K105" s="38" t="s">
        <v>11</v>
      </c>
      <c r="L105" s="42">
        <v>-2.1399999999999999E-2</v>
      </c>
    </row>
    <row r="106" spans="1:12" x14ac:dyDescent="0.25">
      <c r="K106" s="38" t="s">
        <v>10</v>
      </c>
      <c r="L106" s="42">
        <v>-1.5299999999999999E-2</v>
      </c>
    </row>
    <row r="107" spans="1:12" x14ac:dyDescent="0.25">
      <c r="K107" s="38" t="s">
        <v>9</v>
      </c>
      <c r="L107" s="42">
        <v>1.55E-2</v>
      </c>
    </row>
    <row r="108" spans="1:12" x14ac:dyDescent="0.25">
      <c r="K108" s="38" t="s">
        <v>8</v>
      </c>
      <c r="L108" s="42">
        <v>0.1028</v>
      </c>
    </row>
    <row r="109" spans="1:12" x14ac:dyDescent="0.25">
      <c r="K109" s="38" t="s">
        <v>7</v>
      </c>
      <c r="L109" s="42">
        <v>-2.1600000000000001E-2</v>
      </c>
    </row>
    <row r="110" spans="1:12" x14ac:dyDescent="0.25">
      <c r="K110" s="38" t="s">
        <v>6</v>
      </c>
      <c r="L110" s="42">
        <v>-5.0000000000000001E-3</v>
      </c>
    </row>
    <row r="111" spans="1:12" x14ac:dyDescent="0.25">
      <c r="K111" s="38" t="s">
        <v>5</v>
      </c>
      <c r="L111" s="42">
        <v>1.3299999999999999E-2</v>
      </c>
    </row>
    <row r="112" spans="1:12" x14ac:dyDescent="0.25">
      <c r="K112" s="38" t="s">
        <v>3</v>
      </c>
      <c r="L112" s="42">
        <v>-2.29E-2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1.43E-2</v>
      </c>
    </row>
    <row r="117" spans="1:12" x14ac:dyDescent="0.25">
      <c r="K117" s="38" t="s">
        <v>0</v>
      </c>
      <c r="L117" s="42">
        <v>2.18E-2</v>
      </c>
    </row>
    <row r="118" spans="1:12" x14ac:dyDescent="0.25">
      <c r="K118" s="38" t="s">
        <v>1</v>
      </c>
      <c r="L118" s="42">
        <v>6.9800000000000001E-2</v>
      </c>
    </row>
    <row r="119" spans="1:12" x14ac:dyDescent="0.25">
      <c r="K119" s="38" t="s">
        <v>18</v>
      </c>
      <c r="L119" s="42">
        <v>1.2E-2</v>
      </c>
    </row>
    <row r="120" spans="1:12" x14ac:dyDescent="0.25">
      <c r="K120" s="38" t="s">
        <v>2</v>
      </c>
      <c r="L120" s="42">
        <v>7.2400000000000006E-2</v>
      </c>
    </row>
    <row r="121" spans="1:12" x14ac:dyDescent="0.25">
      <c r="K121" s="38" t="s">
        <v>17</v>
      </c>
      <c r="L121" s="42">
        <v>4.3099999999999999E-2</v>
      </c>
    </row>
    <row r="122" spans="1:12" x14ac:dyDescent="0.25">
      <c r="K122" s="38" t="s">
        <v>16</v>
      </c>
      <c r="L122" s="42">
        <v>0.104</v>
      </c>
    </row>
    <row r="123" spans="1:12" x14ac:dyDescent="0.25">
      <c r="K123" s="38" t="s">
        <v>15</v>
      </c>
      <c r="L123" s="42">
        <v>7.5300000000000006E-2</v>
      </c>
    </row>
    <row r="124" spans="1:12" x14ac:dyDescent="0.25">
      <c r="K124" s="38" t="s">
        <v>14</v>
      </c>
      <c r="L124" s="42">
        <v>4.5699999999999998E-2</v>
      </c>
    </row>
    <row r="125" spans="1:12" x14ac:dyDescent="0.25">
      <c r="K125" s="38" t="s">
        <v>13</v>
      </c>
      <c r="L125" s="42">
        <v>9.7000000000000003E-3</v>
      </c>
    </row>
    <row r="126" spans="1:12" x14ac:dyDescent="0.25">
      <c r="K126" s="38" t="s">
        <v>12</v>
      </c>
      <c r="L126" s="42">
        <v>2.7799999999999998E-2</v>
      </c>
    </row>
    <row r="127" spans="1:12" x14ac:dyDescent="0.25">
      <c r="K127" s="38" t="s">
        <v>11</v>
      </c>
      <c r="L127" s="42">
        <v>2.3099999999999999E-2</v>
      </c>
    </row>
    <row r="128" spans="1:12" x14ac:dyDescent="0.25">
      <c r="K128" s="38" t="s">
        <v>10</v>
      </c>
      <c r="L128" s="42">
        <v>7.4099999999999999E-2</v>
      </c>
    </row>
    <row r="129" spans="11:12" x14ac:dyDescent="0.25">
      <c r="K129" s="38" t="s">
        <v>9</v>
      </c>
      <c r="L129" s="42">
        <v>6.7699999999999996E-2</v>
      </c>
    </row>
    <row r="130" spans="11:12" x14ac:dyDescent="0.25">
      <c r="K130" s="38" t="s">
        <v>8</v>
      </c>
      <c r="L130" s="42">
        <v>6.08E-2</v>
      </c>
    </row>
    <row r="131" spans="11:12" x14ac:dyDescent="0.25">
      <c r="K131" s="38" t="s">
        <v>7</v>
      </c>
      <c r="L131" s="42">
        <v>5.5100000000000003E-2</v>
      </c>
    </row>
    <row r="132" spans="11:12" x14ac:dyDescent="0.25">
      <c r="K132" s="38" t="s">
        <v>6</v>
      </c>
      <c r="L132" s="42">
        <v>0.1638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4.0099999999999997E-2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1.3599999999999999E-2</v>
      </c>
    </row>
    <row r="137" spans="11:12" x14ac:dyDescent="0.25">
      <c r="K137" s="38" t="s">
        <v>0</v>
      </c>
      <c r="L137" s="42">
        <v>2.0799999999999999E-2</v>
      </c>
    </row>
    <row r="138" spans="11:12" x14ac:dyDescent="0.25">
      <c r="K138" s="38" t="s">
        <v>1</v>
      </c>
      <c r="L138" s="42">
        <v>6.6600000000000006E-2</v>
      </c>
    </row>
    <row r="139" spans="11:12" x14ac:dyDescent="0.25">
      <c r="K139" s="38" t="s">
        <v>18</v>
      </c>
      <c r="L139" s="42">
        <v>1.18E-2</v>
      </c>
    </row>
    <row r="140" spans="11:12" x14ac:dyDescent="0.25">
      <c r="K140" s="38" t="s">
        <v>2</v>
      </c>
      <c r="L140" s="42">
        <v>7.0599999999999996E-2</v>
      </c>
    </row>
    <row r="141" spans="11:12" x14ac:dyDescent="0.25">
      <c r="K141" s="38" t="s">
        <v>17</v>
      </c>
      <c r="L141" s="42">
        <v>4.1799999999999997E-2</v>
      </c>
    </row>
    <row r="142" spans="11:12" x14ac:dyDescent="0.25">
      <c r="K142" s="38" t="s">
        <v>16</v>
      </c>
      <c r="L142" s="42">
        <v>0.1055</v>
      </c>
    </row>
    <row r="143" spans="11:12" x14ac:dyDescent="0.25">
      <c r="K143" s="38" t="s">
        <v>15</v>
      </c>
      <c r="L143" s="42">
        <v>6.6799999999999998E-2</v>
      </c>
    </row>
    <row r="144" spans="11:12" x14ac:dyDescent="0.25">
      <c r="K144" s="38" t="s">
        <v>14</v>
      </c>
      <c r="L144" s="42">
        <v>4.2500000000000003E-2</v>
      </c>
    </row>
    <row r="145" spans="11:12" x14ac:dyDescent="0.25">
      <c r="K145" s="38" t="s">
        <v>13</v>
      </c>
      <c r="L145" s="42">
        <v>8.3999999999999995E-3</v>
      </c>
    </row>
    <row r="146" spans="11:12" x14ac:dyDescent="0.25">
      <c r="K146" s="38" t="s">
        <v>12</v>
      </c>
      <c r="L146" s="42">
        <v>2.9700000000000001E-2</v>
      </c>
    </row>
    <row r="147" spans="11:12" x14ac:dyDescent="0.25">
      <c r="K147" s="38" t="s">
        <v>11</v>
      </c>
      <c r="L147" s="42">
        <v>2.2599999999999999E-2</v>
      </c>
    </row>
    <row r="148" spans="11:12" x14ac:dyDescent="0.25">
      <c r="K148" s="38" t="s">
        <v>10</v>
      </c>
      <c r="L148" s="42">
        <v>7.2900000000000006E-2</v>
      </c>
    </row>
    <row r="149" spans="11:12" x14ac:dyDescent="0.25">
      <c r="K149" s="38" t="s">
        <v>9</v>
      </c>
      <c r="L149" s="42">
        <v>6.8699999999999997E-2</v>
      </c>
    </row>
    <row r="150" spans="11:12" x14ac:dyDescent="0.25">
      <c r="K150" s="38" t="s">
        <v>8</v>
      </c>
      <c r="L150" s="42">
        <v>6.6900000000000001E-2</v>
      </c>
    </row>
    <row r="151" spans="11:12" x14ac:dyDescent="0.25">
      <c r="K151" s="38" t="s">
        <v>7</v>
      </c>
      <c r="L151" s="42">
        <v>5.3800000000000001E-2</v>
      </c>
    </row>
    <row r="152" spans="11:12" x14ac:dyDescent="0.25">
      <c r="K152" s="38" t="s">
        <v>6</v>
      </c>
      <c r="L152" s="42">
        <v>0.1628</v>
      </c>
    </row>
    <row r="153" spans="11:12" x14ac:dyDescent="0.25">
      <c r="K153" s="38" t="s">
        <v>5</v>
      </c>
      <c r="L153" s="42">
        <v>1.6199999999999999E-2</v>
      </c>
    </row>
    <row r="154" spans="11:12" x14ac:dyDescent="0.25">
      <c r="K154" s="38" t="s">
        <v>3</v>
      </c>
      <c r="L154" s="42">
        <v>3.9199999999999999E-2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99.333799999999997</v>
      </c>
    </row>
    <row r="455" spans="11:12" x14ac:dyDescent="0.25">
      <c r="K455" s="67">
        <v>43918</v>
      </c>
      <c r="L455" s="43">
        <v>95.464799999999997</v>
      </c>
    </row>
    <row r="456" spans="11:12" x14ac:dyDescent="0.25">
      <c r="K456" s="67">
        <v>43925</v>
      </c>
      <c r="L456" s="43">
        <v>93.050899999999999</v>
      </c>
    </row>
    <row r="457" spans="11:12" x14ac:dyDescent="0.25">
      <c r="K457" s="67">
        <v>43932</v>
      </c>
      <c r="L457" s="43">
        <v>91.318799999999996</v>
      </c>
    </row>
    <row r="458" spans="11:12" x14ac:dyDescent="0.25">
      <c r="K458" s="67">
        <v>43939</v>
      </c>
      <c r="L458" s="43">
        <v>91.444299999999998</v>
      </c>
    </row>
    <row r="459" spans="11:12" x14ac:dyDescent="0.25">
      <c r="K459" s="67">
        <v>43946</v>
      </c>
      <c r="L459" s="43">
        <v>92.231200000000001</v>
      </c>
    </row>
    <row r="460" spans="11:12" x14ac:dyDescent="0.25">
      <c r="K460" s="67">
        <v>43953</v>
      </c>
      <c r="L460" s="43">
        <v>92.815700000000007</v>
      </c>
    </row>
    <row r="461" spans="11:12" x14ac:dyDescent="0.25">
      <c r="K461" s="67">
        <v>43960</v>
      </c>
      <c r="L461" s="43">
        <v>93.5822</v>
      </c>
    </row>
    <row r="462" spans="11:12" x14ac:dyDescent="0.25">
      <c r="K462" s="67">
        <v>43967</v>
      </c>
      <c r="L462" s="43">
        <v>94.1999</v>
      </c>
    </row>
    <row r="463" spans="11:12" x14ac:dyDescent="0.25">
      <c r="K463" s="67">
        <v>43974</v>
      </c>
      <c r="L463" s="43">
        <v>94.377200000000002</v>
      </c>
    </row>
    <row r="464" spans="11:12" x14ac:dyDescent="0.25">
      <c r="K464" s="67">
        <v>43981</v>
      </c>
      <c r="L464" s="43">
        <v>94.640199999999993</v>
      </c>
    </row>
    <row r="465" spans="11:12" x14ac:dyDescent="0.25">
      <c r="K465" s="67">
        <v>43988</v>
      </c>
      <c r="L465" s="43">
        <v>95.476500000000001</v>
      </c>
    </row>
    <row r="466" spans="11:12" x14ac:dyDescent="0.25">
      <c r="K466" s="67">
        <v>43995</v>
      </c>
      <c r="L466" s="43">
        <v>96.042599999999993</v>
      </c>
    </row>
    <row r="467" spans="11:12" x14ac:dyDescent="0.25">
      <c r="K467" s="67">
        <v>44002</v>
      </c>
      <c r="L467" s="43">
        <v>96.04</v>
      </c>
    </row>
    <row r="468" spans="11:12" x14ac:dyDescent="0.25">
      <c r="K468" s="67">
        <v>44009</v>
      </c>
      <c r="L468" s="43">
        <v>95.790499999999994</v>
      </c>
    </row>
    <row r="469" spans="11:12" x14ac:dyDescent="0.25">
      <c r="K469" s="67">
        <v>44016</v>
      </c>
      <c r="L469" s="43">
        <v>96.806299999999993</v>
      </c>
    </row>
    <row r="470" spans="11:12" x14ac:dyDescent="0.25">
      <c r="K470" s="67">
        <v>44023</v>
      </c>
      <c r="L470" s="43">
        <v>98.085899999999995</v>
      </c>
    </row>
    <row r="471" spans="11:12" x14ac:dyDescent="0.25">
      <c r="K471" s="67">
        <v>44030</v>
      </c>
      <c r="L471" s="43">
        <v>98.585400000000007</v>
      </c>
    </row>
    <row r="472" spans="11:12" x14ac:dyDescent="0.25">
      <c r="K472" s="67">
        <v>44037</v>
      </c>
      <c r="L472" s="43">
        <v>98.944100000000006</v>
      </c>
    </row>
    <row r="473" spans="11:12" x14ac:dyDescent="0.25">
      <c r="K473" s="67">
        <v>44044</v>
      </c>
      <c r="L473" s="43">
        <v>98.865300000000005</v>
      </c>
    </row>
    <row r="474" spans="11:12" x14ac:dyDescent="0.25">
      <c r="K474" s="67">
        <v>44051</v>
      </c>
      <c r="L474" s="43">
        <v>99.178600000000003</v>
      </c>
    </row>
    <row r="475" spans="11:12" x14ac:dyDescent="0.25">
      <c r="K475" s="67">
        <v>44058</v>
      </c>
      <c r="L475" s="43">
        <v>99.159199999999998</v>
      </c>
    </row>
    <row r="476" spans="11:12" x14ac:dyDescent="0.25">
      <c r="K476" s="67">
        <v>44065</v>
      </c>
      <c r="L476" s="43">
        <v>99.524699999999996</v>
      </c>
    </row>
    <row r="477" spans="11:12" x14ac:dyDescent="0.25">
      <c r="K477" s="67">
        <v>44072</v>
      </c>
      <c r="L477" s="43">
        <v>99.403000000000006</v>
      </c>
    </row>
    <row r="478" spans="11:12" x14ac:dyDescent="0.25">
      <c r="K478" s="67">
        <v>44079</v>
      </c>
      <c r="L478" s="43">
        <v>99.701899999999995</v>
      </c>
    </row>
    <row r="479" spans="11:12" x14ac:dyDescent="0.25">
      <c r="K479" s="67">
        <v>44086</v>
      </c>
      <c r="L479" s="43">
        <v>100.32299999999999</v>
      </c>
    </row>
    <row r="480" spans="11:12" x14ac:dyDescent="0.25">
      <c r="K480" s="67">
        <v>44093</v>
      </c>
      <c r="L480" s="43">
        <v>100.5201</v>
      </c>
    </row>
    <row r="481" spans="11:12" x14ac:dyDescent="0.25">
      <c r="K481" s="67">
        <v>44100</v>
      </c>
      <c r="L481" s="43">
        <v>99.830699999999993</v>
      </c>
    </row>
    <row r="482" spans="11:12" x14ac:dyDescent="0.25">
      <c r="K482" s="67">
        <v>44107</v>
      </c>
      <c r="L482" s="43">
        <v>99.032399999999996</v>
      </c>
    </row>
    <row r="483" spans="11:12" x14ac:dyDescent="0.25">
      <c r="K483" s="67">
        <v>44114</v>
      </c>
      <c r="L483" s="43">
        <v>99.329899999999995</v>
      </c>
    </row>
    <row r="484" spans="11:12" x14ac:dyDescent="0.25">
      <c r="K484" s="67">
        <v>44121</v>
      </c>
      <c r="L484" s="43">
        <v>99.981499999999997</v>
      </c>
    </row>
    <row r="485" spans="11:12" x14ac:dyDescent="0.25">
      <c r="K485" s="67">
        <v>44128</v>
      </c>
      <c r="L485" s="43">
        <v>100.0668</v>
      </c>
    </row>
    <row r="486" spans="11:12" x14ac:dyDescent="0.25">
      <c r="K486" s="67">
        <v>44135</v>
      </c>
      <c r="L486" s="43">
        <v>100.0865</v>
      </c>
    </row>
    <row r="487" spans="11:12" x14ac:dyDescent="0.25">
      <c r="K487" s="67">
        <v>44142</v>
      </c>
      <c r="L487" s="43">
        <v>100.3669</v>
      </c>
    </row>
    <row r="488" spans="11:12" x14ac:dyDescent="0.25">
      <c r="K488" s="67">
        <v>44149</v>
      </c>
      <c r="L488" s="43">
        <v>100.98390000000001</v>
      </c>
    </row>
    <row r="489" spans="11:12" x14ac:dyDescent="0.25">
      <c r="K489" s="67">
        <v>44156</v>
      </c>
      <c r="L489" s="43">
        <v>101.10980000000001</v>
      </c>
    </row>
    <row r="490" spans="11:12" x14ac:dyDescent="0.25">
      <c r="K490" s="67">
        <v>44163</v>
      </c>
      <c r="L490" s="43">
        <v>101.2015</v>
      </c>
    </row>
    <row r="491" spans="11:12" x14ac:dyDescent="0.25">
      <c r="K491" s="67">
        <v>44170</v>
      </c>
      <c r="L491" s="43">
        <v>101.45359999999999</v>
      </c>
    </row>
    <row r="492" spans="11:12" x14ac:dyDescent="0.25">
      <c r="K492" s="67">
        <v>44177</v>
      </c>
      <c r="L492" s="43">
        <v>101.2961</v>
      </c>
    </row>
    <row r="493" spans="11:12" x14ac:dyDescent="0.25">
      <c r="K493" s="67">
        <v>44184</v>
      </c>
      <c r="L493" s="43">
        <v>100.1195</v>
      </c>
    </row>
    <row r="494" spans="11:12" x14ac:dyDescent="0.25">
      <c r="K494" s="67">
        <v>44191</v>
      </c>
      <c r="L494" s="43">
        <v>95.715299999999999</v>
      </c>
    </row>
    <row r="495" spans="11:12" x14ac:dyDescent="0.25">
      <c r="K495" s="67">
        <v>44198</v>
      </c>
      <c r="L495" s="43">
        <v>92.869500000000002</v>
      </c>
    </row>
    <row r="496" spans="11:12" x14ac:dyDescent="0.25">
      <c r="K496" s="67">
        <v>44205</v>
      </c>
      <c r="L496" s="43">
        <v>94.643299999999996</v>
      </c>
    </row>
    <row r="497" spans="11:12" x14ac:dyDescent="0.25">
      <c r="K497" s="67">
        <v>44212</v>
      </c>
      <c r="L497" s="43">
        <v>96.930499999999995</v>
      </c>
    </row>
    <row r="498" spans="11:12" x14ac:dyDescent="0.25">
      <c r="K498" s="67">
        <v>44219</v>
      </c>
      <c r="L498" s="43">
        <v>98.016099999999994</v>
      </c>
    </row>
    <row r="499" spans="11:12" x14ac:dyDescent="0.25">
      <c r="K499" s="67">
        <v>44226</v>
      </c>
      <c r="L499" s="43">
        <v>98.360900000000001</v>
      </c>
    </row>
    <row r="500" spans="11:12" x14ac:dyDescent="0.25">
      <c r="K500" s="67">
        <v>44233</v>
      </c>
      <c r="L500" s="43">
        <v>98.504599999999996</v>
      </c>
    </row>
    <row r="501" spans="11:12" x14ac:dyDescent="0.25">
      <c r="K501" s="67">
        <v>44240</v>
      </c>
      <c r="L501" s="43">
        <v>99.137600000000006</v>
      </c>
    </row>
    <row r="502" spans="11:12" x14ac:dyDescent="0.25">
      <c r="K502" s="67">
        <v>44247</v>
      </c>
      <c r="L502" s="43">
        <v>99.503399999999999</v>
      </c>
    </row>
    <row r="503" spans="11:12" x14ac:dyDescent="0.25">
      <c r="K503" s="67">
        <v>44254</v>
      </c>
      <c r="L503" s="43">
        <v>99.659899999999993</v>
      </c>
    </row>
    <row r="504" spans="11:12" x14ac:dyDescent="0.25">
      <c r="K504" s="67">
        <v>44261</v>
      </c>
      <c r="L504" s="43">
        <v>99.251099999999994</v>
      </c>
    </row>
    <row r="505" spans="11:12" x14ac:dyDescent="0.25">
      <c r="K505" s="67">
        <v>44268</v>
      </c>
      <c r="L505" s="43">
        <v>100.1525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99.531199999999998</v>
      </c>
    </row>
    <row r="603" spans="11:12" x14ac:dyDescent="0.25">
      <c r="K603" s="67">
        <v>43918</v>
      </c>
      <c r="L603" s="43">
        <v>97.375799999999998</v>
      </c>
    </row>
    <row r="604" spans="11:12" x14ac:dyDescent="0.25">
      <c r="K604" s="67">
        <v>43925</v>
      </c>
      <c r="L604" s="43">
        <v>96.326800000000006</v>
      </c>
    </row>
    <row r="605" spans="11:12" x14ac:dyDescent="0.25">
      <c r="K605" s="67">
        <v>43932</v>
      </c>
      <c r="L605" s="43">
        <v>93.467500000000001</v>
      </c>
    </row>
    <row r="606" spans="11:12" x14ac:dyDescent="0.25">
      <c r="K606" s="67">
        <v>43939</v>
      </c>
      <c r="L606" s="43">
        <v>93.985500000000002</v>
      </c>
    </row>
    <row r="607" spans="11:12" x14ac:dyDescent="0.25">
      <c r="K607" s="67">
        <v>43946</v>
      </c>
      <c r="L607" s="43">
        <v>94.455799999999996</v>
      </c>
    </row>
    <row r="608" spans="11:12" x14ac:dyDescent="0.25">
      <c r="K608" s="67">
        <v>43953</v>
      </c>
      <c r="L608" s="43">
        <v>95.284499999999994</v>
      </c>
    </row>
    <row r="609" spans="11:12" x14ac:dyDescent="0.25">
      <c r="K609" s="67">
        <v>43960</v>
      </c>
      <c r="L609" s="43">
        <v>95.183499999999995</v>
      </c>
    </row>
    <row r="610" spans="11:12" x14ac:dyDescent="0.25">
      <c r="K610" s="67">
        <v>43967</v>
      </c>
      <c r="L610" s="43">
        <v>94.171199999999999</v>
      </c>
    </row>
    <row r="611" spans="11:12" x14ac:dyDescent="0.25">
      <c r="K611" s="67">
        <v>43974</v>
      </c>
      <c r="L611" s="43">
        <v>93.285899999999998</v>
      </c>
    </row>
    <row r="612" spans="11:12" x14ac:dyDescent="0.25">
      <c r="K612" s="67">
        <v>43981</v>
      </c>
      <c r="L612" s="43">
        <v>94.640299999999996</v>
      </c>
    </row>
    <row r="613" spans="11:12" x14ac:dyDescent="0.25">
      <c r="K613" s="67">
        <v>43988</v>
      </c>
      <c r="L613" s="43">
        <v>95.870400000000004</v>
      </c>
    </row>
    <row r="614" spans="11:12" x14ac:dyDescent="0.25">
      <c r="K614" s="67">
        <v>43995</v>
      </c>
      <c r="L614" s="43">
        <v>96.8857</v>
      </c>
    </row>
    <row r="615" spans="11:12" x14ac:dyDescent="0.25">
      <c r="K615" s="67">
        <v>44002</v>
      </c>
      <c r="L615" s="43">
        <v>97.819299999999998</v>
      </c>
    </row>
    <row r="616" spans="11:12" x14ac:dyDescent="0.25">
      <c r="K616" s="67">
        <v>44009</v>
      </c>
      <c r="L616" s="43">
        <v>98.638800000000003</v>
      </c>
    </row>
    <row r="617" spans="11:12" x14ac:dyDescent="0.25">
      <c r="K617" s="67">
        <v>44016</v>
      </c>
      <c r="L617" s="43">
        <v>99.834199999999996</v>
      </c>
    </row>
    <row r="618" spans="11:12" x14ac:dyDescent="0.25">
      <c r="K618" s="67">
        <v>44023</v>
      </c>
      <c r="L618" s="43">
        <v>97.741699999999994</v>
      </c>
    </row>
    <row r="619" spans="11:12" x14ac:dyDescent="0.25">
      <c r="K619" s="67">
        <v>44030</v>
      </c>
      <c r="L619" s="43">
        <v>97.534899999999993</v>
      </c>
    </row>
    <row r="620" spans="11:12" x14ac:dyDescent="0.25">
      <c r="K620" s="67">
        <v>44037</v>
      </c>
      <c r="L620" s="43">
        <v>97.293300000000002</v>
      </c>
    </row>
    <row r="621" spans="11:12" x14ac:dyDescent="0.25">
      <c r="K621" s="67">
        <v>44044</v>
      </c>
      <c r="L621" s="43">
        <v>97.597499999999997</v>
      </c>
    </row>
    <row r="622" spans="11:12" x14ac:dyDescent="0.25">
      <c r="K622" s="67">
        <v>44051</v>
      </c>
      <c r="L622" s="43">
        <v>98.317700000000002</v>
      </c>
    </row>
    <row r="623" spans="11:12" x14ac:dyDescent="0.25">
      <c r="K623" s="67">
        <v>44058</v>
      </c>
      <c r="L623" s="43">
        <v>97.993600000000001</v>
      </c>
    </row>
    <row r="624" spans="11:12" x14ac:dyDescent="0.25">
      <c r="K624" s="67">
        <v>44065</v>
      </c>
      <c r="L624" s="43">
        <v>98.210400000000007</v>
      </c>
    </row>
    <row r="625" spans="11:12" x14ac:dyDescent="0.25">
      <c r="K625" s="67">
        <v>44072</v>
      </c>
      <c r="L625" s="43">
        <v>98.008099999999999</v>
      </c>
    </row>
    <row r="626" spans="11:12" x14ac:dyDescent="0.25">
      <c r="K626" s="67">
        <v>44079</v>
      </c>
      <c r="L626" s="43">
        <v>100.86150000000001</v>
      </c>
    </row>
    <row r="627" spans="11:12" x14ac:dyDescent="0.25">
      <c r="K627" s="67">
        <v>44086</v>
      </c>
      <c r="L627" s="43">
        <v>102.4419</v>
      </c>
    </row>
    <row r="628" spans="11:12" x14ac:dyDescent="0.25">
      <c r="K628" s="67">
        <v>44093</v>
      </c>
      <c r="L628" s="43">
        <v>103.2032</v>
      </c>
    </row>
    <row r="629" spans="11:12" x14ac:dyDescent="0.25">
      <c r="K629" s="67">
        <v>44100</v>
      </c>
      <c r="L629" s="43">
        <v>102.01649999999999</v>
      </c>
    </row>
    <row r="630" spans="11:12" x14ac:dyDescent="0.25">
      <c r="K630" s="67">
        <v>44107</v>
      </c>
      <c r="L630" s="43">
        <v>99.494799999999998</v>
      </c>
    </row>
    <row r="631" spans="11:12" x14ac:dyDescent="0.25">
      <c r="K631" s="67">
        <v>44114</v>
      </c>
      <c r="L631" s="43">
        <v>98.328000000000003</v>
      </c>
    </row>
    <row r="632" spans="11:12" x14ac:dyDescent="0.25">
      <c r="K632" s="67">
        <v>44121</v>
      </c>
      <c r="L632" s="43">
        <v>98.902100000000004</v>
      </c>
    </row>
    <row r="633" spans="11:12" x14ac:dyDescent="0.25">
      <c r="K633" s="67">
        <v>44128</v>
      </c>
      <c r="L633" s="43">
        <v>97.979200000000006</v>
      </c>
    </row>
    <row r="634" spans="11:12" x14ac:dyDescent="0.25">
      <c r="K634" s="67">
        <v>44135</v>
      </c>
      <c r="L634" s="43">
        <v>97.797200000000004</v>
      </c>
    </row>
    <row r="635" spans="11:12" x14ac:dyDescent="0.25">
      <c r="K635" s="67">
        <v>44142</v>
      </c>
      <c r="L635" s="43">
        <v>99.217500000000001</v>
      </c>
    </row>
    <row r="636" spans="11:12" x14ac:dyDescent="0.25">
      <c r="K636" s="67">
        <v>44149</v>
      </c>
      <c r="L636" s="43">
        <v>99.869</v>
      </c>
    </row>
    <row r="637" spans="11:12" x14ac:dyDescent="0.25">
      <c r="K637" s="67">
        <v>44156</v>
      </c>
      <c r="L637" s="43">
        <v>100.46</v>
      </c>
    </row>
    <row r="638" spans="11:12" x14ac:dyDescent="0.25">
      <c r="K638" s="67">
        <v>44163</v>
      </c>
      <c r="L638" s="43">
        <v>102.09350000000001</v>
      </c>
    </row>
    <row r="639" spans="11:12" x14ac:dyDescent="0.25">
      <c r="K639" s="67">
        <v>44170</v>
      </c>
      <c r="L639" s="43">
        <v>103.5254</v>
      </c>
    </row>
    <row r="640" spans="11:12" x14ac:dyDescent="0.25">
      <c r="K640" s="67">
        <v>44177</v>
      </c>
      <c r="L640" s="43">
        <v>103.4301</v>
      </c>
    </row>
    <row r="641" spans="11:12" x14ac:dyDescent="0.25">
      <c r="K641" s="67">
        <v>44184</v>
      </c>
      <c r="L641" s="43">
        <v>102.4029</v>
      </c>
    </row>
    <row r="642" spans="11:12" x14ac:dyDescent="0.25">
      <c r="K642" s="67">
        <v>44191</v>
      </c>
      <c r="L642" s="43">
        <v>95.931200000000004</v>
      </c>
    </row>
    <row r="643" spans="11:12" x14ac:dyDescent="0.25">
      <c r="K643" s="67">
        <v>44198</v>
      </c>
      <c r="L643" s="43">
        <v>92.250600000000006</v>
      </c>
    </row>
    <row r="644" spans="11:12" x14ac:dyDescent="0.25">
      <c r="K644" s="67">
        <v>44205</v>
      </c>
      <c r="L644" s="43">
        <v>94.185699999999997</v>
      </c>
    </row>
    <row r="645" spans="11:12" x14ac:dyDescent="0.25">
      <c r="K645" s="67">
        <v>44212</v>
      </c>
      <c r="L645" s="43">
        <v>96.687899999999999</v>
      </c>
    </row>
    <row r="646" spans="11:12" x14ac:dyDescent="0.25">
      <c r="K646" s="67">
        <v>44219</v>
      </c>
      <c r="L646" s="43">
        <v>97.458500000000001</v>
      </c>
    </row>
    <row r="647" spans="11:12" x14ac:dyDescent="0.25">
      <c r="K647" s="67">
        <v>44226</v>
      </c>
      <c r="L647" s="43">
        <v>97.635499999999993</v>
      </c>
    </row>
    <row r="648" spans="11:12" x14ac:dyDescent="0.25">
      <c r="K648" s="67">
        <v>44233</v>
      </c>
      <c r="L648" s="43">
        <v>100.43989999999999</v>
      </c>
    </row>
    <row r="649" spans="11:12" x14ac:dyDescent="0.25">
      <c r="K649" s="67">
        <v>44240</v>
      </c>
      <c r="L649" s="43">
        <v>101.5401</v>
      </c>
    </row>
    <row r="650" spans="11:12" x14ac:dyDescent="0.25">
      <c r="K650" s="67">
        <v>44247</v>
      </c>
      <c r="L650" s="43">
        <v>101.82380000000001</v>
      </c>
    </row>
    <row r="651" spans="11:12" x14ac:dyDescent="0.25">
      <c r="K651" s="67">
        <v>44254</v>
      </c>
      <c r="L651" s="43">
        <v>101.7157</v>
      </c>
    </row>
    <row r="652" spans="11:12" x14ac:dyDescent="0.25">
      <c r="K652" s="67">
        <v>44261</v>
      </c>
      <c r="L652" s="43">
        <v>101.6782</v>
      </c>
    </row>
    <row r="653" spans="11:12" x14ac:dyDescent="0.25">
      <c r="K653" s="67">
        <v>44268</v>
      </c>
      <c r="L653" s="43">
        <v>101.1206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7F4B-CC70-4F9B-B813-4D6E2E67A2EB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South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1.8424969454626128E-2</v>
      </c>
      <c r="C11" s="28">
        <v>9.6150881566603452E-3</v>
      </c>
      <c r="D11" s="28">
        <v>5.1086396140136436E-3</v>
      </c>
      <c r="E11" s="28">
        <v>-6.4873681997102972E-3</v>
      </c>
      <c r="F11" s="28">
        <v>2.8361065093007065E-2</v>
      </c>
      <c r="G11" s="28">
        <v>9.6771741032293246E-3</v>
      </c>
      <c r="H11" s="28">
        <v>-1.5239860883982104E-3</v>
      </c>
      <c r="I11" s="61">
        <v>-8.2787907294555874E-3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-9.9810671848938881E-3</v>
      </c>
      <c r="C13" s="28">
        <v>4.5696008925626419E-3</v>
      </c>
      <c r="D13" s="28">
        <v>5.2251051746121657E-3</v>
      </c>
      <c r="E13" s="28">
        <v>-8.2274827881517743E-3</v>
      </c>
      <c r="F13" s="28">
        <v>1.3302377340700611E-2</v>
      </c>
      <c r="G13" s="28">
        <v>6.3183200045691112E-3</v>
      </c>
      <c r="H13" s="28">
        <v>-2.7181070930448747E-3</v>
      </c>
      <c r="I13" s="61">
        <v>-8.5741190186795491E-3</v>
      </c>
      <c r="J13" s="28"/>
      <c r="K13" s="42"/>
      <c r="L13" s="43"/>
    </row>
    <row r="14" spans="1:12" x14ac:dyDescent="0.25">
      <c r="A14" s="62" t="s">
        <v>27</v>
      </c>
      <c r="B14" s="28">
        <v>9.0984069327675332E-3</v>
      </c>
      <c r="C14" s="28">
        <v>1.1462455834469365E-2</v>
      </c>
      <c r="D14" s="28">
        <v>3.0641720509820836E-3</v>
      </c>
      <c r="E14" s="28">
        <v>-4.5712762679870345E-3</v>
      </c>
      <c r="F14" s="28">
        <v>3.2239894631403088E-2</v>
      </c>
      <c r="G14" s="28">
        <v>1.4467137978394939E-2</v>
      </c>
      <c r="H14" s="28">
        <v>1.4060457490949752E-4</v>
      </c>
      <c r="I14" s="61">
        <v>-6.8784960178761567E-3</v>
      </c>
      <c r="J14" s="28"/>
      <c r="K14" s="38"/>
      <c r="L14" s="43"/>
    </row>
    <row r="15" spans="1:12" x14ac:dyDescent="0.25">
      <c r="A15" s="63" t="s">
        <v>69</v>
      </c>
      <c r="B15" s="28">
        <v>9.7306791569087281E-3</v>
      </c>
      <c r="C15" s="28">
        <v>6.9089973010485473E-3</v>
      </c>
      <c r="D15" s="28">
        <v>2.6486481075616242E-2</v>
      </c>
      <c r="E15" s="28">
        <v>-2.7066986778159996E-2</v>
      </c>
      <c r="F15" s="28">
        <v>5.6821814459770525E-2</v>
      </c>
      <c r="G15" s="28">
        <v>-1.2834278863225967E-2</v>
      </c>
      <c r="H15" s="28">
        <v>1.6012614733958763E-2</v>
      </c>
      <c r="I15" s="61">
        <v>-3.5225795989290765E-2</v>
      </c>
      <c r="J15" s="28"/>
      <c r="K15" s="56"/>
      <c r="L15" s="43"/>
    </row>
    <row r="16" spans="1:12" x14ac:dyDescent="0.25">
      <c r="A16" s="62" t="s">
        <v>47</v>
      </c>
      <c r="B16" s="28">
        <v>1.4207564064298905E-2</v>
      </c>
      <c r="C16" s="28">
        <v>8.9769708886315858E-3</v>
      </c>
      <c r="D16" s="28">
        <v>5.3219265048507491E-3</v>
      </c>
      <c r="E16" s="28">
        <v>-6.930415403105683E-3</v>
      </c>
      <c r="F16" s="28">
        <v>3.4887629875467008E-2</v>
      </c>
      <c r="G16" s="28">
        <v>2.684910719248812E-3</v>
      </c>
      <c r="H16" s="28">
        <v>-1.9018492130031817E-3</v>
      </c>
      <c r="I16" s="61">
        <v>-1.8344465086173045E-2</v>
      </c>
      <c r="J16" s="28"/>
      <c r="K16" s="42"/>
      <c r="L16" s="43"/>
    </row>
    <row r="17" spans="1:12" x14ac:dyDescent="0.25">
      <c r="A17" s="62" t="s">
        <v>48</v>
      </c>
      <c r="B17" s="28">
        <v>2.1206827989454613E-2</v>
      </c>
      <c r="C17" s="28">
        <v>5.9258575780498646E-3</v>
      </c>
      <c r="D17" s="28">
        <v>1.5206928627966576E-3</v>
      </c>
      <c r="E17" s="28">
        <v>-5.2277143217387412E-3</v>
      </c>
      <c r="F17" s="28">
        <v>2.7786641643601451E-2</v>
      </c>
      <c r="G17" s="28">
        <v>1.0788337992733377E-2</v>
      </c>
      <c r="H17" s="28">
        <v>-8.0793104049514675E-5</v>
      </c>
      <c r="I17" s="61">
        <v>-3.4925172484201461E-3</v>
      </c>
      <c r="J17" s="28"/>
      <c r="K17" s="42"/>
      <c r="L17" s="43"/>
    </row>
    <row r="18" spans="1:12" x14ac:dyDescent="0.25">
      <c r="A18" s="62" t="s">
        <v>49</v>
      </c>
      <c r="B18" s="28">
        <v>1.1334297476519595E-2</v>
      </c>
      <c r="C18" s="28">
        <v>3.8352897881444026E-3</v>
      </c>
      <c r="D18" s="28">
        <v>1.4645673801894077E-3</v>
      </c>
      <c r="E18" s="28">
        <v>-4.1573811788435666E-3</v>
      </c>
      <c r="F18" s="28">
        <v>9.8229937743543605E-3</v>
      </c>
      <c r="G18" s="28">
        <v>8.4608567323749551E-3</v>
      </c>
      <c r="H18" s="28">
        <v>-4.7887838668889682E-3</v>
      </c>
      <c r="I18" s="61">
        <v>-5.9539197756083295E-3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2.3265946703301621E-2</v>
      </c>
      <c r="C19" s="28">
        <v>6.2633885230736208E-3</v>
      </c>
      <c r="D19" s="28">
        <v>2.7627407757964129E-3</v>
      </c>
      <c r="E19" s="28">
        <v>-1.4378323150987526E-3</v>
      </c>
      <c r="F19" s="28">
        <v>2.1722472258996373E-2</v>
      </c>
      <c r="G19" s="28">
        <v>6.7350584576164607E-3</v>
      </c>
      <c r="H19" s="28">
        <v>-4.4315963837963102E-3</v>
      </c>
      <c r="I19" s="61">
        <v>-1.2127174922169637E-3</v>
      </c>
      <c r="J19" s="29"/>
      <c r="K19" s="44"/>
      <c r="L19" s="43"/>
    </row>
    <row r="20" spans="1:12" x14ac:dyDescent="0.25">
      <c r="A20" s="62" t="s">
        <v>51</v>
      </c>
      <c r="B20" s="28">
        <v>5.6454031864737297E-2</v>
      </c>
      <c r="C20" s="28">
        <v>1.2012122500483668E-2</v>
      </c>
      <c r="D20" s="28">
        <v>1.4478674295903549E-3</v>
      </c>
      <c r="E20" s="28">
        <v>5.0240719842065129E-3</v>
      </c>
      <c r="F20" s="28">
        <v>6.5184421519777658E-2</v>
      </c>
      <c r="G20" s="28">
        <v>1.4711863845948692E-2</v>
      </c>
      <c r="H20" s="28">
        <v>-3.2985247512951066E-3</v>
      </c>
      <c r="I20" s="61">
        <v>3.8437207209178759E-3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6.3011623811201067E-2</v>
      </c>
      <c r="C21" s="65">
        <v>1.9111571120067339E-2</v>
      </c>
      <c r="D21" s="65">
        <v>-2.6619783241269568E-3</v>
      </c>
      <c r="E21" s="65">
        <v>7.4494684658590327E-3</v>
      </c>
      <c r="F21" s="65">
        <v>7.022615254186948E-2</v>
      </c>
      <c r="G21" s="65">
        <v>3.5442568959433984E-3</v>
      </c>
      <c r="H21" s="65">
        <v>-1.9280198520737146E-2</v>
      </c>
      <c r="I21" s="66">
        <v>-2.6246973979411226E-2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74.42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99.14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100.06</v>
      </c>
    </row>
    <row r="39" spans="1:12" x14ac:dyDescent="0.25">
      <c r="K39" s="44" t="s">
        <v>49</v>
      </c>
      <c r="L39" s="43">
        <v>99.34</v>
      </c>
    </row>
    <row r="40" spans="1:12" x14ac:dyDescent="0.25">
      <c r="K40" s="37" t="s">
        <v>50</v>
      </c>
      <c r="L40" s="43">
        <v>100.54</v>
      </c>
    </row>
    <row r="41" spans="1:12" x14ac:dyDescent="0.25">
      <c r="K41" s="37" t="s">
        <v>51</v>
      </c>
      <c r="L41" s="43">
        <v>103.92</v>
      </c>
    </row>
    <row r="42" spans="1:12" x14ac:dyDescent="0.25">
      <c r="K42" s="37" t="s">
        <v>52</v>
      </c>
      <c r="L42" s="43">
        <v>104.44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71.540000000000006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98.92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99.96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98.97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100.36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104.72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106.82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72.92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99.46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100.21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99.26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100.71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104.93</v>
      </c>
    </row>
    <row r="60" spans="1:12" ht="15.4" customHeight="1" x14ac:dyDescent="0.25">
      <c r="K60" s="37" t="s">
        <v>52</v>
      </c>
      <c r="L60" s="43">
        <v>106.73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77.900000000000006</v>
      </c>
    </row>
    <row r="66" spans="1:12" ht="15.4" customHeight="1" x14ac:dyDescent="0.25">
      <c r="K66" s="42" t="s">
        <v>47</v>
      </c>
      <c r="L66" s="43">
        <v>99.41</v>
      </c>
    </row>
    <row r="67" spans="1:12" ht="15.4" customHeight="1" x14ac:dyDescent="0.25">
      <c r="K67" s="42" t="s">
        <v>48</v>
      </c>
      <c r="L67" s="43">
        <v>102.14</v>
      </c>
    </row>
    <row r="68" spans="1:12" ht="15.4" customHeight="1" x14ac:dyDescent="0.25">
      <c r="K68" s="44" t="s">
        <v>49</v>
      </c>
      <c r="L68" s="43">
        <v>101.38</v>
      </c>
    </row>
    <row r="69" spans="1:12" ht="15.4" customHeight="1" x14ac:dyDescent="0.25">
      <c r="K69" s="37" t="s">
        <v>50</v>
      </c>
      <c r="L69" s="43">
        <v>102.7</v>
      </c>
    </row>
    <row r="70" spans="1:12" ht="15.4" customHeight="1" x14ac:dyDescent="0.25">
      <c r="K70" s="37" t="s">
        <v>51</v>
      </c>
      <c r="L70" s="43">
        <v>104.96</v>
      </c>
    </row>
    <row r="71" spans="1:12" ht="15.4" customHeight="1" x14ac:dyDescent="0.25">
      <c r="K71" s="37" t="s">
        <v>52</v>
      </c>
      <c r="L71" s="43">
        <v>103.97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74.52</v>
      </c>
    </row>
    <row r="75" spans="1:12" ht="15.4" customHeight="1" x14ac:dyDescent="0.25">
      <c r="K75" s="42" t="s">
        <v>47</v>
      </c>
      <c r="L75" s="43">
        <v>100.17</v>
      </c>
    </row>
    <row r="76" spans="1:12" ht="15.4" customHeight="1" x14ac:dyDescent="0.25">
      <c r="K76" s="42" t="s">
        <v>48</v>
      </c>
      <c r="L76" s="43">
        <v>103.1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49</v>
      </c>
      <c r="L77" s="43">
        <v>102.23</v>
      </c>
    </row>
    <row r="78" spans="1:12" ht="15.4" customHeight="1" x14ac:dyDescent="0.25">
      <c r="K78" s="37" t="s">
        <v>50</v>
      </c>
      <c r="L78" s="43">
        <v>103.57</v>
      </c>
    </row>
    <row r="79" spans="1:12" ht="15.4" customHeight="1" x14ac:dyDescent="0.25">
      <c r="K79" s="37" t="s">
        <v>51</v>
      </c>
      <c r="L79" s="43">
        <v>106.41</v>
      </c>
    </row>
    <row r="80" spans="1:12" ht="15.4" customHeight="1" x14ac:dyDescent="0.25">
      <c r="K80" s="37" t="s">
        <v>52</v>
      </c>
      <c r="L80" s="43">
        <v>105.8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75.88</v>
      </c>
    </row>
    <row r="84" spans="1:12" ht="15.4" customHeight="1" x14ac:dyDescent="0.25">
      <c r="K84" s="42" t="s">
        <v>47</v>
      </c>
      <c r="L84" s="43">
        <v>100.7</v>
      </c>
    </row>
    <row r="85" spans="1:12" ht="15.4" customHeight="1" x14ac:dyDescent="0.25">
      <c r="K85" s="42" t="s">
        <v>48</v>
      </c>
      <c r="L85" s="43">
        <v>103.15</v>
      </c>
    </row>
    <row r="86" spans="1:12" ht="15.4" customHeight="1" x14ac:dyDescent="0.25">
      <c r="K86" s="44" t="s">
        <v>49</v>
      </c>
      <c r="L86" s="43">
        <v>102.18</v>
      </c>
    </row>
    <row r="87" spans="1:12" ht="15.4" customHeight="1" x14ac:dyDescent="0.25">
      <c r="K87" s="37" t="s">
        <v>50</v>
      </c>
      <c r="L87" s="43">
        <v>103.8</v>
      </c>
    </row>
    <row r="88" spans="1:12" ht="15.4" customHeight="1" x14ac:dyDescent="0.25">
      <c r="K88" s="37" t="s">
        <v>51</v>
      </c>
      <c r="L88" s="43">
        <v>106.48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105.27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-6.1600000000000002E-2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-9.9000000000000008E-3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-3.3300000000000003E-2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1.0999999999999999E-2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5.1000000000000004E-3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-4.82E-2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-2.1899999999999999E-2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-8.5599999999999996E-2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-4.7199999999999999E-2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-8.9599999999999999E-2</v>
      </c>
    </row>
    <row r="104" spans="1:12" x14ac:dyDescent="0.25">
      <c r="K104" s="38" t="s">
        <v>12</v>
      </c>
      <c r="L104" s="42">
        <v>7.5399999999999995E-2</v>
      </c>
    </row>
    <row r="105" spans="1:12" x14ac:dyDescent="0.25">
      <c r="K105" s="38" t="s">
        <v>11</v>
      </c>
      <c r="L105" s="42">
        <v>-4.1399999999999999E-2</v>
      </c>
    </row>
    <row r="106" spans="1:12" x14ac:dyDescent="0.25">
      <c r="K106" s="38" t="s">
        <v>10</v>
      </c>
      <c r="L106" s="42">
        <v>1.6299999999999999E-2</v>
      </c>
    </row>
    <row r="107" spans="1:12" x14ac:dyDescent="0.25">
      <c r="K107" s="38" t="s">
        <v>9</v>
      </c>
      <c r="L107" s="42">
        <v>9.7500000000000003E-2</v>
      </c>
    </row>
    <row r="108" spans="1:12" x14ac:dyDescent="0.25">
      <c r="K108" s="38" t="s">
        <v>8</v>
      </c>
      <c r="L108" s="42">
        <v>-1.0200000000000001E-2</v>
      </c>
    </row>
    <row r="109" spans="1:12" x14ac:dyDescent="0.25">
      <c r="K109" s="38" t="s">
        <v>7</v>
      </c>
      <c r="L109" s="42">
        <v>0.10199999999999999</v>
      </c>
    </row>
    <row r="110" spans="1:12" x14ac:dyDescent="0.25">
      <c r="K110" s="38" t="s">
        <v>6</v>
      </c>
      <c r="L110" s="42">
        <v>5.2999999999999999E-2</v>
      </c>
    </row>
    <row r="111" spans="1:12" x14ac:dyDescent="0.25">
      <c r="K111" s="38" t="s">
        <v>5</v>
      </c>
      <c r="L111" s="42">
        <v>4.0000000000000002E-4</v>
      </c>
    </row>
    <row r="112" spans="1:12" x14ac:dyDescent="0.25">
      <c r="K112" s="38" t="s">
        <v>3</v>
      </c>
      <c r="L112" s="42">
        <v>-3.0999999999999999E-3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2.5399999999999999E-2</v>
      </c>
    </row>
    <row r="117" spans="1:12" x14ac:dyDescent="0.25">
      <c r="K117" s="38" t="s">
        <v>0</v>
      </c>
      <c r="L117" s="42">
        <v>1.6E-2</v>
      </c>
    </row>
    <row r="118" spans="1:12" x14ac:dyDescent="0.25">
      <c r="K118" s="38" t="s">
        <v>1</v>
      </c>
      <c r="L118" s="42">
        <v>9.5899999999999999E-2</v>
      </c>
    </row>
    <row r="119" spans="1:12" x14ac:dyDescent="0.25">
      <c r="K119" s="38" t="s">
        <v>18</v>
      </c>
      <c r="L119" s="42">
        <v>1.29E-2</v>
      </c>
    </row>
    <row r="120" spans="1:12" x14ac:dyDescent="0.25">
      <c r="K120" s="38" t="s">
        <v>2</v>
      </c>
      <c r="L120" s="42">
        <v>6.5299999999999997E-2</v>
      </c>
    </row>
    <row r="121" spans="1:12" x14ac:dyDescent="0.25">
      <c r="K121" s="38" t="s">
        <v>17</v>
      </c>
      <c r="L121" s="42">
        <v>4.7100000000000003E-2</v>
      </c>
    </row>
    <row r="122" spans="1:12" x14ac:dyDescent="0.25">
      <c r="K122" s="38" t="s">
        <v>16</v>
      </c>
      <c r="L122" s="42">
        <v>0.12479999999999999</v>
      </c>
    </row>
    <row r="123" spans="1:12" x14ac:dyDescent="0.25">
      <c r="K123" s="38" t="s">
        <v>15</v>
      </c>
      <c r="L123" s="42">
        <v>7.5399999999999995E-2</v>
      </c>
    </row>
    <row r="124" spans="1:12" x14ac:dyDescent="0.25">
      <c r="K124" s="38" t="s">
        <v>14</v>
      </c>
      <c r="L124" s="42">
        <v>4.2000000000000003E-2</v>
      </c>
    </row>
    <row r="125" spans="1:12" x14ac:dyDescent="0.25">
      <c r="K125" s="38" t="s">
        <v>13</v>
      </c>
      <c r="L125" s="42">
        <v>1.0999999999999999E-2</v>
      </c>
    </row>
    <row r="126" spans="1:12" x14ac:dyDescent="0.25">
      <c r="K126" s="38" t="s">
        <v>12</v>
      </c>
      <c r="L126" s="42">
        <v>3.5700000000000003E-2</v>
      </c>
    </row>
    <row r="127" spans="1:12" x14ac:dyDescent="0.25">
      <c r="K127" s="38" t="s">
        <v>11</v>
      </c>
      <c r="L127" s="42">
        <v>1.84E-2</v>
      </c>
    </row>
    <row r="128" spans="1:12" x14ac:dyDescent="0.25">
      <c r="K128" s="38" t="s">
        <v>10</v>
      </c>
      <c r="L128" s="42">
        <v>6.9900000000000004E-2</v>
      </c>
    </row>
    <row r="129" spans="11:12" x14ac:dyDescent="0.25">
      <c r="K129" s="38" t="s">
        <v>9</v>
      </c>
      <c r="L129" s="42">
        <v>6.9500000000000006E-2</v>
      </c>
    </row>
    <row r="130" spans="11:12" x14ac:dyDescent="0.25">
      <c r="K130" s="38" t="s">
        <v>8</v>
      </c>
      <c r="L130" s="42">
        <v>3.7900000000000003E-2</v>
      </c>
    </row>
    <row r="131" spans="11:12" x14ac:dyDescent="0.25">
      <c r="K131" s="38" t="s">
        <v>7</v>
      </c>
      <c r="L131" s="42">
        <v>6.1499999999999999E-2</v>
      </c>
    </row>
    <row r="132" spans="11:12" x14ac:dyDescent="0.25">
      <c r="K132" s="38" t="s">
        <v>6</v>
      </c>
      <c r="L132" s="42">
        <v>0.13289999999999999</v>
      </c>
    </row>
    <row r="133" spans="11:12" x14ac:dyDescent="0.25">
      <c r="K133" s="38" t="s">
        <v>5</v>
      </c>
      <c r="L133" s="42">
        <v>1.6E-2</v>
      </c>
    </row>
    <row r="134" spans="11:12" x14ac:dyDescent="0.25">
      <c r="K134" s="38" t="s">
        <v>3</v>
      </c>
      <c r="L134" s="42">
        <v>3.85E-2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2.3400000000000001E-2</v>
      </c>
    </row>
    <row r="137" spans="11:12" x14ac:dyDescent="0.25">
      <c r="K137" s="38" t="s">
        <v>0</v>
      </c>
      <c r="L137" s="42">
        <v>1.55E-2</v>
      </c>
    </row>
    <row r="138" spans="11:12" x14ac:dyDescent="0.25">
      <c r="K138" s="38" t="s">
        <v>1</v>
      </c>
      <c r="L138" s="42">
        <v>9.0999999999999998E-2</v>
      </c>
    </row>
    <row r="139" spans="11:12" x14ac:dyDescent="0.25">
      <c r="K139" s="38" t="s">
        <v>18</v>
      </c>
      <c r="L139" s="42">
        <v>1.2800000000000001E-2</v>
      </c>
    </row>
    <row r="140" spans="11:12" x14ac:dyDescent="0.25">
      <c r="K140" s="38" t="s">
        <v>2</v>
      </c>
      <c r="L140" s="42">
        <v>6.4500000000000002E-2</v>
      </c>
    </row>
    <row r="141" spans="11:12" x14ac:dyDescent="0.25">
      <c r="K141" s="38" t="s">
        <v>17</v>
      </c>
      <c r="L141" s="42">
        <v>4.3999999999999997E-2</v>
      </c>
    </row>
    <row r="142" spans="11:12" x14ac:dyDescent="0.25">
      <c r="K142" s="38" t="s">
        <v>16</v>
      </c>
      <c r="L142" s="42">
        <v>0.11990000000000001</v>
      </c>
    </row>
    <row r="143" spans="11:12" x14ac:dyDescent="0.25">
      <c r="K143" s="38" t="s">
        <v>15</v>
      </c>
      <c r="L143" s="42">
        <v>6.7699999999999996E-2</v>
      </c>
    </row>
    <row r="144" spans="11:12" x14ac:dyDescent="0.25">
      <c r="K144" s="38" t="s">
        <v>14</v>
      </c>
      <c r="L144" s="42">
        <v>3.9300000000000002E-2</v>
      </c>
    </row>
    <row r="145" spans="11:12" x14ac:dyDescent="0.25">
      <c r="K145" s="38" t="s">
        <v>13</v>
      </c>
      <c r="L145" s="42">
        <v>9.9000000000000008E-3</v>
      </c>
    </row>
    <row r="146" spans="11:12" x14ac:dyDescent="0.25">
      <c r="K146" s="38" t="s">
        <v>12</v>
      </c>
      <c r="L146" s="42">
        <v>3.7699999999999997E-2</v>
      </c>
    </row>
    <row r="147" spans="11:12" x14ac:dyDescent="0.25">
      <c r="K147" s="38" t="s">
        <v>11</v>
      </c>
      <c r="L147" s="42">
        <v>1.7299999999999999E-2</v>
      </c>
    </row>
    <row r="148" spans="11:12" x14ac:dyDescent="0.25">
      <c r="K148" s="38" t="s">
        <v>10</v>
      </c>
      <c r="L148" s="42">
        <v>6.9800000000000001E-2</v>
      </c>
    </row>
    <row r="149" spans="11:12" x14ac:dyDescent="0.25">
      <c r="K149" s="38" t="s">
        <v>9</v>
      </c>
      <c r="L149" s="42">
        <v>7.4899999999999994E-2</v>
      </c>
    </row>
    <row r="150" spans="11:12" x14ac:dyDescent="0.25">
      <c r="K150" s="38" t="s">
        <v>8</v>
      </c>
      <c r="L150" s="42">
        <v>3.6900000000000002E-2</v>
      </c>
    </row>
    <row r="151" spans="11:12" x14ac:dyDescent="0.25">
      <c r="K151" s="38" t="s">
        <v>7</v>
      </c>
      <c r="L151" s="42">
        <v>6.6500000000000004E-2</v>
      </c>
    </row>
    <row r="152" spans="11:12" x14ac:dyDescent="0.25">
      <c r="K152" s="38" t="s">
        <v>6</v>
      </c>
      <c r="L152" s="42">
        <v>0.13739999999999999</v>
      </c>
    </row>
    <row r="153" spans="11:12" x14ac:dyDescent="0.25">
      <c r="K153" s="38" t="s">
        <v>5</v>
      </c>
      <c r="L153" s="42">
        <v>1.5699999999999999E-2</v>
      </c>
    </row>
    <row r="154" spans="11:12" x14ac:dyDescent="0.25">
      <c r="K154" s="38" t="s">
        <v>3</v>
      </c>
      <c r="L154" s="42">
        <v>3.7600000000000001E-2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98.831699999999998</v>
      </c>
    </row>
    <row r="455" spans="11:12" x14ac:dyDescent="0.25">
      <c r="K455" s="67">
        <v>43918</v>
      </c>
      <c r="L455" s="43">
        <v>94.966300000000004</v>
      </c>
    </row>
    <row r="456" spans="11:12" x14ac:dyDescent="0.25">
      <c r="K456" s="67">
        <v>43925</v>
      </c>
      <c r="L456" s="43">
        <v>92.326400000000007</v>
      </c>
    </row>
    <row r="457" spans="11:12" x14ac:dyDescent="0.25">
      <c r="K457" s="67">
        <v>43932</v>
      </c>
      <c r="L457" s="43">
        <v>91.110100000000003</v>
      </c>
    </row>
    <row r="458" spans="11:12" x14ac:dyDescent="0.25">
      <c r="K458" s="67">
        <v>43939</v>
      </c>
      <c r="L458" s="43">
        <v>91.186000000000007</v>
      </c>
    </row>
    <row r="459" spans="11:12" x14ac:dyDescent="0.25">
      <c r="K459" s="67">
        <v>43946</v>
      </c>
      <c r="L459" s="43">
        <v>91.598799999999997</v>
      </c>
    </row>
    <row r="460" spans="11:12" x14ac:dyDescent="0.25">
      <c r="K460" s="67">
        <v>43953</v>
      </c>
      <c r="L460" s="43">
        <v>92.191999999999993</v>
      </c>
    </row>
    <row r="461" spans="11:12" x14ac:dyDescent="0.25">
      <c r="K461" s="67">
        <v>43960</v>
      </c>
      <c r="L461" s="43">
        <v>93.088300000000004</v>
      </c>
    </row>
    <row r="462" spans="11:12" x14ac:dyDescent="0.25">
      <c r="K462" s="67">
        <v>43967</v>
      </c>
      <c r="L462" s="43">
        <v>94.0732</v>
      </c>
    </row>
    <row r="463" spans="11:12" x14ac:dyDescent="0.25">
      <c r="K463" s="67">
        <v>43974</v>
      </c>
      <c r="L463" s="43">
        <v>94.261600000000001</v>
      </c>
    </row>
    <row r="464" spans="11:12" x14ac:dyDescent="0.25">
      <c r="K464" s="67">
        <v>43981</v>
      </c>
      <c r="L464" s="43">
        <v>94.692400000000006</v>
      </c>
    </row>
    <row r="465" spans="11:12" x14ac:dyDescent="0.25">
      <c r="K465" s="67">
        <v>43988</v>
      </c>
      <c r="L465" s="43">
        <v>95.509399999999999</v>
      </c>
    </row>
    <row r="466" spans="11:12" x14ac:dyDescent="0.25">
      <c r="K466" s="67">
        <v>43995</v>
      </c>
      <c r="L466" s="43">
        <v>95.815700000000007</v>
      </c>
    </row>
    <row r="467" spans="11:12" x14ac:dyDescent="0.25">
      <c r="K467" s="67">
        <v>44002</v>
      </c>
      <c r="L467" s="43">
        <v>95.459800000000001</v>
      </c>
    </row>
    <row r="468" spans="11:12" x14ac:dyDescent="0.25">
      <c r="K468" s="67">
        <v>44009</v>
      </c>
      <c r="L468" s="43">
        <v>94.800899999999999</v>
      </c>
    </row>
    <row r="469" spans="11:12" x14ac:dyDescent="0.25">
      <c r="K469" s="67">
        <v>44016</v>
      </c>
      <c r="L469" s="43">
        <v>95.943299999999994</v>
      </c>
    </row>
    <row r="470" spans="11:12" x14ac:dyDescent="0.25">
      <c r="K470" s="67">
        <v>44023</v>
      </c>
      <c r="L470" s="43">
        <v>97.421499999999995</v>
      </c>
    </row>
    <row r="471" spans="11:12" x14ac:dyDescent="0.25">
      <c r="K471" s="67">
        <v>44030</v>
      </c>
      <c r="L471" s="43">
        <v>97.731300000000005</v>
      </c>
    </row>
    <row r="472" spans="11:12" x14ac:dyDescent="0.25">
      <c r="K472" s="67">
        <v>44037</v>
      </c>
      <c r="L472" s="43">
        <v>98.375399999999999</v>
      </c>
    </row>
    <row r="473" spans="11:12" x14ac:dyDescent="0.25">
      <c r="K473" s="67">
        <v>44044</v>
      </c>
      <c r="L473" s="43">
        <v>98.4358</v>
      </c>
    </row>
    <row r="474" spans="11:12" x14ac:dyDescent="0.25">
      <c r="K474" s="67">
        <v>44051</v>
      </c>
      <c r="L474" s="43">
        <v>98.817899999999995</v>
      </c>
    </row>
    <row r="475" spans="11:12" x14ac:dyDescent="0.25">
      <c r="K475" s="67">
        <v>44058</v>
      </c>
      <c r="L475" s="43">
        <v>99.034400000000005</v>
      </c>
    </row>
    <row r="476" spans="11:12" x14ac:dyDescent="0.25">
      <c r="K476" s="67">
        <v>44065</v>
      </c>
      <c r="L476" s="43">
        <v>99.200199999999995</v>
      </c>
    </row>
    <row r="477" spans="11:12" x14ac:dyDescent="0.25">
      <c r="K477" s="67">
        <v>44072</v>
      </c>
      <c r="L477" s="43">
        <v>99.344899999999996</v>
      </c>
    </row>
    <row r="478" spans="11:12" x14ac:dyDescent="0.25">
      <c r="K478" s="67">
        <v>44079</v>
      </c>
      <c r="L478" s="43">
        <v>99.675200000000004</v>
      </c>
    </row>
    <row r="479" spans="11:12" x14ac:dyDescent="0.25">
      <c r="K479" s="67">
        <v>44086</v>
      </c>
      <c r="L479" s="43">
        <v>100.1375</v>
      </c>
    </row>
    <row r="480" spans="11:12" x14ac:dyDescent="0.25">
      <c r="K480" s="67">
        <v>44093</v>
      </c>
      <c r="L480" s="43">
        <v>100.3361</v>
      </c>
    </row>
    <row r="481" spans="11:12" x14ac:dyDescent="0.25">
      <c r="K481" s="67">
        <v>44100</v>
      </c>
      <c r="L481" s="43">
        <v>100.2333</v>
      </c>
    </row>
    <row r="482" spans="11:12" x14ac:dyDescent="0.25">
      <c r="K482" s="67">
        <v>44107</v>
      </c>
      <c r="L482" s="43">
        <v>99.596800000000002</v>
      </c>
    </row>
    <row r="483" spans="11:12" x14ac:dyDescent="0.25">
      <c r="K483" s="67">
        <v>44114</v>
      </c>
      <c r="L483" s="43">
        <v>99.778899999999993</v>
      </c>
    </row>
    <row r="484" spans="11:12" x14ac:dyDescent="0.25">
      <c r="K484" s="67">
        <v>44121</v>
      </c>
      <c r="L484" s="43">
        <v>101.21639999999999</v>
      </c>
    </row>
    <row r="485" spans="11:12" x14ac:dyDescent="0.25">
      <c r="K485" s="67">
        <v>44128</v>
      </c>
      <c r="L485" s="43">
        <v>101.3117</v>
      </c>
    </row>
    <row r="486" spans="11:12" x14ac:dyDescent="0.25">
      <c r="K486" s="67">
        <v>44135</v>
      </c>
      <c r="L486" s="43">
        <v>100.9532</v>
      </c>
    </row>
    <row r="487" spans="11:12" x14ac:dyDescent="0.25">
      <c r="K487" s="67">
        <v>44142</v>
      </c>
      <c r="L487" s="43">
        <v>101.3723</v>
      </c>
    </row>
    <row r="488" spans="11:12" x14ac:dyDescent="0.25">
      <c r="K488" s="67">
        <v>44149</v>
      </c>
      <c r="L488" s="43">
        <v>102.2377</v>
      </c>
    </row>
    <row r="489" spans="11:12" x14ac:dyDescent="0.25">
      <c r="K489" s="67">
        <v>44156</v>
      </c>
      <c r="L489" s="43">
        <v>101.3027</v>
      </c>
    </row>
    <row r="490" spans="11:12" x14ac:dyDescent="0.25">
      <c r="K490" s="67">
        <v>44163</v>
      </c>
      <c r="L490" s="43">
        <v>101.6498</v>
      </c>
    </row>
    <row r="491" spans="11:12" x14ac:dyDescent="0.25">
      <c r="K491" s="67">
        <v>44170</v>
      </c>
      <c r="L491" s="43">
        <v>102.7131</v>
      </c>
    </row>
    <row r="492" spans="11:12" x14ac:dyDescent="0.25">
      <c r="K492" s="67">
        <v>44177</v>
      </c>
      <c r="L492" s="43">
        <v>103.1116</v>
      </c>
    </row>
    <row r="493" spans="11:12" x14ac:dyDescent="0.25">
      <c r="K493" s="67">
        <v>44184</v>
      </c>
      <c r="L493" s="43">
        <v>101.72150000000001</v>
      </c>
    </row>
    <row r="494" spans="11:12" x14ac:dyDescent="0.25">
      <c r="K494" s="67">
        <v>44191</v>
      </c>
      <c r="L494" s="43">
        <v>97.745999999999995</v>
      </c>
    </row>
    <row r="495" spans="11:12" x14ac:dyDescent="0.25">
      <c r="K495" s="67">
        <v>44198</v>
      </c>
      <c r="L495" s="43">
        <v>95.0107</v>
      </c>
    </row>
    <row r="496" spans="11:12" x14ac:dyDescent="0.25">
      <c r="K496" s="67">
        <v>44205</v>
      </c>
      <c r="L496" s="43">
        <v>96.644599999999997</v>
      </c>
    </row>
    <row r="497" spans="11:12" x14ac:dyDescent="0.25">
      <c r="K497" s="67">
        <v>44212</v>
      </c>
      <c r="L497" s="43">
        <v>98.705200000000005</v>
      </c>
    </row>
    <row r="498" spans="11:12" x14ac:dyDescent="0.25">
      <c r="K498" s="67">
        <v>44219</v>
      </c>
      <c r="L498" s="43">
        <v>99.543899999999994</v>
      </c>
    </row>
    <row r="499" spans="11:12" x14ac:dyDescent="0.25">
      <c r="K499" s="67">
        <v>44226</v>
      </c>
      <c r="L499" s="43">
        <v>99.923299999999998</v>
      </c>
    </row>
    <row r="500" spans="11:12" x14ac:dyDescent="0.25">
      <c r="K500" s="67">
        <v>44233</v>
      </c>
      <c r="L500" s="43">
        <v>100.2204</v>
      </c>
    </row>
    <row r="501" spans="11:12" x14ac:dyDescent="0.25">
      <c r="K501" s="67">
        <v>44240</v>
      </c>
      <c r="L501" s="43">
        <v>100.87260000000001</v>
      </c>
    </row>
    <row r="502" spans="11:12" x14ac:dyDescent="0.25">
      <c r="K502" s="67">
        <v>44247</v>
      </c>
      <c r="L502" s="43">
        <v>101.45229999999999</v>
      </c>
    </row>
    <row r="503" spans="11:12" x14ac:dyDescent="0.25">
      <c r="K503" s="67">
        <v>44254</v>
      </c>
      <c r="L503" s="43">
        <v>101.98650000000001</v>
      </c>
    </row>
    <row r="504" spans="11:12" x14ac:dyDescent="0.25">
      <c r="K504" s="67">
        <v>44261</v>
      </c>
      <c r="L504" s="43">
        <v>101.3249</v>
      </c>
    </row>
    <row r="505" spans="11:12" x14ac:dyDescent="0.25">
      <c r="K505" s="67">
        <v>44268</v>
      </c>
      <c r="L505" s="43">
        <v>101.8425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99.3934</v>
      </c>
    </row>
    <row r="603" spans="11:12" x14ac:dyDescent="0.25">
      <c r="K603" s="67">
        <v>43918</v>
      </c>
      <c r="L603" s="43">
        <v>97.723200000000006</v>
      </c>
    </row>
    <row r="604" spans="11:12" x14ac:dyDescent="0.25">
      <c r="K604" s="67">
        <v>43925</v>
      </c>
      <c r="L604" s="43">
        <v>96.061000000000007</v>
      </c>
    </row>
    <row r="605" spans="11:12" x14ac:dyDescent="0.25">
      <c r="K605" s="67">
        <v>43932</v>
      </c>
      <c r="L605" s="43">
        <v>93.182699999999997</v>
      </c>
    </row>
    <row r="606" spans="11:12" x14ac:dyDescent="0.25">
      <c r="K606" s="67">
        <v>43939</v>
      </c>
      <c r="L606" s="43">
        <v>93.525499999999994</v>
      </c>
    </row>
    <row r="607" spans="11:12" x14ac:dyDescent="0.25">
      <c r="K607" s="67">
        <v>43946</v>
      </c>
      <c r="L607" s="43">
        <v>95.131299999999996</v>
      </c>
    </row>
    <row r="608" spans="11:12" x14ac:dyDescent="0.25">
      <c r="K608" s="67">
        <v>43953</v>
      </c>
      <c r="L608" s="43">
        <v>95.934899999999999</v>
      </c>
    </row>
    <row r="609" spans="11:12" x14ac:dyDescent="0.25">
      <c r="K609" s="67">
        <v>43960</v>
      </c>
      <c r="L609" s="43">
        <v>95.474500000000006</v>
      </c>
    </row>
    <row r="610" spans="11:12" x14ac:dyDescent="0.25">
      <c r="K610" s="67">
        <v>43967</v>
      </c>
      <c r="L610" s="43">
        <v>95.101900000000001</v>
      </c>
    </row>
    <row r="611" spans="11:12" x14ac:dyDescent="0.25">
      <c r="K611" s="67">
        <v>43974</v>
      </c>
      <c r="L611" s="43">
        <v>94.809200000000004</v>
      </c>
    </row>
    <row r="612" spans="11:12" x14ac:dyDescent="0.25">
      <c r="K612" s="67">
        <v>43981</v>
      </c>
      <c r="L612" s="43">
        <v>95.3566</v>
      </c>
    </row>
    <row r="613" spans="11:12" x14ac:dyDescent="0.25">
      <c r="K613" s="67">
        <v>43988</v>
      </c>
      <c r="L613" s="43">
        <v>97.429699999999997</v>
      </c>
    </row>
    <row r="614" spans="11:12" x14ac:dyDescent="0.25">
      <c r="K614" s="67">
        <v>43995</v>
      </c>
      <c r="L614" s="43">
        <v>97.056700000000006</v>
      </c>
    </row>
    <row r="615" spans="11:12" x14ac:dyDescent="0.25">
      <c r="K615" s="67">
        <v>44002</v>
      </c>
      <c r="L615" s="43">
        <v>97.4084</v>
      </c>
    </row>
    <row r="616" spans="11:12" x14ac:dyDescent="0.25">
      <c r="K616" s="67">
        <v>44009</v>
      </c>
      <c r="L616" s="43">
        <v>96.602999999999994</v>
      </c>
    </row>
    <row r="617" spans="11:12" x14ac:dyDescent="0.25">
      <c r="K617" s="67">
        <v>44016</v>
      </c>
      <c r="L617" s="43">
        <v>97.925799999999995</v>
      </c>
    </row>
    <row r="618" spans="11:12" x14ac:dyDescent="0.25">
      <c r="K618" s="67">
        <v>44023</v>
      </c>
      <c r="L618" s="43">
        <v>96.787400000000005</v>
      </c>
    </row>
    <row r="619" spans="11:12" x14ac:dyDescent="0.25">
      <c r="K619" s="67">
        <v>44030</v>
      </c>
      <c r="L619" s="43">
        <v>97.167199999999994</v>
      </c>
    </row>
    <row r="620" spans="11:12" x14ac:dyDescent="0.25">
      <c r="K620" s="67">
        <v>44037</v>
      </c>
      <c r="L620" s="43">
        <v>97.2209</v>
      </c>
    </row>
    <row r="621" spans="11:12" x14ac:dyDescent="0.25">
      <c r="K621" s="67">
        <v>44044</v>
      </c>
      <c r="L621" s="43">
        <v>97.8018</v>
      </c>
    </row>
    <row r="622" spans="11:12" x14ac:dyDescent="0.25">
      <c r="K622" s="67">
        <v>44051</v>
      </c>
      <c r="L622" s="43">
        <v>98.767099999999999</v>
      </c>
    </row>
    <row r="623" spans="11:12" x14ac:dyDescent="0.25">
      <c r="K623" s="67">
        <v>44058</v>
      </c>
      <c r="L623" s="43">
        <v>98.612499999999997</v>
      </c>
    </row>
    <row r="624" spans="11:12" x14ac:dyDescent="0.25">
      <c r="K624" s="67">
        <v>44065</v>
      </c>
      <c r="L624" s="43">
        <v>98.271900000000002</v>
      </c>
    </row>
    <row r="625" spans="11:12" x14ac:dyDescent="0.25">
      <c r="K625" s="67">
        <v>44072</v>
      </c>
      <c r="L625" s="43">
        <v>98.948599999999999</v>
      </c>
    </row>
    <row r="626" spans="11:12" x14ac:dyDescent="0.25">
      <c r="K626" s="67">
        <v>44079</v>
      </c>
      <c r="L626" s="43">
        <v>101.37090000000001</v>
      </c>
    </row>
    <row r="627" spans="11:12" x14ac:dyDescent="0.25">
      <c r="K627" s="67">
        <v>44086</v>
      </c>
      <c r="L627" s="43">
        <v>102.1887</v>
      </c>
    </row>
    <row r="628" spans="11:12" x14ac:dyDescent="0.25">
      <c r="K628" s="67">
        <v>44093</v>
      </c>
      <c r="L628" s="43">
        <v>102.8407</v>
      </c>
    </row>
    <row r="629" spans="11:12" x14ac:dyDescent="0.25">
      <c r="K629" s="67">
        <v>44100</v>
      </c>
      <c r="L629" s="43">
        <v>102.5065</v>
      </c>
    </row>
    <row r="630" spans="11:12" x14ac:dyDescent="0.25">
      <c r="K630" s="67">
        <v>44107</v>
      </c>
      <c r="L630" s="43">
        <v>100.24939999999999</v>
      </c>
    </row>
    <row r="631" spans="11:12" x14ac:dyDescent="0.25">
      <c r="K631" s="67">
        <v>44114</v>
      </c>
      <c r="L631" s="43">
        <v>98.831699999999998</v>
      </c>
    </row>
    <row r="632" spans="11:12" x14ac:dyDescent="0.25">
      <c r="K632" s="67">
        <v>44121</v>
      </c>
      <c r="L632" s="43">
        <v>100.20569999999999</v>
      </c>
    </row>
    <row r="633" spans="11:12" x14ac:dyDescent="0.25">
      <c r="K633" s="67">
        <v>44128</v>
      </c>
      <c r="L633" s="43">
        <v>100.1707</v>
      </c>
    </row>
    <row r="634" spans="11:12" x14ac:dyDescent="0.25">
      <c r="K634" s="67">
        <v>44135</v>
      </c>
      <c r="L634" s="43">
        <v>98.799199999999999</v>
      </c>
    </row>
    <row r="635" spans="11:12" x14ac:dyDescent="0.25">
      <c r="K635" s="67">
        <v>44142</v>
      </c>
      <c r="L635" s="43">
        <v>99.545699999999997</v>
      </c>
    </row>
    <row r="636" spans="11:12" x14ac:dyDescent="0.25">
      <c r="K636" s="67">
        <v>44149</v>
      </c>
      <c r="L636" s="43">
        <v>100.2414</v>
      </c>
    </row>
    <row r="637" spans="11:12" x14ac:dyDescent="0.25">
      <c r="K637" s="67">
        <v>44156</v>
      </c>
      <c r="L637" s="43">
        <v>97.829400000000007</v>
      </c>
    </row>
    <row r="638" spans="11:12" x14ac:dyDescent="0.25">
      <c r="K638" s="67">
        <v>44163</v>
      </c>
      <c r="L638" s="43">
        <v>99.352699999999999</v>
      </c>
    </row>
    <row r="639" spans="11:12" x14ac:dyDescent="0.25">
      <c r="K639" s="67">
        <v>44170</v>
      </c>
      <c r="L639" s="43">
        <v>102.5398</v>
      </c>
    </row>
    <row r="640" spans="11:12" x14ac:dyDescent="0.25">
      <c r="K640" s="67">
        <v>44177</v>
      </c>
      <c r="L640" s="43">
        <v>103.71939999999999</v>
      </c>
    </row>
    <row r="641" spans="11:12" x14ac:dyDescent="0.25">
      <c r="K641" s="67">
        <v>44184</v>
      </c>
      <c r="L641" s="43">
        <v>102.848</v>
      </c>
    </row>
    <row r="642" spans="11:12" x14ac:dyDescent="0.25">
      <c r="K642" s="67">
        <v>44191</v>
      </c>
      <c r="L642" s="43">
        <v>96.986099999999993</v>
      </c>
    </row>
    <row r="643" spans="11:12" x14ac:dyDescent="0.25">
      <c r="K643" s="67">
        <v>44198</v>
      </c>
      <c r="L643" s="43">
        <v>94.279700000000005</v>
      </c>
    </row>
    <row r="644" spans="11:12" x14ac:dyDescent="0.25">
      <c r="K644" s="67">
        <v>44205</v>
      </c>
      <c r="L644" s="43">
        <v>95.555700000000002</v>
      </c>
    </row>
    <row r="645" spans="11:12" x14ac:dyDescent="0.25">
      <c r="K645" s="67">
        <v>44212</v>
      </c>
      <c r="L645" s="43">
        <v>97.727400000000003</v>
      </c>
    </row>
    <row r="646" spans="11:12" x14ac:dyDescent="0.25">
      <c r="K646" s="67">
        <v>44219</v>
      </c>
      <c r="L646" s="43">
        <v>98.371899999999997</v>
      </c>
    </row>
    <row r="647" spans="11:12" x14ac:dyDescent="0.25">
      <c r="K647" s="67">
        <v>44226</v>
      </c>
      <c r="L647" s="43">
        <v>98.384600000000006</v>
      </c>
    </row>
    <row r="648" spans="11:12" x14ac:dyDescent="0.25">
      <c r="K648" s="67">
        <v>44233</v>
      </c>
      <c r="L648" s="43">
        <v>100.7731</v>
      </c>
    </row>
    <row r="649" spans="11:12" x14ac:dyDescent="0.25">
      <c r="K649" s="67">
        <v>44240</v>
      </c>
      <c r="L649" s="43">
        <v>101.8505</v>
      </c>
    </row>
    <row r="650" spans="11:12" x14ac:dyDescent="0.25">
      <c r="K650" s="67">
        <v>44247</v>
      </c>
      <c r="L650" s="43">
        <v>103.43510000000001</v>
      </c>
    </row>
    <row r="651" spans="11:12" x14ac:dyDescent="0.25">
      <c r="K651" s="67">
        <v>44254</v>
      </c>
      <c r="L651" s="43">
        <v>103.8528</v>
      </c>
    </row>
    <row r="652" spans="11:12" x14ac:dyDescent="0.25">
      <c r="K652" s="67">
        <v>44261</v>
      </c>
      <c r="L652" s="43">
        <v>102.9931</v>
      </c>
    </row>
    <row r="653" spans="11:12" x14ac:dyDescent="0.25">
      <c r="K653" s="67">
        <v>44268</v>
      </c>
      <c r="L653" s="43">
        <v>102.8361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0C6E-F192-49A3-8B8C-459F348C185F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Western Australia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2.4602590842808247E-2</v>
      </c>
      <c r="C11" s="28">
        <v>2.3028170420379412E-2</v>
      </c>
      <c r="D11" s="28">
        <v>9.3663885090882193E-3</v>
      </c>
      <c r="E11" s="28">
        <v>-2.208697367237944E-3</v>
      </c>
      <c r="F11" s="28">
        <v>2.4348575503304826E-2</v>
      </c>
      <c r="G11" s="28">
        <v>3.784691056301237E-2</v>
      </c>
      <c r="H11" s="28">
        <v>1.2451439636119943E-2</v>
      </c>
      <c r="I11" s="61">
        <v>1.3995560494771464E-2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-5.4903075055668937E-3</v>
      </c>
      <c r="C13" s="28">
        <v>1.2939716928183742E-2</v>
      </c>
      <c r="D13" s="28">
        <v>6.6425609686182607E-3</v>
      </c>
      <c r="E13" s="28">
        <v>-3.8896103186827347E-3</v>
      </c>
      <c r="F13" s="28">
        <v>6.5223853012574828E-3</v>
      </c>
      <c r="G13" s="28">
        <v>4.1508783537722138E-2</v>
      </c>
      <c r="H13" s="28">
        <v>1.6249365285226913E-2</v>
      </c>
      <c r="I13" s="61">
        <v>1.7263124791916384E-2</v>
      </c>
      <c r="J13" s="28"/>
      <c r="K13" s="42"/>
      <c r="L13" s="43"/>
    </row>
    <row r="14" spans="1:12" x14ac:dyDescent="0.25">
      <c r="A14" s="62" t="s">
        <v>27</v>
      </c>
      <c r="B14" s="28">
        <v>1.6291646739996724E-2</v>
      </c>
      <c r="C14" s="28">
        <v>3.0094026677139896E-2</v>
      </c>
      <c r="D14" s="28">
        <v>1.1349495567659407E-2</v>
      </c>
      <c r="E14" s="28">
        <v>-5.6266836472529391E-4</v>
      </c>
      <c r="F14" s="28">
        <v>3.7431982305984324E-2</v>
      </c>
      <c r="G14" s="28">
        <v>3.1754207645057875E-2</v>
      </c>
      <c r="H14" s="28">
        <v>6.4399357564910442E-3</v>
      </c>
      <c r="I14" s="61">
        <v>9.0928498506177569E-3</v>
      </c>
      <c r="J14" s="28"/>
      <c r="K14" s="38"/>
      <c r="L14" s="43"/>
    </row>
    <row r="15" spans="1:12" x14ac:dyDescent="0.25">
      <c r="A15" s="63" t="s">
        <v>69</v>
      </c>
      <c r="B15" s="28">
        <v>7.2018976169461624E-2</v>
      </c>
      <c r="C15" s="28">
        <v>3.0739533865824731E-2</v>
      </c>
      <c r="D15" s="28">
        <v>2.2225477192593379E-2</v>
      </c>
      <c r="E15" s="28">
        <v>-2.4963956434628676E-2</v>
      </c>
      <c r="F15" s="28">
        <v>0.17137850300226787</v>
      </c>
      <c r="G15" s="28">
        <v>1.4778777869715265E-2</v>
      </c>
      <c r="H15" s="28">
        <v>8.6888359520935765E-3</v>
      </c>
      <c r="I15" s="61">
        <v>-3.8190212703872017E-2</v>
      </c>
      <c r="J15" s="28"/>
      <c r="K15" s="56"/>
      <c r="L15" s="43"/>
    </row>
    <row r="16" spans="1:12" x14ac:dyDescent="0.25">
      <c r="A16" s="62" t="s">
        <v>47</v>
      </c>
      <c r="B16" s="28">
        <v>2.3968232233328779E-2</v>
      </c>
      <c r="C16" s="28">
        <v>3.2783439728757635E-2</v>
      </c>
      <c r="D16" s="28">
        <v>9.6604877557011637E-3</v>
      </c>
      <c r="E16" s="28">
        <v>-2.7668353011023328E-3</v>
      </c>
      <c r="F16" s="28">
        <v>5.2245356866410964E-2</v>
      </c>
      <c r="G16" s="28">
        <v>2.7195048412159251E-2</v>
      </c>
      <c r="H16" s="28">
        <v>9.3894168081136709E-3</v>
      </c>
      <c r="I16" s="61">
        <v>-2.7446517028916206E-3</v>
      </c>
      <c r="J16" s="28"/>
      <c r="K16" s="42"/>
      <c r="L16" s="43"/>
    </row>
    <row r="17" spans="1:12" x14ac:dyDescent="0.25">
      <c r="A17" s="62" t="s">
        <v>48</v>
      </c>
      <c r="B17" s="28">
        <v>1.9756035132111105E-2</v>
      </c>
      <c r="C17" s="28">
        <v>1.9989436010068307E-2</v>
      </c>
      <c r="D17" s="28">
        <v>8.3001071625354861E-3</v>
      </c>
      <c r="E17" s="28">
        <v>-2.3732253065016362E-3</v>
      </c>
      <c r="F17" s="28">
        <v>2.2592739683214402E-2</v>
      </c>
      <c r="G17" s="28">
        <v>3.720375032046741E-2</v>
      </c>
      <c r="H17" s="28">
        <v>1.311328305914139E-2</v>
      </c>
      <c r="I17" s="61">
        <v>1.3257593033278781E-2</v>
      </c>
      <c r="J17" s="28"/>
      <c r="K17" s="42"/>
      <c r="L17" s="43"/>
    </row>
    <row r="18" spans="1:12" x14ac:dyDescent="0.25">
      <c r="A18" s="62" t="s">
        <v>49</v>
      </c>
      <c r="B18" s="28">
        <v>2.2174027526425055E-2</v>
      </c>
      <c r="C18" s="28">
        <v>1.7049862172046737E-2</v>
      </c>
      <c r="D18" s="28">
        <v>8.340651267333854E-3</v>
      </c>
      <c r="E18" s="28">
        <v>-5.4422473996962317E-4</v>
      </c>
      <c r="F18" s="28">
        <v>4.2148396633345797E-3</v>
      </c>
      <c r="G18" s="28">
        <v>4.8234221466548099E-2</v>
      </c>
      <c r="H18" s="28">
        <v>1.6321416567423697E-2</v>
      </c>
      <c r="I18" s="61">
        <v>2.5528109482932271E-2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2.8859690355907741E-2</v>
      </c>
      <c r="C19" s="28">
        <v>1.6872297393815128E-2</v>
      </c>
      <c r="D19" s="28">
        <v>7.8832141554487922E-3</v>
      </c>
      <c r="E19" s="28">
        <v>1.951264808411235E-3</v>
      </c>
      <c r="F19" s="28">
        <v>1.4371761054868815E-2</v>
      </c>
      <c r="G19" s="28">
        <v>4.0067564247505461E-2</v>
      </c>
      <c r="H19" s="28">
        <v>1.1670231127053565E-2</v>
      </c>
      <c r="I19" s="61">
        <v>2.2701725465811728E-2</v>
      </c>
      <c r="J19" s="29"/>
      <c r="K19" s="44"/>
      <c r="L19" s="43"/>
    </row>
    <row r="20" spans="1:12" x14ac:dyDescent="0.25">
      <c r="A20" s="62" t="s">
        <v>51</v>
      </c>
      <c r="B20" s="28">
        <v>6.9434446444044617E-2</v>
      </c>
      <c r="C20" s="28">
        <v>2.9958758148229236E-2</v>
      </c>
      <c r="D20" s="28">
        <v>9.5888993027142266E-3</v>
      </c>
      <c r="E20" s="28">
        <v>1.0301677062041215E-2</v>
      </c>
      <c r="F20" s="28">
        <v>6.9264093864748855E-2</v>
      </c>
      <c r="G20" s="28">
        <v>3.562558007183747E-2</v>
      </c>
      <c r="H20" s="28">
        <v>5.8669128942510085E-3</v>
      </c>
      <c r="I20" s="61">
        <v>1.974333686595986E-2</v>
      </c>
      <c r="J20" s="20"/>
      <c r="K20" s="37"/>
      <c r="L20" s="43"/>
    </row>
    <row r="21" spans="1:12" ht="15.75" thickBot="1" x14ac:dyDescent="0.3">
      <c r="A21" s="64" t="s">
        <v>52</v>
      </c>
      <c r="B21" s="65">
        <v>7.2250618301731295E-2</v>
      </c>
      <c r="C21" s="65">
        <v>5.7411790211558955E-2</v>
      </c>
      <c r="D21" s="65">
        <v>9.3634912655415903E-3</v>
      </c>
      <c r="E21" s="65">
        <v>1.7014596843854646E-2</v>
      </c>
      <c r="F21" s="65">
        <v>9.0428439288955609E-2</v>
      </c>
      <c r="G21" s="65">
        <v>4.6133542333754995E-2</v>
      </c>
      <c r="H21" s="65">
        <v>4.47195453849214E-3</v>
      </c>
      <c r="I21" s="66">
        <v>1.9042450896562757E-2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74.55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97.39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98.56</v>
      </c>
    </row>
    <row r="39" spans="1:12" x14ac:dyDescent="0.25">
      <c r="K39" s="44" t="s">
        <v>49</v>
      </c>
      <c r="L39" s="43">
        <v>99.72</v>
      </c>
    </row>
    <row r="40" spans="1:12" x14ac:dyDescent="0.25">
      <c r="K40" s="37" t="s">
        <v>50</v>
      </c>
      <c r="L40" s="43">
        <v>101.21</v>
      </c>
    </row>
    <row r="41" spans="1:12" x14ac:dyDescent="0.25">
      <c r="K41" s="37" t="s">
        <v>51</v>
      </c>
      <c r="L41" s="43">
        <v>104.42</v>
      </c>
    </row>
    <row r="42" spans="1:12" x14ac:dyDescent="0.25">
      <c r="K42" s="37" t="s">
        <v>52</v>
      </c>
      <c r="L42" s="43">
        <v>102.37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71.97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98.86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99.01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99.89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101.64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106.25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106.84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73.37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99.8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99.58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100.41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102.27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106.73</v>
      </c>
    </row>
    <row r="60" spans="1:12" ht="15.4" customHeight="1" x14ac:dyDescent="0.25">
      <c r="K60" s="37" t="s">
        <v>52</v>
      </c>
      <c r="L60" s="43">
        <v>106.57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75.27</v>
      </c>
    </row>
    <row r="66" spans="1:12" ht="15.4" customHeight="1" x14ac:dyDescent="0.25">
      <c r="K66" s="42" t="s">
        <v>47</v>
      </c>
      <c r="L66" s="43">
        <v>98.53</v>
      </c>
    </row>
    <row r="67" spans="1:12" ht="15.4" customHeight="1" x14ac:dyDescent="0.25">
      <c r="K67" s="42" t="s">
        <v>48</v>
      </c>
      <c r="L67" s="43">
        <v>100.64</v>
      </c>
    </row>
    <row r="68" spans="1:12" ht="15.4" customHeight="1" x14ac:dyDescent="0.25">
      <c r="K68" s="44" t="s">
        <v>49</v>
      </c>
      <c r="L68" s="43">
        <v>100.31</v>
      </c>
    </row>
    <row r="69" spans="1:12" ht="15.4" customHeight="1" x14ac:dyDescent="0.25">
      <c r="K69" s="37" t="s">
        <v>50</v>
      </c>
      <c r="L69" s="43">
        <v>100.93</v>
      </c>
    </row>
    <row r="70" spans="1:12" ht="15.4" customHeight="1" x14ac:dyDescent="0.25">
      <c r="K70" s="37" t="s">
        <v>51</v>
      </c>
      <c r="L70" s="43">
        <v>103.06</v>
      </c>
    </row>
    <row r="71" spans="1:12" ht="15.4" customHeight="1" x14ac:dyDescent="0.25">
      <c r="K71" s="37" t="s">
        <v>52</v>
      </c>
      <c r="L71" s="43">
        <v>99.8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74.59</v>
      </c>
    </row>
    <row r="75" spans="1:12" ht="15.4" customHeight="1" x14ac:dyDescent="0.25">
      <c r="K75" s="42" t="s">
        <v>47</v>
      </c>
      <c r="L75" s="43">
        <v>101.22</v>
      </c>
    </row>
    <row r="76" spans="1:12" ht="15.4" customHeight="1" x14ac:dyDescent="0.25">
      <c r="K76" s="42" t="s">
        <v>48</v>
      </c>
      <c r="L76" s="43">
        <v>102.51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49</v>
      </c>
      <c r="L77" s="43">
        <v>101.84</v>
      </c>
    </row>
    <row r="78" spans="1:12" ht="15.4" customHeight="1" x14ac:dyDescent="0.25">
      <c r="K78" s="37" t="s">
        <v>50</v>
      </c>
      <c r="L78" s="43">
        <v>102.29</v>
      </c>
    </row>
    <row r="79" spans="1:12" ht="15.4" customHeight="1" x14ac:dyDescent="0.25">
      <c r="K79" s="37" t="s">
        <v>51</v>
      </c>
      <c r="L79" s="43">
        <v>105.45</v>
      </c>
    </row>
    <row r="80" spans="1:12" ht="15.4" customHeight="1" x14ac:dyDescent="0.25">
      <c r="K80" s="37" t="s">
        <v>52</v>
      </c>
      <c r="L80" s="43">
        <v>105.06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75.739999999999995</v>
      </c>
    </row>
    <row r="84" spans="1:12" ht="15.4" customHeight="1" x14ac:dyDescent="0.25">
      <c r="K84" s="42" t="s">
        <v>47</v>
      </c>
      <c r="L84" s="43">
        <v>102.28</v>
      </c>
    </row>
    <row r="85" spans="1:12" ht="15.4" customHeight="1" x14ac:dyDescent="0.25">
      <c r="K85" s="42" t="s">
        <v>48</v>
      </c>
      <c r="L85" s="43">
        <v>103.68</v>
      </c>
    </row>
    <row r="86" spans="1:12" ht="15.4" customHeight="1" x14ac:dyDescent="0.25">
      <c r="K86" s="44" t="s">
        <v>49</v>
      </c>
      <c r="L86" s="43">
        <v>103.01</v>
      </c>
    </row>
    <row r="87" spans="1:12" ht="15.4" customHeight="1" x14ac:dyDescent="0.25">
      <c r="K87" s="37" t="s">
        <v>50</v>
      </c>
      <c r="L87" s="43">
        <v>103.27</v>
      </c>
    </row>
    <row r="88" spans="1:12" ht="15.4" customHeight="1" x14ac:dyDescent="0.25">
      <c r="K88" s="37" t="s">
        <v>51</v>
      </c>
      <c r="L88" s="43">
        <v>107.04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107.83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-7.2999999999999995E-2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-1.12E-2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-3.5999999999999999E-3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4.3499999999999997E-2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-1.9099999999999999E-2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-1.89E-2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4.7999999999999996E-3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-6.6799999999999998E-2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-5.16E-2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-0.1106</v>
      </c>
    </row>
    <row r="104" spans="1:12" x14ac:dyDescent="0.25">
      <c r="K104" s="38" t="s">
        <v>12</v>
      </c>
      <c r="L104" s="42">
        <v>0.1321</v>
      </c>
    </row>
    <row r="105" spans="1:12" x14ac:dyDescent="0.25">
      <c r="K105" s="38" t="s">
        <v>11</v>
      </c>
      <c r="L105" s="42">
        <v>-1.0200000000000001E-2</v>
      </c>
    </row>
    <row r="106" spans="1:12" x14ac:dyDescent="0.25">
      <c r="K106" s="38" t="s">
        <v>10</v>
      </c>
      <c r="L106" s="42">
        <v>8.6999999999999994E-3</v>
      </c>
    </row>
    <row r="107" spans="1:12" x14ac:dyDescent="0.25">
      <c r="K107" s="38" t="s">
        <v>9</v>
      </c>
      <c r="L107" s="42">
        <v>5.91E-2</v>
      </c>
    </row>
    <row r="108" spans="1:12" x14ac:dyDescent="0.25">
      <c r="K108" s="38" t="s">
        <v>8</v>
      </c>
      <c r="L108" s="42">
        <v>0.1128</v>
      </c>
    </row>
    <row r="109" spans="1:12" x14ac:dyDescent="0.25">
      <c r="K109" s="38" t="s">
        <v>7</v>
      </c>
      <c r="L109" s="42">
        <v>-2.52E-2</v>
      </c>
    </row>
    <row r="110" spans="1:12" x14ac:dyDescent="0.25">
      <c r="K110" s="38" t="s">
        <v>6</v>
      </c>
      <c r="L110" s="42">
        <v>4.7300000000000002E-2</v>
      </c>
    </row>
    <row r="111" spans="1:12" x14ac:dyDescent="0.25">
      <c r="K111" s="38" t="s">
        <v>5</v>
      </c>
      <c r="L111" s="42">
        <v>2.8299999999999999E-2</v>
      </c>
    </row>
    <row r="112" spans="1:12" x14ac:dyDescent="0.25">
      <c r="K112" s="38" t="s">
        <v>3</v>
      </c>
      <c r="L112" s="42">
        <v>2.8299999999999999E-2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1.37E-2</v>
      </c>
    </row>
    <row r="117" spans="1:12" x14ac:dyDescent="0.25">
      <c r="K117" s="38" t="s">
        <v>0</v>
      </c>
      <c r="L117" s="42">
        <v>7.0400000000000004E-2</v>
      </c>
    </row>
    <row r="118" spans="1:12" x14ac:dyDescent="0.25">
      <c r="K118" s="38" t="s">
        <v>1</v>
      </c>
      <c r="L118" s="42">
        <v>5.9400000000000001E-2</v>
      </c>
    </row>
    <row r="119" spans="1:12" x14ac:dyDescent="0.25">
      <c r="K119" s="38" t="s">
        <v>18</v>
      </c>
      <c r="L119" s="42">
        <v>1.0999999999999999E-2</v>
      </c>
    </row>
    <row r="120" spans="1:12" x14ac:dyDescent="0.25">
      <c r="K120" s="38" t="s">
        <v>2</v>
      </c>
      <c r="L120" s="42">
        <v>6.8199999999999997E-2</v>
      </c>
    </row>
    <row r="121" spans="1:12" x14ac:dyDescent="0.25">
      <c r="K121" s="38" t="s">
        <v>17</v>
      </c>
      <c r="L121" s="42">
        <v>3.9300000000000002E-2</v>
      </c>
    </row>
    <row r="122" spans="1:12" x14ac:dyDescent="0.25">
      <c r="K122" s="38" t="s">
        <v>16</v>
      </c>
      <c r="L122" s="42">
        <v>9.5600000000000004E-2</v>
      </c>
    </row>
    <row r="123" spans="1:12" x14ac:dyDescent="0.25">
      <c r="K123" s="38" t="s">
        <v>15</v>
      </c>
      <c r="L123" s="42">
        <v>6.5100000000000005E-2</v>
      </c>
    </row>
    <row r="124" spans="1:12" x14ac:dyDescent="0.25">
      <c r="K124" s="38" t="s">
        <v>14</v>
      </c>
      <c r="L124" s="42">
        <v>4.0899999999999999E-2</v>
      </c>
    </row>
    <row r="125" spans="1:12" x14ac:dyDescent="0.25">
      <c r="K125" s="38" t="s">
        <v>13</v>
      </c>
      <c r="L125" s="42">
        <v>7.3000000000000001E-3</v>
      </c>
    </row>
    <row r="126" spans="1:12" x14ac:dyDescent="0.25">
      <c r="K126" s="38" t="s">
        <v>12</v>
      </c>
      <c r="L126" s="42">
        <v>2.5399999999999999E-2</v>
      </c>
    </row>
    <row r="127" spans="1:12" x14ac:dyDescent="0.25">
      <c r="K127" s="38" t="s">
        <v>11</v>
      </c>
      <c r="L127" s="42">
        <v>2.1600000000000001E-2</v>
      </c>
    </row>
    <row r="128" spans="1:12" x14ac:dyDescent="0.25">
      <c r="K128" s="38" t="s">
        <v>10</v>
      </c>
      <c r="L128" s="42">
        <v>7.3800000000000004E-2</v>
      </c>
    </row>
    <row r="129" spans="11:12" x14ac:dyDescent="0.25">
      <c r="K129" s="38" t="s">
        <v>9</v>
      </c>
      <c r="L129" s="42">
        <v>6.4100000000000004E-2</v>
      </c>
    </row>
    <row r="130" spans="11:12" x14ac:dyDescent="0.25">
      <c r="K130" s="38" t="s">
        <v>8</v>
      </c>
      <c r="L130" s="42">
        <v>5.9900000000000002E-2</v>
      </c>
    </row>
    <row r="131" spans="11:12" x14ac:dyDescent="0.25">
      <c r="K131" s="38" t="s">
        <v>7</v>
      </c>
      <c r="L131" s="42">
        <v>8.5999999999999993E-2</v>
      </c>
    </row>
    <row r="132" spans="11:12" x14ac:dyDescent="0.25">
      <c r="K132" s="38" t="s">
        <v>6</v>
      </c>
      <c r="L132" s="42">
        <v>0.1421</v>
      </c>
    </row>
    <row r="133" spans="11:12" x14ac:dyDescent="0.25">
      <c r="K133" s="38" t="s">
        <v>5</v>
      </c>
      <c r="L133" s="42">
        <v>1.61E-2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1.24E-2</v>
      </c>
    </row>
    <row r="137" spans="11:12" x14ac:dyDescent="0.25">
      <c r="K137" s="38" t="s">
        <v>0</v>
      </c>
      <c r="L137" s="42">
        <v>6.7900000000000002E-2</v>
      </c>
    </row>
    <row r="138" spans="11:12" x14ac:dyDescent="0.25">
      <c r="K138" s="38" t="s">
        <v>1</v>
      </c>
      <c r="L138" s="42">
        <v>5.7700000000000001E-2</v>
      </c>
    </row>
    <row r="139" spans="11:12" x14ac:dyDescent="0.25">
      <c r="K139" s="38" t="s">
        <v>18</v>
      </c>
      <c r="L139" s="42">
        <v>1.12E-2</v>
      </c>
    </row>
    <row r="140" spans="11:12" x14ac:dyDescent="0.25">
      <c r="K140" s="38" t="s">
        <v>2</v>
      </c>
      <c r="L140" s="42">
        <v>6.5299999999999997E-2</v>
      </c>
    </row>
    <row r="141" spans="11:12" x14ac:dyDescent="0.25">
      <c r="K141" s="38" t="s">
        <v>17</v>
      </c>
      <c r="L141" s="42">
        <v>3.7600000000000001E-2</v>
      </c>
    </row>
    <row r="142" spans="11:12" x14ac:dyDescent="0.25">
      <c r="K142" s="38" t="s">
        <v>16</v>
      </c>
      <c r="L142" s="42">
        <v>9.3799999999999994E-2</v>
      </c>
    </row>
    <row r="143" spans="11:12" x14ac:dyDescent="0.25">
      <c r="K143" s="38" t="s">
        <v>15</v>
      </c>
      <c r="L143" s="42">
        <v>5.9299999999999999E-2</v>
      </c>
    </row>
    <row r="144" spans="11:12" x14ac:dyDescent="0.25">
      <c r="K144" s="38" t="s">
        <v>14</v>
      </c>
      <c r="L144" s="42">
        <v>3.7900000000000003E-2</v>
      </c>
    </row>
    <row r="145" spans="11:12" x14ac:dyDescent="0.25">
      <c r="K145" s="38" t="s">
        <v>13</v>
      </c>
      <c r="L145" s="42">
        <v>6.3E-3</v>
      </c>
    </row>
    <row r="146" spans="11:12" x14ac:dyDescent="0.25">
      <c r="K146" s="38" t="s">
        <v>12</v>
      </c>
      <c r="L146" s="42">
        <v>2.81E-2</v>
      </c>
    </row>
    <row r="147" spans="11:12" x14ac:dyDescent="0.25">
      <c r="K147" s="38" t="s">
        <v>11</v>
      </c>
      <c r="L147" s="42">
        <v>2.0899999999999998E-2</v>
      </c>
    </row>
    <row r="148" spans="11:12" x14ac:dyDescent="0.25">
      <c r="K148" s="38" t="s">
        <v>10</v>
      </c>
      <c r="L148" s="42">
        <v>7.2700000000000001E-2</v>
      </c>
    </row>
    <row r="149" spans="11:12" x14ac:dyDescent="0.25">
      <c r="K149" s="38" t="s">
        <v>9</v>
      </c>
      <c r="L149" s="42">
        <v>6.6299999999999998E-2</v>
      </c>
    </row>
    <row r="150" spans="11:12" x14ac:dyDescent="0.25">
      <c r="K150" s="38" t="s">
        <v>8</v>
      </c>
      <c r="L150" s="42">
        <v>6.5100000000000005E-2</v>
      </c>
    </row>
    <row r="151" spans="11:12" x14ac:dyDescent="0.25">
      <c r="K151" s="38" t="s">
        <v>7</v>
      </c>
      <c r="L151" s="42">
        <v>8.1799999999999998E-2</v>
      </c>
    </row>
    <row r="152" spans="11:12" x14ac:dyDescent="0.25">
      <c r="K152" s="38" t="s">
        <v>6</v>
      </c>
      <c r="L152" s="42">
        <v>0.1452</v>
      </c>
    </row>
    <row r="153" spans="11:12" x14ac:dyDescent="0.25">
      <c r="K153" s="38" t="s">
        <v>5</v>
      </c>
      <c r="L153" s="42">
        <v>1.61E-2</v>
      </c>
    </row>
    <row r="154" spans="11:12" x14ac:dyDescent="0.25">
      <c r="K154" s="38" t="s">
        <v>3</v>
      </c>
      <c r="L154" s="42">
        <v>3.5999999999999997E-2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99.169899999999998</v>
      </c>
    </row>
    <row r="455" spans="11:12" x14ac:dyDescent="0.25">
      <c r="K455" s="67">
        <v>43918</v>
      </c>
      <c r="L455" s="43">
        <v>95.941299999999998</v>
      </c>
    </row>
    <row r="456" spans="11:12" x14ac:dyDescent="0.25">
      <c r="K456" s="67">
        <v>43925</v>
      </c>
      <c r="L456" s="43">
        <v>93.186800000000005</v>
      </c>
    </row>
    <row r="457" spans="11:12" x14ac:dyDescent="0.25">
      <c r="K457" s="67">
        <v>43932</v>
      </c>
      <c r="L457" s="43">
        <v>91.863100000000003</v>
      </c>
    </row>
    <row r="458" spans="11:12" x14ac:dyDescent="0.25">
      <c r="K458" s="67">
        <v>43939</v>
      </c>
      <c r="L458" s="43">
        <v>91.909899999999993</v>
      </c>
    </row>
    <row r="459" spans="11:12" x14ac:dyDescent="0.25">
      <c r="K459" s="67">
        <v>43946</v>
      </c>
      <c r="L459" s="43">
        <v>92.1357</v>
      </c>
    </row>
    <row r="460" spans="11:12" x14ac:dyDescent="0.25">
      <c r="K460" s="67">
        <v>43953</v>
      </c>
      <c r="L460" s="43">
        <v>92.923500000000004</v>
      </c>
    </row>
    <row r="461" spans="11:12" x14ac:dyDescent="0.25">
      <c r="K461" s="67">
        <v>43960</v>
      </c>
      <c r="L461" s="43">
        <v>93.762200000000007</v>
      </c>
    </row>
    <row r="462" spans="11:12" x14ac:dyDescent="0.25">
      <c r="K462" s="67">
        <v>43967</v>
      </c>
      <c r="L462" s="43">
        <v>94.454700000000003</v>
      </c>
    </row>
    <row r="463" spans="11:12" x14ac:dyDescent="0.25">
      <c r="K463" s="67">
        <v>43974</v>
      </c>
      <c r="L463" s="43">
        <v>94.942700000000002</v>
      </c>
    </row>
    <row r="464" spans="11:12" x14ac:dyDescent="0.25">
      <c r="K464" s="67">
        <v>43981</v>
      </c>
      <c r="L464" s="43">
        <v>95.273399999999995</v>
      </c>
    </row>
    <row r="465" spans="11:12" x14ac:dyDescent="0.25">
      <c r="K465" s="67">
        <v>43988</v>
      </c>
      <c r="L465" s="43">
        <v>96.279799999999994</v>
      </c>
    </row>
    <row r="466" spans="11:12" x14ac:dyDescent="0.25">
      <c r="K466" s="67">
        <v>43995</v>
      </c>
      <c r="L466" s="43">
        <v>97.057199999999995</v>
      </c>
    </row>
    <row r="467" spans="11:12" x14ac:dyDescent="0.25">
      <c r="K467" s="67">
        <v>44002</v>
      </c>
      <c r="L467" s="43">
        <v>97.163899999999998</v>
      </c>
    </row>
    <row r="468" spans="11:12" x14ac:dyDescent="0.25">
      <c r="K468" s="67">
        <v>44009</v>
      </c>
      <c r="L468" s="43">
        <v>96.764099999999999</v>
      </c>
    </row>
    <row r="469" spans="11:12" x14ac:dyDescent="0.25">
      <c r="K469" s="67">
        <v>44016</v>
      </c>
      <c r="L469" s="43">
        <v>98.485600000000005</v>
      </c>
    </row>
    <row r="470" spans="11:12" x14ac:dyDescent="0.25">
      <c r="K470" s="67">
        <v>44023</v>
      </c>
      <c r="L470" s="43">
        <v>99.562399999999997</v>
      </c>
    </row>
    <row r="471" spans="11:12" x14ac:dyDescent="0.25">
      <c r="K471" s="67">
        <v>44030</v>
      </c>
      <c r="L471" s="43">
        <v>99.429299999999998</v>
      </c>
    </row>
    <row r="472" spans="11:12" x14ac:dyDescent="0.25">
      <c r="K472" s="67">
        <v>44037</v>
      </c>
      <c r="L472" s="43">
        <v>99.776399999999995</v>
      </c>
    </row>
    <row r="473" spans="11:12" x14ac:dyDescent="0.25">
      <c r="K473" s="67">
        <v>44044</v>
      </c>
      <c r="L473" s="43">
        <v>100.4607</v>
      </c>
    </row>
    <row r="474" spans="11:12" x14ac:dyDescent="0.25">
      <c r="K474" s="67">
        <v>44051</v>
      </c>
      <c r="L474" s="43">
        <v>100.58410000000001</v>
      </c>
    </row>
    <row r="475" spans="11:12" x14ac:dyDescent="0.25">
      <c r="K475" s="67">
        <v>44058</v>
      </c>
      <c r="L475" s="43">
        <v>100.8202</v>
      </c>
    </row>
    <row r="476" spans="11:12" x14ac:dyDescent="0.25">
      <c r="K476" s="67">
        <v>44065</v>
      </c>
      <c r="L476" s="43">
        <v>100.96469999999999</v>
      </c>
    </row>
    <row r="477" spans="11:12" x14ac:dyDescent="0.25">
      <c r="K477" s="67">
        <v>44072</v>
      </c>
      <c r="L477" s="43">
        <v>101.2003</v>
      </c>
    </row>
    <row r="478" spans="11:12" x14ac:dyDescent="0.25">
      <c r="K478" s="67">
        <v>44079</v>
      </c>
      <c r="L478" s="43">
        <v>101.24120000000001</v>
      </c>
    </row>
    <row r="479" spans="11:12" x14ac:dyDescent="0.25">
      <c r="K479" s="67">
        <v>44086</v>
      </c>
      <c r="L479" s="43">
        <v>101.6491</v>
      </c>
    </row>
    <row r="480" spans="11:12" x14ac:dyDescent="0.25">
      <c r="K480" s="67">
        <v>44093</v>
      </c>
      <c r="L480" s="43">
        <v>101.67359999999999</v>
      </c>
    </row>
    <row r="481" spans="11:12" x14ac:dyDescent="0.25">
      <c r="K481" s="67">
        <v>44100</v>
      </c>
      <c r="L481" s="43">
        <v>101.5284</v>
      </c>
    </row>
    <row r="482" spans="11:12" x14ac:dyDescent="0.25">
      <c r="K482" s="67">
        <v>44107</v>
      </c>
      <c r="L482" s="43">
        <v>100.8004</v>
      </c>
    </row>
    <row r="483" spans="11:12" x14ac:dyDescent="0.25">
      <c r="K483" s="67">
        <v>44114</v>
      </c>
      <c r="L483" s="43">
        <v>100.51220000000001</v>
      </c>
    </row>
    <row r="484" spans="11:12" x14ac:dyDescent="0.25">
      <c r="K484" s="67">
        <v>44121</v>
      </c>
      <c r="L484" s="43">
        <v>101.0827</v>
      </c>
    </row>
    <row r="485" spans="11:12" x14ac:dyDescent="0.25">
      <c r="K485" s="67">
        <v>44128</v>
      </c>
      <c r="L485" s="43">
        <v>101.5851</v>
      </c>
    </row>
    <row r="486" spans="11:12" x14ac:dyDescent="0.25">
      <c r="K486" s="67">
        <v>44135</v>
      </c>
      <c r="L486" s="43">
        <v>101.65179999999999</v>
      </c>
    </row>
    <row r="487" spans="11:12" x14ac:dyDescent="0.25">
      <c r="K487" s="67">
        <v>44142</v>
      </c>
      <c r="L487" s="43">
        <v>102.0116</v>
      </c>
    </row>
    <row r="488" spans="11:12" x14ac:dyDescent="0.25">
      <c r="K488" s="67">
        <v>44149</v>
      </c>
      <c r="L488" s="43">
        <v>102.58</v>
      </c>
    </row>
    <row r="489" spans="11:12" x14ac:dyDescent="0.25">
      <c r="K489" s="67">
        <v>44156</v>
      </c>
      <c r="L489" s="43">
        <v>102.80540000000001</v>
      </c>
    </row>
    <row r="490" spans="11:12" x14ac:dyDescent="0.25">
      <c r="K490" s="67">
        <v>44163</v>
      </c>
      <c r="L490" s="43">
        <v>102.88800000000001</v>
      </c>
    </row>
    <row r="491" spans="11:12" x14ac:dyDescent="0.25">
      <c r="K491" s="67">
        <v>44170</v>
      </c>
      <c r="L491" s="43">
        <v>103.5728</v>
      </c>
    </row>
    <row r="492" spans="11:12" x14ac:dyDescent="0.25">
      <c r="K492" s="67">
        <v>44177</v>
      </c>
      <c r="L492" s="43">
        <v>103.81</v>
      </c>
    </row>
    <row r="493" spans="11:12" x14ac:dyDescent="0.25">
      <c r="K493" s="67">
        <v>44184</v>
      </c>
      <c r="L493" s="43">
        <v>103.0078</v>
      </c>
    </row>
    <row r="494" spans="11:12" x14ac:dyDescent="0.25">
      <c r="K494" s="67">
        <v>44191</v>
      </c>
      <c r="L494" s="43">
        <v>99.2042</v>
      </c>
    </row>
    <row r="495" spans="11:12" x14ac:dyDescent="0.25">
      <c r="K495" s="67">
        <v>44198</v>
      </c>
      <c r="L495" s="43">
        <v>96.362399999999994</v>
      </c>
    </row>
    <row r="496" spans="11:12" x14ac:dyDescent="0.25">
      <c r="K496" s="67">
        <v>44205</v>
      </c>
      <c r="L496" s="43">
        <v>97.948899999999995</v>
      </c>
    </row>
    <row r="497" spans="11:12" x14ac:dyDescent="0.25">
      <c r="K497" s="67">
        <v>44212</v>
      </c>
      <c r="L497" s="43">
        <v>99.771600000000007</v>
      </c>
    </row>
    <row r="498" spans="11:12" x14ac:dyDescent="0.25">
      <c r="K498" s="67">
        <v>44219</v>
      </c>
      <c r="L498" s="43">
        <v>100.2319</v>
      </c>
    </row>
    <row r="499" spans="11:12" x14ac:dyDescent="0.25">
      <c r="K499" s="67">
        <v>44226</v>
      </c>
      <c r="L499" s="43">
        <v>100.2025</v>
      </c>
    </row>
    <row r="500" spans="11:12" x14ac:dyDescent="0.25">
      <c r="K500" s="67">
        <v>44233</v>
      </c>
      <c r="L500" s="43">
        <v>99.070599999999999</v>
      </c>
    </row>
    <row r="501" spans="11:12" x14ac:dyDescent="0.25">
      <c r="K501" s="67">
        <v>44240</v>
      </c>
      <c r="L501" s="43">
        <v>100.15389999999999</v>
      </c>
    </row>
    <row r="502" spans="11:12" x14ac:dyDescent="0.25">
      <c r="K502" s="67">
        <v>44247</v>
      </c>
      <c r="L502" s="43">
        <v>101.2119</v>
      </c>
    </row>
    <row r="503" spans="11:12" x14ac:dyDescent="0.25">
      <c r="K503" s="67">
        <v>44254</v>
      </c>
      <c r="L503" s="43">
        <v>101.7342</v>
      </c>
    </row>
    <row r="504" spans="11:12" x14ac:dyDescent="0.25">
      <c r="K504" s="67">
        <v>44261</v>
      </c>
      <c r="L504" s="43">
        <v>101.5095</v>
      </c>
    </row>
    <row r="505" spans="11:12" x14ac:dyDescent="0.25">
      <c r="K505" s="67">
        <v>44268</v>
      </c>
      <c r="L505" s="43">
        <v>102.4603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98.631299999999996</v>
      </c>
    </row>
    <row r="603" spans="11:12" x14ac:dyDescent="0.25">
      <c r="K603" s="67">
        <v>43918</v>
      </c>
      <c r="L603" s="43">
        <v>96.685500000000005</v>
      </c>
    </row>
    <row r="604" spans="11:12" x14ac:dyDescent="0.25">
      <c r="K604" s="67">
        <v>43925</v>
      </c>
      <c r="L604" s="43">
        <v>92.6203</v>
      </c>
    </row>
    <row r="605" spans="11:12" x14ac:dyDescent="0.25">
      <c r="K605" s="67">
        <v>43932</v>
      </c>
      <c r="L605" s="43">
        <v>88.445499999999996</v>
      </c>
    </row>
    <row r="606" spans="11:12" x14ac:dyDescent="0.25">
      <c r="K606" s="67">
        <v>43939</v>
      </c>
      <c r="L606" s="43">
        <v>89.4285</v>
      </c>
    </row>
    <row r="607" spans="11:12" x14ac:dyDescent="0.25">
      <c r="K607" s="67">
        <v>43946</v>
      </c>
      <c r="L607" s="43">
        <v>90.085800000000006</v>
      </c>
    </row>
    <row r="608" spans="11:12" x14ac:dyDescent="0.25">
      <c r="K608" s="67">
        <v>43953</v>
      </c>
      <c r="L608" s="43">
        <v>91.197500000000005</v>
      </c>
    </row>
    <row r="609" spans="11:12" x14ac:dyDescent="0.25">
      <c r="K609" s="67">
        <v>43960</v>
      </c>
      <c r="L609" s="43">
        <v>91.039100000000005</v>
      </c>
    </row>
    <row r="610" spans="11:12" x14ac:dyDescent="0.25">
      <c r="K610" s="67">
        <v>43967</v>
      </c>
      <c r="L610" s="43">
        <v>90.097999999999999</v>
      </c>
    </row>
    <row r="611" spans="11:12" x14ac:dyDescent="0.25">
      <c r="K611" s="67">
        <v>43974</v>
      </c>
      <c r="L611" s="43">
        <v>89.657200000000003</v>
      </c>
    </row>
    <row r="612" spans="11:12" x14ac:dyDescent="0.25">
      <c r="K612" s="67">
        <v>43981</v>
      </c>
      <c r="L612" s="43">
        <v>90.366699999999994</v>
      </c>
    </row>
    <row r="613" spans="11:12" x14ac:dyDescent="0.25">
      <c r="K613" s="67">
        <v>43988</v>
      </c>
      <c r="L613" s="43">
        <v>92.876000000000005</v>
      </c>
    </row>
    <row r="614" spans="11:12" x14ac:dyDescent="0.25">
      <c r="K614" s="67">
        <v>43995</v>
      </c>
      <c r="L614" s="43">
        <v>93.529700000000005</v>
      </c>
    </row>
    <row r="615" spans="11:12" x14ac:dyDescent="0.25">
      <c r="K615" s="67">
        <v>44002</v>
      </c>
      <c r="L615" s="43">
        <v>93.645499999999998</v>
      </c>
    </row>
    <row r="616" spans="11:12" x14ac:dyDescent="0.25">
      <c r="K616" s="67">
        <v>44009</v>
      </c>
      <c r="L616" s="43">
        <v>92.639099999999999</v>
      </c>
    </row>
    <row r="617" spans="11:12" x14ac:dyDescent="0.25">
      <c r="K617" s="67">
        <v>44016</v>
      </c>
      <c r="L617" s="43">
        <v>96.387200000000007</v>
      </c>
    </row>
    <row r="618" spans="11:12" x14ac:dyDescent="0.25">
      <c r="K618" s="67">
        <v>44023</v>
      </c>
      <c r="L618" s="43">
        <v>93.647400000000005</v>
      </c>
    </row>
    <row r="619" spans="11:12" x14ac:dyDescent="0.25">
      <c r="K619" s="67">
        <v>44030</v>
      </c>
      <c r="L619" s="43">
        <v>93.429199999999994</v>
      </c>
    </row>
    <row r="620" spans="11:12" x14ac:dyDescent="0.25">
      <c r="K620" s="67">
        <v>44037</v>
      </c>
      <c r="L620" s="43">
        <v>93.625200000000007</v>
      </c>
    </row>
    <row r="621" spans="11:12" x14ac:dyDescent="0.25">
      <c r="K621" s="67">
        <v>44044</v>
      </c>
      <c r="L621" s="43">
        <v>94.772000000000006</v>
      </c>
    </row>
    <row r="622" spans="11:12" x14ac:dyDescent="0.25">
      <c r="K622" s="67">
        <v>44051</v>
      </c>
      <c r="L622" s="43">
        <v>95.358599999999996</v>
      </c>
    </row>
    <row r="623" spans="11:12" x14ac:dyDescent="0.25">
      <c r="K623" s="67">
        <v>44058</v>
      </c>
      <c r="L623" s="43">
        <v>95.015199999999993</v>
      </c>
    </row>
    <row r="624" spans="11:12" x14ac:dyDescent="0.25">
      <c r="K624" s="67">
        <v>44065</v>
      </c>
      <c r="L624" s="43">
        <v>96.049599999999998</v>
      </c>
    </row>
    <row r="625" spans="11:12" x14ac:dyDescent="0.25">
      <c r="K625" s="67">
        <v>44072</v>
      </c>
      <c r="L625" s="43">
        <v>96.430800000000005</v>
      </c>
    </row>
    <row r="626" spans="11:12" x14ac:dyDescent="0.25">
      <c r="K626" s="67">
        <v>44079</v>
      </c>
      <c r="L626" s="43">
        <v>102.9258</v>
      </c>
    </row>
    <row r="627" spans="11:12" x14ac:dyDescent="0.25">
      <c r="K627" s="67">
        <v>44086</v>
      </c>
      <c r="L627" s="43">
        <v>103.63639999999999</v>
      </c>
    </row>
    <row r="628" spans="11:12" x14ac:dyDescent="0.25">
      <c r="K628" s="67">
        <v>44093</v>
      </c>
      <c r="L628" s="43">
        <v>98.748800000000003</v>
      </c>
    </row>
    <row r="629" spans="11:12" x14ac:dyDescent="0.25">
      <c r="K629" s="67">
        <v>44100</v>
      </c>
      <c r="L629" s="43">
        <v>98.113600000000005</v>
      </c>
    </row>
    <row r="630" spans="11:12" x14ac:dyDescent="0.25">
      <c r="K630" s="67">
        <v>44107</v>
      </c>
      <c r="L630" s="43">
        <v>98.351100000000002</v>
      </c>
    </row>
    <row r="631" spans="11:12" x14ac:dyDescent="0.25">
      <c r="K631" s="67">
        <v>44114</v>
      </c>
      <c r="L631" s="43">
        <v>95.125100000000003</v>
      </c>
    </row>
    <row r="632" spans="11:12" x14ac:dyDescent="0.25">
      <c r="K632" s="67">
        <v>44121</v>
      </c>
      <c r="L632" s="43">
        <v>95.1905</v>
      </c>
    </row>
    <row r="633" spans="11:12" x14ac:dyDescent="0.25">
      <c r="K633" s="67">
        <v>44128</v>
      </c>
      <c r="L633" s="43">
        <v>95.188100000000006</v>
      </c>
    </row>
    <row r="634" spans="11:12" x14ac:dyDescent="0.25">
      <c r="K634" s="67">
        <v>44135</v>
      </c>
      <c r="L634" s="43">
        <v>95.569199999999995</v>
      </c>
    </row>
    <row r="635" spans="11:12" x14ac:dyDescent="0.25">
      <c r="K635" s="67">
        <v>44142</v>
      </c>
      <c r="L635" s="43">
        <v>96.701700000000002</v>
      </c>
    </row>
    <row r="636" spans="11:12" x14ac:dyDescent="0.25">
      <c r="K636" s="67">
        <v>44149</v>
      </c>
      <c r="L636" s="43">
        <v>96.913700000000006</v>
      </c>
    </row>
    <row r="637" spans="11:12" x14ac:dyDescent="0.25">
      <c r="K637" s="67">
        <v>44156</v>
      </c>
      <c r="L637" s="43">
        <v>96.809200000000004</v>
      </c>
    </row>
    <row r="638" spans="11:12" x14ac:dyDescent="0.25">
      <c r="K638" s="67">
        <v>44163</v>
      </c>
      <c r="L638" s="43">
        <v>97.906000000000006</v>
      </c>
    </row>
    <row r="639" spans="11:12" x14ac:dyDescent="0.25">
      <c r="K639" s="67">
        <v>44170</v>
      </c>
      <c r="L639" s="43">
        <v>100.2861</v>
      </c>
    </row>
    <row r="640" spans="11:12" x14ac:dyDescent="0.25">
      <c r="K640" s="67">
        <v>44177</v>
      </c>
      <c r="L640" s="43">
        <v>100.5154</v>
      </c>
    </row>
    <row r="641" spans="11:12" x14ac:dyDescent="0.25">
      <c r="K641" s="67">
        <v>44184</v>
      </c>
      <c r="L641" s="43">
        <v>98.596299999999999</v>
      </c>
    </row>
    <row r="642" spans="11:12" x14ac:dyDescent="0.25">
      <c r="K642" s="67">
        <v>44191</v>
      </c>
      <c r="L642" s="43">
        <v>92.8078</v>
      </c>
    </row>
    <row r="643" spans="11:12" x14ac:dyDescent="0.25">
      <c r="K643" s="67">
        <v>44198</v>
      </c>
      <c r="L643" s="43">
        <v>89.980900000000005</v>
      </c>
    </row>
    <row r="644" spans="11:12" x14ac:dyDescent="0.25">
      <c r="K644" s="67">
        <v>44205</v>
      </c>
      <c r="L644" s="43">
        <v>92.797600000000003</v>
      </c>
    </row>
    <row r="645" spans="11:12" x14ac:dyDescent="0.25">
      <c r="K645" s="67">
        <v>44212</v>
      </c>
      <c r="L645" s="43">
        <v>95.819800000000001</v>
      </c>
    </row>
    <row r="646" spans="11:12" x14ac:dyDescent="0.25">
      <c r="K646" s="67">
        <v>44219</v>
      </c>
      <c r="L646" s="43">
        <v>96.089699999999993</v>
      </c>
    </row>
    <row r="647" spans="11:12" x14ac:dyDescent="0.25">
      <c r="K647" s="67">
        <v>44226</v>
      </c>
      <c r="L647" s="43">
        <v>95.599800000000002</v>
      </c>
    </row>
    <row r="648" spans="11:12" x14ac:dyDescent="0.25">
      <c r="K648" s="67">
        <v>44233</v>
      </c>
      <c r="L648" s="43">
        <v>97.252200000000002</v>
      </c>
    </row>
    <row r="649" spans="11:12" x14ac:dyDescent="0.25">
      <c r="K649" s="67">
        <v>44240</v>
      </c>
      <c r="L649" s="43">
        <v>98.699399999999997</v>
      </c>
    </row>
    <row r="650" spans="11:12" x14ac:dyDescent="0.25">
      <c r="K650" s="67">
        <v>44247</v>
      </c>
      <c r="L650" s="43">
        <v>99.677800000000005</v>
      </c>
    </row>
    <row r="651" spans="11:12" x14ac:dyDescent="0.25">
      <c r="K651" s="67">
        <v>44254</v>
      </c>
      <c r="L651" s="43">
        <v>99.778599999999997</v>
      </c>
    </row>
    <row r="652" spans="11:12" x14ac:dyDescent="0.25">
      <c r="K652" s="67">
        <v>44261</v>
      </c>
      <c r="L652" s="43">
        <v>101.1751</v>
      </c>
    </row>
    <row r="653" spans="11:12" x14ac:dyDescent="0.25">
      <c r="K653" s="67">
        <v>44268</v>
      </c>
      <c r="L653" s="43">
        <v>102.4349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0375-5FD5-4E63-A5FC-DB9DA44C7315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Tasmania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-1.0978883072361389E-2</v>
      </c>
      <c r="C11" s="28">
        <v>2.1604168549635983E-3</v>
      </c>
      <c r="D11" s="28">
        <v>3.4772027498364277E-3</v>
      </c>
      <c r="E11" s="28">
        <v>-7.9211609473761602E-3</v>
      </c>
      <c r="F11" s="28">
        <v>-6.1282553081720703E-4</v>
      </c>
      <c r="G11" s="28">
        <v>-5.7736786383399963E-4</v>
      </c>
      <c r="H11" s="28">
        <v>-9.3637800906765101E-5</v>
      </c>
      <c r="I11" s="61">
        <v>-5.9508552139991844E-3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-2.7844500104758585E-2</v>
      </c>
      <c r="C13" s="28">
        <v>-6.6143007138408372E-4</v>
      </c>
      <c r="D13" s="28">
        <v>3.0854289281254665E-3</v>
      </c>
      <c r="E13" s="28">
        <v>-9.159956951041881E-3</v>
      </c>
      <c r="F13" s="28">
        <v>-2.978399174520352E-2</v>
      </c>
      <c r="G13" s="28">
        <v>-3.8026332989420375E-3</v>
      </c>
      <c r="H13" s="28">
        <v>-4.5965103683986985E-4</v>
      </c>
      <c r="I13" s="61">
        <v>-1.0185158108509285E-2</v>
      </c>
      <c r="J13" s="28"/>
      <c r="K13" s="42"/>
      <c r="L13" s="43"/>
    </row>
    <row r="14" spans="1:12" x14ac:dyDescent="0.25">
      <c r="A14" s="62" t="s">
        <v>27</v>
      </c>
      <c r="B14" s="28">
        <v>-2.7075348996239756E-2</v>
      </c>
      <c r="C14" s="28">
        <v>3.6671665785623642E-3</v>
      </c>
      <c r="D14" s="28">
        <v>2.1553387554240633E-3</v>
      </c>
      <c r="E14" s="28">
        <v>-6.7356338196465915E-3</v>
      </c>
      <c r="F14" s="28">
        <v>2.6047120211894592E-2</v>
      </c>
      <c r="G14" s="28">
        <v>1.7268663970835263E-3</v>
      </c>
      <c r="H14" s="28">
        <v>-5.2302159941974846E-4</v>
      </c>
      <c r="I14" s="61">
        <v>-8.0554729112902734E-4</v>
      </c>
      <c r="J14" s="28"/>
      <c r="K14" s="38"/>
      <c r="L14" s="43"/>
    </row>
    <row r="15" spans="1:12" x14ac:dyDescent="0.25">
      <c r="A15" s="63" t="s">
        <v>69</v>
      </c>
      <c r="B15" s="28">
        <v>-4.4185256181756394E-2</v>
      </c>
      <c r="C15" s="28">
        <v>-2.5375463663522169E-2</v>
      </c>
      <c r="D15" s="28">
        <v>2.58202020742484E-2</v>
      </c>
      <c r="E15" s="28">
        <v>-4.6721583229195729E-2</v>
      </c>
      <c r="F15" s="28">
        <v>8.7036217432148177E-3</v>
      </c>
      <c r="G15" s="28">
        <v>-3.3824500042400785E-2</v>
      </c>
      <c r="H15" s="28">
        <v>4.0402576010122981E-2</v>
      </c>
      <c r="I15" s="61">
        <v>-5.4980329495983082E-2</v>
      </c>
      <c r="J15" s="28"/>
      <c r="K15" s="56"/>
      <c r="L15" s="43"/>
    </row>
    <row r="16" spans="1:12" x14ac:dyDescent="0.25">
      <c r="A16" s="62" t="s">
        <v>47</v>
      </c>
      <c r="B16" s="28">
        <v>-1.3555634492860014E-3</v>
      </c>
      <c r="C16" s="28">
        <v>-4.9976529231611222E-3</v>
      </c>
      <c r="D16" s="28">
        <v>3.2322259047738999E-3</v>
      </c>
      <c r="E16" s="28">
        <v>-9.5182965956274179E-3</v>
      </c>
      <c r="F16" s="28">
        <v>6.6927321789971295E-3</v>
      </c>
      <c r="G16" s="28">
        <v>-1.2349032500791668E-2</v>
      </c>
      <c r="H16" s="28">
        <v>-1.3373720437415137E-3</v>
      </c>
      <c r="I16" s="61">
        <v>-8.0799592194414904E-3</v>
      </c>
      <c r="J16" s="28"/>
      <c r="K16" s="42"/>
      <c r="L16" s="43"/>
    </row>
    <row r="17" spans="1:12" x14ac:dyDescent="0.25">
      <c r="A17" s="62" t="s">
        <v>48</v>
      </c>
      <c r="B17" s="28">
        <v>2.6401722881330691E-3</v>
      </c>
      <c r="C17" s="28">
        <v>5.7653857004513753E-5</v>
      </c>
      <c r="D17" s="28">
        <v>1.4890853864604203E-3</v>
      </c>
      <c r="E17" s="28">
        <v>-6.529791056373524E-3</v>
      </c>
      <c r="F17" s="28">
        <v>1.4621695954916802E-2</v>
      </c>
      <c r="G17" s="28">
        <v>5.2182159499600811E-3</v>
      </c>
      <c r="H17" s="28">
        <v>6.2483544472158314E-4</v>
      </c>
      <c r="I17" s="61">
        <v>-1.5299896652862799E-3</v>
      </c>
      <c r="J17" s="28"/>
      <c r="K17" s="42"/>
      <c r="L17" s="43"/>
    </row>
    <row r="18" spans="1:12" x14ac:dyDescent="0.25">
      <c r="A18" s="62" t="s">
        <v>49</v>
      </c>
      <c r="B18" s="28">
        <v>-2.0915319488585271E-2</v>
      </c>
      <c r="C18" s="28">
        <v>5.7112113094521799E-3</v>
      </c>
      <c r="D18" s="28">
        <v>1.0268954978516209E-3</v>
      </c>
      <c r="E18" s="28">
        <v>-3.1717938723487826E-3</v>
      </c>
      <c r="F18" s="28">
        <v>-2.8553828863229658E-2</v>
      </c>
      <c r="G18" s="28">
        <v>-1.5835774466619323E-3</v>
      </c>
      <c r="H18" s="28">
        <v>-7.1174586762368097E-4</v>
      </c>
      <c r="I18" s="61">
        <v>-4.4598274235708724E-3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-6.8219919378805782E-3</v>
      </c>
      <c r="C19" s="28">
        <v>5.3187813349890867E-3</v>
      </c>
      <c r="D19" s="28">
        <v>1.6676373334352235E-3</v>
      </c>
      <c r="E19" s="28">
        <v>-2.8454381536241469E-3</v>
      </c>
      <c r="F19" s="28">
        <v>-1.1021605160372983E-2</v>
      </c>
      <c r="G19" s="28">
        <v>-4.5680765659937839E-3</v>
      </c>
      <c r="H19" s="28">
        <v>1.0701549793818987E-3</v>
      </c>
      <c r="I19" s="61">
        <v>-6.4746208341577294E-3</v>
      </c>
      <c r="J19" s="29"/>
      <c r="K19" s="44"/>
      <c r="L19" s="43"/>
    </row>
    <row r="20" spans="1:12" x14ac:dyDescent="0.25">
      <c r="A20" s="62" t="s">
        <v>51</v>
      </c>
      <c r="B20" s="28">
        <v>2.8521231692184346E-2</v>
      </c>
      <c r="C20" s="28">
        <v>1.7432655208804437E-2</v>
      </c>
      <c r="D20" s="28">
        <v>7.4628594991921204E-4</v>
      </c>
      <c r="E20" s="28">
        <v>7.0776634136620054E-3</v>
      </c>
      <c r="F20" s="28">
        <v>3.8353742358837595E-2</v>
      </c>
      <c r="G20" s="28">
        <v>1.1834900804531534E-2</v>
      </c>
      <c r="H20" s="28">
        <v>-5.8365441613987823E-3</v>
      </c>
      <c r="I20" s="61">
        <v>3.3319447866835272E-3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-3.8227804287091716E-2</v>
      </c>
      <c r="C21" s="65">
        <v>1.9065831870693772E-2</v>
      </c>
      <c r="D21" s="65">
        <v>-2.0522924106226581E-3</v>
      </c>
      <c r="E21" s="65">
        <v>9.2168762038897789E-3</v>
      </c>
      <c r="F21" s="65">
        <v>8.3855875121142898E-2</v>
      </c>
      <c r="G21" s="65">
        <v>1.3541531672587537E-2</v>
      </c>
      <c r="H21" s="65">
        <v>2.7219311747510577E-3</v>
      </c>
      <c r="I21" s="66">
        <v>-1.5850100355606633E-2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73.27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99.48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99.7</v>
      </c>
    </row>
    <row r="39" spans="1:12" x14ac:dyDescent="0.25">
      <c r="K39" s="44" t="s">
        <v>49</v>
      </c>
      <c r="L39" s="43">
        <v>97.1</v>
      </c>
    </row>
    <row r="40" spans="1:12" x14ac:dyDescent="0.25">
      <c r="K40" s="37" t="s">
        <v>50</v>
      </c>
      <c r="L40" s="43">
        <v>98.72</v>
      </c>
    </row>
    <row r="41" spans="1:12" x14ac:dyDescent="0.25">
      <c r="K41" s="37" t="s">
        <v>51</v>
      </c>
      <c r="L41" s="43">
        <v>100.35</v>
      </c>
    </row>
    <row r="42" spans="1:12" x14ac:dyDescent="0.25">
      <c r="K42" s="37" t="s">
        <v>52</v>
      </c>
      <c r="L42" s="43">
        <v>100.6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67.319999999999993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98.53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99.39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96.98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98.65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101.92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102.68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68.97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98.95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99.48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97.16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98.91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102.03</v>
      </c>
    </row>
    <row r="60" spans="1:12" ht="15.4" customHeight="1" x14ac:dyDescent="0.25">
      <c r="K60" s="37" t="s">
        <v>52</v>
      </c>
      <c r="L60" s="43">
        <v>102.49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75.72</v>
      </c>
    </row>
    <row r="66" spans="1:12" ht="15.4" customHeight="1" x14ac:dyDescent="0.25">
      <c r="K66" s="42" t="s">
        <v>47</v>
      </c>
      <c r="L66" s="43">
        <v>98.47</v>
      </c>
    </row>
    <row r="67" spans="1:12" ht="15.4" customHeight="1" x14ac:dyDescent="0.25">
      <c r="K67" s="42" t="s">
        <v>48</v>
      </c>
      <c r="L67" s="43">
        <v>100.08</v>
      </c>
    </row>
    <row r="68" spans="1:12" ht="15.4" customHeight="1" x14ac:dyDescent="0.25">
      <c r="K68" s="44" t="s">
        <v>49</v>
      </c>
      <c r="L68" s="43">
        <v>96.98</v>
      </c>
    </row>
    <row r="69" spans="1:12" ht="15.4" customHeight="1" x14ac:dyDescent="0.25">
      <c r="K69" s="37" t="s">
        <v>50</v>
      </c>
      <c r="L69" s="43">
        <v>98.65</v>
      </c>
    </row>
    <row r="70" spans="1:12" ht="15.4" customHeight="1" x14ac:dyDescent="0.25">
      <c r="K70" s="37" t="s">
        <v>51</v>
      </c>
      <c r="L70" s="43">
        <v>102.1</v>
      </c>
    </row>
    <row r="71" spans="1:12" ht="15.4" customHeight="1" x14ac:dyDescent="0.25">
      <c r="K71" s="37" t="s">
        <v>52</v>
      </c>
      <c r="L71" s="43">
        <v>90.35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70.010000000000005</v>
      </c>
    </row>
    <row r="75" spans="1:12" ht="15.4" customHeight="1" x14ac:dyDescent="0.25">
      <c r="K75" s="42" t="s">
        <v>47</v>
      </c>
      <c r="L75" s="43">
        <v>97.99</v>
      </c>
    </row>
    <row r="76" spans="1:12" ht="15.4" customHeight="1" x14ac:dyDescent="0.25">
      <c r="K76" s="42" t="s">
        <v>48</v>
      </c>
      <c r="L76" s="43">
        <v>100.2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49</v>
      </c>
      <c r="L77" s="43">
        <v>97.99</v>
      </c>
    </row>
    <row r="78" spans="1:12" ht="15.4" customHeight="1" x14ac:dyDescent="0.25">
      <c r="K78" s="37" t="s">
        <v>50</v>
      </c>
      <c r="L78" s="43">
        <v>99.44</v>
      </c>
    </row>
    <row r="79" spans="1:12" ht="15.4" customHeight="1" x14ac:dyDescent="0.25">
      <c r="K79" s="37" t="s">
        <v>51</v>
      </c>
      <c r="L79" s="43">
        <v>103.82</v>
      </c>
    </row>
    <row r="80" spans="1:12" ht="15.4" customHeight="1" x14ac:dyDescent="0.25">
      <c r="K80" s="37" t="s">
        <v>52</v>
      </c>
      <c r="L80" s="43">
        <v>92.27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71.709999999999994</v>
      </c>
    </row>
    <row r="84" spans="1:12" ht="15.4" customHeight="1" x14ac:dyDescent="0.25">
      <c r="K84" s="42" t="s">
        <v>47</v>
      </c>
      <c r="L84" s="43">
        <v>98.2</v>
      </c>
    </row>
    <row r="85" spans="1:12" ht="15.4" customHeight="1" x14ac:dyDescent="0.25">
      <c r="K85" s="42" t="s">
        <v>48</v>
      </c>
      <c r="L85" s="43">
        <v>100.42</v>
      </c>
    </row>
    <row r="86" spans="1:12" ht="15.4" customHeight="1" x14ac:dyDescent="0.25">
      <c r="K86" s="44" t="s">
        <v>49</v>
      </c>
      <c r="L86" s="43">
        <v>97.96</v>
      </c>
    </row>
    <row r="87" spans="1:12" ht="15.4" customHeight="1" x14ac:dyDescent="0.25">
      <c r="K87" s="37" t="s">
        <v>50</v>
      </c>
      <c r="L87" s="43">
        <v>99.51</v>
      </c>
    </row>
    <row r="88" spans="1:12" ht="15.4" customHeight="1" x14ac:dyDescent="0.25">
      <c r="K88" s="37" t="s">
        <v>51</v>
      </c>
      <c r="L88" s="43">
        <v>103.8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92.02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-2.9700000000000001E-2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7.1000000000000004E-3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-2.8E-3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1.03E-2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-0.04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-8.2500000000000004E-2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-4.7800000000000002E-2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-7.8700000000000006E-2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-5.33E-2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-9.4299999999999995E-2</v>
      </c>
    </row>
    <row r="104" spans="1:12" x14ac:dyDescent="0.25">
      <c r="K104" s="38" t="s">
        <v>12</v>
      </c>
      <c r="L104" s="42">
        <v>-1.5699999999999999E-2</v>
      </c>
    </row>
    <row r="105" spans="1:12" x14ac:dyDescent="0.25">
      <c r="K105" s="38" t="s">
        <v>11</v>
      </c>
      <c r="L105" s="42">
        <v>2.5499999999999998E-2</v>
      </c>
    </row>
    <row r="106" spans="1:12" x14ac:dyDescent="0.25">
      <c r="K106" s="38" t="s">
        <v>10</v>
      </c>
      <c r="L106" s="42">
        <v>-1.04E-2</v>
      </c>
    </row>
    <row r="107" spans="1:12" x14ac:dyDescent="0.25">
      <c r="K107" s="38" t="s">
        <v>9</v>
      </c>
      <c r="L107" s="42">
        <v>4.3999999999999997E-2</v>
      </c>
    </row>
    <row r="108" spans="1:12" x14ac:dyDescent="0.25">
      <c r="K108" s="38" t="s">
        <v>8</v>
      </c>
      <c r="L108" s="42">
        <v>-3.5099999999999999E-2</v>
      </c>
    </row>
    <row r="109" spans="1:12" x14ac:dyDescent="0.25">
      <c r="K109" s="38" t="s">
        <v>7</v>
      </c>
      <c r="L109" s="42">
        <v>-5.2999999999999999E-2</v>
      </c>
    </row>
    <row r="110" spans="1:12" x14ac:dyDescent="0.25">
      <c r="K110" s="38" t="s">
        <v>6</v>
      </c>
      <c r="L110" s="42">
        <v>1.3100000000000001E-2</v>
      </c>
    </row>
    <row r="111" spans="1:12" x14ac:dyDescent="0.25">
      <c r="K111" s="38" t="s">
        <v>5</v>
      </c>
      <c r="L111" s="42">
        <v>-2.9899999999999999E-2</v>
      </c>
    </row>
    <row r="112" spans="1:12" x14ac:dyDescent="0.25">
      <c r="K112" s="38" t="s">
        <v>3</v>
      </c>
      <c r="L112" s="42">
        <v>-4.4999999999999997E-3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5.3800000000000001E-2</v>
      </c>
    </row>
    <row r="117" spans="1:12" x14ac:dyDescent="0.25">
      <c r="K117" s="38" t="s">
        <v>0</v>
      </c>
      <c r="L117" s="42">
        <v>1.43E-2</v>
      </c>
    </row>
    <row r="118" spans="1:12" x14ac:dyDescent="0.25">
      <c r="K118" s="38" t="s">
        <v>1</v>
      </c>
      <c r="L118" s="42">
        <v>8.14E-2</v>
      </c>
    </row>
    <row r="119" spans="1:12" x14ac:dyDescent="0.25">
      <c r="K119" s="38" t="s">
        <v>18</v>
      </c>
      <c r="L119" s="42">
        <v>1.9199999999999998E-2</v>
      </c>
    </row>
    <row r="120" spans="1:12" x14ac:dyDescent="0.25">
      <c r="K120" s="38" t="s">
        <v>2</v>
      </c>
      <c r="L120" s="42">
        <v>7.0400000000000004E-2</v>
      </c>
    </row>
    <row r="121" spans="1:12" x14ac:dyDescent="0.25">
      <c r="K121" s="38" t="s">
        <v>17</v>
      </c>
      <c r="L121" s="42">
        <v>3.6799999999999999E-2</v>
      </c>
    </row>
    <row r="122" spans="1:12" x14ac:dyDescent="0.25">
      <c r="K122" s="38" t="s">
        <v>16</v>
      </c>
      <c r="L122" s="42">
        <v>0.1172</v>
      </c>
    </row>
    <row r="123" spans="1:12" x14ac:dyDescent="0.25">
      <c r="K123" s="38" t="s">
        <v>15</v>
      </c>
      <c r="L123" s="42">
        <v>0.08</v>
      </c>
    </row>
    <row r="124" spans="1:12" x14ac:dyDescent="0.25">
      <c r="K124" s="38" t="s">
        <v>14</v>
      </c>
      <c r="L124" s="42">
        <v>4.41E-2</v>
      </c>
    </row>
    <row r="125" spans="1:12" x14ac:dyDescent="0.25">
      <c r="K125" s="38" t="s">
        <v>13</v>
      </c>
      <c r="L125" s="42">
        <v>8.8999999999999999E-3</v>
      </c>
    </row>
    <row r="126" spans="1:12" x14ac:dyDescent="0.25">
      <c r="K126" s="38" t="s">
        <v>12</v>
      </c>
      <c r="L126" s="42">
        <v>3.04E-2</v>
      </c>
    </row>
    <row r="127" spans="1:12" x14ac:dyDescent="0.25">
      <c r="K127" s="38" t="s">
        <v>11</v>
      </c>
      <c r="L127" s="42">
        <v>1.8200000000000001E-2</v>
      </c>
    </row>
    <row r="128" spans="1:12" x14ac:dyDescent="0.25">
      <c r="K128" s="38" t="s">
        <v>10</v>
      </c>
      <c r="L128" s="42">
        <v>5.3900000000000003E-2</v>
      </c>
    </row>
    <row r="129" spans="11:12" x14ac:dyDescent="0.25">
      <c r="K129" s="38" t="s">
        <v>9</v>
      </c>
      <c r="L129" s="42">
        <v>5.8099999999999999E-2</v>
      </c>
    </row>
    <row r="130" spans="11:12" x14ac:dyDescent="0.25">
      <c r="K130" s="38" t="s">
        <v>8</v>
      </c>
      <c r="L130" s="42">
        <v>7.7200000000000005E-2</v>
      </c>
    </row>
    <row r="131" spans="11:12" x14ac:dyDescent="0.25">
      <c r="K131" s="38" t="s">
        <v>7</v>
      </c>
      <c r="L131" s="42">
        <v>5.0099999999999999E-2</v>
      </c>
    </row>
    <row r="132" spans="11:12" x14ac:dyDescent="0.25">
      <c r="K132" s="38" t="s">
        <v>6</v>
      </c>
      <c r="L132" s="42">
        <v>0.12609999999999999</v>
      </c>
    </row>
    <row r="133" spans="11:12" x14ac:dyDescent="0.25">
      <c r="K133" s="38" t="s">
        <v>5</v>
      </c>
      <c r="L133" s="42">
        <v>1.67E-2</v>
      </c>
    </row>
    <row r="134" spans="11:12" x14ac:dyDescent="0.25">
      <c r="K134" s="38" t="s">
        <v>3</v>
      </c>
      <c r="L134" s="42">
        <v>4.02E-2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5.28E-2</v>
      </c>
    </row>
    <row r="137" spans="11:12" x14ac:dyDescent="0.25">
      <c r="K137" s="38" t="s">
        <v>0</v>
      </c>
      <c r="L137" s="42">
        <v>1.46E-2</v>
      </c>
    </row>
    <row r="138" spans="11:12" x14ac:dyDescent="0.25">
      <c r="K138" s="38" t="s">
        <v>1</v>
      </c>
      <c r="L138" s="42">
        <v>8.2100000000000006E-2</v>
      </c>
    </row>
    <row r="139" spans="11:12" x14ac:dyDescent="0.25">
      <c r="K139" s="38" t="s">
        <v>18</v>
      </c>
      <c r="L139" s="42">
        <v>1.9599999999999999E-2</v>
      </c>
    </row>
    <row r="140" spans="11:12" x14ac:dyDescent="0.25">
      <c r="K140" s="38" t="s">
        <v>2</v>
      </c>
      <c r="L140" s="42">
        <v>6.83E-2</v>
      </c>
    </row>
    <row r="141" spans="11:12" x14ac:dyDescent="0.25">
      <c r="K141" s="38" t="s">
        <v>17</v>
      </c>
      <c r="L141" s="42">
        <v>3.4099999999999998E-2</v>
      </c>
    </row>
    <row r="142" spans="11:12" x14ac:dyDescent="0.25">
      <c r="K142" s="38" t="s">
        <v>16</v>
      </c>
      <c r="L142" s="42">
        <v>0.1128</v>
      </c>
    </row>
    <row r="143" spans="11:12" x14ac:dyDescent="0.25">
      <c r="K143" s="38" t="s">
        <v>15</v>
      </c>
      <c r="L143" s="42">
        <v>7.4499999999999997E-2</v>
      </c>
    </row>
    <row r="144" spans="11:12" x14ac:dyDescent="0.25">
      <c r="K144" s="38" t="s">
        <v>14</v>
      </c>
      <c r="L144" s="42">
        <v>4.2299999999999997E-2</v>
      </c>
    </row>
    <row r="145" spans="11:12" x14ac:dyDescent="0.25">
      <c r="K145" s="38" t="s">
        <v>13</v>
      </c>
      <c r="L145" s="42">
        <v>8.2000000000000007E-3</v>
      </c>
    </row>
    <row r="146" spans="11:12" x14ac:dyDescent="0.25">
      <c r="K146" s="38" t="s">
        <v>12</v>
      </c>
      <c r="L146" s="42">
        <v>3.0300000000000001E-2</v>
      </c>
    </row>
    <row r="147" spans="11:12" x14ac:dyDescent="0.25">
      <c r="K147" s="38" t="s">
        <v>11</v>
      </c>
      <c r="L147" s="42">
        <v>1.89E-2</v>
      </c>
    </row>
    <row r="148" spans="11:12" x14ac:dyDescent="0.25">
      <c r="K148" s="38" t="s">
        <v>10</v>
      </c>
      <c r="L148" s="42">
        <v>5.3900000000000003E-2</v>
      </c>
    </row>
    <row r="149" spans="11:12" x14ac:dyDescent="0.25">
      <c r="K149" s="38" t="s">
        <v>9</v>
      </c>
      <c r="L149" s="42">
        <v>6.13E-2</v>
      </c>
    </row>
    <row r="150" spans="11:12" x14ac:dyDescent="0.25">
      <c r="K150" s="38" t="s">
        <v>8</v>
      </c>
      <c r="L150" s="42">
        <v>7.5300000000000006E-2</v>
      </c>
    </row>
    <row r="151" spans="11:12" x14ac:dyDescent="0.25">
      <c r="K151" s="38" t="s">
        <v>7</v>
      </c>
      <c r="L151" s="42">
        <v>4.8000000000000001E-2</v>
      </c>
    </row>
    <row r="152" spans="11:12" x14ac:dyDescent="0.25">
      <c r="K152" s="38" t="s">
        <v>6</v>
      </c>
      <c r="L152" s="42">
        <v>0.12920000000000001</v>
      </c>
    </row>
    <row r="153" spans="11:12" x14ac:dyDescent="0.25">
      <c r="K153" s="38" t="s">
        <v>5</v>
      </c>
      <c r="L153" s="42">
        <v>1.6400000000000001E-2</v>
      </c>
    </row>
    <row r="154" spans="11:12" x14ac:dyDescent="0.25">
      <c r="K154" s="38" t="s">
        <v>3</v>
      </c>
      <c r="L154" s="42">
        <v>4.0399999999999998E-2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99.127700000000004</v>
      </c>
    </row>
    <row r="455" spans="11:12" x14ac:dyDescent="0.25">
      <c r="K455" s="67">
        <v>43918</v>
      </c>
      <c r="L455" s="43">
        <v>95.342699999999994</v>
      </c>
    </row>
    <row r="456" spans="11:12" x14ac:dyDescent="0.25">
      <c r="K456" s="67">
        <v>43925</v>
      </c>
      <c r="L456" s="43">
        <v>92.561400000000006</v>
      </c>
    </row>
    <row r="457" spans="11:12" x14ac:dyDescent="0.25">
      <c r="K457" s="67">
        <v>43932</v>
      </c>
      <c r="L457" s="43">
        <v>91.0321</v>
      </c>
    </row>
    <row r="458" spans="11:12" x14ac:dyDescent="0.25">
      <c r="K458" s="67">
        <v>43939</v>
      </c>
      <c r="L458" s="43">
        <v>91.238600000000005</v>
      </c>
    </row>
    <row r="459" spans="11:12" x14ac:dyDescent="0.25">
      <c r="K459" s="67">
        <v>43946</v>
      </c>
      <c r="L459" s="43">
        <v>91.578199999999995</v>
      </c>
    </row>
    <row r="460" spans="11:12" x14ac:dyDescent="0.25">
      <c r="K460" s="67">
        <v>43953</v>
      </c>
      <c r="L460" s="43">
        <v>91.628600000000006</v>
      </c>
    </row>
    <row r="461" spans="11:12" x14ac:dyDescent="0.25">
      <c r="K461" s="67">
        <v>43960</v>
      </c>
      <c r="L461" s="43">
        <v>92.447299999999998</v>
      </c>
    </row>
    <row r="462" spans="11:12" x14ac:dyDescent="0.25">
      <c r="K462" s="67">
        <v>43967</v>
      </c>
      <c r="L462" s="43">
        <v>92.1995</v>
      </c>
    </row>
    <row r="463" spans="11:12" x14ac:dyDescent="0.25">
      <c r="K463" s="67">
        <v>43974</v>
      </c>
      <c r="L463" s="43">
        <v>92.810699999999997</v>
      </c>
    </row>
    <row r="464" spans="11:12" x14ac:dyDescent="0.25">
      <c r="K464" s="67">
        <v>43981</v>
      </c>
      <c r="L464" s="43">
        <v>92.856899999999996</v>
      </c>
    </row>
    <row r="465" spans="11:12" x14ac:dyDescent="0.25">
      <c r="K465" s="67">
        <v>43988</v>
      </c>
      <c r="L465" s="43">
        <v>94.1661</v>
      </c>
    </row>
    <row r="466" spans="11:12" x14ac:dyDescent="0.25">
      <c r="K466" s="67">
        <v>43995</v>
      </c>
      <c r="L466" s="43">
        <v>94.1434</v>
      </c>
    </row>
    <row r="467" spans="11:12" x14ac:dyDescent="0.25">
      <c r="K467" s="67">
        <v>44002</v>
      </c>
      <c r="L467" s="43">
        <v>93.938299999999998</v>
      </c>
    </row>
    <row r="468" spans="11:12" x14ac:dyDescent="0.25">
      <c r="K468" s="67">
        <v>44009</v>
      </c>
      <c r="L468" s="43">
        <v>93.948999999999998</v>
      </c>
    </row>
    <row r="469" spans="11:12" x14ac:dyDescent="0.25">
      <c r="K469" s="67">
        <v>44016</v>
      </c>
      <c r="L469" s="43">
        <v>94.974800000000002</v>
      </c>
    </row>
    <row r="470" spans="11:12" x14ac:dyDescent="0.25">
      <c r="K470" s="67">
        <v>44023</v>
      </c>
      <c r="L470" s="43">
        <v>95.632199999999997</v>
      </c>
    </row>
    <row r="471" spans="11:12" x14ac:dyDescent="0.25">
      <c r="K471" s="67">
        <v>44030</v>
      </c>
      <c r="L471" s="43">
        <v>96.162700000000001</v>
      </c>
    </row>
    <row r="472" spans="11:12" x14ac:dyDescent="0.25">
      <c r="K472" s="67">
        <v>44037</v>
      </c>
      <c r="L472" s="43">
        <v>96.198300000000003</v>
      </c>
    </row>
    <row r="473" spans="11:12" x14ac:dyDescent="0.25">
      <c r="K473" s="67">
        <v>44044</v>
      </c>
      <c r="L473" s="43">
        <v>96.888599999999997</v>
      </c>
    </row>
    <row r="474" spans="11:12" x14ac:dyDescent="0.25">
      <c r="K474" s="67">
        <v>44051</v>
      </c>
      <c r="L474" s="43">
        <v>96.656199999999998</v>
      </c>
    </row>
    <row r="475" spans="11:12" x14ac:dyDescent="0.25">
      <c r="K475" s="67">
        <v>44058</v>
      </c>
      <c r="L475" s="43">
        <v>96.808199999999999</v>
      </c>
    </row>
    <row r="476" spans="11:12" x14ac:dyDescent="0.25">
      <c r="K476" s="67">
        <v>44065</v>
      </c>
      <c r="L476" s="43">
        <v>96.734200000000001</v>
      </c>
    </row>
    <row r="477" spans="11:12" x14ac:dyDescent="0.25">
      <c r="K477" s="67">
        <v>44072</v>
      </c>
      <c r="L477" s="43">
        <v>96.836500000000001</v>
      </c>
    </row>
    <row r="478" spans="11:12" x14ac:dyDescent="0.25">
      <c r="K478" s="67">
        <v>44079</v>
      </c>
      <c r="L478" s="43">
        <v>97.027600000000007</v>
      </c>
    </row>
    <row r="479" spans="11:12" x14ac:dyDescent="0.25">
      <c r="K479" s="67">
        <v>44086</v>
      </c>
      <c r="L479" s="43">
        <v>97.432199999999995</v>
      </c>
    </row>
    <row r="480" spans="11:12" x14ac:dyDescent="0.25">
      <c r="K480" s="67">
        <v>44093</v>
      </c>
      <c r="L480" s="43">
        <v>97.793700000000001</v>
      </c>
    </row>
    <row r="481" spans="11:12" x14ac:dyDescent="0.25">
      <c r="K481" s="67">
        <v>44100</v>
      </c>
      <c r="L481" s="43">
        <v>97.656700000000001</v>
      </c>
    </row>
    <row r="482" spans="11:12" x14ac:dyDescent="0.25">
      <c r="K482" s="67">
        <v>44107</v>
      </c>
      <c r="L482" s="43">
        <v>96.957599999999999</v>
      </c>
    </row>
    <row r="483" spans="11:12" x14ac:dyDescent="0.25">
      <c r="K483" s="67">
        <v>44114</v>
      </c>
      <c r="L483" s="43">
        <v>97.236599999999996</v>
      </c>
    </row>
    <row r="484" spans="11:12" x14ac:dyDescent="0.25">
      <c r="K484" s="67">
        <v>44121</v>
      </c>
      <c r="L484" s="43">
        <v>97.566500000000005</v>
      </c>
    </row>
    <row r="485" spans="11:12" x14ac:dyDescent="0.25">
      <c r="K485" s="67">
        <v>44128</v>
      </c>
      <c r="L485" s="43">
        <v>97.616299999999995</v>
      </c>
    </row>
    <row r="486" spans="11:12" x14ac:dyDescent="0.25">
      <c r="K486" s="67">
        <v>44135</v>
      </c>
      <c r="L486" s="43">
        <v>97.198899999999995</v>
      </c>
    </row>
    <row r="487" spans="11:12" x14ac:dyDescent="0.25">
      <c r="K487" s="67">
        <v>44142</v>
      </c>
      <c r="L487" s="43">
        <v>97.902500000000003</v>
      </c>
    </row>
    <row r="488" spans="11:12" x14ac:dyDescent="0.25">
      <c r="K488" s="67">
        <v>44149</v>
      </c>
      <c r="L488" s="43">
        <v>98.470399999999998</v>
      </c>
    </row>
    <row r="489" spans="11:12" x14ac:dyDescent="0.25">
      <c r="K489" s="67">
        <v>44156</v>
      </c>
      <c r="L489" s="43">
        <v>99.215900000000005</v>
      </c>
    </row>
    <row r="490" spans="11:12" x14ac:dyDescent="0.25">
      <c r="K490" s="67">
        <v>44163</v>
      </c>
      <c r="L490" s="43">
        <v>99.595100000000002</v>
      </c>
    </row>
    <row r="491" spans="11:12" x14ac:dyDescent="0.25">
      <c r="K491" s="67">
        <v>44170</v>
      </c>
      <c r="L491" s="43">
        <v>100.395</v>
      </c>
    </row>
    <row r="492" spans="11:12" x14ac:dyDescent="0.25">
      <c r="K492" s="67">
        <v>44177</v>
      </c>
      <c r="L492" s="43">
        <v>100.5621</v>
      </c>
    </row>
    <row r="493" spans="11:12" x14ac:dyDescent="0.25">
      <c r="K493" s="67">
        <v>44184</v>
      </c>
      <c r="L493" s="43">
        <v>99.971100000000007</v>
      </c>
    </row>
    <row r="494" spans="11:12" x14ac:dyDescent="0.25">
      <c r="K494" s="67">
        <v>44191</v>
      </c>
      <c r="L494" s="43">
        <v>96.885099999999994</v>
      </c>
    </row>
    <row r="495" spans="11:12" x14ac:dyDescent="0.25">
      <c r="K495" s="67">
        <v>44198</v>
      </c>
      <c r="L495" s="43">
        <v>93.737399999999994</v>
      </c>
    </row>
    <row r="496" spans="11:12" x14ac:dyDescent="0.25">
      <c r="K496" s="67">
        <v>44205</v>
      </c>
      <c r="L496" s="43">
        <v>95.353800000000007</v>
      </c>
    </row>
    <row r="497" spans="11:12" x14ac:dyDescent="0.25">
      <c r="K497" s="67">
        <v>44212</v>
      </c>
      <c r="L497" s="43">
        <v>96.8202</v>
      </c>
    </row>
    <row r="498" spans="11:12" x14ac:dyDescent="0.25">
      <c r="K498" s="67">
        <v>44219</v>
      </c>
      <c r="L498" s="43">
        <v>97.547899999999998</v>
      </c>
    </row>
    <row r="499" spans="11:12" x14ac:dyDescent="0.25">
      <c r="K499" s="67">
        <v>44226</v>
      </c>
      <c r="L499" s="43">
        <v>98.048500000000004</v>
      </c>
    </row>
    <row r="500" spans="11:12" x14ac:dyDescent="0.25">
      <c r="K500" s="67">
        <v>44233</v>
      </c>
      <c r="L500" s="43">
        <v>98.150700000000001</v>
      </c>
    </row>
    <row r="501" spans="11:12" x14ac:dyDescent="0.25">
      <c r="K501" s="67">
        <v>44240</v>
      </c>
      <c r="L501" s="43">
        <v>98.688900000000004</v>
      </c>
    </row>
    <row r="502" spans="11:12" x14ac:dyDescent="0.25">
      <c r="K502" s="67">
        <v>44247</v>
      </c>
      <c r="L502" s="43">
        <v>98.871600000000001</v>
      </c>
    </row>
    <row r="503" spans="11:12" x14ac:dyDescent="0.25">
      <c r="K503" s="67">
        <v>44254</v>
      </c>
      <c r="L503" s="43">
        <v>99.346299999999999</v>
      </c>
    </row>
    <row r="504" spans="11:12" x14ac:dyDescent="0.25">
      <c r="K504" s="67">
        <v>44261</v>
      </c>
      <c r="L504" s="43">
        <v>98.559399999999997</v>
      </c>
    </row>
    <row r="505" spans="11:12" x14ac:dyDescent="0.25">
      <c r="K505" s="67">
        <v>44268</v>
      </c>
      <c r="L505" s="43">
        <v>98.902100000000004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97.917000000000002</v>
      </c>
    </row>
    <row r="603" spans="11:12" x14ac:dyDescent="0.25">
      <c r="K603" s="67">
        <v>43918</v>
      </c>
      <c r="L603" s="43">
        <v>97.4589</v>
      </c>
    </row>
    <row r="604" spans="11:12" x14ac:dyDescent="0.25">
      <c r="K604" s="67">
        <v>43925</v>
      </c>
      <c r="L604" s="43">
        <v>95.299300000000002</v>
      </c>
    </row>
    <row r="605" spans="11:12" x14ac:dyDescent="0.25">
      <c r="K605" s="67">
        <v>43932</v>
      </c>
      <c r="L605" s="43">
        <v>92.085400000000007</v>
      </c>
    </row>
    <row r="606" spans="11:12" x14ac:dyDescent="0.25">
      <c r="K606" s="67">
        <v>43939</v>
      </c>
      <c r="L606" s="43">
        <v>93.964399999999998</v>
      </c>
    </row>
    <row r="607" spans="11:12" x14ac:dyDescent="0.25">
      <c r="K607" s="67">
        <v>43946</v>
      </c>
      <c r="L607" s="43">
        <v>94.717200000000005</v>
      </c>
    </row>
    <row r="608" spans="11:12" x14ac:dyDescent="0.25">
      <c r="K608" s="67">
        <v>43953</v>
      </c>
      <c r="L608" s="43">
        <v>94.357500000000002</v>
      </c>
    </row>
    <row r="609" spans="11:12" x14ac:dyDescent="0.25">
      <c r="K609" s="67">
        <v>43960</v>
      </c>
      <c r="L609" s="43">
        <v>94.793499999999995</v>
      </c>
    </row>
    <row r="610" spans="11:12" x14ac:dyDescent="0.25">
      <c r="K610" s="67">
        <v>43967</v>
      </c>
      <c r="L610" s="43">
        <v>92.0381</v>
      </c>
    </row>
    <row r="611" spans="11:12" x14ac:dyDescent="0.25">
      <c r="K611" s="67">
        <v>43974</v>
      </c>
      <c r="L611" s="43">
        <v>92.829700000000003</v>
      </c>
    </row>
    <row r="612" spans="11:12" x14ac:dyDescent="0.25">
      <c r="K612" s="67">
        <v>43981</v>
      </c>
      <c r="L612" s="43">
        <v>92.504000000000005</v>
      </c>
    </row>
    <row r="613" spans="11:12" x14ac:dyDescent="0.25">
      <c r="K613" s="67">
        <v>43988</v>
      </c>
      <c r="L613" s="43">
        <v>96.327500000000001</v>
      </c>
    </row>
    <row r="614" spans="11:12" x14ac:dyDescent="0.25">
      <c r="K614" s="67">
        <v>43995</v>
      </c>
      <c r="L614" s="43">
        <v>96.481099999999998</v>
      </c>
    </row>
    <row r="615" spans="11:12" x14ac:dyDescent="0.25">
      <c r="K615" s="67">
        <v>44002</v>
      </c>
      <c r="L615" s="43">
        <v>95.089500000000001</v>
      </c>
    </row>
    <row r="616" spans="11:12" x14ac:dyDescent="0.25">
      <c r="K616" s="67">
        <v>44009</v>
      </c>
      <c r="L616" s="43">
        <v>95.495999999999995</v>
      </c>
    </row>
    <row r="617" spans="11:12" x14ac:dyDescent="0.25">
      <c r="K617" s="67">
        <v>44016</v>
      </c>
      <c r="L617" s="43">
        <v>96.655799999999999</v>
      </c>
    </row>
    <row r="618" spans="11:12" x14ac:dyDescent="0.25">
      <c r="K618" s="67">
        <v>44023</v>
      </c>
      <c r="L618" s="43">
        <v>94.262200000000007</v>
      </c>
    </row>
    <row r="619" spans="11:12" x14ac:dyDescent="0.25">
      <c r="K619" s="67">
        <v>44030</v>
      </c>
      <c r="L619" s="43">
        <v>95.476399999999998</v>
      </c>
    </row>
    <row r="620" spans="11:12" x14ac:dyDescent="0.25">
      <c r="K620" s="67">
        <v>44037</v>
      </c>
      <c r="L620" s="43">
        <v>94.957499999999996</v>
      </c>
    </row>
    <row r="621" spans="11:12" x14ac:dyDescent="0.25">
      <c r="K621" s="67">
        <v>44044</v>
      </c>
      <c r="L621" s="43">
        <v>96.720200000000006</v>
      </c>
    </row>
    <row r="622" spans="11:12" x14ac:dyDescent="0.25">
      <c r="K622" s="67">
        <v>44051</v>
      </c>
      <c r="L622" s="43">
        <v>95.194999999999993</v>
      </c>
    </row>
    <row r="623" spans="11:12" x14ac:dyDescent="0.25">
      <c r="K623" s="67">
        <v>44058</v>
      </c>
      <c r="L623" s="43">
        <v>96.118499999999997</v>
      </c>
    </row>
    <row r="624" spans="11:12" x14ac:dyDescent="0.25">
      <c r="K624" s="67">
        <v>44065</v>
      </c>
      <c r="L624" s="43">
        <v>95.795199999999994</v>
      </c>
    </row>
    <row r="625" spans="11:12" x14ac:dyDescent="0.25">
      <c r="K625" s="67">
        <v>44072</v>
      </c>
      <c r="L625" s="43">
        <v>96.572299999999998</v>
      </c>
    </row>
    <row r="626" spans="11:12" x14ac:dyDescent="0.25">
      <c r="K626" s="67">
        <v>44079</v>
      </c>
      <c r="L626" s="43">
        <v>97.246399999999994</v>
      </c>
    </row>
    <row r="627" spans="11:12" x14ac:dyDescent="0.25">
      <c r="K627" s="67">
        <v>44086</v>
      </c>
      <c r="L627" s="43">
        <v>97.813800000000001</v>
      </c>
    </row>
    <row r="628" spans="11:12" x14ac:dyDescent="0.25">
      <c r="K628" s="67">
        <v>44093</v>
      </c>
      <c r="L628" s="43">
        <v>98.561800000000005</v>
      </c>
    </row>
    <row r="629" spans="11:12" x14ac:dyDescent="0.25">
      <c r="K629" s="67">
        <v>44100</v>
      </c>
      <c r="L629" s="43">
        <v>97.106099999999998</v>
      </c>
    </row>
    <row r="630" spans="11:12" x14ac:dyDescent="0.25">
      <c r="K630" s="67">
        <v>44107</v>
      </c>
      <c r="L630" s="43">
        <v>95.6905</v>
      </c>
    </row>
    <row r="631" spans="11:12" x14ac:dyDescent="0.25">
      <c r="K631" s="67">
        <v>44114</v>
      </c>
      <c r="L631" s="43">
        <v>96.210400000000007</v>
      </c>
    </row>
    <row r="632" spans="11:12" x14ac:dyDescent="0.25">
      <c r="K632" s="67">
        <v>44121</v>
      </c>
      <c r="L632" s="43">
        <v>95.667100000000005</v>
      </c>
    </row>
    <row r="633" spans="11:12" x14ac:dyDescent="0.25">
      <c r="K633" s="67">
        <v>44128</v>
      </c>
      <c r="L633" s="43">
        <v>95.411600000000007</v>
      </c>
    </row>
    <row r="634" spans="11:12" x14ac:dyDescent="0.25">
      <c r="K634" s="67">
        <v>44135</v>
      </c>
      <c r="L634" s="43">
        <v>95.4221</v>
      </c>
    </row>
    <row r="635" spans="11:12" x14ac:dyDescent="0.25">
      <c r="K635" s="67">
        <v>44142</v>
      </c>
      <c r="L635" s="43">
        <v>97.716099999999997</v>
      </c>
    </row>
    <row r="636" spans="11:12" x14ac:dyDescent="0.25">
      <c r="K636" s="67">
        <v>44149</v>
      </c>
      <c r="L636" s="43">
        <v>97.802199999999999</v>
      </c>
    </row>
    <row r="637" spans="11:12" x14ac:dyDescent="0.25">
      <c r="K637" s="67">
        <v>44156</v>
      </c>
      <c r="L637" s="43">
        <v>99.129000000000005</v>
      </c>
    </row>
    <row r="638" spans="11:12" x14ac:dyDescent="0.25">
      <c r="K638" s="67">
        <v>44163</v>
      </c>
      <c r="L638" s="43">
        <v>99.612200000000001</v>
      </c>
    </row>
    <row r="639" spans="11:12" x14ac:dyDescent="0.25">
      <c r="K639" s="67">
        <v>44170</v>
      </c>
      <c r="L639" s="43">
        <v>101.3824</v>
      </c>
    </row>
    <row r="640" spans="11:12" x14ac:dyDescent="0.25">
      <c r="K640" s="67">
        <v>44177</v>
      </c>
      <c r="L640" s="43">
        <v>102.3541</v>
      </c>
    </row>
    <row r="641" spans="11:12" x14ac:dyDescent="0.25">
      <c r="K641" s="67">
        <v>44184</v>
      </c>
      <c r="L641" s="43">
        <v>102.4864</v>
      </c>
    </row>
    <row r="642" spans="11:12" x14ac:dyDescent="0.25">
      <c r="K642" s="67">
        <v>44191</v>
      </c>
      <c r="L642" s="43">
        <v>96.942300000000003</v>
      </c>
    </row>
    <row r="643" spans="11:12" x14ac:dyDescent="0.25">
      <c r="K643" s="67">
        <v>44198</v>
      </c>
      <c r="L643" s="43">
        <v>93.542299999999997</v>
      </c>
    </row>
    <row r="644" spans="11:12" x14ac:dyDescent="0.25">
      <c r="K644" s="67">
        <v>44205</v>
      </c>
      <c r="L644" s="43">
        <v>95.699200000000005</v>
      </c>
    </row>
    <row r="645" spans="11:12" x14ac:dyDescent="0.25">
      <c r="K645" s="67">
        <v>44212</v>
      </c>
      <c r="L645" s="43">
        <v>96.744900000000001</v>
      </c>
    </row>
    <row r="646" spans="11:12" x14ac:dyDescent="0.25">
      <c r="K646" s="67">
        <v>44219</v>
      </c>
      <c r="L646" s="43">
        <v>97.4529</v>
      </c>
    </row>
    <row r="647" spans="11:12" x14ac:dyDescent="0.25">
      <c r="K647" s="67">
        <v>44226</v>
      </c>
      <c r="L647" s="43">
        <v>97.512799999999999</v>
      </c>
    </row>
    <row r="648" spans="11:12" x14ac:dyDescent="0.25">
      <c r="K648" s="67">
        <v>44233</v>
      </c>
      <c r="L648" s="43">
        <v>98.676000000000002</v>
      </c>
    </row>
    <row r="649" spans="11:12" x14ac:dyDescent="0.25">
      <c r="K649" s="67">
        <v>44240</v>
      </c>
      <c r="L649" s="43">
        <v>99.996499999999997</v>
      </c>
    </row>
    <row r="650" spans="11:12" x14ac:dyDescent="0.25">
      <c r="K650" s="67">
        <v>44247</v>
      </c>
      <c r="L650" s="43">
        <v>100.5094</v>
      </c>
    </row>
    <row r="651" spans="11:12" x14ac:dyDescent="0.25">
      <c r="K651" s="67">
        <v>44254</v>
      </c>
      <c r="L651" s="43">
        <v>100.54640000000001</v>
      </c>
    </row>
    <row r="652" spans="11:12" x14ac:dyDescent="0.25">
      <c r="K652" s="67">
        <v>44261</v>
      </c>
      <c r="L652" s="43">
        <v>99.948099999999997</v>
      </c>
    </row>
    <row r="653" spans="11:12" x14ac:dyDescent="0.25">
      <c r="K653" s="67">
        <v>44268</v>
      </c>
      <c r="L653" s="43">
        <v>99.938699999999997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7E35-6CF7-428B-9C43-63B8B9884CDE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Northern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3.6421686398240061E-2</v>
      </c>
      <c r="C11" s="28">
        <v>2.2404793974294623E-2</v>
      </c>
      <c r="D11" s="28">
        <v>7.7522667107736698E-3</v>
      </c>
      <c r="E11" s="28">
        <v>-6.6566367089893053E-4</v>
      </c>
      <c r="F11" s="28">
        <v>4.9002219563098137E-2</v>
      </c>
      <c r="G11" s="28">
        <v>3.7472798953674502E-2</v>
      </c>
      <c r="H11" s="28">
        <v>1.1656005489733223E-2</v>
      </c>
      <c r="I11" s="61">
        <v>1.345881039576402E-2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6.1633500135769292E-3</v>
      </c>
      <c r="C13" s="28">
        <v>1.6930489642557278E-2</v>
      </c>
      <c r="D13" s="28">
        <v>6.1994543812908809E-3</v>
      </c>
      <c r="E13" s="28">
        <v>-1.2591738076350723E-3</v>
      </c>
      <c r="F13" s="28">
        <v>2.3752325804495822E-2</v>
      </c>
      <c r="G13" s="28">
        <v>4.8341016893099775E-2</v>
      </c>
      <c r="H13" s="28">
        <v>1.5483238830033885E-2</v>
      </c>
      <c r="I13" s="61">
        <v>2.120298672342158E-2</v>
      </c>
      <c r="J13" s="28"/>
      <c r="K13" s="42"/>
      <c r="L13" s="43"/>
    </row>
    <row r="14" spans="1:12" x14ac:dyDescent="0.25">
      <c r="A14" s="62" t="s">
        <v>27</v>
      </c>
      <c r="B14" s="28">
        <v>3.4091947054663008E-2</v>
      </c>
      <c r="C14" s="28">
        <v>2.5643677490514216E-2</v>
      </c>
      <c r="D14" s="28">
        <v>7.8491717432969121E-3</v>
      </c>
      <c r="E14" s="28">
        <v>-2.7565832623022146E-4</v>
      </c>
      <c r="F14" s="28">
        <v>6.5507594612504327E-2</v>
      </c>
      <c r="G14" s="28">
        <v>2.4685011847003668E-2</v>
      </c>
      <c r="H14" s="28">
        <v>6.660144457971251E-3</v>
      </c>
      <c r="I14" s="61">
        <v>4.5667358563412641E-3</v>
      </c>
      <c r="J14" s="28"/>
      <c r="K14" s="38"/>
      <c r="L14" s="43"/>
    </row>
    <row r="15" spans="1:12" x14ac:dyDescent="0.25">
      <c r="A15" s="63" t="s">
        <v>69</v>
      </c>
      <c r="B15" s="28">
        <v>7.0417499444814569E-2</v>
      </c>
      <c r="C15" s="28">
        <v>1.2253923985769966E-2</v>
      </c>
      <c r="D15" s="28">
        <v>2.016589026860327E-2</v>
      </c>
      <c r="E15" s="28">
        <v>-1.6854598912566243E-2</v>
      </c>
      <c r="F15" s="28">
        <v>0.27532603035604897</v>
      </c>
      <c r="G15" s="28">
        <v>1.3306302936246128E-2</v>
      </c>
      <c r="H15" s="28">
        <v>9.577629307304214E-3</v>
      </c>
      <c r="I15" s="61">
        <v>-1.8368731529291749E-2</v>
      </c>
      <c r="J15" s="28"/>
      <c r="K15" s="56"/>
      <c r="L15" s="43"/>
    </row>
    <row r="16" spans="1:12" x14ac:dyDescent="0.25">
      <c r="A16" s="62" t="s">
        <v>47</v>
      </c>
      <c r="B16" s="28">
        <v>3.7986061043018271E-3</v>
      </c>
      <c r="C16" s="28">
        <v>2.9787563474053647E-2</v>
      </c>
      <c r="D16" s="28">
        <v>8.9005733874594206E-3</v>
      </c>
      <c r="E16" s="28">
        <v>-1.687984300781431E-3</v>
      </c>
      <c r="F16" s="28">
        <v>4.2012261568534548E-2</v>
      </c>
      <c r="G16" s="28">
        <v>3.7110235320170881E-2</v>
      </c>
      <c r="H16" s="28">
        <v>5.8627494728742402E-3</v>
      </c>
      <c r="I16" s="61">
        <v>3.5435543987618612E-3</v>
      </c>
      <c r="J16" s="28"/>
      <c r="K16" s="42"/>
      <c r="L16" s="43"/>
    </row>
    <row r="17" spans="1:12" x14ac:dyDescent="0.25">
      <c r="A17" s="62" t="s">
        <v>48</v>
      </c>
      <c r="B17" s="28">
        <v>4.4278775927548919E-2</v>
      </c>
      <c r="C17" s="28">
        <v>2.5312148626632114E-2</v>
      </c>
      <c r="D17" s="28">
        <v>7.2172704481110461E-3</v>
      </c>
      <c r="E17" s="28">
        <v>7.4020236427685404E-4</v>
      </c>
      <c r="F17" s="28">
        <v>5.0914276947993775E-2</v>
      </c>
      <c r="G17" s="28">
        <v>4.5523940935582319E-2</v>
      </c>
      <c r="H17" s="28">
        <v>1.6848664713762229E-2</v>
      </c>
      <c r="I17" s="61">
        <v>1.6053914066890718E-2</v>
      </c>
      <c r="J17" s="28"/>
      <c r="K17" s="42"/>
      <c r="L17" s="43"/>
    </row>
    <row r="18" spans="1:12" x14ac:dyDescent="0.25">
      <c r="A18" s="62" t="s">
        <v>49</v>
      </c>
      <c r="B18" s="28">
        <v>3.1852305181558682E-2</v>
      </c>
      <c r="C18" s="28">
        <v>1.3862101466253218E-2</v>
      </c>
      <c r="D18" s="28">
        <v>6.4570473478484658E-3</v>
      </c>
      <c r="E18" s="28">
        <v>-2.0739014940915901E-3</v>
      </c>
      <c r="F18" s="28">
        <v>3.9299214362268797E-2</v>
      </c>
      <c r="G18" s="28">
        <v>4.5340444265539404E-2</v>
      </c>
      <c r="H18" s="28">
        <v>1.0650552047825501E-2</v>
      </c>
      <c r="I18" s="61">
        <v>2.7151200230805861E-2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4.4242824339839171E-2</v>
      </c>
      <c r="C19" s="28">
        <v>2.0439978144700444E-2</v>
      </c>
      <c r="D19" s="28">
        <v>7.0925558889640694E-3</v>
      </c>
      <c r="E19" s="28">
        <v>4.2812027399696806E-3</v>
      </c>
      <c r="F19" s="28">
        <v>3.6073667464485704E-2</v>
      </c>
      <c r="G19" s="28">
        <v>3.2295047948533107E-2</v>
      </c>
      <c r="H19" s="28">
        <v>1.1346919572560843E-2</v>
      </c>
      <c r="I19" s="61">
        <v>1.3131153802368623E-2</v>
      </c>
      <c r="J19" s="29"/>
      <c r="K19" s="44"/>
      <c r="L19" s="43"/>
    </row>
    <row r="20" spans="1:12" x14ac:dyDescent="0.25">
      <c r="A20" s="62" t="s">
        <v>51</v>
      </c>
      <c r="B20" s="28">
        <v>8.6827577184720006E-2</v>
      </c>
      <c r="C20" s="28">
        <v>3.1813710634957637E-2</v>
      </c>
      <c r="D20" s="28">
        <v>1.1606852572758841E-2</v>
      </c>
      <c r="E20" s="28">
        <v>1.4703356689841796E-2</v>
      </c>
      <c r="F20" s="28">
        <v>9.8097164450705154E-2</v>
      </c>
      <c r="G20" s="28">
        <v>2.0991736595509902E-2</v>
      </c>
      <c r="H20" s="28">
        <v>1.3158848506399368E-2</v>
      </c>
      <c r="I20" s="61">
        <v>5.1543472691630843E-3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0.12845989304812822</v>
      </c>
      <c r="C21" s="65">
        <v>7.0721113839784078E-2</v>
      </c>
      <c r="D21" s="65">
        <v>1.5212162032137044E-2</v>
      </c>
      <c r="E21" s="65">
        <v>2.1625872407352809E-2</v>
      </c>
      <c r="F21" s="65">
        <v>0.21395352075830365</v>
      </c>
      <c r="G21" s="65">
        <v>0.12196994776706349</v>
      </c>
      <c r="H21" s="65">
        <v>3.9385189817136901E-2</v>
      </c>
      <c r="I21" s="66">
        <v>5.3945021134428561E-2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81.44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96.1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99.86</v>
      </c>
    </row>
    <row r="39" spans="1:12" x14ac:dyDescent="0.25">
      <c r="K39" s="44" t="s">
        <v>49</v>
      </c>
      <c r="L39" s="43">
        <v>99.5</v>
      </c>
    </row>
    <row r="40" spans="1:12" x14ac:dyDescent="0.25">
      <c r="K40" s="37" t="s">
        <v>50</v>
      </c>
      <c r="L40" s="43">
        <v>102.2</v>
      </c>
    </row>
    <row r="41" spans="1:12" x14ac:dyDescent="0.25">
      <c r="K41" s="37" t="s">
        <v>51</v>
      </c>
      <c r="L41" s="43">
        <v>102.65</v>
      </c>
    </row>
    <row r="42" spans="1:12" x14ac:dyDescent="0.25">
      <c r="K42" s="37" t="s">
        <v>52</v>
      </c>
      <c r="L42" s="43">
        <v>109.63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79.08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98.21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101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99.85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102.9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104.52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114.39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80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98.94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101.69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100.68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103.48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105.59</v>
      </c>
    </row>
    <row r="60" spans="1:12" ht="15.4" customHeight="1" x14ac:dyDescent="0.25">
      <c r="K60" s="37" t="s">
        <v>52</v>
      </c>
      <c r="L60" s="43">
        <v>115.59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85.55</v>
      </c>
    </row>
    <row r="66" spans="1:12" ht="15.4" customHeight="1" x14ac:dyDescent="0.25">
      <c r="K66" s="42" t="s">
        <v>47</v>
      </c>
      <c r="L66" s="43">
        <v>95.56</v>
      </c>
    </row>
    <row r="67" spans="1:12" ht="15.4" customHeight="1" x14ac:dyDescent="0.25">
      <c r="K67" s="42" t="s">
        <v>48</v>
      </c>
      <c r="L67" s="43">
        <v>102.57</v>
      </c>
    </row>
    <row r="68" spans="1:12" ht="15.4" customHeight="1" x14ac:dyDescent="0.25">
      <c r="K68" s="44" t="s">
        <v>49</v>
      </c>
      <c r="L68" s="43">
        <v>103.09</v>
      </c>
    </row>
    <row r="69" spans="1:12" ht="15.4" customHeight="1" x14ac:dyDescent="0.25">
      <c r="K69" s="37" t="s">
        <v>50</v>
      </c>
      <c r="L69" s="43">
        <v>102.21</v>
      </c>
    </row>
    <row r="70" spans="1:12" ht="15.4" customHeight="1" x14ac:dyDescent="0.25">
      <c r="K70" s="37" t="s">
        <v>51</v>
      </c>
      <c r="L70" s="43">
        <v>108.83</v>
      </c>
    </row>
    <row r="71" spans="1:12" ht="15.4" customHeight="1" x14ac:dyDescent="0.25">
      <c r="K71" s="37" t="s">
        <v>52</v>
      </c>
      <c r="L71" s="43">
        <v>99.82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82.73</v>
      </c>
    </row>
    <row r="75" spans="1:12" ht="15.4" customHeight="1" x14ac:dyDescent="0.25">
      <c r="K75" s="42" t="s">
        <v>47</v>
      </c>
      <c r="L75" s="43">
        <v>97.34</v>
      </c>
    </row>
    <row r="76" spans="1:12" ht="15.4" customHeight="1" x14ac:dyDescent="0.25">
      <c r="K76" s="42" t="s">
        <v>48</v>
      </c>
      <c r="L76" s="43">
        <v>105.14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49</v>
      </c>
      <c r="L77" s="43">
        <v>104.13</v>
      </c>
    </row>
    <row r="78" spans="1:12" ht="15.4" customHeight="1" x14ac:dyDescent="0.25">
      <c r="K78" s="37" t="s">
        <v>50</v>
      </c>
      <c r="L78" s="43">
        <v>104.17</v>
      </c>
    </row>
    <row r="79" spans="1:12" ht="15.4" customHeight="1" x14ac:dyDescent="0.25">
      <c r="K79" s="37" t="s">
        <v>51</v>
      </c>
      <c r="L79" s="43">
        <v>111.03</v>
      </c>
    </row>
    <row r="80" spans="1:12" ht="15.4" customHeight="1" x14ac:dyDescent="0.25">
      <c r="K80" s="37" t="s">
        <v>52</v>
      </c>
      <c r="L80" s="43">
        <v>106.91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83.99</v>
      </c>
    </row>
    <row r="84" spans="1:12" ht="15.4" customHeight="1" x14ac:dyDescent="0.25">
      <c r="K84" s="42" t="s">
        <v>47</v>
      </c>
      <c r="L84" s="43">
        <v>98.19</v>
      </c>
    </row>
    <row r="85" spans="1:12" ht="15.4" customHeight="1" x14ac:dyDescent="0.25">
      <c r="K85" s="42" t="s">
        <v>48</v>
      </c>
      <c r="L85" s="43">
        <v>105.92</v>
      </c>
    </row>
    <row r="86" spans="1:12" ht="15.4" customHeight="1" x14ac:dyDescent="0.25">
      <c r="K86" s="44" t="s">
        <v>49</v>
      </c>
      <c r="L86" s="43">
        <v>104.65</v>
      </c>
    </row>
    <row r="87" spans="1:12" ht="15.4" customHeight="1" x14ac:dyDescent="0.25">
      <c r="K87" s="37" t="s">
        <v>50</v>
      </c>
      <c r="L87" s="43">
        <v>105.02</v>
      </c>
    </row>
    <row r="88" spans="1:12" ht="15.4" customHeight="1" x14ac:dyDescent="0.25">
      <c r="K88" s="37" t="s">
        <v>51</v>
      </c>
      <c r="L88" s="43">
        <v>112.48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109.24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-1.7000000000000001E-2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-1.4999999999999999E-2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4.1300000000000003E-2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-2.52E-2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-4.0399999999999998E-2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-6.9500000000000006E-2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1.7399999999999999E-2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-3.1600000000000003E-2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-7.1800000000000003E-2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-3.0200000000000001E-2</v>
      </c>
    </row>
    <row r="104" spans="1:12" x14ac:dyDescent="0.25">
      <c r="K104" s="38" t="s">
        <v>12</v>
      </c>
      <c r="L104" s="42">
        <v>9.6199999999999994E-2</v>
      </c>
    </row>
    <row r="105" spans="1:12" x14ac:dyDescent="0.25">
      <c r="K105" s="38" t="s">
        <v>11</v>
      </c>
      <c r="L105" s="42">
        <v>-7.7299999999999994E-2</v>
      </c>
    </row>
    <row r="106" spans="1:12" x14ac:dyDescent="0.25">
      <c r="K106" s="38" t="s">
        <v>10</v>
      </c>
      <c r="L106" s="42">
        <v>-3.56E-2</v>
      </c>
    </row>
    <row r="107" spans="1:12" x14ac:dyDescent="0.25">
      <c r="K107" s="38" t="s">
        <v>9</v>
      </c>
      <c r="L107" s="42">
        <v>4.0000000000000002E-4</v>
      </c>
    </row>
    <row r="108" spans="1:12" x14ac:dyDescent="0.25">
      <c r="K108" s="38" t="s">
        <v>8</v>
      </c>
      <c r="L108" s="42">
        <v>8.5699999999999998E-2</v>
      </c>
    </row>
    <row r="109" spans="1:12" x14ac:dyDescent="0.25">
      <c r="K109" s="38" t="s">
        <v>7</v>
      </c>
      <c r="L109" s="42">
        <v>0.1096</v>
      </c>
    </row>
    <row r="110" spans="1:12" x14ac:dyDescent="0.25">
      <c r="K110" s="38" t="s">
        <v>6</v>
      </c>
      <c r="L110" s="42">
        <v>5.5399999999999998E-2</v>
      </c>
    </row>
    <row r="111" spans="1:12" x14ac:dyDescent="0.25">
      <c r="K111" s="38" t="s">
        <v>5</v>
      </c>
      <c r="L111" s="42">
        <v>9.6199999999999994E-2</v>
      </c>
    </row>
    <row r="112" spans="1:12" x14ac:dyDescent="0.25">
      <c r="K112" s="38" t="s">
        <v>3</v>
      </c>
      <c r="L112" s="42">
        <v>6.1800000000000001E-2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1.26E-2</v>
      </c>
    </row>
    <row r="117" spans="1:12" x14ac:dyDescent="0.25">
      <c r="K117" s="38" t="s">
        <v>0</v>
      </c>
      <c r="L117" s="42">
        <v>2.6499999999999999E-2</v>
      </c>
    </row>
    <row r="118" spans="1:12" x14ac:dyDescent="0.25">
      <c r="K118" s="38" t="s">
        <v>1</v>
      </c>
      <c r="L118" s="42">
        <v>2.9600000000000001E-2</v>
      </c>
    </row>
    <row r="119" spans="1:12" x14ac:dyDescent="0.25">
      <c r="K119" s="38" t="s">
        <v>18</v>
      </c>
      <c r="L119" s="42">
        <v>1.44E-2</v>
      </c>
    </row>
    <row r="120" spans="1:12" x14ac:dyDescent="0.25">
      <c r="K120" s="38" t="s">
        <v>2</v>
      </c>
      <c r="L120" s="42">
        <v>8.2400000000000001E-2</v>
      </c>
    </row>
    <row r="121" spans="1:12" x14ac:dyDescent="0.25">
      <c r="K121" s="38" t="s">
        <v>17</v>
      </c>
      <c r="L121" s="42">
        <v>2.7E-2</v>
      </c>
    </row>
    <row r="122" spans="1:12" x14ac:dyDescent="0.25">
      <c r="K122" s="38" t="s">
        <v>16</v>
      </c>
      <c r="L122" s="42">
        <v>8.4599999999999995E-2</v>
      </c>
    </row>
    <row r="123" spans="1:12" x14ac:dyDescent="0.25">
      <c r="K123" s="38" t="s">
        <v>15</v>
      </c>
      <c r="L123" s="42">
        <v>7.3300000000000004E-2</v>
      </c>
    </row>
    <row r="124" spans="1:12" x14ac:dyDescent="0.25">
      <c r="K124" s="38" t="s">
        <v>14</v>
      </c>
      <c r="L124" s="42">
        <v>4.1599999999999998E-2</v>
      </c>
    </row>
    <row r="125" spans="1:12" x14ac:dyDescent="0.25">
      <c r="K125" s="38" t="s">
        <v>13</v>
      </c>
      <c r="L125" s="42">
        <v>5.4000000000000003E-3</v>
      </c>
    </row>
    <row r="126" spans="1:12" x14ac:dyDescent="0.25">
      <c r="K126" s="38" t="s">
        <v>12</v>
      </c>
      <c r="L126" s="42">
        <v>1.41E-2</v>
      </c>
    </row>
    <row r="127" spans="1:12" x14ac:dyDescent="0.25">
      <c r="K127" s="38" t="s">
        <v>11</v>
      </c>
      <c r="L127" s="42">
        <v>1.7600000000000001E-2</v>
      </c>
    </row>
    <row r="128" spans="1:12" x14ac:dyDescent="0.25">
      <c r="K128" s="38" t="s">
        <v>10</v>
      </c>
      <c r="L128" s="42">
        <v>5.5E-2</v>
      </c>
    </row>
    <row r="129" spans="11:12" x14ac:dyDescent="0.25">
      <c r="K129" s="38" t="s">
        <v>9</v>
      </c>
      <c r="L129" s="42">
        <v>5.16E-2</v>
      </c>
    </row>
    <row r="130" spans="11:12" x14ac:dyDescent="0.25">
      <c r="K130" s="38" t="s">
        <v>8</v>
      </c>
      <c r="L130" s="42">
        <v>0.14649999999999999</v>
      </c>
    </row>
    <row r="131" spans="11:12" x14ac:dyDescent="0.25">
      <c r="K131" s="38" t="s">
        <v>7</v>
      </c>
      <c r="L131" s="42">
        <v>8.3900000000000002E-2</v>
      </c>
    </row>
    <row r="132" spans="11:12" x14ac:dyDescent="0.25">
      <c r="K132" s="38" t="s">
        <v>6</v>
      </c>
      <c r="L132" s="42">
        <v>0.16420000000000001</v>
      </c>
    </row>
    <row r="133" spans="11:12" x14ac:dyDescent="0.25">
      <c r="K133" s="38" t="s">
        <v>5</v>
      </c>
      <c r="L133" s="42">
        <v>1.9699999999999999E-2</v>
      </c>
    </row>
    <row r="134" spans="11:12" x14ac:dyDescent="0.25">
      <c r="K134" s="38" t="s">
        <v>3</v>
      </c>
      <c r="L134" s="42">
        <v>4.5699999999999998E-2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1.2E-2</v>
      </c>
    </row>
    <row r="137" spans="11:12" x14ac:dyDescent="0.25">
      <c r="K137" s="38" t="s">
        <v>0</v>
      </c>
      <c r="L137" s="42">
        <v>2.52E-2</v>
      </c>
    </row>
    <row r="138" spans="11:12" x14ac:dyDescent="0.25">
      <c r="K138" s="38" t="s">
        <v>1</v>
      </c>
      <c r="L138" s="42">
        <v>2.9700000000000001E-2</v>
      </c>
    </row>
    <row r="139" spans="11:12" x14ac:dyDescent="0.25">
      <c r="K139" s="38" t="s">
        <v>18</v>
      </c>
      <c r="L139" s="42">
        <v>1.35E-2</v>
      </c>
    </row>
    <row r="140" spans="11:12" x14ac:dyDescent="0.25">
      <c r="K140" s="38" t="s">
        <v>2</v>
      </c>
      <c r="L140" s="42">
        <v>7.6200000000000004E-2</v>
      </c>
    </row>
    <row r="141" spans="11:12" x14ac:dyDescent="0.25">
      <c r="K141" s="38" t="s">
        <v>17</v>
      </c>
      <c r="L141" s="42">
        <v>2.4199999999999999E-2</v>
      </c>
    </row>
    <row r="142" spans="11:12" x14ac:dyDescent="0.25">
      <c r="K142" s="38" t="s">
        <v>16</v>
      </c>
      <c r="L142" s="42">
        <v>8.3000000000000004E-2</v>
      </c>
    </row>
    <row r="143" spans="11:12" x14ac:dyDescent="0.25">
      <c r="K143" s="38" t="s">
        <v>15</v>
      </c>
      <c r="L143" s="42">
        <v>6.8500000000000005E-2</v>
      </c>
    </row>
    <row r="144" spans="11:12" x14ac:dyDescent="0.25">
      <c r="K144" s="38" t="s">
        <v>14</v>
      </c>
      <c r="L144" s="42">
        <v>3.7199999999999997E-2</v>
      </c>
    </row>
    <row r="145" spans="11:12" x14ac:dyDescent="0.25">
      <c r="K145" s="38" t="s">
        <v>13</v>
      </c>
      <c r="L145" s="42">
        <v>5.1000000000000004E-3</v>
      </c>
    </row>
    <row r="146" spans="11:12" x14ac:dyDescent="0.25">
      <c r="K146" s="38" t="s">
        <v>12</v>
      </c>
      <c r="L146" s="42">
        <v>1.49E-2</v>
      </c>
    </row>
    <row r="147" spans="11:12" x14ac:dyDescent="0.25">
      <c r="K147" s="38" t="s">
        <v>11</v>
      </c>
      <c r="L147" s="42">
        <v>1.5699999999999999E-2</v>
      </c>
    </row>
    <row r="148" spans="11:12" x14ac:dyDescent="0.25">
      <c r="K148" s="38" t="s">
        <v>10</v>
      </c>
      <c r="L148" s="42">
        <v>5.1200000000000002E-2</v>
      </c>
    </row>
    <row r="149" spans="11:12" x14ac:dyDescent="0.25">
      <c r="K149" s="38" t="s">
        <v>9</v>
      </c>
      <c r="L149" s="42">
        <v>4.9799999999999997E-2</v>
      </c>
    </row>
    <row r="150" spans="11:12" x14ac:dyDescent="0.25">
      <c r="K150" s="38" t="s">
        <v>8</v>
      </c>
      <c r="L150" s="42">
        <v>0.15340000000000001</v>
      </c>
    </row>
    <row r="151" spans="11:12" x14ac:dyDescent="0.25">
      <c r="K151" s="38" t="s">
        <v>7</v>
      </c>
      <c r="L151" s="42">
        <v>8.9800000000000005E-2</v>
      </c>
    </row>
    <row r="152" spans="11:12" x14ac:dyDescent="0.25">
      <c r="K152" s="38" t="s">
        <v>6</v>
      </c>
      <c r="L152" s="42">
        <v>0.16719999999999999</v>
      </c>
    </row>
    <row r="153" spans="11:12" x14ac:dyDescent="0.25">
      <c r="K153" s="38" t="s">
        <v>5</v>
      </c>
      <c r="L153" s="42">
        <v>2.0799999999999999E-2</v>
      </c>
    </row>
    <row r="154" spans="11:12" x14ac:dyDescent="0.25">
      <c r="K154" s="38" t="s">
        <v>3</v>
      </c>
      <c r="L154" s="42">
        <v>4.6800000000000001E-2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98.648200000000003</v>
      </c>
    </row>
    <row r="455" spans="11:12" x14ac:dyDescent="0.25">
      <c r="K455" s="67">
        <v>43918</v>
      </c>
      <c r="L455" s="43">
        <v>95.441999999999993</v>
      </c>
    </row>
    <row r="456" spans="11:12" x14ac:dyDescent="0.25">
      <c r="K456" s="67">
        <v>43925</v>
      </c>
      <c r="L456" s="43">
        <v>93.684899999999999</v>
      </c>
    </row>
    <row r="457" spans="11:12" x14ac:dyDescent="0.25">
      <c r="K457" s="67">
        <v>43932</v>
      </c>
      <c r="L457" s="43">
        <v>92.575299999999999</v>
      </c>
    </row>
    <row r="458" spans="11:12" x14ac:dyDescent="0.25">
      <c r="K458" s="67">
        <v>43939</v>
      </c>
      <c r="L458" s="43">
        <v>92.558000000000007</v>
      </c>
    </row>
    <row r="459" spans="11:12" x14ac:dyDescent="0.25">
      <c r="K459" s="67">
        <v>43946</v>
      </c>
      <c r="L459" s="43">
        <v>93.114699999999999</v>
      </c>
    </row>
    <row r="460" spans="11:12" x14ac:dyDescent="0.25">
      <c r="K460" s="67">
        <v>43953</v>
      </c>
      <c r="L460" s="43">
        <v>93.728399999999993</v>
      </c>
    </row>
    <row r="461" spans="11:12" x14ac:dyDescent="0.25">
      <c r="K461" s="67">
        <v>43960</v>
      </c>
      <c r="L461" s="43">
        <v>94.467399999999998</v>
      </c>
    </row>
    <row r="462" spans="11:12" x14ac:dyDescent="0.25">
      <c r="K462" s="67">
        <v>43967</v>
      </c>
      <c r="L462" s="43">
        <v>95.366699999999994</v>
      </c>
    </row>
    <row r="463" spans="11:12" x14ac:dyDescent="0.25">
      <c r="K463" s="67">
        <v>43974</v>
      </c>
      <c r="L463" s="43">
        <v>96.087500000000006</v>
      </c>
    </row>
    <row r="464" spans="11:12" x14ac:dyDescent="0.25">
      <c r="K464" s="67">
        <v>43981</v>
      </c>
      <c r="L464" s="43">
        <v>96.392399999999995</v>
      </c>
    </row>
    <row r="465" spans="11:12" x14ac:dyDescent="0.25">
      <c r="K465" s="67">
        <v>43988</v>
      </c>
      <c r="L465" s="43">
        <v>95.985200000000006</v>
      </c>
    </row>
    <row r="466" spans="11:12" x14ac:dyDescent="0.25">
      <c r="K466" s="67">
        <v>43995</v>
      </c>
      <c r="L466" s="43">
        <v>96.938500000000005</v>
      </c>
    </row>
    <row r="467" spans="11:12" x14ac:dyDescent="0.25">
      <c r="K467" s="67">
        <v>44002</v>
      </c>
      <c r="L467" s="43">
        <v>97.642799999999994</v>
      </c>
    </row>
    <row r="468" spans="11:12" x14ac:dyDescent="0.25">
      <c r="K468" s="67">
        <v>44009</v>
      </c>
      <c r="L468" s="43">
        <v>97.022400000000005</v>
      </c>
    </row>
    <row r="469" spans="11:12" x14ac:dyDescent="0.25">
      <c r="K469" s="67">
        <v>44016</v>
      </c>
      <c r="L469" s="43">
        <v>98.536299999999997</v>
      </c>
    </row>
    <row r="470" spans="11:12" x14ac:dyDescent="0.25">
      <c r="K470" s="67">
        <v>44023</v>
      </c>
      <c r="L470" s="43">
        <v>99.082400000000007</v>
      </c>
    </row>
    <row r="471" spans="11:12" x14ac:dyDescent="0.25">
      <c r="K471" s="67">
        <v>44030</v>
      </c>
      <c r="L471" s="43">
        <v>98.736000000000004</v>
      </c>
    </row>
    <row r="472" spans="11:12" x14ac:dyDescent="0.25">
      <c r="K472" s="67">
        <v>44037</v>
      </c>
      <c r="L472" s="43">
        <v>98.972399999999993</v>
      </c>
    </row>
    <row r="473" spans="11:12" x14ac:dyDescent="0.25">
      <c r="K473" s="67">
        <v>44044</v>
      </c>
      <c r="L473" s="43">
        <v>99.424899999999994</v>
      </c>
    </row>
    <row r="474" spans="11:12" x14ac:dyDescent="0.25">
      <c r="K474" s="67">
        <v>44051</v>
      </c>
      <c r="L474" s="43">
        <v>100.5616</v>
      </c>
    </row>
    <row r="475" spans="11:12" x14ac:dyDescent="0.25">
      <c r="K475" s="67">
        <v>44058</v>
      </c>
      <c r="L475" s="43">
        <v>100.6281</v>
      </c>
    </row>
    <row r="476" spans="11:12" x14ac:dyDescent="0.25">
      <c r="K476" s="67">
        <v>44065</v>
      </c>
      <c r="L476" s="43">
        <v>100.95910000000001</v>
      </c>
    </row>
    <row r="477" spans="11:12" x14ac:dyDescent="0.25">
      <c r="K477" s="67">
        <v>44072</v>
      </c>
      <c r="L477" s="43">
        <v>100.93689999999999</v>
      </c>
    </row>
    <row r="478" spans="11:12" x14ac:dyDescent="0.25">
      <c r="K478" s="67">
        <v>44079</v>
      </c>
      <c r="L478" s="43">
        <v>100.768</v>
      </c>
    </row>
    <row r="479" spans="11:12" x14ac:dyDescent="0.25">
      <c r="K479" s="67">
        <v>44086</v>
      </c>
      <c r="L479" s="43">
        <v>100.7526</v>
      </c>
    </row>
    <row r="480" spans="11:12" x14ac:dyDescent="0.25">
      <c r="K480" s="67">
        <v>44093</v>
      </c>
      <c r="L480" s="43">
        <v>101.3257</v>
      </c>
    </row>
    <row r="481" spans="11:12" x14ac:dyDescent="0.25">
      <c r="K481" s="67">
        <v>44100</v>
      </c>
      <c r="L481" s="43">
        <v>101.2717</v>
      </c>
    </row>
    <row r="482" spans="11:12" x14ac:dyDescent="0.25">
      <c r="K482" s="67">
        <v>44107</v>
      </c>
      <c r="L482" s="43">
        <v>100.70050000000001</v>
      </c>
    </row>
    <row r="483" spans="11:12" x14ac:dyDescent="0.25">
      <c r="K483" s="67">
        <v>44114</v>
      </c>
      <c r="L483" s="43">
        <v>100.1515</v>
      </c>
    </row>
    <row r="484" spans="11:12" x14ac:dyDescent="0.25">
      <c r="K484" s="67">
        <v>44121</v>
      </c>
      <c r="L484" s="43">
        <v>100.46599999999999</v>
      </c>
    </row>
    <row r="485" spans="11:12" x14ac:dyDescent="0.25">
      <c r="K485" s="67">
        <v>44128</v>
      </c>
      <c r="L485" s="43">
        <v>100.9427</v>
      </c>
    </row>
    <row r="486" spans="11:12" x14ac:dyDescent="0.25">
      <c r="K486" s="67">
        <v>44135</v>
      </c>
      <c r="L486" s="43">
        <v>101.4782</v>
      </c>
    </row>
    <row r="487" spans="11:12" x14ac:dyDescent="0.25">
      <c r="K487" s="67">
        <v>44142</v>
      </c>
      <c r="L487" s="43">
        <v>102.0146</v>
      </c>
    </row>
    <row r="488" spans="11:12" x14ac:dyDescent="0.25">
      <c r="K488" s="67">
        <v>44149</v>
      </c>
      <c r="L488" s="43">
        <v>102.28189999999999</v>
      </c>
    </row>
    <row r="489" spans="11:12" x14ac:dyDescent="0.25">
      <c r="K489" s="67">
        <v>44156</v>
      </c>
      <c r="L489" s="43">
        <v>102.6987</v>
      </c>
    </row>
    <row r="490" spans="11:12" x14ac:dyDescent="0.25">
      <c r="K490" s="67">
        <v>44163</v>
      </c>
      <c r="L490" s="43">
        <v>103.0307</v>
      </c>
    </row>
    <row r="491" spans="11:12" x14ac:dyDescent="0.25">
      <c r="K491" s="67">
        <v>44170</v>
      </c>
      <c r="L491" s="43">
        <v>103.4388</v>
      </c>
    </row>
    <row r="492" spans="11:12" x14ac:dyDescent="0.25">
      <c r="K492" s="67">
        <v>44177</v>
      </c>
      <c r="L492" s="43">
        <v>103.17440000000001</v>
      </c>
    </row>
    <row r="493" spans="11:12" x14ac:dyDescent="0.25">
      <c r="K493" s="67">
        <v>44184</v>
      </c>
      <c r="L493" s="43">
        <v>102.0658</v>
      </c>
    </row>
    <row r="494" spans="11:12" x14ac:dyDescent="0.25">
      <c r="K494" s="67">
        <v>44191</v>
      </c>
      <c r="L494" s="43">
        <v>97.302199999999999</v>
      </c>
    </row>
    <row r="495" spans="11:12" x14ac:dyDescent="0.25">
      <c r="K495" s="67">
        <v>44198</v>
      </c>
      <c r="L495" s="43">
        <v>95.104299999999995</v>
      </c>
    </row>
    <row r="496" spans="11:12" x14ac:dyDescent="0.25">
      <c r="K496" s="67">
        <v>44205</v>
      </c>
      <c r="L496" s="43">
        <v>96.783100000000005</v>
      </c>
    </row>
    <row r="497" spans="11:12" x14ac:dyDescent="0.25">
      <c r="K497" s="67">
        <v>44212</v>
      </c>
      <c r="L497" s="43">
        <v>98.417599999999993</v>
      </c>
    </row>
    <row r="498" spans="11:12" x14ac:dyDescent="0.25">
      <c r="K498" s="67">
        <v>44219</v>
      </c>
      <c r="L498" s="43">
        <v>99.006200000000007</v>
      </c>
    </row>
    <row r="499" spans="11:12" x14ac:dyDescent="0.25">
      <c r="K499" s="67">
        <v>44226</v>
      </c>
      <c r="L499" s="43">
        <v>99.315899999999999</v>
      </c>
    </row>
    <row r="500" spans="11:12" x14ac:dyDescent="0.25">
      <c r="K500" s="67">
        <v>44233</v>
      </c>
      <c r="L500" s="43">
        <v>99.944000000000003</v>
      </c>
    </row>
    <row r="501" spans="11:12" x14ac:dyDescent="0.25">
      <c r="K501" s="67">
        <v>44240</v>
      </c>
      <c r="L501" s="43">
        <v>101.371</v>
      </c>
    </row>
    <row r="502" spans="11:12" x14ac:dyDescent="0.25">
      <c r="K502" s="67">
        <v>44247</v>
      </c>
      <c r="L502" s="43">
        <v>102.35639999999999</v>
      </c>
    </row>
    <row r="503" spans="11:12" x14ac:dyDescent="0.25">
      <c r="K503" s="67">
        <v>44254</v>
      </c>
      <c r="L503" s="43">
        <v>102.9134</v>
      </c>
    </row>
    <row r="504" spans="11:12" x14ac:dyDescent="0.25">
      <c r="K504" s="67">
        <v>44261</v>
      </c>
      <c r="L504" s="43">
        <v>102.8449</v>
      </c>
    </row>
    <row r="505" spans="11:12" x14ac:dyDescent="0.25">
      <c r="K505" s="67">
        <v>44268</v>
      </c>
      <c r="L505" s="43">
        <v>103.6422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96.436000000000007</v>
      </c>
    </row>
    <row r="603" spans="11:12" x14ac:dyDescent="0.25">
      <c r="K603" s="67">
        <v>43918</v>
      </c>
      <c r="L603" s="43">
        <v>94.116399999999999</v>
      </c>
    </row>
    <row r="604" spans="11:12" x14ac:dyDescent="0.25">
      <c r="K604" s="67">
        <v>43925</v>
      </c>
      <c r="L604" s="43">
        <v>93.922499999999999</v>
      </c>
    </row>
    <row r="605" spans="11:12" x14ac:dyDescent="0.25">
      <c r="K605" s="67">
        <v>43932</v>
      </c>
      <c r="L605" s="43">
        <v>92.678299999999993</v>
      </c>
    </row>
    <row r="606" spans="11:12" x14ac:dyDescent="0.25">
      <c r="K606" s="67">
        <v>43939</v>
      </c>
      <c r="L606" s="43">
        <v>93.274799999999999</v>
      </c>
    </row>
    <row r="607" spans="11:12" x14ac:dyDescent="0.25">
      <c r="K607" s="67">
        <v>43946</v>
      </c>
      <c r="L607" s="43">
        <v>94.356899999999996</v>
      </c>
    </row>
    <row r="608" spans="11:12" x14ac:dyDescent="0.25">
      <c r="K608" s="67">
        <v>43953</v>
      </c>
      <c r="L608" s="43">
        <v>94.888499999999993</v>
      </c>
    </row>
    <row r="609" spans="11:12" x14ac:dyDescent="0.25">
      <c r="K609" s="67">
        <v>43960</v>
      </c>
      <c r="L609" s="43">
        <v>94.107500000000002</v>
      </c>
    </row>
    <row r="610" spans="11:12" x14ac:dyDescent="0.25">
      <c r="K610" s="67">
        <v>43967</v>
      </c>
      <c r="L610" s="43">
        <v>93.834900000000005</v>
      </c>
    </row>
    <row r="611" spans="11:12" x14ac:dyDescent="0.25">
      <c r="K611" s="67">
        <v>43974</v>
      </c>
      <c r="L611" s="43">
        <v>93.873099999999994</v>
      </c>
    </row>
    <row r="612" spans="11:12" x14ac:dyDescent="0.25">
      <c r="K612" s="67">
        <v>43981</v>
      </c>
      <c r="L612" s="43">
        <v>93.827500000000001</v>
      </c>
    </row>
    <row r="613" spans="11:12" x14ac:dyDescent="0.25">
      <c r="K613" s="67">
        <v>43988</v>
      </c>
      <c r="L613" s="43">
        <v>94.031999999999996</v>
      </c>
    </row>
    <row r="614" spans="11:12" x14ac:dyDescent="0.25">
      <c r="K614" s="67">
        <v>43995</v>
      </c>
      <c r="L614" s="43">
        <v>94.436499999999995</v>
      </c>
    </row>
    <row r="615" spans="11:12" x14ac:dyDescent="0.25">
      <c r="K615" s="67">
        <v>44002</v>
      </c>
      <c r="L615" s="43">
        <v>96.393100000000004</v>
      </c>
    </row>
    <row r="616" spans="11:12" x14ac:dyDescent="0.25">
      <c r="K616" s="67">
        <v>44009</v>
      </c>
      <c r="L616" s="43">
        <v>96.440799999999996</v>
      </c>
    </row>
    <row r="617" spans="11:12" x14ac:dyDescent="0.25">
      <c r="K617" s="67">
        <v>44016</v>
      </c>
      <c r="L617" s="43">
        <v>97.644300000000001</v>
      </c>
    </row>
    <row r="618" spans="11:12" x14ac:dyDescent="0.25">
      <c r="K618" s="67">
        <v>44023</v>
      </c>
      <c r="L618" s="43">
        <v>95.478999999999999</v>
      </c>
    </row>
    <row r="619" spans="11:12" x14ac:dyDescent="0.25">
      <c r="K619" s="67">
        <v>44030</v>
      </c>
      <c r="L619" s="43">
        <v>95.276899999999998</v>
      </c>
    </row>
    <row r="620" spans="11:12" x14ac:dyDescent="0.25">
      <c r="K620" s="67">
        <v>44037</v>
      </c>
      <c r="L620" s="43">
        <v>95.275499999999994</v>
      </c>
    </row>
    <row r="621" spans="11:12" x14ac:dyDescent="0.25">
      <c r="K621" s="67">
        <v>44044</v>
      </c>
      <c r="L621" s="43">
        <v>95.879499999999993</v>
      </c>
    </row>
    <row r="622" spans="11:12" x14ac:dyDescent="0.25">
      <c r="K622" s="67">
        <v>44051</v>
      </c>
      <c r="L622" s="43">
        <v>98.009200000000007</v>
      </c>
    </row>
    <row r="623" spans="11:12" x14ac:dyDescent="0.25">
      <c r="K623" s="67">
        <v>44058</v>
      </c>
      <c r="L623" s="43">
        <v>98.799599999999998</v>
      </c>
    </row>
    <row r="624" spans="11:12" x14ac:dyDescent="0.25">
      <c r="K624" s="67">
        <v>44065</v>
      </c>
      <c r="L624" s="43">
        <v>99.159800000000004</v>
      </c>
    </row>
    <row r="625" spans="11:12" x14ac:dyDescent="0.25">
      <c r="K625" s="67">
        <v>44072</v>
      </c>
      <c r="L625" s="43">
        <v>98.016999999999996</v>
      </c>
    </row>
    <row r="626" spans="11:12" x14ac:dyDescent="0.25">
      <c r="K626" s="67">
        <v>44079</v>
      </c>
      <c r="L626" s="43">
        <v>98.793999999999997</v>
      </c>
    </row>
    <row r="627" spans="11:12" x14ac:dyDescent="0.25">
      <c r="K627" s="67">
        <v>44086</v>
      </c>
      <c r="L627" s="43">
        <v>98.688000000000002</v>
      </c>
    </row>
    <row r="628" spans="11:12" x14ac:dyDescent="0.25">
      <c r="K628" s="67">
        <v>44093</v>
      </c>
      <c r="L628" s="43">
        <v>98.866699999999994</v>
      </c>
    </row>
    <row r="629" spans="11:12" x14ac:dyDescent="0.25">
      <c r="K629" s="67">
        <v>44100</v>
      </c>
      <c r="L629" s="43">
        <v>98.588099999999997</v>
      </c>
    </row>
    <row r="630" spans="11:12" x14ac:dyDescent="0.25">
      <c r="K630" s="67">
        <v>44107</v>
      </c>
      <c r="L630" s="43">
        <v>97.980199999999996</v>
      </c>
    </row>
    <row r="631" spans="11:12" x14ac:dyDescent="0.25">
      <c r="K631" s="67">
        <v>44114</v>
      </c>
      <c r="L631" s="43">
        <v>97.214399999999998</v>
      </c>
    </row>
    <row r="632" spans="11:12" x14ac:dyDescent="0.25">
      <c r="K632" s="67">
        <v>44121</v>
      </c>
      <c r="L632" s="43">
        <v>98.060199999999995</v>
      </c>
    </row>
    <row r="633" spans="11:12" x14ac:dyDescent="0.25">
      <c r="K633" s="67">
        <v>44128</v>
      </c>
      <c r="L633" s="43">
        <v>98.162899999999993</v>
      </c>
    </row>
    <row r="634" spans="11:12" x14ac:dyDescent="0.25">
      <c r="K634" s="67">
        <v>44135</v>
      </c>
      <c r="L634" s="43">
        <v>98.625900000000001</v>
      </c>
    </row>
    <row r="635" spans="11:12" x14ac:dyDescent="0.25">
      <c r="K635" s="67">
        <v>44142</v>
      </c>
      <c r="L635" s="43">
        <v>99.9161</v>
      </c>
    </row>
    <row r="636" spans="11:12" x14ac:dyDescent="0.25">
      <c r="K636" s="67">
        <v>44149</v>
      </c>
      <c r="L636" s="43">
        <v>100.33799999999999</v>
      </c>
    </row>
    <row r="637" spans="11:12" x14ac:dyDescent="0.25">
      <c r="K637" s="67">
        <v>44156</v>
      </c>
      <c r="L637" s="43">
        <v>99.861000000000004</v>
      </c>
    </row>
    <row r="638" spans="11:12" x14ac:dyDescent="0.25">
      <c r="K638" s="67">
        <v>44163</v>
      </c>
      <c r="L638" s="43">
        <v>101.1671</v>
      </c>
    </row>
    <row r="639" spans="11:12" x14ac:dyDescent="0.25">
      <c r="K639" s="67">
        <v>44170</v>
      </c>
      <c r="L639" s="43">
        <v>102.7757</v>
      </c>
    </row>
    <row r="640" spans="11:12" x14ac:dyDescent="0.25">
      <c r="K640" s="67">
        <v>44177</v>
      </c>
      <c r="L640" s="43">
        <v>103.1647</v>
      </c>
    </row>
    <row r="641" spans="11:12" x14ac:dyDescent="0.25">
      <c r="K641" s="67">
        <v>44184</v>
      </c>
      <c r="L641" s="43">
        <v>101.2413</v>
      </c>
    </row>
    <row r="642" spans="11:12" x14ac:dyDescent="0.25">
      <c r="K642" s="67">
        <v>44191</v>
      </c>
      <c r="L642" s="43">
        <v>96.097700000000003</v>
      </c>
    </row>
    <row r="643" spans="11:12" x14ac:dyDescent="0.25">
      <c r="K643" s="67">
        <v>44198</v>
      </c>
      <c r="L643" s="43">
        <v>94.4803</v>
      </c>
    </row>
    <row r="644" spans="11:12" x14ac:dyDescent="0.25">
      <c r="K644" s="67">
        <v>44205</v>
      </c>
      <c r="L644" s="43">
        <v>98.148300000000006</v>
      </c>
    </row>
    <row r="645" spans="11:12" x14ac:dyDescent="0.25">
      <c r="K645" s="67">
        <v>44212</v>
      </c>
      <c r="L645" s="43">
        <v>101.0254</v>
      </c>
    </row>
    <row r="646" spans="11:12" x14ac:dyDescent="0.25">
      <c r="K646" s="67">
        <v>44219</v>
      </c>
      <c r="L646" s="43">
        <v>99.754900000000006</v>
      </c>
    </row>
    <row r="647" spans="11:12" x14ac:dyDescent="0.25">
      <c r="K647" s="67">
        <v>44226</v>
      </c>
      <c r="L647" s="43">
        <v>97.546800000000005</v>
      </c>
    </row>
    <row r="648" spans="11:12" x14ac:dyDescent="0.25">
      <c r="K648" s="67">
        <v>44233</v>
      </c>
      <c r="L648" s="43">
        <v>99.1768</v>
      </c>
    </row>
    <row r="649" spans="11:12" x14ac:dyDescent="0.25">
      <c r="K649" s="67">
        <v>44240</v>
      </c>
      <c r="L649" s="43">
        <v>101.1113</v>
      </c>
    </row>
    <row r="650" spans="11:12" x14ac:dyDescent="0.25">
      <c r="K650" s="67">
        <v>44247</v>
      </c>
      <c r="L650" s="43">
        <v>102.07989999999999</v>
      </c>
    </row>
    <row r="651" spans="11:12" x14ac:dyDescent="0.25">
      <c r="K651" s="67">
        <v>44254</v>
      </c>
      <c r="L651" s="43">
        <v>102.3146</v>
      </c>
    </row>
    <row r="652" spans="11:12" x14ac:dyDescent="0.25">
      <c r="K652" s="67">
        <v>44261</v>
      </c>
      <c r="L652" s="43">
        <v>103.69159999999999</v>
      </c>
    </row>
    <row r="653" spans="11:12" x14ac:dyDescent="0.25">
      <c r="K653" s="67">
        <v>44268</v>
      </c>
      <c r="L653" s="43">
        <v>104.9002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297E-6BA3-4A34-A60A-7C954841D051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0" t="s">
        <v>32</v>
      </c>
      <c r="B1" s="70"/>
      <c r="C1" s="70"/>
      <c r="D1" s="70"/>
      <c r="E1" s="70"/>
      <c r="F1" s="70"/>
      <c r="G1" s="70"/>
      <c r="H1" s="70"/>
      <c r="I1" s="70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60</v>
      </c>
      <c r="L2" s="36">
        <v>44268</v>
      </c>
    </row>
    <row r="3" spans="1:12" ht="15" customHeight="1" x14ac:dyDescent="0.25">
      <c r="A3" s="21" t="str">
        <f>"Week ending "&amp;TEXT($L$2,"dddd dd mmmm yyyy")</f>
        <v>Week ending Saturday 13 March 2021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61</v>
      </c>
      <c r="L3" s="40">
        <v>43904</v>
      </c>
    </row>
    <row r="4" spans="1:12" ht="15" customHeight="1" x14ac:dyDescent="0.25">
      <c r="A4" s="2" t="s">
        <v>31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44240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44247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44254</v>
      </c>
    </row>
    <row r="7" spans="1:12" ht="16.5" customHeight="1" x14ac:dyDescent="0.25">
      <c r="A7" s="58"/>
      <c r="B7" s="82" t="s">
        <v>58</v>
      </c>
      <c r="C7" s="83"/>
      <c r="D7" s="83"/>
      <c r="E7" s="84"/>
      <c r="F7" s="85" t="s">
        <v>59</v>
      </c>
      <c r="G7" s="83"/>
      <c r="H7" s="83"/>
      <c r="I7" s="84"/>
      <c r="J7" s="51"/>
      <c r="K7" s="39" t="s">
        <v>71</v>
      </c>
      <c r="L7" s="40">
        <v>44261</v>
      </c>
    </row>
    <row r="8" spans="1:12" ht="33.75" customHeight="1" x14ac:dyDescent="0.25">
      <c r="A8" s="86"/>
      <c r="B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C8" s="90" t="str">
        <f>"% Change between " &amp; TEXT($L$4,"dd mmm yyyy")&amp;" and "&amp; TEXT($L$2,"dd mmm yyyy") &amp; " (monthly change)"</f>
        <v>% Change between 13 Feb 2021 and 13 Mar 2021 (monthly change)</v>
      </c>
      <c r="D8" s="73" t="str">
        <f>"% Change between " &amp; TEXT($L$7,"dd mmm yyyy")&amp;" and "&amp; TEXT($L$2,"dd mmm yyyy") &amp; " (weekly change)"</f>
        <v>% Change between 06 Mar 2021 and 13 Mar 2021 (weekly change)</v>
      </c>
      <c r="E8" s="75" t="str">
        <f>"% Change between " &amp; TEXT($L$6,"dd mmm yyyy")&amp;" and "&amp; TEXT($L$7,"dd mmm yyyy") &amp; " (weekly change)"</f>
        <v>% Change between 27 Feb 2021 and 06 Mar 2021 (weekly change)</v>
      </c>
      <c r="F8" s="88" t="str">
        <f>"% Change between " &amp; TEXT($L$3,"dd mmm yyyy")&amp;" and "&amp; TEXT($L$2,"dd mmm yyyy") &amp; " (Change since 100th case of COVID-19)"</f>
        <v>% Change between 14 Mar 2020 and 13 Mar 2021 (Change since 100th case of COVID-19)</v>
      </c>
      <c r="G8" s="90" t="str">
        <f>"% Change between " &amp; TEXT($L$4,"dd mmm yyyy")&amp;" and "&amp; TEXT($L$2,"dd mmm yyyy") &amp; " (monthly change)"</f>
        <v>% Change between 13 Feb 2021 and 13 Mar 2021 (monthly change)</v>
      </c>
      <c r="H8" s="73" t="str">
        <f>"% Change between " &amp; TEXT($L$7,"dd mmm yyyy")&amp;" and "&amp; TEXT($L$2,"dd mmm yyyy") &amp; " (weekly change)"</f>
        <v>% Change between 06 Mar 2021 and 13 Mar 2021 (weekly change)</v>
      </c>
      <c r="I8" s="75" t="str">
        <f>"% Change between " &amp; TEXT($L$6,"dd mmm yyyy")&amp;" and "&amp; TEXT($L$7,"dd mmm yyyy") &amp; " (weekly change)"</f>
        <v>% Change between 27 Feb 2021 and 06 Mar 2021 (weekly change)</v>
      </c>
      <c r="J8" s="52"/>
      <c r="K8" s="39" t="s">
        <v>72</v>
      </c>
      <c r="L8" s="40">
        <v>44268</v>
      </c>
    </row>
    <row r="9" spans="1:12" ht="48.75" customHeight="1" thickBot="1" x14ac:dyDescent="0.3">
      <c r="A9" s="87"/>
      <c r="B9" s="89"/>
      <c r="C9" s="91"/>
      <c r="D9" s="74"/>
      <c r="E9" s="76"/>
      <c r="F9" s="89"/>
      <c r="G9" s="91"/>
      <c r="H9" s="74"/>
      <c r="I9" s="76"/>
      <c r="J9" s="53"/>
      <c r="K9" s="41" t="s">
        <v>67</v>
      </c>
      <c r="L9" s="43"/>
    </row>
    <row r="10" spans="1:12" x14ac:dyDescent="0.25">
      <c r="A10" s="59"/>
      <c r="B10" s="77" t="str">
        <f>L1</f>
        <v>Australian Capital Territory</v>
      </c>
      <c r="C10" s="78"/>
      <c r="D10" s="78"/>
      <c r="E10" s="78"/>
      <c r="F10" s="78"/>
      <c r="G10" s="78"/>
      <c r="H10" s="78"/>
      <c r="I10" s="79"/>
      <c r="J10" s="28"/>
      <c r="K10" s="55"/>
      <c r="L10" s="43"/>
    </row>
    <row r="11" spans="1:12" x14ac:dyDescent="0.25">
      <c r="A11" s="60" t="s">
        <v>30</v>
      </c>
      <c r="B11" s="28">
        <v>5.5855262814183959E-3</v>
      </c>
      <c r="C11" s="28">
        <v>1.3305556304287647E-2</v>
      </c>
      <c r="D11" s="28">
        <v>4.3275523581551845E-3</v>
      </c>
      <c r="E11" s="28">
        <v>-4.3794084681550993E-3</v>
      </c>
      <c r="F11" s="28">
        <v>1.538650840806377E-2</v>
      </c>
      <c r="G11" s="28">
        <v>-8.086420977179265E-3</v>
      </c>
      <c r="H11" s="28">
        <v>-1.0687631882771553E-2</v>
      </c>
      <c r="I11" s="61">
        <v>-1.2792038585410448E-2</v>
      </c>
      <c r="J11" s="28"/>
      <c r="K11" s="42"/>
      <c r="L11" s="43"/>
    </row>
    <row r="12" spans="1:12" x14ac:dyDescent="0.25">
      <c r="A12" s="59"/>
      <c r="B12" s="80" t="s">
        <v>29</v>
      </c>
      <c r="C12" s="80"/>
      <c r="D12" s="80"/>
      <c r="E12" s="80"/>
      <c r="F12" s="80"/>
      <c r="G12" s="80"/>
      <c r="H12" s="80"/>
      <c r="I12" s="81"/>
      <c r="J12" s="28"/>
      <c r="K12" s="42"/>
      <c r="L12" s="43"/>
    </row>
    <row r="13" spans="1:12" x14ac:dyDescent="0.25">
      <c r="A13" s="62" t="s">
        <v>28</v>
      </c>
      <c r="B13" s="28">
        <v>-2.4597012678373664E-2</v>
      </c>
      <c r="C13" s="28">
        <v>4.4388559633594671E-3</v>
      </c>
      <c r="D13" s="28">
        <v>1.5643084590584166E-3</v>
      </c>
      <c r="E13" s="28">
        <v>-7.3219938885464853E-3</v>
      </c>
      <c r="F13" s="28">
        <v>7.7385173142410224E-3</v>
      </c>
      <c r="G13" s="28">
        <v>-1.4461775742414251E-2</v>
      </c>
      <c r="H13" s="28">
        <v>-1.6419789480889735E-2</v>
      </c>
      <c r="I13" s="61">
        <v>-1.5875990870031886E-2</v>
      </c>
      <c r="J13" s="28"/>
      <c r="K13" s="42"/>
      <c r="L13" s="43"/>
    </row>
    <row r="14" spans="1:12" x14ac:dyDescent="0.25">
      <c r="A14" s="62" t="s">
        <v>27</v>
      </c>
      <c r="B14" s="28">
        <v>1.8833275653227233E-3</v>
      </c>
      <c r="C14" s="28">
        <v>1.8874075348262354E-2</v>
      </c>
      <c r="D14" s="28">
        <v>4.7810489977260229E-3</v>
      </c>
      <c r="E14" s="28">
        <v>-1.5594315612054155E-3</v>
      </c>
      <c r="F14" s="28">
        <v>1.0944022494052907E-2</v>
      </c>
      <c r="G14" s="28">
        <v>-1.2295078377960733E-3</v>
      </c>
      <c r="H14" s="28">
        <v>-5.0033316293716101E-3</v>
      </c>
      <c r="I14" s="61">
        <v>-9.4165159550341215E-3</v>
      </c>
      <c r="J14" s="28"/>
      <c r="K14" s="38"/>
      <c r="L14" s="43"/>
    </row>
    <row r="15" spans="1:12" x14ac:dyDescent="0.25">
      <c r="A15" s="63" t="s">
        <v>69</v>
      </c>
      <c r="B15" s="28">
        <v>-4.8101091642968608E-2</v>
      </c>
      <c r="C15" s="28">
        <v>2.1974623603810528E-2</v>
      </c>
      <c r="D15" s="28">
        <v>2.3779478927308917E-2</v>
      </c>
      <c r="E15" s="28">
        <v>-2.5104288601210167E-2</v>
      </c>
      <c r="F15" s="28">
        <v>-1.2316959800521388E-2</v>
      </c>
      <c r="G15" s="28">
        <v>8.1624854842377026E-3</v>
      </c>
      <c r="H15" s="28">
        <v>3.3419918188941189E-2</v>
      </c>
      <c r="I15" s="61">
        <v>-2.3853035610243767E-2</v>
      </c>
      <c r="J15" s="28"/>
      <c r="K15" s="56"/>
      <c r="L15" s="43"/>
    </row>
    <row r="16" spans="1:12" x14ac:dyDescent="0.25">
      <c r="A16" s="62" t="s">
        <v>47</v>
      </c>
      <c r="B16" s="28">
        <v>-1.4124302646024267E-2</v>
      </c>
      <c r="C16" s="28">
        <v>1.7943435750151115E-2</v>
      </c>
      <c r="D16" s="28">
        <v>6.730051845833751E-3</v>
      </c>
      <c r="E16" s="28">
        <v>-5.3704189586711859E-3</v>
      </c>
      <c r="F16" s="28">
        <v>4.2293490219380558E-4</v>
      </c>
      <c r="G16" s="28">
        <v>-5.4244136713630375E-3</v>
      </c>
      <c r="H16" s="28">
        <v>-2.8745434729360309E-3</v>
      </c>
      <c r="I16" s="61">
        <v>-1.145365546713728E-2</v>
      </c>
      <c r="J16" s="28"/>
      <c r="K16" s="42"/>
      <c r="L16" s="43"/>
    </row>
    <row r="17" spans="1:12" x14ac:dyDescent="0.25">
      <c r="A17" s="62" t="s">
        <v>48</v>
      </c>
      <c r="B17" s="28">
        <v>5.6779148524430667E-3</v>
      </c>
      <c r="C17" s="28">
        <v>1.1601764079687715E-2</v>
      </c>
      <c r="D17" s="28">
        <v>3.3077802216541219E-3</v>
      </c>
      <c r="E17" s="28">
        <v>-4.0458916273877765E-3</v>
      </c>
      <c r="F17" s="28">
        <v>3.6856223264469801E-3</v>
      </c>
      <c r="G17" s="28">
        <v>-1.0067131401286789E-2</v>
      </c>
      <c r="H17" s="28">
        <v>-5.0395408149135346E-3</v>
      </c>
      <c r="I17" s="61">
        <v>-1.8625729614655806E-2</v>
      </c>
      <c r="J17" s="28"/>
      <c r="K17" s="42"/>
      <c r="L17" s="43"/>
    </row>
    <row r="18" spans="1:12" x14ac:dyDescent="0.25">
      <c r="A18" s="62" t="s">
        <v>49</v>
      </c>
      <c r="B18" s="28">
        <v>1.8450511416468585E-2</v>
      </c>
      <c r="C18" s="28">
        <v>8.2949109908847518E-4</v>
      </c>
      <c r="D18" s="28">
        <v>-1.803725319341698E-3</v>
      </c>
      <c r="E18" s="28">
        <v>-6.2890581959258451E-3</v>
      </c>
      <c r="F18" s="28">
        <v>1.4071236198912374E-2</v>
      </c>
      <c r="G18" s="28">
        <v>-2.014422490044887E-2</v>
      </c>
      <c r="H18" s="28">
        <v>-1.4341626012158937E-2</v>
      </c>
      <c r="I18" s="61">
        <v>-1.8363200590128526E-2</v>
      </c>
      <c r="J18" s="28"/>
      <c r="K18" s="42"/>
      <c r="L18" s="43"/>
    </row>
    <row r="19" spans="1:12" ht="17.25" customHeight="1" x14ac:dyDescent="0.25">
      <c r="A19" s="62" t="s">
        <v>50</v>
      </c>
      <c r="B19" s="28">
        <v>3.931352197822191E-2</v>
      </c>
      <c r="C19" s="28">
        <v>8.6253634103636845E-3</v>
      </c>
      <c r="D19" s="28">
        <v>1.5346670512985661E-3</v>
      </c>
      <c r="E19" s="28">
        <v>-6.6634448326385876E-4</v>
      </c>
      <c r="F19" s="28">
        <v>4.3664666194325408E-2</v>
      </c>
      <c r="G19" s="28">
        <v>-7.9960101759339874E-3</v>
      </c>
      <c r="H19" s="28">
        <v>-1.5478540305291055E-2</v>
      </c>
      <c r="I19" s="61">
        <v>-5.8945221987025676E-3</v>
      </c>
      <c r="J19" s="29"/>
      <c r="K19" s="44"/>
      <c r="L19" s="43"/>
    </row>
    <row r="20" spans="1:12" x14ac:dyDescent="0.25">
      <c r="A20" s="62" t="s">
        <v>51</v>
      </c>
      <c r="B20" s="28">
        <v>5.2526305627956349E-2</v>
      </c>
      <c r="C20" s="28">
        <v>2.0588458294682255E-2</v>
      </c>
      <c r="D20" s="28">
        <v>1.882816929363651E-3</v>
      </c>
      <c r="E20" s="28">
        <v>6.8463810862247065E-3</v>
      </c>
      <c r="F20" s="28">
        <v>3.0834303434006838E-2</v>
      </c>
      <c r="G20" s="28">
        <v>2.4213988410639598E-3</v>
      </c>
      <c r="H20" s="28">
        <v>-2.9383125954868583E-2</v>
      </c>
      <c r="I20" s="61">
        <v>-5.3445039677670891E-3</v>
      </c>
      <c r="J20" s="20"/>
      <c r="K20" s="37"/>
      <c r="L20" s="43"/>
    </row>
    <row r="21" spans="1:12" ht="15.75" thickBot="1" x14ac:dyDescent="0.3">
      <c r="A21" s="64" t="s">
        <v>52</v>
      </c>
      <c r="B21" s="65">
        <v>6.583333333333341E-2</v>
      </c>
      <c r="C21" s="65">
        <v>2.6400263385324418E-2</v>
      </c>
      <c r="D21" s="65">
        <v>-5.0067820952685027E-3</v>
      </c>
      <c r="E21" s="65">
        <v>1.0752977230570782E-2</v>
      </c>
      <c r="F21" s="65">
        <v>6.5643969284843617E-2</v>
      </c>
      <c r="G21" s="65">
        <v>-3.4986065883774953E-2</v>
      </c>
      <c r="H21" s="65">
        <v>-4.5191705515207681E-2</v>
      </c>
      <c r="I21" s="66">
        <v>-1.538123177910844E-2</v>
      </c>
      <c r="J21" s="20"/>
      <c r="K21" s="57"/>
      <c r="L21" s="43"/>
    </row>
    <row r="22" spans="1:12" x14ac:dyDescent="0.25">
      <c r="A22" s="30" t="s">
        <v>46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62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69</v>
      </c>
      <c r="L36" s="43">
        <v>69.91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47</v>
      </c>
      <c r="L37" s="43">
        <v>93.73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48</v>
      </c>
      <c r="L38" s="43">
        <v>97.75</v>
      </c>
    </row>
    <row r="39" spans="1:12" x14ac:dyDescent="0.25">
      <c r="K39" s="44" t="s">
        <v>49</v>
      </c>
      <c r="L39" s="43">
        <v>101.21</v>
      </c>
    </row>
    <row r="40" spans="1:12" x14ac:dyDescent="0.25">
      <c r="K40" s="37" t="s">
        <v>50</v>
      </c>
      <c r="L40" s="43">
        <v>103.25</v>
      </c>
    </row>
    <row r="41" spans="1:12" x14ac:dyDescent="0.25">
      <c r="K41" s="37" t="s">
        <v>51</v>
      </c>
      <c r="L41" s="43">
        <v>102.23</v>
      </c>
    </row>
    <row r="42" spans="1:12" x14ac:dyDescent="0.25">
      <c r="K42" s="37" t="s">
        <v>52</v>
      </c>
      <c r="L42" s="43">
        <v>105.26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69</v>
      </c>
      <c r="L45" s="43">
        <v>68.03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47</v>
      </c>
      <c r="L46" s="43">
        <v>94.43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48</v>
      </c>
      <c r="L47" s="43">
        <v>97.86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49</v>
      </c>
      <c r="L48" s="43">
        <v>100.91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50</v>
      </c>
      <c r="L49" s="43">
        <v>103.62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51</v>
      </c>
      <c r="L50" s="43">
        <v>103.44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52</v>
      </c>
      <c r="L51" s="43">
        <v>108.28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69</v>
      </c>
      <c r="L54" s="43">
        <v>69.42</v>
      </c>
    </row>
    <row r="55" spans="1:12" ht="15.4" customHeight="1" x14ac:dyDescent="0.25">
      <c r="A55" s="32" t="str">
        <f>"Change in payroll jobs since week ending "&amp;TEXT($L$3,"dd mmmm yyyy")&amp;" by Industry, "&amp;$L$1</f>
        <v>Change in payroll jobs since week ending 14 March 2020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47</v>
      </c>
      <c r="L55" s="43">
        <v>95.04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48</v>
      </c>
      <c r="L56" s="43">
        <v>97.81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49</v>
      </c>
      <c r="L57" s="43">
        <v>100.42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50</v>
      </c>
      <c r="L58" s="43">
        <v>103.7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51</v>
      </c>
      <c r="L59" s="43">
        <v>103.52</v>
      </c>
    </row>
    <row r="60" spans="1:12" ht="15.4" customHeight="1" x14ac:dyDescent="0.25">
      <c r="K60" s="37" t="s">
        <v>52</v>
      </c>
      <c r="L60" s="43">
        <v>107.35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63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69</v>
      </c>
      <c r="L65" s="43">
        <v>71.23</v>
      </c>
    </row>
    <row r="66" spans="1:12" ht="15.4" customHeight="1" x14ac:dyDescent="0.25">
      <c r="K66" s="42" t="s">
        <v>47</v>
      </c>
      <c r="L66" s="43">
        <v>97.23</v>
      </c>
    </row>
    <row r="67" spans="1:12" ht="15.4" customHeight="1" x14ac:dyDescent="0.25">
      <c r="K67" s="42" t="s">
        <v>48</v>
      </c>
      <c r="L67" s="43">
        <v>100.13</v>
      </c>
    </row>
    <row r="68" spans="1:12" ht="15.4" customHeight="1" x14ac:dyDescent="0.25">
      <c r="K68" s="44" t="s">
        <v>49</v>
      </c>
      <c r="L68" s="43">
        <v>101.44</v>
      </c>
    </row>
    <row r="69" spans="1:12" ht="15.4" customHeight="1" x14ac:dyDescent="0.25">
      <c r="K69" s="37" t="s">
        <v>50</v>
      </c>
      <c r="L69" s="43">
        <v>102.67</v>
      </c>
    </row>
    <row r="70" spans="1:12" ht="15.4" customHeight="1" x14ac:dyDescent="0.25">
      <c r="K70" s="37" t="s">
        <v>51</v>
      </c>
      <c r="L70" s="43">
        <v>103.84</v>
      </c>
    </row>
    <row r="71" spans="1:12" ht="15.4" customHeight="1" x14ac:dyDescent="0.25">
      <c r="K71" s="37" t="s">
        <v>52</v>
      </c>
      <c r="L71" s="43">
        <v>101.94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69</v>
      </c>
      <c r="L74" s="43">
        <v>70.37</v>
      </c>
    </row>
    <row r="75" spans="1:12" ht="15.4" customHeight="1" x14ac:dyDescent="0.25">
      <c r="K75" s="42" t="s">
        <v>47</v>
      </c>
      <c r="L75" s="43">
        <v>98.66</v>
      </c>
    </row>
    <row r="76" spans="1:12" ht="15.4" customHeight="1" x14ac:dyDescent="0.25">
      <c r="K76" s="42" t="s">
        <v>48</v>
      </c>
      <c r="L76" s="43">
        <v>101.58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49</v>
      </c>
      <c r="L77" s="43">
        <v>102.27</v>
      </c>
    </row>
    <row r="78" spans="1:12" ht="15.4" customHeight="1" x14ac:dyDescent="0.25">
      <c r="K78" s="37" t="s">
        <v>50</v>
      </c>
      <c r="L78" s="43">
        <v>103.79</v>
      </c>
    </row>
    <row r="79" spans="1:12" ht="15.4" customHeight="1" x14ac:dyDescent="0.25">
      <c r="K79" s="37" t="s">
        <v>51</v>
      </c>
      <c r="L79" s="43">
        <v>106.44</v>
      </c>
    </row>
    <row r="80" spans="1:12" ht="15.4" customHeight="1" x14ac:dyDescent="0.25">
      <c r="K80" s="37" t="s">
        <v>52</v>
      </c>
      <c r="L80" s="43">
        <v>105.56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69</v>
      </c>
      <c r="L83" s="43">
        <v>70.8</v>
      </c>
    </row>
    <row r="84" spans="1:12" ht="15.4" customHeight="1" x14ac:dyDescent="0.25">
      <c r="K84" s="42" t="s">
        <v>47</v>
      </c>
      <c r="L84" s="43">
        <v>99.32</v>
      </c>
    </row>
    <row r="85" spans="1:12" ht="15.4" customHeight="1" x14ac:dyDescent="0.25">
      <c r="K85" s="42" t="s">
        <v>48</v>
      </c>
      <c r="L85" s="43">
        <v>102.22</v>
      </c>
    </row>
    <row r="86" spans="1:12" ht="15.4" customHeight="1" x14ac:dyDescent="0.25">
      <c r="K86" s="44" t="s">
        <v>49</v>
      </c>
      <c r="L86" s="43">
        <v>102.36</v>
      </c>
    </row>
    <row r="87" spans="1:12" ht="15.4" customHeight="1" x14ac:dyDescent="0.25">
      <c r="K87" s="37" t="s">
        <v>50</v>
      </c>
      <c r="L87" s="43">
        <v>104.01</v>
      </c>
    </row>
    <row r="88" spans="1:12" ht="15.4" customHeight="1" x14ac:dyDescent="0.25">
      <c r="K88" s="37" t="s">
        <v>51</v>
      </c>
      <c r="L88" s="43">
        <v>106.69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52</v>
      </c>
      <c r="L89" s="43">
        <v>105.55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69" t="s">
        <v>64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0.1057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0.1132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-3.3000000000000002E-2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-2.93E-2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-3.1899999999999998E-2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8.4400000000000003E-2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-2.06E-2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-0.1163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-9.0300000000000005E-2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-7.3700000000000002E-2</v>
      </c>
    </row>
    <row r="104" spans="1:12" x14ac:dyDescent="0.25">
      <c r="K104" s="38" t="s">
        <v>12</v>
      </c>
      <c r="L104" s="42">
        <v>6.8000000000000005E-2</v>
      </c>
    </row>
    <row r="105" spans="1:12" x14ac:dyDescent="0.25">
      <c r="K105" s="38" t="s">
        <v>11</v>
      </c>
      <c r="L105" s="42">
        <v>-4.1599999999999998E-2</v>
      </c>
    </row>
    <row r="106" spans="1:12" x14ac:dyDescent="0.25">
      <c r="K106" s="38" t="s">
        <v>10</v>
      </c>
      <c r="L106" s="42">
        <v>-2.2200000000000001E-2</v>
      </c>
    </row>
    <row r="107" spans="1:12" x14ac:dyDescent="0.25">
      <c r="K107" s="38" t="s">
        <v>9</v>
      </c>
      <c r="L107" s="42">
        <v>3.5999999999999997E-2</v>
      </c>
    </row>
    <row r="108" spans="1:12" x14ac:dyDescent="0.25">
      <c r="K108" s="38" t="s">
        <v>8</v>
      </c>
      <c r="L108" s="42">
        <v>1.8700000000000001E-2</v>
      </c>
    </row>
    <row r="109" spans="1:12" x14ac:dyDescent="0.25">
      <c r="K109" s="38" t="s">
        <v>7</v>
      </c>
      <c r="L109" s="42">
        <v>-5.1999999999999998E-2</v>
      </c>
    </row>
    <row r="110" spans="1:12" x14ac:dyDescent="0.25">
      <c r="K110" s="38" t="s">
        <v>6</v>
      </c>
      <c r="L110" s="42">
        <v>8.7599999999999997E-2</v>
      </c>
    </row>
    <row r="111" spans="1:12" x14ac:dyDescent="0.25">
      <c r="K111" s="38" t="s">
        <v>5</v>
      </c>
      <c r="L111" s="42">
        <v>-6.0699999999999997E-2</v>
      </c>
    </row>
    <row r="112" spans="1:12" x14ac:dyDescent="0.25">
      <c r="K112" s="38" t="s">
        <v>3</v>
      </c>
      <c r="L112" s="42">
        <v>4.5400000000000003E-2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69" t="s">
        <v>65</v>
      </c>
      <c r="L114" s="69" t="s">
        <v>66</v>
      </c>
    </row>
    <row r="115" spans="1:12" x14ac:dyDescent="0.25">
      <c r="K115" s="34"/>
      <c r="L115" s="49">
        <v>43904</v>
      </c>
    </row>
    <row r="116" spans="1:12" x14ac:dyDescent="0.25">
      <c r="K116" s="38" t="s">
        <v>19</v>
      </c>
      <c r="L116" s="42">
        <v>1.6999999999999999E-3</v>
      </c>
    </row>
    <row r="117" spans="1:12" x14ac:dyDescent="0.25">
      <c r="K117" s="38" t="s">
        <v>0</v>
      </c>
      <c r="L117" s="42">
        <v>1E-3</v>
      </c>
    </row>
    <row r="118" spans="1:12" x14ac:dyDescent="0.25">
      <c r="K118" s="38" t="s">
        <v>1</v>
      </c>
      <c r="L118" s="42">
        <v>2.1700000000000001E-2</v>
      </c>
    </row>
    <row r="119" spans="1:12" x14ac:dyDescent="0.25">
      <c r="K119" s="38" t="s">
        <v>18</v>
      </c>
      <c r="L119" s="42">
        <v>6.4000000000000003E-3</v>
      </c>
    </row>
    <row r="120" spans="1:12" x14ac:dyDescent="0.25">
      <c r="K120" s="38" t="s">
        <v>2</v>
      </c>
      <c r="L120" s="42">
        <v>5.3199999999999997E-2</v>
      </c>
    </row>
    <row r="121" spans="1:12" x14ac:dyDescent="0.25">
      <c r="K121" s="38" t="s">
        <v>17</v>
      </c>
      <c r="L121" s="42">
        <v>1.5100000000000001E-2</v>
      </c>
    </row>
    <row r="122" spans="1:12" x14ac:dyDescent="0.25">
      <c r="K122" s="38" t="s">
        <v>16</v>
      </c>
      <c r="L122" s="42">
        <v>0.08</v>
      </c>
    </row>
    <row r="123" spans="1:12" x14ac:dyDescent="0.25">
      <c r="K123" s="38" t="s">
        <v>15</v>
      </c>
      <c r="L123" s="42">
        <v>8.2900000000000001E-2</v>
      </c>
    </row>
    <row r="124" spans="1:12" x14ac:dyDescent="0.25">
      <c r="K124" s="38" t="s">
        <v>14</v>
      </c>
      <c r="L124" s="42">
        <v>1.6400000000000001E-2</v>
      </c>
    </row>
    <row r="125" spans="1:12" x14ac:dyDescent="0.25">
      <c r="K125" s="38" t="s">
        <v>13</v>
      </c>
      <c r="L125" s="42">
        <v>1.77E-2</v>
      </c>
    </row>
    <row r="126" spans="1:12" x14ac:dyDescent="0.25">
      <c r="K126" s="38" t="s">
        <v>12</v>
      </c>
      <c r="L126" s="42">
        <v>1.89E-2</v>
      </c>
    </row>
    <row r="127" spans="1:12" x14ac:dyDescent="0.25">
      <c r="K127" s="38" t="s">
        <v>11</v>
      </c>
      <c r="L127" s="42">
        <v>1.7500000000000002E-2</v>
      </c>
    </row>
    <row r="128" spans="1:12" x14ac:dyDescent="0.25">
      <c r="K128" s="38" t="s">
        <v>10</v>
      </c>
      <c r="L128" s="42">
        <v>0.12520000000000001</v>
      </c>
    </row>
    <row r="129" spans="11:12" x14ac:dyDescent="0.25">
      <c r="K129" s="38" t="s">
        <v>9</v>
      </c>
      <c r="L129" s="42">
        <v>7.3800000000000004E-2</v>
      </c>
    </row>
    <row r="130" spans="11:12" x14ac:dyDescent="0.25">
      <c r="K130" s="38" t="s">
        <v>8</v>
      </c>
      <c r="L130" s="42">
        <v>0.23830000000000001</v>
      </c>
    </row>
    <row r="131" spans="11:12" x14ac:dyDescent="0.25">
      <c r="K131" s="38" t="s">
        <v>7</v>
      </c>
      <c r="L131" s="42">
        <v>7.51E-2</v>
      </c>
    </row>
    <row r="132" spans="11:12" x14ac:dyDescent="0.25">
      <c r="K132" s="38" t="s">
        <v>6</v>
      </c>
      <c r="L132" s="42">
        <v>9.8400000000000001E-2</v>
      </c>
    </row>
    <row r="133" spans="11:12" x14ac:dyDescent="0.25">
      <c r="K133" s="38" t="s">
        <v>5</v>
      </c>
      <c r="L133" s="42">
        <v>1.83E-2</v>
      </c>
    </row>
    <row r="134" spans="11:12" x14ac:dyDescent="0.25">
      <c r="K134" s="38" t="s">
        <v>3</v>
      </c>
      <c r="L134" s="42">
        <v>3.5900000000000001E-2</v>
      </c>
    </row>
    <row r="135" spans="11:12" x14ac:dyDescent="0.25">
      <c r="K135" s="34"/>
      <c r="L135" s="47" t="s">
        <v>20</v>
      </c>
    </row>
    <row r="136" spans="11:12" x14ac:dyDescent="0.25">
      <c r="K136" s="38" t="s">
        <v>19</v>
      </c>
      <c r="L136" s="42">
        <v>1.9E-3</v>
      </c>
    </row>
    <row r="137" spans="11:12" x14ac:dyDescent="0.25">
      <c r="K137" s="38" t="s">
        <v>0</v>
      </c>
      <c r="L137" s="42">
        <v>1.1000000000000001E-3</v>
      </c>
    </row>
    <row r="138" spans="11:12" x14ac:dyDescent="0.25">
      <c r="K138" s="38" t="s">
        <v>1</v>
      </c>
      <c r="L138" s="42">
        <v>2.0899999999999998E-2</v>
      </c>
    </row>
    <row r="139" spans="11:12" x14ac:dyDescent="0.25">
      <c r="K139" s="38" t="s">
        <v>18</v>
      </c>
      <c r="L139" s="42">
        <v>6.1999999999999998E-3</v>
      </c>
    </row>
    <row r="140" spans="11:12" x14ac:dyDescent="0.25">
      <c r="K140" s="38" t="s">
        <v>2</v>
      </c>
      <c r="L140" s="42">
        <v>5.1200000000000002E-2</v>
      </c>
    </row>
    <row r="141" spans="11:12" x14ac:dyDescent="0.25">
      <c r="K141" s="38" t="s">
        <v>17</v>
      </c>
      <c r="L141" s="42">
        <v>1.6299999999999999E-2</v>
      </c>
    </row>
    <row r="142" spans="11:12" x14ac:dyDescent="0.25">
      <c r="K142" s="38" t="s">
        <v>16</v>
      </c>
      <c r="L142" s="42">
        <v>7.7899999999999997E-2</v>
      </c>
    </row>
    <row r="143" spans="11:12" x14ac:dyDescent="0.25">
      <c r="K143" s="38" t="s">
        <v>15</v>
      </c>
      <c r="L143" s="42">
        <v>7.2900000000000006E-2</v>
      </c>
    </row>
    <row r="144" spans="11:12" x14ac:dyDescent="0.25">
      <c r="K144" s="38" t="s">
        <v>14</v>
      </c>
      <c r="L144" s="42">
        <v>1.4800000000000001E-2</v>
      </c>
    </row>
    <row r="145" spans="11:12" x14ac:dyDescent="0.25">
      <c r="K145" s="38" t="s">
        <v>13</v>
      </c>
      <c r="L145" s="42">
        <v>1.6299999999999999E-2</v>
      </c>
    </row>
    <row r="146" spans="11:12" x14ac:dyDescent="0.25">
      <c r="K146" s="38" t="s">
        <v>12</v>
      </c>
      <c r="L146" s="42">
        <v>2.01E-2</v>
      </c>
    </row>
    <row r="147" spans="11:12" x14ac:dyDescent="0.25">
      <c r="K147" s="38" t="s">
        <v>11</v>
      </c>
      <c r="L147" s="42">
        <v>1.66E-2</v>
      </c>
    </row>
    <row r="148" spans="11:12" x14ac:dyDescent="0.25">
      <c r="K148" s="38" t="s">
        <v>10</v>
      </c>
      <c r="L148" s="42">
        <v>0.12180000000000001</v>
      </c>
    </row>
    <row r="149" spans="11:12" x14ac:dyDescent="0.25">
      <c r="K149" s="38" t="s">
        <v>9</v>
      </c>
      <c r="L149" s="42">
        <v>7.5999999999999998E-2</v>
      </c>
    </row>
    <row r="150" spans="11:12" x14ac:dyDescent="0.25">
      <c r="K150" s="38" t="s">
        <v>8</v>
      </c>
      <c r="L150" s="42">
        <v>0.24149999999999999</v>
      </c>
    </row>
    <row r="151" spans="11:12" x14ac:dyDescent="0.25">
      <c r="K151" s="38" t="s">
        <v>7</v>
      </c>
      <c r="L151" s="42">
        <v>7.0800000000000002E-2</v>
      </c>
    </row>
    <row r="152" spans="11:12" x14ac:dyDescent="0.25">
      <c r="K152" s="38" t="s">
        <v>6</v>
      </c>
      <c r="L152" s="42">
        <v>0.10639999999999999</v>
      </c>
    </row>
    <row r="153" spans="11:12" x14ac:dyDescent="0.25">
      <c r="K153" s="38" t="s">
        <v>5</v>
      </c>
      <c r="L153" s="42">
        <v>1.7100000000000001E-2</v>
      </c>
    </row>
    <row r="154" spans="11:12" x14ac:dyDescent="0.25">
      <c r="K154" s="38" t="s">
        <v>3</v>
      </c>
      <c r="L154" s="42">
        <v>3.73E-2</v>
      </c>
    </row>
    <row r="155" spans="11:12" x14ac:dyDescent="0.25">
      <c r="K155" s="34"/>
      <c r="L155" s="38"/>
    </row>
    <row r="156" spans="11:12" x14ac:dyDescent="0.25">
      <c r="K156" s="68" t="s">
        <v>53</v>
      </c>
      <c r="L156" s="69"/>
    </row>
    <row r="157" spans="11:12" x14ac:dyDescent="0.25">
      <c r="K157" s="67">
        <v>43904</v>
      </c>
      <c r="L157" s="43">
        <v>100</v>
      </c>
    </row>
    <row r="158" spans="11:12" x14ac:dyDescent="0.25">
      <c r="K158" s="67">
        <v>43911</v>
      </c>
      <c r="L158" s="43">
        <v>98.956000000000003</v>
      </c>
    </row>
    <row r="159" spans="11:12" x14ac:dyDescent="0.25">
      <c r="K159" s="67">
        <v>43918</v>
      </c>
      <c r="L159" s="43">
        <v>95.4114</v>
      </c>
    </row>
    <row r="160" spans="11:12" x14ac:dyDescent="0.25">
      <c r="K160" s="67">
        <v>43925</v>
      </c>
      <c r="L160" s="43">
        <v>92.813999999999993</v>
      </c>
    </row>
    <row r="161" spans="11:12" x14ac:dyDescent="0.25">
      <c r="K161" s="67">
        <v>43932</v>
      </c>
      <c r="L161" s="43">
        <v>91.521799999999999</v>
      </c>
    </row>
    <row r="162" spans="11:12" x14ac:dyDescent="0.25">
      <c r="K162" s="67">
        <v>43939</v>
      </c>
      <c r="L162" s="43">
        <v>91.499399999999994</v>
      </c>
    </row>
    <row r="163" spans="11:12" x14ac:dyDescent="0.25">
      <c r="K163" s="67">
        <v>43946</v>
      </c>
      <c r="L163" s="43">
        <v>92.023799999999994</v>
      </c>
    </row>
    <row r="164" spans="11:12" x14ac:dyDescent="0.25">
      <c r="K164" s="67">
        <v>43953</v>
      </c>
      <c r="L164" s="43">
        <v>92.5184</v>
      </c>
    </row>
    <row r="165" spans="11:12" x14ac:dyDescent="0.25">
      <c r="K165" s="67">
        <v>43960</v>
      </c>
      <c r="L165" s="43">
        <v>93.198300000000003</v>
      </c>
    </row>
    <row r="166" spans="11:12" x14ac:dyDescent="0.25">
      <c r="K166" s="67">
        <v>43967</v>
      </c>
      <c r="L166" s="43">
        <v>93.788799999999995</v>
      </c>
    </row>
    <row r="167" spans="11:12" x14ac:dyDescent="0.25">
      <c r="K167" s="67">
        <v>43974</v>
      </c>
      <c r="L167" s="43">
        <v>94.145300000000006</v>
      </c>
    </row>
    <row r="168" spans="11:12" x14ac:dyDescent="0.25">
      <c r="K168" s="67">
        <v>43981</v>
      </c>
      <c r="L168" s="43">
        <v>94.653999999999996</v>
      </c>
    </row>
    <row r="169" spans="11:12" x14ac:dyDescent="0.25">
      <c r="K169" s="67">
        <v>43988</v>
      </c>
      <c r="L169" s="43">
        <v>95.642099999999999</v>
      </c>
    </row>
    <row r="170" spans="11:12" x14ac:dyDescent="0.25">
      <c r="K170" s="67">
        <v>43995</v>
      </c>
      <c r="L170" s="43">
        <v>96.145700000000005</v>
      </c>
    </row>
    <row r="171" spans="11:12" x14ac:dyDescent="0.25">
      <c r="K171" s="67">
        <v>44002</v>
      </c>
      <c r="L171" s="43">
        <v>96.165899999999993</v>
      </c>
    </row>
    <row r="172" spans="11:12" x14ac:dyDescent="0.25">
      <c r="K172" s="67">
        <v>44009</v>
      </c>
      <c r="L172" s="43">
        <v>95.757099999999994</v>
      </c>
    </row>
    <row r="173" spans="11:12" x14ac:dyDescent="0.25">
      <c r="K173" s="67">
        <v>44016</v>
      </c>
      <c r="L173" s="43">
        <v>96.890900000000002</v>
      </c>
    </row>
    <row r="174" spans="11:12" x14ac:dyDescent="0.25">
      <c r="K174" s="67">
        <v>44023</v>
      </c>
      <c r="L174" s="43">
        <v>97.918400000000005</v>
      </c>
    </row>
    <row r="175" spans="11:12" x14ac:dyDescent="0.25">
      <c r="K175" s="67">
        <v>44030</v>
      </c>
      <c r="L175" s="43">
        <v>98.014700000000005</v>
      </c>
    </row>
    <row r="176" spans="11:12" x14ac:dyDescent="0.25">
      <c r="K176" s="67">
        <v>44037</v>
      </c>
      <c r="L176" s="43">
        <v>98.233599999999996</v>
      </c>
    </row>
    <row r="177" spans="11:12" x14ac:dyDescent="0.25">
      <c r="K177" s="67">
        <v>44044</v>
      </c>
      <c r="L177" s="43">
        <v>98.450100000000006</v>
      </c>
    </row>
    <row r="178" spans="11:12" x14ac:dyDescent="0.25">
      <c r="K178" s="67">
        <v>44051</v>
      </c>
      <c r="L178" s="43">
        <v>98.442400000000006</v>
      </c>
    </row>
    <row r="179" spans="11:12" x14ac:dyDescent="0.25">
      <c r="K179" s="67">
        <v>44058</v>
      </c>
      <c r="L179" s="43">
        <v>98.335099999999997</v>
      </c>
    </row>
    <row r="180" spans="11:12" x14ac:dyDescent="0.25">
      <c r="K180" s="67">
        <v>44065</v>
      </c>
      <c r="L180" s="43">
        <v>98.389700000000005</v>
      </c>
    </row>
    <row r="181" spans="11:12" x14ac:dyDescent="0.25">
      <c r="K181" s="67">
        <v>44072</v>
      </c>
      <c r="L181" s="43">
        <v>98.521299999999997</v>
      </c>
    </row>
    <row r="182" spans="11:12" x14ac:dyDescent="0.25">
      <c r="K182" s="67">
        <v>44079</v>
      </c>
      <c r="L182" s="43">
        <v>98.687200000000004</v>
      </c>
    </row>
    <row r="183" spans="11:12" x14ac:dyDescent="0.25">
      <c r="K183" s="67">
        <v>44086</v>
      </c>
      <c r="L183" s="43">
        <v>99.090599999999995</v>
      </c>
    </row>
    <row r="184" spans="11:12" x14ac:dyDescent="0.25">
      <c r="K184" s="67">
        <v>44093</v>
      </c>
      <c r="L184" s="43">
        <v>99.254099999999994</v>
      </c>
    </row>
    <row r="185" spans="11:12" x14ac:dyDescent="0.25">
      <c r="K185" s="67">
        <v>44100</v>
      </c>
      <c r="L185" s="43">
        <v>99.048599999999993</v>
      </c>
    </row>
    <row r="186" spans="11:12" x14ac:dyDescent="0.25">
      <c r="K186" s="67">
        <v>44107</v>
      </c>
      <c r="L186" s="43">
        <v>98.196399999999997</v>
      </c>
    </row>
    <row r="187" spans="11:12" x14ac:dyDescent="0.25">
      <c r="K187" s="67">
        <v>44114</v>
      </c>
      <c r="L187" s="43">
        <v>98.236699999999999</v>
      </c>
    </row>
    <row r="188" spans="11:12" x14ac:dyDescent="0.25">
      <c r="K188" s="67">
        <v>44121</v>
      </c>
      <c r="L188" s="43">
        <v>98.990499999999997</v>
      </c>
    </row>
    <row r="189" spans="11:12" x14ac:dyDescent="0.25">
      <c r="K189" s="67">
        <v>44128</v>
      </c>
      <c r="L189" s="43">
        <v>99.253500000000003</v>
      </c>
    </row>
    <row r="190" spans="11:12" x14ac:dyDescent="0.25">
      <c r="K190" s="67">
        <v>44135</v>
      </c>
      <c r="L190" s="43">
        <v>99.460899999999995</v>
      </c>
    </row>
    <row r="191" spans="11:12" x14ac:dyDescent="0.25">
      <c r="K191" s="67">
        <v>44142</v>
      </c>
      <c r="L191" s="43">
        <v>99.843800000000002</v>
      </c>
    </row>
    <row r="192" spans="11:12" x14ac:dyDescent="0.25">
      <c r="K192" s="67">
        <v>44149</v>
      </c>
      <c r="L192" s="43">
        <v>100.5531</v>
      </c>
    </row>
    <row r="193" spans="11:12" x14ac:dyDescent="0.25">
      <c r="K193" s="67">
        <v>44156</v>
      </c>
      <c r="L193" s="43">
        <v>100.8459</v>
      </c>
    </row>
    <row r="194" spans="11:12" x14ac:dyDescent="0.25">
      <c r="K194" s="67">
        <v>44163</v>
      </c>
      <c r="L194" s="43">
        <v>101.126</v>
      </c>
    </row>
    <row r="195" spans="11:12" x14ac:dyDescent="0.25">
      <c r="K195" s="67">
        <v>44170</v>
      </c>
      <c r="L195" s="43">
        <v>101.622</v>
      </c>
    </row>
    <row r="196" spans="11:12" x14ac:dyDescent="0.25">
      <c r="K196" s="67">
        <v>44177</v>
      </c>
      <c r="L196" s="43">
        <v>101.6469</v>
      </c>
    </row>
    <row r="197" spans="11:12" x14ac:dyDescent="0.25">
      <c r="K197" s="67">
        <v>44184</v>
      </c>
      <c r="L197" s="43">
        <v>100.8075</v>
      </c>
    </row>
    <row r="198" spans="11:12" x14ac:dyDescent="0.25">
      <c r="K198" s="67">
        <v>44191</v>
      </c>
      <c r="L198" s="43">
        <v>96.976900000000001</v>
      </c>
    </row>
    <row r="199" spans="11:12" x14ac:dyDescent="0.25">
      <c r="K199" s="67">
        <v>44198</v>
      </c>
      <c r="L199" s="43">
        <v>94.050399999999996</v>
      </c>
    </row>
    <row r="200" spans="11:12" x14ac:dyDescent="0.25">
      <c r="K200" s="67">
        <v>44205</v>
      </c>
      <c r="L200" s="43">
        <v>95.2744</v>
      </c>
    </row>
    <row r="201" spans="11:12" x14ac:dyDescent="0.25">
      <c r="K201" s="67">
        <v>44212</v>
      </c>
      <c r="L201" s="43">
        <v>97.292299999999997</v>
      </c>
    </row>
    <row r="202" spans="11:12" x14ac:dyDescent="0.25">
      <c r="K202" s="67">
        <v>44219</v>
      </c>
      <c r="L202" s="43">
        <v>98.180199999999999</v>
      </c>
    </row>
    <row r="203" spans="11:12" x14ac:dyDescent="0.25">
      <c r="K203" s="67">
        <v>44226</v>
      </c>
      <c r="L203" s="43">
        <v>98.522499999999994</v>
      </c>
    </row>
    <row r="204" spans="11:12" x14ac:dyDescent="0.25">
      <c r="K204" s="67">
        <v>44233</v>
      </c>
      <c r="L204" s="43">
        <v>98.581000000000003</v>
      </c>
    </row>
    <row r="205" spans="11:12" x14ac:dyDescent="0.25">
      <c r="K205" s="67">
        <v>44240</v>
      </c>
      <c r="L205" s="43">
        <v>99.185000000000002</v>
      </c>
    </row>
    <row r="206" spans="11:12" x14ac:dyDescent="0.25">
      <c r="K206" s="67">
        <v>44247</v>
      </c>
      <c r="L206" s="43">
        <v>99.643299999999996</v>
      </c>
    </row>
    <row r="207" spans="11:12" x14ac:dyDescent="0.25">
      <c r="K207" s="67">
        <v>44254</v>
      </c>
      <c r="L207" s="43">
        <v>100.03579999999999</v>
      </c>
    </row>
    <row r="208" spans="11:12" x14ac:dyDescent="0.25">
      <c r="K208" s="67">
        <v>44261</v>
      </c>
      <c r="L208" s="43">
        <v>99.503100000000003</v>
      </c>
    </row>
    <row r="209" spans="11:12" x14ac:dyDescent="0.25">
      <c r="K209" s="67">
        <v>44268</v>
      </c>
      <c r="L209" s="43">
        <v>100.2439</v>
      </c>
    </row>
    <row r="210" spans="11:12" x14ac:dyDescent="0.25">
      <c r="K210" s="67" t="s">
        <v>54</v>
      </c>
      <c r="L210" s="43" t="s">
        <v>54</v>
      </c>
    </row>
    <row r="211" spans="11:12" x14ac:dyDescent="0.25">
      <c r="K211" s="67" t="s">
        <v>54</v>
      </c>
      <c r="L211" s="43" t="s">
        <v>54</v>
      </c>
    </row>
    <row r="212" spans="11:12" x14ac:dyDescent="0.25">
      <c r="K212" s="67" t="s">
        <v>54</v>
      </c>
      <c r="L212" s="43" t="s">
        <v>54</v>
      </c>
    </row>
    <row r="213" spans="11:12" x14ac:dyDescent="0.25">
      <c r="K213" s="67" t="s">
        <v>54</v>
      </c>
      <c r="L213" s="43" t="s">
        <v>54</v>
      </c>
    </row>
    <row r="214" spans="11:12" x14ac:dyDescent="0.25">
      <c r="K214" s="67" t="s">
        <v>54</v>
      </c>
      <c r="L214" s="43" t="s">
        <v>54</v>
      </c>
    </row>
    <row r="215" spans="11:12" x14ac:dyDescent="0.25">
      <c r="K215" s="67" t="s">
        <v>54</v>
      </c>
      <c r="L215" s="43" t="s">
        <v>54</v>
      </c>
    </row>
    <row r="216" spans="11:12" x14ac:dyDescent="0.25">
      <c r="K216" s="67" t="s">
        <v>54</v>
      </c>
      <c r="L216" s="43" t="s">
        <v>54</v>
      </c>
    </row>
    <row r="217" spans="11:12" x14ac:dyDescent="0.25">
      <c r="K217" s="67" t="s">
        <v>54</v>
      </c>
      <c r="L217" s="43" t="s">
        <v>54</v>
      </c>
    </row>
    <row r="218" spans="11:12" x14ac:dyDescent="0.25">
      <c r="K218" s="67" t="s">
        <v>54</v>
      </c>
      <c r="L218" s="43" t="s">
        <v>54</v>
      </c>
    </row>
    <row r="219" spans="11:12" x14ac:dyDescent="0.25">
      <c r="K219" s="67" t="s">
        <v>54</v>
      </c>
      <c r="L219" s="43" t="s">
        <v>54</v>
      </c>
    </row>
    <row r="220" spans="11:12" x14ac:dyDescent="0.25">
      <c r="K220" s="67" t="s">
        <v>54</v>
      </c>
      <c r="L220" s="43" t="s">
        <v>54</v>
      </c>
    </row>
    <row r="221" spans="11:12" x14ac:dyDescent="0.25">
      <c r="K221" s="67" t="s">
        <v>54</v>
      </c>
      <c r="L221" s="43" t="s">
        <v>54</v>
      </c>
    </row>
    <row r="222" spans="11:12" x14ac:dyDescent="0.25">
      <c r="K222" s="67" t="s">
        <v>54</v>
      </c>
      <c r="L222" s="43" t="s">
        <v>54</v>
      </c>
    </row>
    <row r="223" spans="11:12" x14ac:dyDescent="0.25">
      <c r="K223" s="67" t="s">
        <v>54</v>
      </c>
      <c r="L223" s="43" t="s">
        <v>54</v>
      </c>
    </row>
    <row r="224" spans="11:12" x14ac:dyDescent="0.25">
      <c r="K224" s="67" t="s">
        <v>54</v>
      </c>
      <c r="L224" s="43" t="s">
        <v>54</v>
      </c>
    </row>
    <row r="225" spans="11:12" x14ac:dyDescent="0.25">
      <c r="K225" s="67" t="s">
        <v>54</v>
      </c>
      <c r="L225" s="43" t="s">
        <v>54</v>
      </c>
    </row>
    <row r="226" spans="11:12" x14ac:dyDescent="0.25">
      <c r="K226" s="67" t="s">
        <v>54</v>
      </c>
      <c r="L226" s="43" t="s">
        <v>54</v>
      </c>
    </row>
    <row r="227" spans="11:12" x14ac:dyDescent="0.25">
      <c r="K227" s="67" t="s">
        <v>54</v>
      </c>
      <c r="L227" s="43" t="s">
        <v>54</v>
      </c>
    </row>
    <row r="228" spans="11:12" x14ac:dyDescent="0.25">
      <c r="K228" s="67" t="s">
        <v>54</v>
      </c>
      <c r="L228" s="43" t="s">
        <v>54</v>
      </c>
    </row>
    <row r="229" spans="11:12" x14ac:dyDescent="0.25">
      <c r="K229" s="67" t="s">
        <v>54</v>
      </c>
      <c r="L229" s="43" t="s">
        <v>54</v>
      </c>
    </row>
    <row r="230" spans="11:12" x14ac:dyDescent="0.25">
      <c r="K230" s="67" t="s">
        <v>54</v>
      </c>
      <c r="L230" s="43" t="s">
        <v>54</v>
      </c>
    </row>
    <row r="231" spans="11:12" x14ac:dyDescent="0.25">
      <c r="K231" s="67" t="s">
        <v>54</v>
      </c>
      <c r="L231" s="43" t="s">
        <v>54</v>
      </c>
    </row>
    <row r="232" spans="11:12" x14ac:dyDescent="0.25">
      <c r="K232" s="67" t="s">
        <v>54</v>
      </c>
      <c r="L232" s="43" t="s">
        <v>54</v>
      </c>
    </row>
    <row r="233" spans="11:12" x14ac:dyDescent="0.25">
      <c r="K233" s="67" t="s">
        <v>54</v>
      </c>
      <c r="L233" s="43" t="s">
        <v>54</v>
      </c>
    </row>
    <row r="234" spans="11:12" x14ac:dyDescent="0.25">
      <c r="K234" s="67" t="s">
        <v>54</v>
      </c>
      <c r="L234" s="43" t="s">
        <v>54</v>
      </c>
    </row>
    <row r="235" spans="11:12" x14ac:dyDescent="0.25">
      <c r="K235" s="67" t="s">
        <v>54</v>
      </c>
      <c r="L235" s="43" t="s">
        <v>54</v>
      </c>
    </row>
    <row r="236" spans="11:12" x14ac:dyDescent="0.25">
      <c r="K236" s="67" t="s">
        <v>54</v>
      </c>
      <c r="L236" s="43" t="s">
        <v>54</v>
      </c>
    </row>
    <row r="237" spans="11:12" x14ac:dyDescent="0.25">
      <c r="K237" s="67" t="s">
        <v>54</v>
      </c>
      <c r="L237" s="43" t="s">
        <v>54</v>
      </c>
    </row>
    <row r="238" spans="11:12" x14ac:dyDescent="0.25">
      <c r="K238" s="67" t="s">
        <v>54</v>
      </c>
      <c r="L238" s="43" t="s">
        <v>54</v>
      </c>
    </row>
    <row r="239" spans="11:12" x14ac:dyDescent="0.25">
      <c r="K239" s="67" t="s">
        <v>54</v>
      </c>
      <c r="L239" s="43" t="s">
        <v>54</v>
      </c>
    </row>
    <row r="240" spans="11:12" x14ac:dyDescent="0.25">
      <c r="K240" s="67" t="s">
        <v>54</v>
      </c>
      <c r="L240" s="43" t="s">
        <v>54</v>
      </c>
    </row>
    <row r="241" spans="11:12" x14ac:dyDescent="0.25">
      <c r="K241" s="67" t="s">
        <v>54</v>
      </c>
      <c r="L241" s="43" t="s">
        <v>54</v>
      </c>
    </row>
    <row r="242" spans="11:12" x14ac:dyDescent="0.25">
      <c r="K242" s="67" t="s">
        <v>54</v>
      </c>
      <c r="L242" s="43" t="s">
        <v>54</v>
      </c>
    </row>
    <row r="243" spans="11:12" x14ac:dyDescent="0.25">
      <c r="K243" s="67" t="s">
        <v>54</v>
      </c>
      <c r="L243" s="43" t="s">
        <v>54</v>
      </c>
    </row>
    <row r="244" spans="11:12" x14ac:dyDescent="0.25">
      <c r="K244" s="67" t="s">
        <v>54</v>
      </c>
      <c r="L244" s="43" t="s">
        <v>54</v>
      </c>
    </row>
    <row r="245" spans="11:12" x14ac:dyDescent="0.25">
      <c r="K245" s="67" t="s">
        <v>54</v>
      </c>
      <c r="L245" s="43" t="s">
        <v>54</v>
      </c>
    </row>
    <row r="246" spans="11:12" x14ac:dyDescent="0.25">
      <c r="K246" s="67" t="s">
        <v>54</v>
      </c>
      <c r="L246" s="43" t="s">
        <v>54</v>
      </c>
    </row>
    <row r="247" spans="11:12" x14ac:dyDescent="0.25">
      <c r="K247" s="67" t="s">
        <v>54</v>
      </c>
      <c r="L247" s="43" t="s">
        <v>54</v>
      </c>
    </row>
    <row r="248" spans="11:12" x14ac:dyDescent="0.25">
      <c r="K248" s="67" t="s">
        <v>54</v>
      </c>
      <c r="L248" s="43" t="s">
        <v>54</v>
      </c>
    </row>
    <row r="249" spans="11:12" x14ac:dyDescent="0.25">
      <c r="K249" s="67" t="s">
        <v>54</v>
      </c>
      <c r="L249" s="43" t="s">
        <v>54</v>
      </c>
    </row>
    <row r="250" spans="11:12" x14ac:dyDescent="0.25">
      <c r="K250" s="67" t="s">
        <v>54</v>
      </c>
      <c r="L250" s="43" t="s">
        <v>54</v>
      </c>
    </row>
    <row r="251" spans="11:12" x14ac:dyDescent="0.25">
      <c r="K251" s="67" t="s">
        <v>54</v>
      </c>
      <c r="L251" s="43" t="s">
        <v>54</v>
      </c>
    </row>
    <row r="252" spans="11:12" x14ac:dyDescent="0.25">
      <c r="K252" s="67" t="s">
        <v>54</v>
      </c>
      <c r="L252" s="43" t="s">
        <v>54</v>
      </c>
    </row>
    <row r="253" spans="11:12" x14ac:dyDescent="0.25">
      <c r="K253" s="67" t="s">
        <v>54</v>
      </c>
      <c r="L253" s="43" t="s">
        <v>54</v>
      </c>
    </row>
    <row r="254" spans="11:12" x14ac:dyDescent="0.25">
      <c r="K254" s="67" t="s">
        <v>54</v>
      </c>
      <c r="L254" s="43" t="s">
        <v>54</v>
      </c>
    </row>
    <row r="255" spans="11:12" x14ac:dyDescent="0.25">
      <c r="K255" s="67" t="s">
        <v>54</v>
      </c>
      <c r="L255" s="43" t="s">
        <v>54</v>
      </c>
    </row>
    <row r="256" spans="11:12" x14ac:dyDescent="0.25">
      <c r="K256" s="67" t="s">
        <v>54</v>
      </c>
      <c r="L256" s="43" t="s">
        <v>54</v>
      </c>
    </row>
    <row r="257" spans="11:12" x14ac:dyDescent="0.25">
      <c r="K257" s="67" t="s">
        <v>54</v>
      </c>
      <c r="L257" s="43" t="s">
        <v>54</v>
      </c>
    </row>
    <row r="258" spans="11:12" x14ac:dyDescent="0.25">
      <c r="K258" s="67" t="s">
        <v>54</v>
      </c>
      <c r="L258" s="43" t="s">
        <v>54</v>
      </c>
    </row>
    <row r="259" spans="11:12" x14ac:dyDescent="0.25">
      <c r="K259" s="67" t="s">
        <v>54</v>
      </c>
      <c r="L259" s="43" t="s">
        <v>54</v>
      </c>
    </row>
    <row r="260" spans="11:12" x14ac:dyDescent="0.25">
      <c r="K260" s="67" t="s">
        <v>54</v>
      </c>
      <c r="L260" s="43" t="s">
        <v>54</v>
      </c>
    </row>
    <row r="261" spans="11:12" x14ac:dyDescent="0.25">
      <c r="K261" s="67" t="s">
        <v>54</v>
      </c>
      <c r="L261" s="43" t="s">
        <v>54</v>
      </c>
    </row>
    <row r="262" spans="11:12" x14ac:dyDescent="0.25">
      <c r="K262" s="67" t="s">
        <v>54</v>
      </c>
      <c r="L262" s="43" t="s">
        <v>54</v>
      </c>
    </row>
    <row r="263" spans="11:12" x14ac:dyDescent="0.25">
      <c r="K263" s="67" t="s">
        <v>54</v>
      </c>
      <c r="L263" s="43" t="s">
        <v>54</v>
      </c>
    </row>
    <row r="264" spans="11:12" x14ac:dyDescent="0.25">
      <c r="K264" s="67" t="s">
        <v>54</v>
      </c>
      <c r="L264" s="43" t="s">
        <v>54</v>
      </c>
    </row>
    <row r="265" spans="11:12" x14ac:dyDescent="0.25">
      <c r="K265" s="67" t="s">
        <v>54</v>
      </c>
      <c r="L265" s="43" t="s">
        <v>54</v>
      </c>
    </row>
    <row r="266" spans="11:12" x14ac:dyDescent="0.25">
      <c r="K266" s="67" t="s">
        <v>54</v>
      </c>
      <c r="L266" s="43" t="s">
        <v>54</v>
      </c>
    </row>
    <row r="267" spans="11:12" x14ac:dyDescent="0.25">
      <c r="K267" s="67" t="s">
        <v>54</v>
      </c>
      <c r="L267" s="43" t="s">
        <v>54</v>
      </c>
    </row>
    <row r="268" spans="11:12" x14ac:dyDescent="0.25">
      <c r="K268" s="67" t="s">
        <v>54</v>
      </c>
      <c r="L268" s="43" t="s">
        <v>54</v>
      </c>
    </row>
    <row r="269" spans="11:12" x14ac:dyDescent="0.25">
      <c r="K269" s="67" t="s">
        <v>54</v>
      </c>
      <c r="L269" s="43" t="s">
        <v>54</v>
      </c>
    </row>
    <row r="270" spans="11:12" x14ac:dyDescent="0.25">
      <c r="K270" s="67" t="s">
        <v>54</v>
      </c>
      <c r="L270" s="43" t="s">
        <v>54</v>
      </c>
    </row>
    <row r="271" spans="11:12" x14ac:dyDescent="0.25">
      <c r="K271" s="67" t="s">
        <v>54</v>
      </c>
      <c r="L271" s="43" t="s">
        <v>54</v>
      </c>
    </row>
    <row r="272" spans="11:12" x14ac:dyDescent="0.25">
      <c r="K272" s="67" t="s">
        <v>54</v>
      </c>
      <c r="L272" s="43" t="s">
        <v>54</v>
      </c>
    </row>
    <row r="273" spans="11:12" x14ac:dyDescent="0.25">
      <c r="K273" s="67" t="s">
        <v>54</v>
      </c>
      <c r="L273" s="43" t="s">
        <v>54</v>
      </c>
    </row>
    <row r="274" spans="11:12" x14ac:dyDescent="0.25">
      <c r="K274" s="67" t="s">
        <v>54</v>
      </c>
      <c r="L274" s="43" t="s">
        <v>54</v>
      </c>
    </row>
    <row r="275" spans="11:12" x14ac:dyDescent="0.25">
      <c r="K275" s="67" t="s">
        <v>54</v>
      </c>
      <c r="L275" s="43" t="s">
        <v>54</v>
      </c>
    </row>
    <row r="276" spans="11:12" x14ac:dyDescent="0.25">
      <c r="K276" s="67" t="s">
        <v>54</v>
      </c>
      <c r="L276" s="43" t="s">
        <v>54</v>
      </c>
    </row>
    <row r="277" spans="11:12" x14ac:dyDescent="0.25">
      <c r="K277" s="67" t="s">
        <v>54</v>
      </c>
      <c r="L277" s="43" t="s">
        <v>54</v>
      </c>
    </row>
    <row r="278" spans="11:12" x14ac:dyDescent="0.25">
      <c r="K278" s="67" t="s">
        <v>54</v>
      </c>
      <c r="L278" s="43" t="s">
        <v>54</v>
      </c>
    </row>
    <row r="279" spans="11:12" x14ac:dyDescent="0.25">
      <c r="K279" s="67" t="s">
        <v>54</v>
      </c>
      <c r="L279" s="43" t="s">
        <v>54</v>
      </c>
    </row>
    <row r="280" spans="11:12" x14ac:dyDescent="0.25">
      <c r="K280" s="67" t="s">
        <v>54</v>
      </c>
      <c r="L280" s="43" t="s">
        <v>54</v>
      </c>
    </row>
    <row r="281" spans="11:12" x14ac:dyDescent="0.25">
      <c r="K281" s="67" t="s">
        <v>54</v>
      </c>
      <c r="L281" s="43" t="s">
        <v>54</v>
      </c>
    </row>
    <row r="282" spans="11:12" x14ac:dyDescent="0.25">
      <c r="K282" s="67" t="s">
        <v>54</v>
      </c>
      <c r="L282" s="43" t="s">
        <v>54</v>
      </c>
    </row>
    <row r="283" spans="11:12" x14ac:dyDescent="0.25">
      <c r="K283" s="67" t="s">
        <v>54</v>
      </c>
      <c r="L283" s="43" t="s">
        <v>54</v>
      </c>
    </row>
    <row r="284" spans="11:12" x14ac:dyDescent="0.25">
      <c r="K284" s="67" t="s">
        <v>54</v>
      </c>
      <c r="L284" s="43" t="s">
        <v>54</v>
      </c>
    </row>
    <row r="285" spans="11:12" x14ac:dyDescent="0.25">
      <c r="K285" s="67" t="s">
        <v>54</v>
      </c>
      <c r="L285" s="43" t="s">
        <v>54</v>
      </c>
    </row>
    <row r="286" spans="11:12" x14ac:dyDescent="0.25">
      <c r="K286" s="67" t="s">
        <v>54</v>
      </c>
      <c r="L286" s="43" t="s">
        <v>54</v>
      </c>
    </row>
    <row r="287" spans="11:12" x14ac:dyDescent="0.25">
      <c r="K287" s="67" t="s">
        <v>54</v>
      </c>
      <c r="L287" s="43" t="s">
        <v>54</v>
      </c>
    </row>
    <row r="288" spans="11:12" x14ac:dyDescent="0.25">
      <c r="K288" s="67" t="s">
        <v>54</v>
      </c>
      <c r="L288" s="43" t="s">
        <v>54</v>
      </c>
    </row>
    <row r="289" spans="11:12" x14ac:dyDescent="0.25">
      <c r="K289" s="67" t="s">
        <v>54</v>
      </c>
      <c r="L289" s="43" t="s">
        <v>54</v>
      </c>
    </row>
    <row r="290" spans="11:12" x14ac:dyDescent="0.25">
      <c r="K290" s="67" t="s">
        <v>54</v>
      </c>
      <c r="L290" s="43" t="s">
        <v>54</v>
      </c>
    </row>
    <row r="291" spans="11:12" x14ac:dyDescent="0.25">
      <c r="K291" s="67" t="s">
        <v>54</v>
      </c>
      <c r="L291" s="43" t="s">
        <v>54</v>
      </c>
    </row>
    <row r="292" spans="11:12" x14ac:dyDescent="0.25">
      <c r="K292" s="67" t="s">
        <v>54</v>
      </c>
      <c r="L292" s="43" t="s">
        <v>54</v>
      </c>
    </row>
    <row r="293" spans="11:12" x14ac:dyDescent="0.25">
      <c r="K293" s="67" t="s">
        <v>54</v>
      </c>
      <c r="L293" s="43" t="s">
        <v>54</v>
      </c>
    </row>
    <row r="294" spans="11:12" x14ac:dyDescent="0.25">
      <c r="K294" s="67" t="s">
        <v>54</v>
      </c>
      <c r="L294" s="43" t="s">
        <v>54</v>
      </c>
    </row>
    <row r="295" spans="11:12" x14ac:dyDescent="0.25">
      <c r="K295" s="67" t="s">
        <v>54</v>
      </c>
      <c r="L295" s="43" t="s">
        <v>54</v>
      </c>
    </row>
    <row r="296" spans="11:12" x14ac:dyDescent="0.25">
      <c r="K296" s="67" t="s">
        <v>54</v>
      </c>
      <c r="L296" s="43" t="s">
        <v>54</v>
      </c>
    </row>
    <row r="297" spans="11:12" x14ac:dyDescent="0.25">
      <c r="K297" s="67" t="s">
        <v>54</v>
      </c>
      <c r="L297" s="43" t="s">
        <v>54</v>
      </c>
    </row>
    <row r="298" spans="11:12" x14ac:dyDescent="0.25">
      <c r="K298" s="67" t="s">
        <v>54</v>
      </c>
      <c r="L298" s="43" t="s">
        <v>54</v>
      </c>
    </row>
    <row r="299" spans="11:12" x14ac:dyDescent="0.25">
      <c r="K299" s="67" t="s">
        <v>54</v>
      </c>
      <c r="L299" s="43" t="s">
        <v>54</v>
      </c>
    </row>
    <row r="300" spans="11:12" x14ac:dyDescent="0.25">
      <c r="K300" s="67" t="s">
        <v>54</v>
      </c>
      <c r="L300" s="43" t="s">
        <v>54</v>
      </c>
    </row>
    <row r="301" spans="11:12" x14ac:dyDescent="0.25">
      <c r="K301" s="67" t="s">
        <v>54</v>
      </c>
      <c r="L301" s="43" t="s">
        <v>54</v>
      </c>
    </row>
    <row r="302" spans="11:12" x14ac:dyDescent="0.25">
      <c r="K302" s="67" t="s">
        <v>54</v>
      </c>
      <c r="L302" s="43" t="s">
        <v>54</v>
      </c>
    </row>
    <row r="303" spans="11:12" x14ac:dyDescent="0.25">
      <c r="K303" s="67" t="s">
        <v>54</v>
      </c>
      <c r="L303" s="43" t="s">
        <v>54</v>
      </c>
    </row>
    <row r="304" spans="11:12" x14ac:dyDescent="0.25">
      <c r="K304" s="68" t="s">
        <v>55</v>
      </c>
      <c r="L304" s="69"/>
    </row>
    <row r="305" spans="11:12" x14ac:dyDescent="0.25">
      <c r="K305" s="67">
        <v>43904</v>
      </c>
      <c r="L305" s="43">
        <v>100</v>
      </c>
    </row>
    <row r="306" spans="11:12" x14ac:dyDescent="0.25">
      <c r="K306" s="67">
        <v>43911</v>
      </c>
      <c r="L306" s="43">
        <v>99.570800000000006</v>
      </c>
    </row>
    <row r="307" spans="11:12" x14ac:dyDescent="0.25">
      <c r="K307" s="67">
        <v>43918</v>
      </c>
      <c r="L307" s="43">
        <v>98.0946</v>
      </c>
    </row>
    <row r="308" spans="11:12" x14ac:dyDescent="0.25">
      <c r="K308" s="67">
        <v>43925</v>
      </c>
      <c r="L308" s="43">
        <v>96.217399999999998</v>
      </c>
    </row>
    <row r="309" spans="11:12" x14ac:dyDescent="0.25">
      <c r="K309" s="67">
        <v>43932</v>
      </c>
      <c r="L309" s="43">
        <v>93.510099999999994</v>
      </c>
    </row>
    <row r="310" spans="11:12" x14ac:dyDescent="0.25">
      <c r="K310" s="67">
        <v>43939</v>
      </c>
      <c r="L310" s="43">
        <v>93.706400000000002</v>
      </c>
    </row>
    <row r="311" spans="11:12" x14ac:dyDescent="0.25">
      <c r="K311" s="67">
        <v>43946</v>
      </c>
      <c r="L311" s="43">
        <v>94.114900000000006</v>
      </c>
    </row>
    <row r="312" spans="11:12" x14ac:dyDescent="0.25">
      <c r="K312" s="67">
        <v>43953</v>
      </c>
      <c r="L312" s="43">
        <v>94.668999999999997</v>
      </c>
    </row>
    <row r="313" spans="11:12" x14ac:dyDescent="0.25">
      <c r="K313" s="67">
        <v>43960</v>
      </c>
      <c r="L313" s="43">
        <v>93.5869</v>
      </c>
    </row>
    <row r="314" spans="11:12" x14ac:dyDescent="0.25">
      <c r="K314" s="67">
        <v>43967</v>
      </c>
      <c r="L314" s="43">
        <v>92.821100000000001</v>
      </c>
    </row>
    <row r="315" spans="11:12" x14ac:dyDescent="0.25">
      <c r="K315" s="67">
        <v>43974</v>
      </c>
      <c r="L315" s="43">
        <v>92.475999999999999</v>
      </c>
    </row>
    <row r="316" spans="11:12" x14ac:dyDescent="0.25">
      <c r="K316" s="67">
        <v>43981</v>
      </c>
      <c r="L316" s="43">
        <v>93.7834</v>
      </c>
    </row>
    <row r="317" spans="11:12" x14ac:dyDescent="0.25">
      <c r="K317" s="67">
        <v>43988</v>
      </c>
      <c r="L317" s="43">
        <v>95.968800000000002</v>
      </c>
    </row>
    <row r="318" spans="11:12" x14ac:dyDescent="0.25">
      <c r="K318" s="67">
        <v>43995</v>
      </c>
      <c r="L318" s="43">
        <v>96.630099999999999</v>
      </c>
    </row>
    <row r="319" spans="11:12" x14ac:dyDescent="0.25">
      <c r="K319" s="67">
        <v>44002</v>
      </c>
      <c r="L319" s="43">
        <v>97.5398</v>
      </c>
    </row>
    <row r="320" spans="11:12" x14ac:dyDescent="0.25">
      <c r="K320" s="67">
        <v>44009</v>
      </c>
      <c r="L320" s="43">
        <v>97.253500000000003</v>
      </c>
    </row>
    <row r="321" spans="11:12" x14ac:dyDescent="0.25">
      <c r="K321" s="67">
        <v>44016</v>
      </c>
      <c r="L321" s="43">
        <v>98.931299999999993</v>
      </c>
    </row>
    <row r="322" spans="11:12" x14ac:dyDescent="0.25">
      <c r="K322" s="67">
        <v>44023</v>
      </c>
      <c r="L322" s="43">
        <v>96.452399999999997</v>
      </c>
    </row>
    <row r="323" spans="11:12" x14ac:dyDescent="0.25">
      <c r="K323" s="67">
        <v>44030</v>
      </c>
      <c r="L323" s="43">
        <v>96.287099999999995</v>
      </c>
    </row>
    <row r="324" spans="11:12" x14ac:dyDescent="0.25">
      <c r="K324" s="67">
        <v>44037</v>
      </c>
      <c r="L324" s="43">
        <v>96.104100000000003</v>
      </c>
    </row>
    <row r="325" spans="11:12" x14ac:dyDescent="0.25">
      <c r="K325" s="67">
        <v>44044</v>
      </c>
      <c r="L325" s="43">
        <v>96.942800000000005</v>
      </c>
    </row>
    <row r="326" spans="11:12" x14ac:dyDescent="0.25">
      <c r="K326" s="67">
        <v>44051</v>
      </c>
      <c r="L326" s="43">
        <v>97.412199999999999</v>
      </c>
    </row>
    <row r="327" spans="11:12" x14ac:dyDescent="0.25">
      <c r="K327" s="67">
        <v>44058</v>
      </c>
      <c r="L327" s="43">
        <v>96.914000000000001</v>
      </c>
    </row>
    <row r="328" spans="11:12" x14ac:dyDescent="0.25">
      <c r="K328" s="67">
        <v>44065</v>
      </c>
      <c r="L328" s="43">
        <v>96.757199999999997</v>
      </c>
    </row>
    <row r="329" spans="11:12" x14ac:dyDescent="0.25">
      <c r="K329" s="67">
        <v>44072</v>
      </c>
      <c r="L329" s="43">
        <v>96.977800000000002</v>
      </c>
    </row>
    <row r="330" spans="11:12" x14ac:dyDescent="0.25">
      <c r="K330" s="67">
        <v>44079</v>
      </c>
      <c r="L330" s="43">
        <v>99.677099999999996</v>
      </c>
    </row>
    <row r="331" spans="11:12" x14ac:dyDescent="0.25">
      <c r="K331" s="67">
        <v>44086</v>
      </c>
      <c r="L331" s="43">
        <v>100.6795</v>
      </c>
    </row>
    <row r="332" spans="11:12" x14ac:dyDescent="0.25">
      <c r="K332" s="67">
        <v>44093</v>
      </c>
      <c r="L332" s="43">
        <v>101.5361</v>
      </c>
    </row>
    <row r="333" spans="11:12" x14ac:dyDescent="0.25">
      <c r="K333" s="67">
        <v>44100</v>
      </c>
      <c r="L333" s="43">
        <v>100.68899999999999</v>
      </c>
    </row>
    <row r="334" spans="11:12" x14ac:dyDescent="0.25">
      <c r="K334" s="67">
        <v>44107</v>
      </c>
      <c r="L334" s="43">
        <v>98.174800000000005</v>
      </c>
    </row>
    <row r="335" spans="11:12" x14ac:dyDescent="0.25">
      <c r="K335" s="67">
        <v>44114</v>
      </c>
      <c r="L335" s="43">
        <v>96.533699999999996</v>
      </c>
    </row>
    <row r="336" spans="11:12" x14ac:dyDescent="0.25">
      <c r="K336" s="67">
        <v>44121</v>
      </c>
      <c r="L336" s="43">
        <v>97.113399999999999</v>
      </c>
    </row>
    <row r="337" spans="11:12" x14ac:dyDescent="0.25">
      <c r="K337" s="67">
        <v>44128</v>
      </c>
      <c r="L337" s="43">
        <v>96.551599999999993</v>
      </c>
    </row>
    <row r="338" spans="11:12" x14ac:dyDescent="0.25">
      <c r="K338" s="67">
        <v>44135</v>
      </c>
      <c r="L338" s="43">
        <v>96.667500000000004</v>
      </c>
    </row>
    <row r="339" spans="11:12" x14ac:dyDescent="0.25">
      <c r="K339" s="67">
        <v>44142</v>
      </c>
      <c r="L339" s="43">
        <v>98.053299999999993</v>
      </c>
    </row>
    <row r="340" spans="11:12" x14ac:dyDescent="0.25">
      <c r="K340" s="67">
        <v>44149</v>
      </c>
      <c r="L340" s="43">
        <v>99.052999999999997</v>
      </c>
    </row>
    <row r="341" spans="11:12" x14ac:dyDescent="0.25">
      <c r="K341" s="67">
        <v>44156</v>
      </c>
      <c r="L341" s="43">
        <v>99.075100000000006</v>
      </c>
    </row>
    <row r="342" spans="11:12" x14ac:dyDescent="0.25">
      <c r="K342" s="67">
        <v>44163</v>
      </c>
      <c r="L342" s="43">
        <v>100.4066</v>
      </c>
    </row>
    <row r="343" spans="11:12" x14ac:dyDescent="0.25">
      <c r="K343" s="67">
        <v>44170</v>
      </c>
      <c r="L343" s="43">
        <v>102.1788</v>
      </c>
    </row>
    <row r="344" spans="11:12" x14ac:dyDescent="0.25">
      <c r="K344" s="67">
        <v>44177</v>
      </c>
      <c r="L344" s="43">
        <v>102.6279</v>
      </c>
    </row>
    <row r="345" spans="11:12" x14ac:dyDescent="0.25">
      <c r="K345" s="67">
        <v>44184</v>
      </c>
      <c r="L345" s="43">
        <v>102.4778</v>
      </c>
    </row>
    <row r="346" spans="11:12" x14ac:dyDescent="0.25">
      <c r="K346" s="67">
        <v>44191</v>
      </c>
      <c r="L346" s="43">
        <v>96.956599999999995</v>
      </c>
    </row>
    <row r="347" spans="11:12" x14ac:dyDescent="0.25">
      <c r="K347" s="67">
        <v>44198</v>
      </c>
      <c r="L347" s="43">
        <v>93.527299999999997</v>
      </c>
    </row>
    <row r="348" spans="11:12" x14ac:dyDescent="0.25">
      <c r="K348" s="67">
        <v>44205</v>
      </c>
      <c r="L348" s="43">
        <v>94.721999999999994</v>
      </c>
    </row>
    <row r="349" spans="11:12" x14ac:dyDescent="0.25">
      <c r="K349" s="67">
        <v>44212</v>
      </c>
      <c r="L349" s="43">
        <v>96.736599999999996</v>
      </c>
    </row>
    <row r="350" spans="11:12" x14ac:dyDescent="0.25">
      <c r="K350" s="67">
        <v>44219</v>
      </c>
      <c r="L350" s="43">
        <v>97.335999999999999</v>
      </c>
    </row>
    <row r="351" spans="11:12" x14ac:dyDescent="0.25">
      <c r="K351" s="67">
        <v>44226</v>
      </c>
      <c r="L351" s="43">
        <v>97.506799999999998</v>
      </c>
    </row>
    <row r="352" spans="11:12" x14ac:dyDescent="0.25">
      <c r="K352" s="67">
        <v>44233</v>
      </c>
      <c r="L352" s="43">
        <v>100.4186</v>
      </c>
    </row>
    <row r="353" spans="11:12" x14ac:dyDescent="0.25">
      <c r="K353" s="67">
        <v>44240</v>
      </c>
      <c r="L353" s="43">
        <v>101.54040000000001</v>
      </c>
    </row>
    <row r="354" spans="11:12" x14ac:dyDescent="0.25">
      <c r="K354" s="67">
        <v>44247</v>
      </c>
      <c r="L354" s="43">
        <v>102.04640000000001</v>
      </c>
    </row>
    <row r="355" spans="11:12" x14ac:dyDescent="0.25">
      <c r="K355" s="67">
        <v>44254</v>
      </c>
      <c r="L355" s="43">
        <v>102.45059999999999</v>
      </c>
    </row>
    <row r="356" spans="11:12" x14ac:dyDescent="0.25">
      <c r="K356" s="67">
        <v>44261</v>
      </c>
      <c r="L356" s="43">
        <v>101.6032</v>
      </c>
    </row>
    <row r="357" spans="11:12" x14ac:dyDescent="0.25">
      <c r="K357" s="67">
        <v>44268</v>
      </c>
      <c r="L357" s="43">
        <v>101.3995</v>
      </c>
    </row>
    <row r="358" spans="11:12" x14ac:dyDescent="0.25">
      <c r="K358" s="67" t="s">
        <v>54</v>
      </c>
      <c r="L358" s="43" t="s">
        <v>54</v>
      </c>
    </row>
    <row r="359" spans="11:12" x14ac:dyDescent="0.25">
      <c r="K359" s="67" t="s">
        <v>54</v>
      </c>
      <c r="L359" s="43" t="s">
        <v>54</v>
      </c>
    </row>
    <row r="360" spans="11:12" x14ac:dyDescent="0.25">
      <c r="K360" s="67" t="s">
        <v>54</v>
      </c>
      <c r="L360" s="43" t="s">
        <v>54</v>
      </c>
    </row>
    <row r="361" spans="11:12" x14ac:dyDescent="0.25">
      <c r="K361" s="67" t="s">
        <v>54</v>
      </c>
      <c r="L361" s="43" t="s">
        <v>54</v>
      </c>
    </row>
    <row r="362" spans="11:12" x14ac:dyDescent="0.25">
      <c r="K362" s="67" t="s">
        <v>54</v>
      </c>
      <c r="L362" s="43" t="s">
        <v>54</v>
      </c>
    </row>
    <row r="363" spans="11:12" x14ac:dyDescent="0.25">
      <c r="K363" s="67" t="s">
        <v>54</v>
      </c>
      <c r="L363" s="43" t="s">
        <v>54</v>
      </c>
    </row>
    <row r="364" spans="11:12" x14ac:dyDescent="0.25">
      <c r="K364" s="67" t="s">
        <v>54</v>
      </c>
      <c r="L364" s="43" t="s">
        <v>54</v>
      </c>
    </row>
    <row r="365" spans="11:12" x14ac:dyDescent="0.25">
      <c r="K365" s="67" t="s">
        <v>54</v>
      </c>
      <c r="L365" s="43" t="s">
        <v>54</v>
      </c>
    </row>
    <row r="366" spans="11:12" x14ac:dyDescent="0.25">
      <c r="K366" s="67" t="s">
        <v>54</v>
      </c>
      <c r="L366" s="43" t="s">
        <v>54</v>
      </c>
    </row>
    <row r="367" spans="11:12" x14ac:dyDescent="0.25">
      <c r="K367" s="67" t="s">
        <v>54</v>
      </c>
      <c r="L367" s="43" t="s">
        <v>54</v>
      </c>
    </row>
    <row r="368" spans="11:12" x14ac:dyDescent="0.25">
      <c r="K368" s="67" t="s">
        <v>54</v>
      </c>
      <c r="L368" s="43" t="s">
        <v>54</v>
      </c>
    </row>
    <row r="369" spans="11:12" x14ac:dyDescent="0.25">
      <c r="K369" s="67" t="s">
        <v>54</v>
      </c>
      <c r="L369" s="43" t="s">
        <v>54</v>
      </c>
    </row>
    <row r="370" spans="11:12" x14ac:dyDescent="0.25">
      <c r="K370" s="67" t="s">
        <v>54</v>
      </c>
      <c r="L370" s="43" t="s">
        <v>54</v>
      </c>
    </row>
    <row r="371" spans="11:12" x14ac:dyDescent="0.25">
      <c r="K371" s="67" t="s">
        <v>54</v>
      </c>
      <c r="L371" s="43" t="s">
        <v>54</v>
      </c>
    </row>
    <row r="372" spans="11:12" x14ac:dyDescent="0.25">
      <c r="K372" s="67" t="s">
        <v>54</v>
      </c>
      <c r="L372" s="43" t="s">
        <v>54</v>
      </c>
    </row>
    <row r="373" spans="11:12" x14ac:dyDescent="0.25">
      <c r="K373" s="67" t="s">
        <v>54</v>
      </c>
      <c r="L373" s="43" t="s">
        <v>54</v>
      </c>
    </row>
    <row r="374" spans="11:12" x14ac:dyDescent="0.25">
      <c r="K374" s="67" t="s">
        <v>54</v>
      </c>
      <c r="L374" s="43" t="s">
        <v>54</v>
      </c>
    </row>
    <row r="375" spans="11:12" x14ac:dyDescent="0.25">
      <c r="K375" s="67" t="s">
        <v>54</v>
      </c>
      <c r="L375" s="43" t="s">
        <v>54</v>
      </c>
    </row>
    <row r="376" spans="11:12" x14ac:dyDescent="0.25">
      <c r="K376" s="67" t="s">
        <v>54</v>
      </c>
      <c r="L376" s="43" t="s">
        <v>54</v>
      </c>
    </row>
    <row r="377" spans="11:12" x14ac:dyDescent="0.25">
      <c r="K377" s="67" t="s">
        <v>54</v>
      </c>
      <c r="L377" s="43" t="s">
        <v>54</v>
      </c>
    </row>
    <row r="378" spans="11:12" x14ac:dyDescent="0.25">
      <c r="K378" s="67" t="s">
        <v>54</v>
      </c>
      <c r="L378" s="43" t="s">
        <v>54</v>
      </c>
    </row>
    <row r="379" spans="11:12" x14ac:dyDescent="0.25">
      <c r="K379" s="67" t="s">
        <v>54</v>
      </c>
      <c r="L379" s="43" t="s">
        <v>54</v>
      </c>
    </row>
    <row r="380" spans="11:12" x14ac:dyDescent="0.25">
      <c r="K380" s="67" t="s">
        <v>54</v>
      </c>
      <c r="L380" s="43" t="s">
        <v>54</v>
      </c>
    </row>
    <row r="381" spans="11:12" x14ac:dyDescent="0.25">
      <c r="K381" s="67" t="s">
        <v>54</v>
      </c>
      <c r="L381" s="43" t="s">
        <v>54</v>
      </c>
    </row>
    <row r="382" spans="11:12" x14ac:dyDescent="0.25">
      <c r="K382" s="67" t="s">
        <v>54</v>
      </c>
      <c r="L382" s="43" t="s">
        <v>54</v>
      </c>
    </row>
    <row r="383" spans="11:12" x14ac:dyDescent="0.25">
      <c r="K383" s="67" t="s">
        <v>54</v>
      </c>
      <c r="L383" s="43" t="s">
        <v>54</v>
      </c>
    </row>
    <row r="384" spans="11:12" x14ac:dyDescent="0.25">
      <c r="K384" s="67" t="s">
        <v>54</v>
      </c>
      <c r="L384" s="43" t="s">
        <v>54</v>
      </c>
    </row>
    <row r="385" spans="11:12" x14ac:dyDescent="0.25">
      <c r="K385" s="67" t="s">
        <v>54</v>
      </c>
      <c r="L385" s="43" t="s">
        <v>54</v>
      </c>
    </row>
    <row r="386" spans="11:12" x14ac:dyDescent="0.25">
      <c r="K386" s="67" t="s">
        <v>54</v>
      </c>
      <c r="L386" s="43" t="s">
        <v>54</v>
      </c>
    </row>
    <row r="387" spans="11:12" x14ac:dyDescent="0.25">
      <c r="K387" s="67" t="s">
        <v>54</v>
      </c>
      <c r="L387" s="43" t="s">
        <v>54</v>
      </c>
    </row>
    <row r="388" spans="11:12" x14ac:dyDescent="0.25">
      <c r="K388" s="67" t="s">
        <v>54</v>
      </c>
      <c r="L388" s="43" t="s">
        <v>54</v>
      </c>
    </row>
    <row r="389" spans="11:12" x14ac:dyDescent="0.25">
      <c r="K389" s="67" t="s">
        <v>54</v>
      </c>
      <c r="L389" s="43" t="s">
        <v>54</v>
      </c>
    </row>
    <row r="390" spans="11:12" x14ac:dyDescent="0.25">
      <c r="K390" s="67" t="s">
        <v>54</v>
      </c>
      <c r="L390" s="43" t="s">
        <v>54</v>
      </c>
    </row>
    <row r="391" spans="11:12" x14ac:dyDescent="0.25">
      <c r="K391" s="67" t="s">
        <v>54</v>
      </c>
      <c r="L391" s="43" t="s">
        <v>54</v>
      </c>
    </row>
    <row r="392" spans="11:12" x14ac:dyDescent="0.25">
      <c r="K392" s="67" t="s">
        <v>54</v>
      </c>
      <c r="L392" s="43" t="s">
        <v>54</v>
      </c>
    </row>
    <row r="393" spans="11:12" x14ac:dyDescent="0.25">
      <c r="K393" s="67" t="s">
        <v>54</v>
      </c>
      <c r="L393" s="43" t="s">
        <v>54</v>
      </c>
    </row>
    <row r="394" spans="11:12" x14ac:dyDescent="0.25">
      <c r="K394" s="67" t="s">
        <v>54</v>
      </c>
      <c r="L394" s="43" t="s">
        <v>54</v>
      </c>
    </row>
    <row r="395" spans="11:12" x14ac:dyDescent="0.25">
      <c r="K395" s="67" t="s">
        <v>54</v>
      </c>
      <c r="L395" s="43" t="s">
        <v>54</v>
      </c>
    </row>
    <row r="396" spans="11:12" x14ac:dyDescent="0.25">
      <c r="K396" s="67" t="s">
        <v>54</v>
      </c>
      <c r="L396" s="43" t="s">
        <v>54</v>
      </c>
    </row>
    <row r="397" spans="11:12" x14ac:dyDescent="0.25">
      <c r="K397" s="67" t="s">
        <v>54</v>
      </c>
      <c r="L397" s="43" t="s">
        <v>54</v>
      </c>
    </row>
    <row r="398" spans="11:12" x14ac:dyDescent="0.25">
      <c r="K398" s="67" t="s">
        <v>54</v>
      </c>
      <c r="L398" s="43" t="s">
        <v>54</v>
      </c>
    </row>
    <row r="399" spans="11:12" x14ac:dyDescent="0.25">
      <c r="K399" s="67" t="s">
        <v>54</v>
      </c>
      <c r="L399" s="43" t="s">
        <v>54</v>
      </c>
    </row>
    <row r="400" spans="11:12" x14ac:dyDescent="0.25">
      <c r="K400" s="67" t="s">
        <v>54</v>
      </c>
      <c r="L400" s="43" t="s">
        <v>54</v>
      </c>
    </row>
    <row r="401" spans="11:12" x14ac:dyDescent="0.25">
      <c r="K401" s="67" t="s">
        <v>54</v>
      </c>
      <c r="L401" s="43" t="s">
        <v>54</v>
      </c>
    </row>
    <row r="402" spans="11:12" x14ac:dyDescent="0.25">
      <c r="K402" s="67" t="s">
        <v>54</v>
      </c>
      <c r="L402" s="43" t="s">
        <v>54</v>
      </c>
    </row>
    <row r="403" spans="11:12" x14ac:dyDescent="0.25">
      <c r="K403" s="67" t="s">
        <v>54</v>
      </c>
      <c r="L403" s="43" t="s">
        <v>54</v>
      </c>
    </row>
    <row r="404" spans="11:12" x14ac:dyDescent="0.25">
      <c r="K404" s="67" t="s">
        <v>54</v>
      </c>
      <c r="L404" s="43" t="s">
        <v>54</v>
      </c>
    </row>
    <row r="405" spans="11:12" x14ac:dyDescent="0.25">
      <c r="K405" s="67" t="s">
        <v>54</v>
      </c>
      <c r="L405" s="43" t="s">
        <v>54</v>
      </c>
    </row>
    <row r="406" spans="11:12" x14ac:dyDescent="0.25">
      <c r="K406" s="67" t="s">
        <v>54</v>
      </c>
      <c r="L406" s="43" t="s">
        <v>54</v>
      </c>
    </row>
    <row r="407" spans="11:12" x14ac:dyDescent="0.25">
      <c r="K407" s="67" t="s">
        <v>54</v>
      </c>
      <c r="L407" s="43" t="s">
        <v>54</v>
      </c>
    </row>
    <row r="408" spans="11:12" x14ac:dyDescent="0.25">
      <c r="K408" s="67" t="s">
        <v>54</v>
      </c>
      <c r="L408" s="43" t="s">
        <v>54</v>
      </c>
    </row>
    <row r="409" spans="11:12" x14ac:dyDescent="0.25">
      <c r="K409" s="67" t="s">
        <v>54</v>
      </c>
      <c r="L409" s="43" t="s">
        <v>54</v>
      </c>
    </row>
    <row r="410" spans="11:12" x14ac:dyDescent="0.25">
      <c r="K410" s="67" t="s">
        <v>54</v>
      </c>
      <c r="L410" s="43" t="s">
        <v>54</v>
      </c>
    </row>
    <row r="411" spans="11:12" x14ac:dyDescent="0.25">
      <c r="K411" s="67" t="s">
        <v>54</v>
      </c>
      <c r="L411" s="43" t="s">
        <v>54</v>
      </c>
    </row>
    <row r="412" spans="11:12" x14ac:dyDescent="0.25">
      <c r="K412" s="67" t="s">
        <v>54</v>
      </c>
      <c r="L412" s="43" t="s">
        <v>54</v>
      </c>
    </row>
    <row r="413" spans="11:12" x14ac:dyDescent="0.25">
      <c r="K413" s="67" t="s">
        <v>54</v>
      </c>
      <c r="L413" s="43" t="s">
        <v>54</v>
      </c>
    </row>
    <row r="414" spans="11:12" x14ac:dyDescent="0.25">
      <c r="K414" s="67" t="s">
        <v>54</v>
      </c>
      <c r="L414" s="43" t="s">
        <v>54</v>
      </c>
    </row>
    <row r="415" spans="11:12" x14ac:dyDescent="0.25">
      <c r="K415" s="67" t="s">
        <v>54</v>
      </c>
      <c r="L415" s="43" t="s">
        <v>54</v>
      </c>
    </row>
    <row r="416" spans="11:12" x14ac:dyDescent="0.25">
      <c r="K416" s="67" t="s">
        <v>54</v>
      </c>
      <c r="L416" s="43" t="s">
        <v>54</v>
      </c>
    </row>
    <row r="417" spans="11:12" x14ac:dyDescent="0.25">
      <c r="K417" s="67" t="s">
        <v>54</v>
      </c>
      <c r="L417" s="43" t="s">
        <v>54</v>
      </c>
    </row>
    <row r="418" spans="11:12" x14ac:dyDescent="0.25">
      <c r="K418" s="67" t="s">
        <v>54</v>
      </c>
      <c r="L418" s="43" t="s">
        <v>54</v>
      </c>
    </row>
    <row r="419" spans="11:12" x14ac:dyDescent="0.25">
      <c r="K419" s="67" t="s">
        <v>54</v>
      </c>
      <c r="L419" s="43" t="s">
        <v>54</v>
      </c>
    </row>
    <row r="420" spans="11:12" x14ac:dyDescent="0.25">
      <c r="K420" s="67" t="s">
        <v>54</v>
      </c>
      <c r="L420" s="43" t="s">
        <v>54</v>
      </c>
    </row>
    <row r="421" spans="11:12" x14ac:dyDescent="0.25">
      <c r="K421" s="67" t="s">
        <v>54</v>
      </c>
      <c r="L421" s="43" t="s">
        <v>54</v>
      </c>
    </row>
    <row r="422" spans="11:12" x14ac:dyDescent="0.25">
      <c r="K422" s="67" t="s">
        <v>54</v>
      </c>
      <c r="L422" s="43" t="s">
        <v>54</v>
      </c>
    </row>
    <row r="423" spans="11:12" x14ac:dyDescent="0.25">
      <c r="K423" s="67" t="s">
        <v>54</v>
      </c>
      <c r="L423" s="43" t="s">
        <v>54</v>
      </c>
    </row>
    <row r="424" spans="11:12" x14ac:dyDescent="0.25">
      <c r="K424" s="67" t="s">
        <v>54</v>
      </c>
      <c r="L424" s="43" t="s">
        <v>54</v>
      </c>
    </row>
    <row r="425" spans="11:12" x14ac:dyDescent="0.25">
      <c r="K425" s="67" t="s">
        <v>54</v>
      </c>
      <c r="L425" s="43" t="s">
        <v>54</v>
      </c>
    </row>
    <row r="426" spans="11:12" x14ac:dyDescent="0.25">
      <c r="K426" s="67" t="s">
        <v>54</v>
      </c>
      <c r="L426" s="43" t="s">
        <v>54</v>
      </c>
    </row>
    <row r="427" spans="11:12" x14ac:dyDescent="0.25">
      <c r="K427" s="67" t="s">
        <v>54</v>
      </c>
      <c r="L427" s="43" t="s">
        <v>54</v>
      </c>
    </row>
    <row r="428" spans="11:12" x14ac:dyDescent="0.25">
      <c r="K428" s="67" t="s">
        <v>54</v>
      </c>
      <c r="L428" s="43" t="s">
        <v>54</v>
      </c>
    </row>
    <row r="429" spans="11:12" x14ac:dyDescent="0.25">
      <c r="K429" s="67" t="s">
        <v>54</v>
      </c>
      <c r="L429" s="43" t="s">
        <v>54</v>
      </c>
    </row>
    <row r="430" spans="11:12" x14ac:dyDescent="0.25">
      <c r="K430" s="67" t="s">
        <v>54</v>
      </c>
      <c r="L430" s="43" t="s">
        <v>54</v>
      </c>
    </row>
    <row r="431" spans="11:12" x14ac:dyDescent="0.25">
      <c r="K431" s="67" t="s">
        <v>54</v>
      </c>
      <c r="L431" s="43" t="s">
        <v>54</v>
      </c>
    </row>
    <row r="432" spans="11:12" x14ac:dyDescent="0.25">
      <c r="K432" s="67" t="s">
        <v>54</v>
      </c>
      <c r="L432" s="43" t="s">
        <v>54</v>
      </c>
    </row>
    <row r="433" spans="11:12" x14ac:dyDescent="0.25">
      <c r="K433" s="67" t="s">
        <v>54</v>
      </c>
      <c r="L433" s="43" t="s">
        <v>54</v>
      </c>
    </row>
    <row r="434" spans="11:12" x14ac:dyDescent="0.25">
      <c r="K434" s="67" t="s">
        <v>54</v>
      </c>
      <c r="L434" s="43" t="s">
        <v>54</v>
      </c>
    </row>
    <row r="435" spans="11:12" x14ac:dyDescent="0.25">
      <c r="K435" s="67" t="s">
        <v>54</v>
      </c>
      <c r="L435" s="43" t="s">
        <v>54</v>
      </c>
    </row>
    <row r="436" spans="11:12" x14ac:dyDescent="0.25">
      <c r="K436" s="67" t="s">
        <v>54</v>
      </c>
      <c r="L436" s="43" t="s">
        <v>54</v>
      </c>
    </row>
    <row r="437" spans="11:12" x14ac:dyDescent="0.25">
      <c r="K437" s="67" t="s">
        <v>54</v>
      </c>
      <c r="L437" s="43" t="s">
        <v>54</v>
      </c>
    </row>
    <row r="438" spans="11:12" x14ac:dyDescent="0.25">
      <c r="K438" s="67" t="s">
        <v>54</v>
      </c>
      <c r="L438" s="43" t="s">
        <v>54</v>
      </c>
    </row>
    <row r="439" spans="11:12" x14ac:dyDescent="0.25">
      <c r="K439" s="67" t="s">
        <v>54</v>
      </c>
      <c r="L439" s="43" t="s">
        <v>54</v>
      </c>
    </row>
    <row r="440" spans="11:12" x14ac:dyDescent="0.25">
      <c r="K440" s="67" t="s">
        <v>54</v>
      </c>
      <c r="L440" s="43" t="s">
        <v>54</v>
      </c>
    </row>
    <row r="441" spans="11:12" x14ac:dyDescent="0.25">
      <c r="K441" s="67" t="s">
        <v>54</v>
      </c>
      <c r="L441" s="43" t="s">
        <v>54</v>
      </c>
    </row>
    <row r="442" spans="11:12" x14ac:dyDescent="0.25">
      <c r="K442" s="67" t="s">
        <v>54</v>
      </c>
      <c r="L442" s="43" t="s">
        <v>54</v>
      </c>
    </row>
    <row r="443" spans="11:12" x14ac:dyDescent="0.25">
      <c r="K443" s="67" t="s">
        <v>54</v>
      </c>
      <c r="L443" s="43" t="s">
        <v>54</v>
      </c>
    </row>
    <row r="444" spans="11:12" x14ac:dyDescent="0.25">
      <c r="K444" s="67" t="s">
        <v>54</v>
      </c>
      <c r="L444" s="43" t="s">
        <v>54</v>
      </c>
    </row>
    <row r="445" spans="11:12" x14ac:dyDescent="0.25">
      <c r="K445" s="67" t="s">
        <v>54</v>
      </c>
      <c r="L445" s="43" t="s">
        <v>54</v>
      </c>
    </row>
    <row r="446" spans="11:12" x14ac:dyDescent="0.25">
      <c r="K446" s="67" t="s">
        <v>54</v>
      </c>
      <c r="L446" s="43" t="s">
        <v>54</v>
      </c>
    </row>
    <row r="447" spans="11:12" x14ac:dyDescent="0.25">
      <c r="K447" s="67" t="s">
        <v>54</v>
      </c>
      <c r="L447" s="43" t="s">
        <v>54</v>
      </c>
    </row>
    <row r="448" spans="11:12" x14ac:dyDescent="0.25">
      <c r="K448" s="67" t="s">
        <v>54</v>
      </c>
      <c r="L448" s="43" t="s">
        <v>54</v>
      </c>
    </row>
    <row r="449" spans="11:12" x14ac:dyDescent="0.25">
      <c r="K449" s="67" t="s">
        <v>54</v>
      </c>
      <c r="L449" s="43" t="s">
        <v>54</v>
      </c>
    </row>
    <row r="450" spans="11:12" x14ac:dyDescent="0.25">
      <c r="K450" s="67" t="s">
        <v>54</v>
      </c>
      <c r="L450" s="43" t="s">
        <v>54</v>
      </c>
    </row>
    <row r="451" spans="11:12" x14ac:dyDescent="0.25">
      <c r="K451" s="67" t="s">
        <v>54</v>
      </c>
      <c r="L451" s="43" t="s">
        <v>54</v>
      </c>
    </row>
    <row r="452" spans="11:12" x14ac:dyDescent="0.25">
      <c r="K452" s="68" t="s">
        <v>56</v>
      </c>
      <c r="L452" s="68"/>
    </row>
    <row r="453" spans="11:12" x14ac:dyDescent="0.25">
      <c r="K453" s="67">
        <v>43904</v>
      </c>
      <c r="L453" s="43">
        <v>100</v>
      </c>
    </row>
    <row r="454" spans="11:12" x14ac:dyDescent="0.25">
      <c r="K454" s="67">
        <v>43911</v>
      </c>
      <c r="L454" s="43">
        <v>99.025099999999995</v>
      </c>
    </row>
    <row r="455" spans="11:12" x14ac:dyDescent="0.25">
      <c r="K455" s="67">
        <v>43918</v>
      </c>
      <c r="L455" s="43">
        <v>95.918700000000001</v>
      </c>
    </row>
    <row r="456" spans="11:12" x14ac:dyDescent="0.25">
      <c r="K456" s="67">
        <v>43925</v>
      </c>
      <c r="L456" s="43">
        <v>93.691999999999993</v>
      </c>
    </row>
    <row r="457" spans="11:12" x14ac:dyDescent="0.25">
      <c r="K457" s="67">
        <v>43932</v>
      </c>
      <c r="L457" s="43">
        <v>92.763099999999994</v>
      </c>
    </row>
    <row r="458" spans="11:12" x14ac:dyDescent="0.25">
      <c r="K458" s="67">
        <v>43939</v>
      </c>
      <c r="L458" s="43">
        <v>92.832099999999997</v>
      </c>
    </row>
    <row r="459" spans="11:12" x14ac:dyDescent="0.25">
      <c r="K459" s="67">
        <v>43946</v>
      </c>
      <c r="L459" s="43">
        <v>93.192599999999999</v>
      </c>
    </row>
    <row r="460" spans="11:12" x14ac:dyDescent="0.25">
      <c r="K460" s="67">
        <v>43953</v>
      </c>
      <c r="L460" s="43">
        <v>93.578100000000006</v>
      </c>
    </row>
    <row r="461" spans="11:12" x14ac:dyDescent="0.25">
      <c r="K461" s="67">
        <v>43960</v>
      </c>
      <c r="L461" s="43">
        <v>93.886899999999997</v>
      </c>
    </row>
    <row r="462" spans="11:12" x14ac:dyDescent="0.25">
      <c r="K462" s="67">
        <v>43967</v>
      </c>
      <c r="L462" s="43">
        <v>94.470500000000001</v>
      </c>
    </row>
    <row r="463" spans="11:12" x14ac:dyDescent="0.25">
      <c r="K463" s="67">
        <v>43974</v>
      </c>
      <c r="L463" s="43">
        <v>94.931799999999996</v>
      </c>
    </row>
    <row r="464" spans="11:12" x14ac:dyDescent="0.25">
      <c r="K464" s="67">
        <v>43981</v>
      </c>
      <c r="L464" s="43">
        <v>95.150700000000001</v>
      </c>
    </row>
    <row r="465" spans="11:12" x14ac:dyDescent="0.25">
      <c r="K465" s="67">
        <v>43988</v>
      </c>
      <c r="L465" s="43">
        <v>95.395700000000005</v>
      </c>
    </row>
    <row r="466" spans="11:12" x14ac:dyDescent="0.25">
      <c r="K466" s="67">
        <v>43995</v>
      </c>
      <c r="L466" s="43">
        <v>95.694000000000003</v>
      </c>
    </row>
    <row r="467" spans="11:12" x14ac:dyDescent="0.25">
      <c r="K467" s="67">
        <v>44002</v>
      </c>
      <c r="L467" s="43">
        <v>95.717500000000001</v>
      </c>
    </row>
    <row r="468" spans="11:12" x14ac:dyDescent="0.25">
      <c r="K468" s="67">
        <v>44009</v>
      </c>
      <c r="L468" s="43">
        <v>96.144400000000005</v>
      </c>
    </row>
    <row r="469" spans="11:12" x14ac:dyDescent="0.25">
      <c r="K469" s="67">
        <v>44016</v>
      </c>
      <c r="L469" s="43">
        <v>97.306299999999993</v>
      </c>
    </row>
    <row r="470" spans="11:12" x14ac:dyDescent="0.25">
      <c r="K470" s="67">
        <v>44023</v>
      </c>
      <c r="L470" s="43">
        <v>98.389799999999994</v>
      </c>
    </row>
    <row r="471" spans="11:12" x14ac:dyDescent="0.25">
      <c r="K471" s="67">
        <v>44030</v>
      </c>
      <c r="L471" s="43">
        <v>98.326099999999997</v>
      </c>
    </row>
    <row r="472" spans="11:12" x14ac:dyDescent="0.25">
      <c r="K472" s="67">
        <v>44037</v>
      </c>
      <c r="L472" s="43">
        <v>98.436899999999994</v>
      </c>
    </row>
    <row r="473" spans="11:12" x14ac:dyDescent="0.25">
      <c r="K473" s="67">
        <v>44044</v>
      </c>
      <c r="L473" s="43">
        <v>98.94</v>
      </c>
    </row>
    <row r="474" spans="11:12" x14ac:dyDescent="0.25">
      <c r="K474" s="67">
        <v>44051</v>
      </c>
      <c r="L474" s="43">
        <v>99.207499999999996</v>
      </c>
    </row>
    <row r="475" spans="11:12" x14ac:dyDescent="0.25">
      <c r="K475" s="67">
        <v>44058</v>
      </c>
      <c r="L475" s="43">
        <v>99.154700000000005</v>
      </c>
    </row>
    <row r="476" spans="11:12" x14ac:dyDescent="0.25">
      <c r="K476" s="67">
        <v>44065</v>
      </c>
      <c r="L476" s="43">
        <v>99.074799999999996</v>
      </c>
    </row>
    <row r="477" spans="11:12" x14ac:dyDescent="0.25">
      <c r="K477" s="67">
        <v>44072</v>
      </c>
      <c r="L477" s="43">
        <v>99.138999999999996</v>
      </c>
    </row>
    <row r="478" spans="11:12" x14ac:dyDescent="0.25">
      <c r="K478" s="67">
        <v>44079</v>
      </c>
      <c r="L478" s="43">
        <v>99.399199999999993</v>
      </c>
    </row>
    <row r="479" spans="11:12" x14ac:dyDescent="0.25">
      <c r="K479" s="67">
        <v>44086</v>
      </c>
      <c r="L479" s="43">
        <v>99.861000000000004</v>
      </c>
    </row>
    <row r="480" spans="11:12" x14ac:dyDescent="0.25">
      <c r="K480" s="67">
        <v>44093</v>
      </c>
      <c r="L480" s="43">
        <v>99.918499999999995</v>
      </c>
    </row>
    <row r="481" spans="11:12" x14ac:dyDescent="0.25">
      <c r="K481" s="67">
        <v>44100</v>
      </c>
      <c r="L481" s="43">
        <v>99.668800000000005</v>
      </c>
    </row>
    <row r="482" spans="11:12" x14ac:dyDescent="0.25">
      <c r="K482" s="67">
        <v>44107</v>
      </c>
      <c r="L482" s="43">
        <v>99.230400000000003</v>
      </c>
    </row>
    <row r="483" spans="11:12" x14ac:dyDescent="0.25">
      <c r="K483" s="67">
        <v>44114</v>
      </c>
      <c r="L483" s="43">
        <v>99.2607</v>
      </c>
    </row>
    <row r="484" spans="11:12" x14ac:dyDescent="0.25">
      <c r="K484" s="67">
        <v>44121</v>
      </c>
      <c r="L484" s="43">
        <v>100.0872</v>
      </c>
    </row>
    <row r="485" spans="11:12" x14ac:dyDescent="0.25">
      <c r="K485" s="67">
        <v>44128</v>
      </c>
      <c r="L485" s="43">
        <v>100.4603</v>
      </c>
    </row>
    <row r="486" spans="11:12" x14ac:dyDescent="0.25">
      <c r="K486" s="67">
        <v>44135</v>
      </c>
      <c r="L486" s="43">
        <v>99.970200000000006</v>
      </c>
    </row>
    <row r="487" spans="11:12" x14ac:dyDescent="0.25">
      <c r="K487" s="67">
        <v>44142</v>
      </c>
      <c r="L487" s="43">
        <v>99.992699999999999</v>
      </c>
    </row>
    <row r="488" spans="11:12" x14ac:dyDescent="0.25">
      <c r="K488" s="67">
        <v>44149</v>
      </c>
      <c r="L488" s="43">
        <v>100.35890000000001</v>
      </c>
    </row>
    <row r="489" spans="11:12" x14ac:dyDescent="0.25">
      <c r="K489" s="67">
        <v>44156</v>
      </c>
      <c r="L489" s="43">
        <v>100.6541</v>
      </c>
    </row>
    <row r="490" spans="11:12" x14ac:dyDescent="0.25">
      <c r="K490" s="67">
        <v>44163</v>
      </c>
      <c r="L490" s="43">
        <v>100.7116</v>
      </c>
    </row>
    <row r="491" spans="11:12" x14ac:dyDescent="0.25">
      <c r="K491" s="67">
        <v>44170</v>
      </c>
      <c r="L491" s="43">
        <v>101.175</v>
      </c>
    </row>
    <row r="492" spans="11:12" x14ac:dyDescent="0.25">
      <c r="K492" s="67">
        <v>44177</v>
      </c>
      <c r="L492" s="43">
        <v>100.9059</v>
      </c>
    </row>
    <row r="493" spans="11:12" x14ac:dyDescent="0.25">
      <c r="K493" s="67">
        <v>44184</v>
      </c>
      <c r="L493" s="43">
        <v>100.34739999999999</v>
      </c>
    </row>
    <row r="494" spans="11:12" x14ac:dyDescent="0.25">
      <c r="K494" s="67">
        <v>44191</v>
      </c>
      <c r="L494" s="43">
        <v>96.378399999999999</v>
      </c>
    </row>
    <row r="495" spans="11:12" x14ac:dyDescent="0.25">
      <c r="K495" s="67">
        <v>44198</v>
      </c>
      <c r="L495" s="43">
        <v>93.506100000000004</v>
      </c>
    </row>
    <row r="496" spans="11:12" x14ac:dyDescent="0.25">
      <c r="K496" s="67">
        <v>44205</v>
      </c>
      <c r="L496" s="43">
        <v>94.524799999999999</v>
      </c>
    </row>
    <row r="497" spans="11:12" x14ac:dyDescent="0.25">
      <c r="K497" s="67">
        <v>44212</v>
      </c>
      <c r="L497" s="43">
        <v>96.748800000000003</v>
      </c>
    </row>
    <row r="498" spans="11:12" x14ac:dyDescent="0.25">
      <c r="K498" s="67">
        <v>44219</v>
      </c>
      <c r="L498" s="43">
        <v>97.853800000000007</v>
      </c>
    </row>
    <row r="499" spans="11:12" x14ac:dyDescent="0.25">
      <c r="K499" s="67">
        <v>44226</v>
      </c>
      <c r="L499" s="43">
        <v>98.327699999999993</v>
      </c>
    </row>
    <row r="500" spans="11:12" x14ac:dyDescent="0.25">
      <c r="K500" s="67">
        <v>44233</v>
      </c>
      <c r="L500" s="43">
        <v>98.653700000000001</v>
      </c>
    </row>
    <row r="501" spans="11:12" x14ac:dyDescent="0.25">
      <c r="K501" s="67">
        <v>44240</v>
      </c>
      <c r="L501" s="43">
        <v>99.238100000000003</v>
      </c>
    </row>
    <row r="502" spans="11:12" x14ac:dyDescent="0.25">
      <c r="K502" s="67">
        <v>44247</v>
      </c>
      <c r="L502" s="43">
        <v>99.844800000000006</v>
      </c>
    </row>
    <row r="503" spans="11:12" x14ac:dyDescent="0.25">
      <c r="K503" s="67">
        <v>44254</v>
      </c>
      <c r="L503" s="43">
        <v>100.56570000000001</v>
      </c>
    </row>
    <row r="504" spans="11:12" x14ac:dyDescent="0.25">
      <c r="K504" s="67">
        <v>44261</v>
      </c>
      <c r="L504" s="43">
        <v>100.1253</v>
      </c>
    </row>
    <row r="505" spans="11:12" x14ac:dyDescent="0.25">
      <c r="K505" s="67">
        <v>44268</v>
      </c>
      <c r="L505" s="43">
        <v>100.5586</v>
      </c>
    </row>
    <row r="506" spans="11:12" x14ac:dyDescent="0.25">
      <c r="K506" s="67" t="s">
        <v>54</v>
      </c>
      <c r="L506" s="43" t="s">
        <v>54</v>
      </c>
    </row>
    <row r="507" spans="11:12" x14ac:dyDescent="0.25">
      <c r="K507" s="67" t="s">
        <v>54</v>
      </c>
      <c r="L507" s="43" t="s">
        <v>54</v>
      </c>
    </row>
    <row r="508" spans="11:12" x14ac:dyDescent="0.25">
      <c r="K508" s="67" t="s">
        <v>54</v>
      </c>
      <c r="L508" s="43" t="s">
        <v>54</v>
      </c>
    </row>
    <row r="509" spans="11:12" x14ac:dyDescent="0.25">
      <c r="K509" s="67" t="s">
        <v>54</v>
      </c>
      <c r="L509" s="43" t="s">
        <v>54</v>
      </c>
    </row>
    <row r="510" spans="11:12" x14ac:dyDescent="0.25">
      <c r="K510" s="67" t="s">
        <v>54</v>
      </c>
      <c r="L510" s="43" t="s">
        <v>54</v>
      </c>
    </row>
    <row r="511" spans="11:12" x14ac:dyDescent="0.25">
      <c r="K511" s="67" t="s">
        <v>54</v>
      </c>
      <c r="L511" s="43" t="s">
        <v>54</v>
      </c>
    </row>
    <row r="512" spans="11:12" x14ac:dyDescent="0.25">
      <c r="K512" s="67" t="s">
        <v>54</v>
      </c>
      <c r="L512" s="43" t="s">
        <v>54</v>
      </c>
    </row>
    <row r="513" spans="11:12" x14ac:dyDescent="0.25">
      <c r="K513" s="67" t="s">
        <v>54</v>
      </c>
      <c r="L513" s="43" t="s">
        <v>54</v>
      </c>
    </row>
    <row r="514" spans="11:12" x14ac:dyDescent="0.25">
      <c r="K514" s="67" t="s">
        <v>54</v>
      </c>
      <c r="L514" s="43" t="s">
        <v>54</v>
      </c>
    </row>
    <row r="515" spans="11:12" x14ac:dyDescent="0.25">
      <c r="K515" s="67" t="s">
        <v>54</v>
      </c>
      <c r="L515" s="43" t="s">
        <v>54</v>
      </c>
    </row>
    <row r="516" spans="11:12" x14ac:dyDescent="0.25">
      <c r="K516" s="67" t="s">
        <v>54</v>
      </c>
      <c r="L516" s="43" t="s">
        <v>54</v>
      </c>
    </row>
    <row r="517" spans="11:12" x14ac:dyDescent="0.25">
      <c r="K517" s="67" t="s">
        <v>54</v>
      </c>
      <c r="L517" s="43" t="s">
        <v>54</v>
      </c>
    </row>
    <row r="518" spans="11:12" x14ac:dyDescent="0.25">
      <c r="K518" s="67" t="s">
        <v>54</v>
      </c>
      <c r="L518" s="43" t="s">
        <v>54</v>
      </c>
    </row>
    <row r="519" spans="11:12" x14ac:dyDescent="0.25">
      <c r="K519" s="67" t="s">
        <v>54</v>
      </c>
      <c r="L519" s="43" t="s">
        <v>54</v>
      </c>
    </row>
    <row r="520" spans="11:12" x14ac:dyDescent="0.25">
      <c r="K520" s="67" t="s">
        <v>54</v>
      </c>
      <c r="L520" s="43" t="s">
        <v>54</v>
      </c>
    </row>
    <row r="521" spans="11:12" x14ac:dyDescent="0.25">
      <c r="K521" s="67" t="s">
        <v>54</v>
      </c>
      <c r="L521" s="43" t="s">
        <v>54</v>
      </c>
    </row>
    <row r="522" spans="11:12" x14ac:dyDescent="0.25">
      <c r="K522" s="67" t="s">
        <v>54</v>
      </c>
      <c r="L522" s="43" t="s">
        <v>54</v>
      </c>
    </row>
    <row r="523" spans="11:12" x14ac:dyDescent="0.25">
      <c r="K523" s="67" t="s">
        <v>54</v>
      </c>
      <c r="L523" s="43" t="s">
        <v>54</v>
      </c>
    </row>
    <row r="524" spans="11:12" x14ac:dyDescent="0.25">
      <c r="K524" s="67" t="s">
        <v>54</v>
      </c>
      <c r="L524" s="43" t="s">
        <v>54</v>
      </c>
    </row>
    <row r="525" spans="11:12" x14ac:dyDescent="0.25">
      <c r="K525" s="67" t="s">
        <v>54</v>
      </c>
      <c r="L525" s="43" t="s">
        <v>54</v>
      </c>
    </row>
    <row r="526" spans="11:12" x14ac:dyDescent="0.25">
      <c r="K526" s="67" t="s">
        <v>54</v>
      </c>
      <c r="L526" s="43" t="s">
        <v>54</v>
      </c>
    </row>
    <row r="527" spans="11:12" x14ac:dyDescent="0.25">
      <c r="K527" s="67" t="s">
        <v>54</v>
      </c>
      <c r="L527" s="43" t="s">
        <v>54</v>
      </c>
    </row>
    <row r="528" spans="11:12" x14ac:dyDescent="0.25">
      <c r="K528" s="67" t="s">
        <v>54</v>
      </c>
      <c r="L528" s="43" t="s">
        <v>54</v>
      </c>
    </row>
    <row r="529" spans="11:12" x14ac:dyDescent="0.25">
      <c r="K529" s="67" t="s">
        <v>54</v>
      </c>
      <c r="L529" s="43" t="s">
        <v>54</v>
      </c>
    </row>
    <row r="530" spans="11:12" x14ac:dyDescent="0.25">
      <c r="K530" s="67" t="s">
        <v>54</v>
      </c>
      <c r="L530" s="43" t="s">
        <v>54</v>
      </c>
    </row>
    <row r="531" spans="11:12" x14ac:dyDescent="0.25">
      <c r="K531" s="67" t="s">
        <v>54</v>
      </c>
      <c r="L531" s="43" t="s">
        <v>54</v>
      </c>
    </row>
    <row r="532" spans="11:12" x14ac:dyDescent="0.25">
      <c r="K532" s="67" t="s">
        <v>54</v>
      </c>
      <c r="L532" s="43" t="s">
        <v>54</v>
      </c>
    </row>
    <row r="533" spans="11:12" x14ac:dyDescent="0.25">
      <c r="K533" s="67" t="s">
        <v>54</v>
      </c>
      <c r="L533" s="43" t="s">
        <v>54</v>
      </c>
    </row>
    <row r="534" spans="11:12" x14ac:dyDescent="0.25">
      <c r="K534" s="67" t="s">
        <v>54</v>
      </c>
      <c r="L534" s="43" t="s">
        <v>54</v>
      </c>
    </row>
    <row r="535" spans="11:12" x14ac:dyDescent="0.25">
      <c r="K535" s="67" t="s">
        <v>54</v>
      </c>
      <c r="L535" s="43" t="s">
        <v>54</v>
      </c>
    </row>
    <row r="536" spans="11:12" x14ac:dyDescent="0.25">
      <c r="K536" s="67" t="s">
        <v>54</v>
      </c>
      <c r="L536" s="43" t="s">
        <v>54</v>
      </c>
    </row>
    <row r="537" spans="11:12" x14ac:dyDescent="0.25">
      <c r="K537" s="67" t="s">
        <v>54</v>
      </c>
      <c r="L537" s="43" t="s">
        <v>54</v>
      </c>
    </row>
    <row r="538" spans="11:12" x14ac:dyDescent="0.25">
      <c r="K538" s="67" t="s">
        <v>54</v>
      </c>
      <c r="L538" s="43" t="s">
        <v>54</v>
      </c>
    </row>
    <row r="539" spans="11:12" x14ac:dyDescent="0.25">
      <c r="K539" s="67" t="s">
        <v>54</v>
      </c>
      <c r="L539" s="43" t="s">
        <v>54</v>
      </c>
    </row>
    <row r="540" spans="11:12" x14ac:dyDescent="0.25">
      <c r="K540" s="67" t="s">
        <v>54</v>
      </c>
      <c r="L540" s="43" t="s">
        <v>54</v>
      </c>
    </row>
    <row r="541" spans="11:12" x14ac:dyDescent="0.25">
      <c r="K541" s="67" t="s">
        <v>54</v>
      </c>
      <c r="L541" s="43" t="s">
        <v>54</v>
      </c>
    </row>
    <row r="542" spans="11:12" x14ac:dyDescent="0.25">
      <c r="K542" s="67" t="s">
        <v>54</v>
      </c>
      <c r="L542" s="43" t="s">
        <v>54</v>
      </c>
    </row>
    <row r="543" spans="11:12" x14ac:dyDescent="0.25">
      <c r="K543" s="67" t="s">
        <v>54</v>
      </c>
      <c r="L543" s="43" t="s">
        <v>54</v>
      </c>
    </row>
    <row r="544" spans="11:12" x14ac:dyDescent="0.25">
      <c r="K544" s="67" t="s">
        <v>54</v>
      </c>
      <c r="L544" s="43" t="s">
        <v>54</v>
      </c>
    </row>
    <row r="545" spans="11:12" x14ac:dyDescent="0.25">
      <c r="K545" s="67" t="s">
        <v>54</v>
      </c>
      <c r="L545" s="43" t="s">
        <v>54</v>
      </c>
    </row>
    <row r="546" spans="11:12" x14ac:dyDescent="0.25">
      <c r="K546" s="67" t="s">
        <v>54</v>
      </c>
      <c r="L546" s="43" t="s">
        <v>54</v>
      </c>
    </row>
    <row r="547" spans="11:12" x14ac:dyDescent="0.25">
      <c r="K547" s="67" t="s">
        <v>54</v>
      </c>
      <c r="L547" s="43" t="s">
        <v>54</v>
      </c>
    </row>
    <row r="548" spans="11:12" x14ac:dyDescent="0.25">
      <c r="K548" s="67" t="s">
        <v>54</v>
      </c>
      <c r="L548" s="43" t="s">
        <v>54</v>
      </c>
    </row>
    <row r="549" spans="11:12" x14ac:dyDescent="0.25">
      <c r="K549" s="67" t="s">
        <v>54</v>
      </c>
      <c r="L549" s="43" t="s">
        <v>54</v>
      </c>
    </row>
    <row r="550" spans="11:12" x14ac:dyDescent="0.25">
      <c r="K550" s="67" t="s">
        <v>54</v>
      </c>
      <c r="L550" s="43" t="s">
        <v>54</v>
      </c>
    </row>
    <row r="551" spans="11:12" x14ac:dyDescent="0.25">
      <c r="K551" s="67" t="s">
        <v>54</v>
      </c>
      <c r="L551" s="43" t="s">
        <v>54</v>
      </c>
    </row>
    <row r="552" spans="11:12" x14ac:dyDescent="0.25">
      <c r="K552" s="67" t="s">
        <v>54</v>
      </c>
      <c r="L552" s="43" t="s">
        <v>54</v>
      </c>
    </row>
    <row r="553" spans="11:12" x14ac:dyDescent="0.25">
      <c r="K553" s="67" t="s">
        <v>54</v>
      </c>
      <c r="L553" s="43" t="s">
        <v>54</v>
      </c>
    </row>
    <row r="554" spans="11:12" x14ac:dyDescent="0.25">
      <c r="K554" s="67" t="s">
        <v>54</v>
      </c>
      <c r="L554" s="43" t="s">
        <v>54</v>
      </c>
    </row>
    <row r="555" spans="11:12" x14ac:dyDescent="0.25">
      <c r="K555" s="67" t="s">
        <v>54</v>
      </c>
      <c r="L555" s="43" t="s">
        <v>54</v>
      </c>
    </row>
    <row r="556" spans="11:12" x14ac:dyDescent="0.25">
      <c r="K556" s="67" t="s">
        <v>54</v>
      </c>
      <c r="L556" s="43" t="s">
        <v>54</v>
      </c>
    </row>
    <row r="557" spans="11:12" x14ac:dyDescent="0.25">
      <c r="K557" s="67" t="s">
        <v>54</v>
      </c>
      <c r="L557" s="43" t="s">
        <v>54</v>
      </c>
    </row>
    <row r="558" spans="11:12" x14ac:dyDescent="0.25">
      <c r="K558" s="67" t="s">
        <v>54</v>
      </c>
      <c r="L558" s="43" t="s">
        <v>54</v>
      </c>
    </row>
    <row r="559" spans="11:12" x14ac:dyDescent="0.25">
      <c r="K559" s="67" t="s">
        <v>54</v>
      </c>
      <c r="L559" s="43" t="s">
        <v>54</v>
      </c>
    </row>
    <row r="560" spans="11:12" x14ac:dyDescent="0.25">
      <c r="K560" s="67" t="s">
        <v>54</v>
      </c>
      <c r="L560" s="43" t="s">
        <v>54</v>
      </c>
    </row>
    <row r="561" spans="11:12" x14ac:dyDescent="0.25">
      <c r="K561" s="67" t="s">
        <v>54</v>
      </c>
      <c r="L561" s="43" t="s">
        <v>54</v>
      </c>
    </row>
    <row r="562" spans="11:12" x14ac:dyDescent="0.25">
      <c r="K562" s="67" t="s">
        <v>54</v>
      </c>
      <c r="L562" s="43" t="s">
        <v>54</v>
      </c>
    </row>
    <row r="563" spans="11:12" x14ac:dyDescent="0.25">
      <c r="K563" s="67" t="s">
        <v>54</v>
      </c>
      <c r="L563" s="43" t="s">
        <v>54</v>
      </c>
    </row>
    <row r="564" spans="11:12" x14ac:dyDescent="0.25">
      <c r="K564" s="67" t="s">
        <v>54</v>
      </c>
      <c r="L564" s="43" t="s">
        <v>54</v>
      </c>
    </row>
    <row r="565" spans="11:12" x14ac:dyDescent="0.25">
      <c r="K565" s="67" t="s">
        <v>54</v>
      </c>
      <c r="L565" s="43" t="s">
        <v>54</v>
      </c>
    </row>
    <row r="566" spans="11:12" x14ac:dyDescent="0.25">
      <c r="K566" s="67" t="s">
        <v>54</v>
      </c>
      <c r="L566" s="43" t="s">
        <v>54</v>
      </c>
    </row>
    <row r="567" spans="11:12" x14ac:dyDescent="0.25">
      <c r="K567" s="67" t="s">
        <v>54</v>
      </c>
      <c r="L567" s="43" t="s">
        <v>54</v>
      </c>
    </row>
    <row r="568" spans="11:12" x14ac:dyDescent="0.25">
      <c r="K568" s="67" t="s">
        <v>54</v>
      </c>
      <c r="L568" s="43" t="s">
        <v>54</v>
      </c>
    </row>
    <row r="569" spans="11:12" x14ac:dyDescent="0.25">
      <c r="K569" s="67" t="s">
        <v>54</v>
      </c>
      <c r="L569" s="43" t="s">
        <v>54</v>
      </c>
    </row>
    <row r="570" spans="11:12" x14ac:dyDescent="0.25">
      <c r="K570" s="67" t="s">
        <v>54</v>
      </c>
      <c r="L570" s="43" t="s">
        <v>54</v>
      </c>
    </row>
    <row r="571" spans="11:12" x14ac:dyDescent="0.25">
      <c r="K571" s="67" t="s">
        <v>54</v>
      </c>
      <c r="L571" s="43" t="s">
        <v>54</v>
      </c>
    </row>
    <row r="572" spans="11:12" x14ac:dyDescent="0.25">
      <c r="K572" s="67" t="s">
        <v>54</v>
      </c>
      <c r="L572" s="43" t="s">
        <v>54</v>
      </c>
    </row>
    <row r="573" spans="11:12" x14ac:dyDescent="0.25">
      <c r="K573" s="67" t="s">
        <v>54</v>
      </c>
      <c r="L573" s="43" t="s">
        <v>54</v>
      </c>
    </row>
    <row r="574" spans="11:12" x14ac:dyDescent="0.25">
      <c r="K574" s="67" t="s">
        <v>54</v>
      </c>
      <c r="L574" s="43" t="s">
        <v>54</v>
      </c>
    </row>
    <row r="575" spans="11:12" x14ac:dyDescent="0.25">
      <c r="K575" s="67" t="s">
        <v>54</v>
      </c>
      <c r="L575" s="43" t="s">
        <v>54</v>
      </c>
    </row>
    <row r="576" spans="11:12" x14ac:dyDescent="0.25">
      <c r="K576" s="67" t="s">
        <v>54</v>
      </c>
      <c r="L576" s="43" t="s">
        <v>54</v>
      </c>
    </row>
    <row r="577" spans="11:12" x14ac:dyDescent="0.25">
      <c r="K577" s="67" t="s">
        <v>54</v>
      </c>
      <c r="L577" s="43" t="s">
        <v>54</v>
      </c>
    </row>
    <row r="578" spans="11:12" x14ac:dyDescent="0.25">
      <c r="K578" s="67" t="s">
        <v>54</v>
      </c>
      <c r="L578" s="43" t="s">
        <v>54</v>
      </c>
    </row>
    <row r="579" spans="11:12" x14ac:dyDescent="0.25">
      <c r="K579" s="67" t="s">
        <v>54</v>
      </c>
      <c r="L579" s="43" t="s">
        <v>54</v>
      </c>
    </row>
    <row r="580" spans="11:12" x14ac:dyDescent="0.25">
      <c r="K580" s="67" t="s">
        <v>54</v>
      </c>
      <c r="L580" s="43" t="s">
        <v>54</v>
      </c>
    </row>
    <row r="581" spans="11:12" x14ac:dyDescent="0.25">
      <c r="K581" s="67" t="s">
        <v>54</v>
      </c>
      <c r="L581" s="43" t="s">
        <v>54</v>
      </c>
    </row>
    <row r="582" spans="11:12" x14ac:dyDescent="0.25">
      <c r="K582" s="67" t="s">
        <v>54</v>
      </c>
      <c r="L582" s="43" t="s">
        <v>54</v>
      </c>
    </row>
    <row r="583" spans="11:12" x14ac:dyDescent="0.25">
      <c r="K583" s="67" t="s">
        <v>54</v>
      </c>
      <c r="L583" s="43" t="s">
        <v>54</v>
      </c>
    </row>
    <row r="584" spans="11:12" x14ac:dyDescent="0.25">
      <c r="K584" s="67" t="s">
        <v>54</v>
      </c>
      <c r="L584" s="43" t="s">
        <v>54</v>
      </c>
    </row>
    <row r="585" spans="11:12" x14ac:dyDescent="0.25">
      <c r="K585" s="67" t="s">
        <v>54</v>
      </c>
      <c r="L585" s="43" t="s">
        <v>54</v>
      </c>
    </row>
    <row r="586" spans="11:12" x14ac:dyDescent="0.25">
      <c r="K586" s="67" t="s">
        <v>54</v>
      </c>
      <c r="L586" s="43" t="s">
        <v>54</v>
      </c>
    </row>
    <row r="587" spans="11:12" x14ac:dyDescent="0.25">
      <c r="K587" s="67" t="s">
        <v>54</v>
      </c>
      <c r="L587" s="43" t="s">
        <v>54</v>
      </c>
    </row>
    <row r="588" spans="11:12" x14ac:dyDescent="0.25">
      <c r="K588" s="67" t="s">
        <v>54</v>
      </c>
      <c r="L588" s="43" t="s">
        <v>54</v>
      </c>
    </row>
    <row r="589" spans="11:12" x14ac:dyDescent="0.25">
      <c r="K589" s="67" t="s">
        <v>54</v>
      </c>
      <c r="L589" s="43" t="s">
        <v>54</v>
      </c>
    </row>
    <row r="590" spans="11:12" x14ac:dyDescent="0.25">
      <c r="K590" s="67" t="s">
        <v>54</v>
      </c>
      <c r="L590" s="43" t="s">
        <v>54</v>
      </c>
    </row>
    <row r="591" spans="11:12" x14ac:dyDescent="0.25">
      <c r="K591" s="67" t="s">
        <v>54</v>
      </c>
      <c r="L591" s="43" t="s">
        <v>54</v>
      </c>
    </row>
    <row r="592" spans="11:12" x14ac:dyDescent="0.25">
      <c r="K592" s="67" t="s">
        <v>54</v>
      </c>
      <c r="L592" s="43" t="s">
        <v>54</v>
      </c>
    </row>
    <row r="593" spans="11:12" x14ac:dyDescent="0.25">
      <c r="K593" s="67" t="s">
        <v>54</v>
      </c>
      <c r="L593" s="43" t="s">
        <v>54</v>
      </c>
    </row>
    <row r="594" spans="11:12" x14ac:dyDescent="0.25">
      <c r="K594" s="67" t="s">
        <v>54</v>
      </c>
      <c r="L594" s="43" t="s">
        <v>54</v>
      </c>
    </row>
    <row r="595" spans="11:12" x14ac:dyDescent="0.25">
      <c r="K595" s="67" t="s">
        <v>54</v>
      </c>
      <c r="L595" s="43" t="s">
        <v>54</v>
      </c>
    </row>
    <row r="596" spans="11:12" x14ac:dyDescent="0.25">
      <c r="K596" s="67" t="s">
        <v>54</v>
      </c>
      <c r="L596" s="43" t="s">
        <v>54</v>
      </c>
    </row>
    <row r="597" spans="11:12" x14ac:dyDescent="0.25">
      <c r="K597" s="67" t="s">
        <v>54</v>
      </c>
      <c r="L597" s="43" t="s">
        <v>54</v>
      </c>
    </row>
    <row r="598" spans="11:12" x14ac:dyDescent="0.25">
      <c r="K598" s="67" t="s">
        <v>54</v>
      </c>
      <c r="L598" s="43" t="s">
        <v>54</v>
      </c>
    </row>
    <row r="599" spans="11:12" x14ac:dyDescent="0.25">
      <c r="K599" s="67" t="s">
        <v>54</v>
      </c>
      <c r="L599" s="43" t="s">
        <v>54</v>
      </c>
    </row>
    <row r="600" spans="11:12" x14ac:dyDescent="0.25">
      <c r="K600" s="68" t="s">
        <v>57</v>
      </c>
      <c r="L600" s="68"/>
    </row>
    <row r="601" spans="11:12" x14ac:dyDescent="0.25">
      <c r="K601" s="67">
        <v>43904</v>
      </c>
      <c r="L601" s="43">
        <v>100</v>
      </c>
    </row>
    <row r="602" spans="11:12" x14ac:dyDescent="0.25">
      <c r="K602" s="67">
        <v>43911</v>
      </c>
      <c r="L602" s="43">
        <v>98.859800000000007</v>
      </c>
    </row>
    <row r="603" spans="11:12" x14ac:dyDescent="0.25">
      <c r="K603" s="67">
        <v>43918</v>
      </c>
      <c r="L603" s="43">
        <v>97.624600000000001</v>
      </c>
    </row>
    <row r="604" spans="11:12" x14ac:dyDescent="0.25">
      <c r="K604" s="67">
        <v>43925</v>
      </c>
      <c r="L604" s="43">
        <v>98.134100000000004</v>
      </c>
    </row>
    <row r="605" spans="11:12" x14ac:dyDescent="0.25">
      <c r="K605" s="67">
        <v>43932</v>
      </c>
      <c r="L605" s="43">
        <v>98.092500000000001</v>
      </c>
    </row>
    <row r="606" spans="11:12" x14ac:dyDescent="0.25">
      <c r="K606" s="67">
        <v>43939</v>
      </c>
      <c r="L606" s="43">
        <v>98.710800000000006</v>
      </c>
    </row>
    <row r="607" spans="11:12" x14ac:dyDescent="0.25">
      <c r="K607" s="67">
        <v>43946</v>
      </c>
      <c r="L607" s="43">
        <v>98.894300000000001</v>
      </c>
    </row>
    <row r="608" spans="11:12" x14ac:dyDescent="0.25">
      <c r="K608" s="67">
        <v>43953</v>
      </c>
      <c r="L608" s="43">
        <v>99.418300000000002</v>
      </c>
    </row>
    <row r="609" spans="11:12" x14ac:dyDescent="0.25">
      <c r="K609" s="67">
        <v>43960</v>
      </c>
      <c r="L609" s="43">
        <v>99.583200000000005</v>
      </c>
    </row>
    <row r="610" spans="11:12" x14ac:dyDescent="0.25">
      <c r="K610" s="67">
        <v>43967</v>
      </c>
      <c r="L610" s="43">
        <v>97.622900000000001</v>
      </c>
    </row>
    <row r="611" spans="11:12" x14ac:dyDescent="0.25">
      <c r="K611" s="67">
        <v>43974</v>
      </c>
      <c r="L611" s="43">
        <v>96.717200000000005</v>
      </c>
    </row>
    <row r="612" spans="11:12" x14ac:dyDescent="0.25">
      <c r="K612" s="67">
        <v>43981</v>
      </c>
      <c r="L612" s="43">
        <v>97.420299999999997</v>
      </c>
    </row>
    <row r="613" spans="11:12" x14ac:dyDescent="0.25">
      <c r="K613" s="67">
        <v>43988</v>
      </c>
      <c r="L613" s="43">
        <v>98.604699999999994</v>
      </c>
    </row>
    <row r="614" spans="11:12" x14ac:dyDescent="0.25">
      <c r="K614" s="67">
        <v>43995</v>
      </c>
      <c r="L614" s="43">
        <v>98.662300000000002</v>
      </c>
    </row>
    <row r="615" spans="11:12" x14ac:dyDescent="0.25">
      <c r="K615" s="67">
        <v>44002</v>
      </c>
      <c r="L615" s="43">
        <v>99.200800000000001</v>
      </c>
    </row>
    <row r="616" spans="11:12" x14ac:dyDescent="0.25">
      <c r="K616" s="67">
        <v>44009</v>
      </c>
      <c r="L616" s="43">
        <v>100.1123</v>
      </c>
    </row>
    <row r="617" spans="11:12" x14ac:dyDescent="0.25">
      <c r="K617" s="67">
        <v>44016</v>
      </c>
      <c r="L617" s="43">
        <v>101.40600000000001</v>
      </c>
    </row>
    <row r="618" spans="11:12" x14ac:dyDescent="0.25">
      <c r="K618" s="67">
        <v>44023</v>
      </c>
      <c r="L618" s="43">
        <v>100.2054</v>
      </c>
    </row>
    <row r="619" spans="11:12" x14ac:dyDescent="0.25">
      <c r="K619" s="67">
        <v>44030</v>
      </c>
      <c r="L619" s="43">
        <v>98.885400000000004</v>
      </c>
    </row>
    <row r="620" spans="11:12" x14ac:dyDescent="0.25">
      <c r="K620" s="67">
        <v>44037</v>
      </c>
      <c r="L620" s="43">
        <v>98.79</v>
      </c>
    </row>
    <row r="621" spans="11:12" x14ac:dyDescent="0.25">
      <c r="K621" s="67">
        <v>44044</v>
      </c>
      <c r="L621" s="43">
        <v>100.1082</v>
      </c>
    </row>
    <row r="622" spans="11:12" x14ac:dyDescent="0.25">
      <c r="K622" s="67">
        <v>44051</v>
      </c>
      <c r="L622" s="43">
        <v>101.06319999999999</v>
      </c>
    </row>
    <row r="623" spans="11:12" x14ac:dyDescent="0.25">
      <c r="K623" s="67">
        <v>44058</v>
      </c>
      <c r="L623" s="43">
        <v>99.900899999999993</v>
      </c>
    </row>
    <row r="624" spans="11:12" x14ac:dyDescent="0.25">
      <c r="K624" s="67">
        <v>44065</v>
      </c>
      <c r="L624" s="43">
        <v>99.6357</v>
      </c>
    </row>
    <row r="625" spans="11:12" x14ac:dyDescent="0.25">
      <c r="K625" s="67">
        <v>44072</v>
      </c>
      <c r="L625" s="43">
        <v>100.1117</v>
      </c>
    </row>
    <row r="626" spans="11:12" x14ac:dyDescent="0.25">
      <c r="K626" s="67">
        <v>44079</v>
      </c>
      <c r="L626" s="43">
        <v>101.03830000000001</v>
      </c>
    </row>
    <row r="627" spans="11:12" x14ac:dyDescent="0.25">
      <c r="K627" s="67">
        <v>44086</v>
      </c>
      <c r="L627" s="43">
        <v>101.9186</v>
      </c>
    </row>
    <row r="628" spans="11:12" x14ac:dyDescent="0.25">
      <c r="K628" s="67">
        <v>44093</v>
      </c>
      <c r="L628" s="43">
        <v>101.4971</v>
      </c>
    </row>
    <row r="629" spans="11:12" x14ac:dyDescent="0.25">
      <c r="K629" s="67">
        <v>44100</v>
      </c>
      <c r="L629" s="43">
        <v>100.88339999999999</v>
      </c>
    </row>
    <row r="630" spans="11:12" x14ac:dyDescent="0.25">
      <c r="K630" s="67">
        <v>44107</v>
      </c>
      <c r="L630" s="43">
        <v>100.1536</v>
      </c>
    </row>
    <row r="631" spans="11:12" x14ac:dyDescent="0.25">
      <c r="K631" s="67">
        <v>44114</v>
      </c>
      <c r="L631" s="43">
        <v>99.602900000000005</v>
      </c>
    </row>
    <row r="632" spans="11:12" x14ac:dyDescent="0.25">
      <c r="K632" s="67">
        <v>44121</v>
      </c>
      <c r="L632" s="43">
        <v>99.825900000000004</v>
      </c>
    </row>
    <row r="633" spans="11:12" x14ac:dyDescent="0.25">
      <c r="K633" s="67">
        <v>44128</v>
      </c>
      <c r="L633" s="43">
        <v>100.181</v>
      </c>
    </row>
    <row r="634" spans="11:12" x14ac:dyDescent="0.25">
      <c r="K634" s="67">
        <v>44135</v>
      </c>
      <c r="L634" s="43">
        <v>99.809899999999999</v>
      </c>
    </row>
    <row r="635" spans="11:12" x14ac:dyDescent="0.25">
      <c r="K635" s="67">
        <v>44142</v>
      </c>
      <c r="L635" s="43">
        <v>100.95820000000001</v>
      </c>
    </row>
    <row r="636" spans="11:12" x14ac:dyDescent="0.25">
      <c r="K636" s="67">
        <v>44149</v>
      </c>
      <c r="L636" s="43">
        <v>101.07</v>
      </c>
    </row>
    <row r="637" spans="11:12" x14ac:dyDescent="0.25">
      <c r="K637" s="67">
        <v>44156</v>
      </c>
      <c r="L637" s="43">
        <v>100.7268</v>
      </c>
    </row>
    <row r="638" spans="11:12" x14ac:dyDescent="0.25">
      <c r="K638" s="67">
        <v>44163</v>
      </c>
      <c r="L638" s="43">
        <v>100.9569</v>
      </c>
    </row>
    <row r="639" spans="11:12" x14ac:dyDescent="0.25">
      <c r="K639" s="67">
        <v>44170</v>
      </c>
      <c r="L639" s="43">
        <v>102.2306</v>
      </c>
    </row>
    <row r="640" spans="11:12" x14ac:dyDescent="0.25">
      <c r="K640" s="67">
        <v>44177</v>
      </c>
      <c r="L640" s="43">
        <v>103.0651</v>
      </c>
    </row>
    <row r="641" spans="11:12" x14ac:dyDescent="0.25">
      <c r="K641" s="67">
        <v>44184</v>
      </c>
      <c r="L641" s="43">
        <v>102.6293</v>
      </c>
    </row>
    <row r="642" spans="11:12" x14ac:dyDescent="0.25">
      <c r="K642" s="67">
        <v>44191</v>
      </c>
      <c r="L642" s="43">
        <v>98.538300000000007</v>
      </c>
    </row>
    <row r="643" spans="11:12" x14ac:dyDescent="0.25">
      <c r="K643" s="67">
        <v>44198</v>
      </c>
      <c r="L643" s="43">
        <v>94.450500000000005</v>
      </c>
    </row>
    <row r="644" spans="11:12" x14ac:dyDescent="0.25">
      <c r="K644" s="67">
        <v>44205</v>
      </c>
      <c r="L644" s="43">
        <v>95.182100000000005</v>
      </c>
    </row>
    <row r="645" spans="11:12" x14ac:dyDescent="0.25">
      <c r="K645" s="67">
        <v>44212</v>
      </c>
      <c r="L645" s="43">
        <v>97.299700000000001</v>
      </c>
    </row>
    <row r="646" spans="11:12" x14ac:dyDescent="0.25">
      <c r="K646" s="67">
        <v>44219</v>
      </c>
      <c r="L646" s="43">
        <v>99.028099999999995</v>
      </c>
    </row>
    <row r="647" spans="11:12" x14ac:dyDescent="0.25">
      <c r="K647" s="67">
        <v>44226</v>
      </c>
      <c r="L647" s="43">
        <v>99.695599999999999</v>
      </c>
    </row>
    <row r="648" spans="11:12" x14ac:dyDescent="0.25">
      <c r="K648" s="67">
        <v>44233</v>
      </c>
      <c r="L648" s="43">
        <v>102.03230000000001</v>
      </c>
    </row>
    <row r="649" spans="11:12" x14ac:dyDescent="0.25">
      <c r="K649" s="67">
        <v>44240</v>
      </c>
      <c r="L649" s="43">
        <v>102.3664</v>
      </c>
    </row>
    <row r="650" spans="11:12" x14ac:dyDescent="0.25">
      <c r="K650" s="67">
        <v>44247</v>
      </c>
      <c r="L650" s="43">
        <v>103.2333</v>
      </c>
    </row>
    <row r="651" spans="11:12" x14ac:dyDescent="0.25">
      <c r="K651" s="67">
        <v>44254</v>
      </c>
      <c r="L651" s="43">
        <v>103.96550000000001</v>
      </c>
    </row>
    <row r="652" spans="11:12" x14ac:dyDescent="0.25">
      <c r="K652" s="67">
        <v>44261</v>
      </c>
      <c r="L652" s="43">
        <v>102.6356</v>
      </c>
    </row>
    <row r="653" spans="11:12" x14ac:dyDescent="0.25">
      <c r="K653" s="67">
        <v>44268</v>
      </c>
      <c r="L653" s="43">
        <v>101.53870000000001</v>
      </c>
    </row>
    <row r="654" spans="11:12" x14ac:dyDescent="0.25">
      <c r="K654" s="67" t="s">
        <v>54</v>
      </c>
      <c r="L654" s="43" t="s">
        <v>54</v>
      </c>
    </row>
    <row r="655" spans="11:12" x14ac:dyDescent="0.25">
      <c r="K655" s="67" t="s">
        <v>54</v>
      </c>
      <c r="L655" s="43" t="s">
        <v>54</v>
      </c>
    </row>
    <row r="656" spans="11:12" x14ac:dyDescent="0.25">
      <c r="K656" s="67" t="s">
        <v>54</v>
      </c>
      <c r="L656" s="43" t="s">
        <v>54</v>
      </c>
    </row>
    <row r="657" spans="11:12" x14ac:dyDescent="0.25">
      <c r="K657" s="67" t="s">
        <v>54</v>
      </c>
      <c r="L657" s="43" t="s">
        <v>54</v>
      </c>
    </row>
    <row r="658" spans="11:12" x14ac:dyDescent="0.25">
      <c r="K658" s="67" t="s">
        <v>54</v>
      </c>
      <c r="L658" s="43" t="s">
        <v>54</v>
      </c>
    </row>
    <row r="659" spans="11:12" x14ac:dyDescent="0.25">
      <c r="K659" s="67" t="s">
        <v>54</v>
      </c>
      <c r="L659" s="43" t="s">
        <v>54</v>
      </c>
    </row>
    <row r="660" spans="11:12" x14ac:dyDescent="0.25">
      <c r="K660" s="67" t="s">
        <v>54</v>
      </c>
      <c r="L660" s="43" t="s">
        <v>54</v>
      </c>
    </row>
    <row r="661" spans="11:12" x14ac:dyDescent="0.25">
      <c r="K661" s="67" t="s">
        <v>54</v>
      </c>
      <c r="L661" s="43" t="s">
        <v>54</v>
      </c>
    </row>
    <row r="662" spans="11:12" x14ac:dyDescent="0.25">
      <c r="K662" s="67" t="s">
        <v>54</v>
      </c>
      <c r="L662" s="43" t="s">
        <v>54</v>
      </c>
    </row>
    <row r="663" spans="11:12" x14ac:dyDescent="0.25">
      <c r="K663" s="67" t="s">
        <v>54</v>
      </c>
      <c r="L663" s="43" t="s">
        <v>54</v>
      </c>
    </row>
    <row r="664" spans="11:12" x14ac:dyDescent="0.25">
      <c r="K664" s="67" t="s">
        <v>54</v>
      </c>
      <c r="L664" s="43" t="s">
        <v>54</v>
      </c>
    </row>
    <row r="665" spans="11:12" x14ac:dyDescent="0.25">
      <c r="K665" s="67" t="s">
        <v>54</v>
      </c>
      <c r="L665" s="43" t="s">
        <v>54</v>
      </c>
    </row>
    <row r="666" spans="11:12" x14ac:dyDescent="0.25">
      <c r="K666" s="67" t="s">
        <v>54</v>
      </c>
      <c r="L666" s="43" t="s">
        <v>54</v>
      </c>
    </row>
    <row r="667" spans="11:12" x14ac:dyDescent="0.25">
      <c r="K667" s="67" t="s">
        <v>54</v>
      </c>
      <c r="L667" s="43" t="s">
        <v>54</v>
      </c>
    </row>
    <row r="668" spans="11:12" x14ac:dyDescent="0.25">
      <c r="K668" s="67" t="s">
        <v>54</v>
      </c>
      <c r="L668" s="43" t="s">
        <v>54</v>
      </c>
    </row>
    <row r="669" spans="11:12" x14ac:dyDescent="0.25">
      <c r="K669" s="67" t="s">
        <v>54</v>
      </c>
      <c r="L669" s="43" t="s">
        <v>54</v>
      </c>
    </row>
    <row r="670" spans="11:12" x14ac:dyDescent="0.25">
      <c r="K670" s="67" t="s">
        <v>54</v>
      </c>
      <c r="L670" s="43" t="s">
        <v>54</v>
      </c>
    </row>
    <row r="671" spans="11:12" x14ac:dyDescent="0.25">
      <c r="K671" s="67" t="s">
        <v>54</v>
      </c>
      <c r="L671" s="43" t="s">
        <v>54</v>
      </c>
    </row>
    <row r="672" spans="11:12" x14ac:dyDescent="0.25">
      <c r="K672" s="67" t="s">
        <v>54</v>
      </c>
      <c r="L672" s="43" t="s">
        <v>54</v>
      </c>
    </row>
    <row r="673" spans="11:12" x14ac:dyDescent="0.25">
      <c r="K673" s="67" t="s">
        <v>54</v>
      </c>
      <c r="L673" s="43" t="s">
        <v>54</v>
      </c>
    </row>
    <row r="674" spans="11:12" x14ac:dyDescent="0.25">
      <c r="K674" s="67" t="s">
        <v>54</v>
      </c>
      <c r="L674" s="43" t="s">
        <v>54</v>
      </c>
    </row>
    <row r="675" spans="11:12" x14ac:dyDescent="0.25">
      <c r="K675" s="67" t="s">
        <v>54</v>
      </c>
      <c r="L675" s="43" t="s">
        <v>54</v>
      </c>
    </row>
    <row r="676" spans="11:12" x14ac:dyDescent="0.25">
      <c r="K676" s="67" t="s">
        <v>54</v>
      </c>
      <c r="L676" s="43" t="s">
        <v>54</v>
      </c>
    </row>
    <row r="677" spans="11:12" x14ac:dyDescent="0.25">
      <c r="K677" s="67" t="s">
        <v>54</v>
      </c>
      <c r="L677" s="43" t="s">
        <v>54</v>
      </c>
    </row>
    <row r="678" spans="11:12" x14ac:dyDescent="0.25">
      <c r="K678" s="67" t="s">
        <v>54</v>
      </c>
      <c r="L678" s="43" t="s">
        <v>54</v>
      </c>
    </row>
    <row r="679" spans="11:12" x14ac:dyDescent="0.25">
      <c r="K679" s="67" t="s">
        <v>54</v>
      </c>
      <c r="L679" s="43" t="s">
        <v>54</v>
      </c>
    </row>
    <row r="680" spans="11:12" x14ac:dyDescent="0.25">
      <c r="K680" s="67" t="s">
        <v>54</v>
      </c>
      <c r="L680" s="43" t="s">
        <v>54</v>
      </c>
    </row>
    <row r="681" spans="11:12" x14ac:dyDescent="0.25">
      <c r="K681" s="67" t="s">
        <v>54</v>
      </c>
      <c r="L681" s="43" t="s">
        <v>54</v>
      </c>
    </row>
    <row r="682" spans="11:12" x14ac:dyDescent="0.25">
      <c r="K682" s="67" t="s">
        <v>54</v>
      </c>
      <c r="L682" s="43" t="s">
        <v>54</v>
      </c>
    </row>
    <row r="683" spans="11:12" x14ac:dyDescent="0.25">
      <c r="K683" s="67" t="s">
        <v>54</v>
      </c>
      <c r="L683" s="43" t="s">
        <v>54</v>
      </c>
    </row>
    <row r="684" spans="11:12" x14ac:dyDescent="0.25">
      <c r="K684" s="67" t="s">
        <v>54</v>
      </c>
      <c r="L684" s="43" t="s">
        <v>54</v>
      </c>
    </row>
    <row r="685" spans="11:12" x14ac:dyDescent="0.25">
      <c r="K685" s="67" t="s">
        <v>54</v>
      </c>
      <c r="L685" s="43" t="s">
        <v>54</v>
      </c>
    </row>
    <row r="686" spans="11:12" x14ac:dyDescent="0.25">
      <c r="K686" s="67" t="s">
        <v>54</v>
      </c>
      <c r="L686" s="43" t="s">
        <v>54</v>
      </c>
    </row>
    <row r="687" spans="11:12" x14ac:dyDescent="0.25">
      <c r="K687" s="67" t="s">
        <v>54</v>
      </c>
      <c r="L687" s="43" t="s">
        <v>54</v>
      </c>
    </row>
    <row r="688" spans="11:12" x14ac:dyDescent="0.25">
      <c r="K688" s="67" t="s">
        <v>54</v>
      </c>
      <c r="L688" s="43" t="s">
        <v>54</v>
      </c>
    </row>
    <row r="689" spans="11:12" x14ac:dyDescent="0.25">
      <c r="K689" s="67" t="s">
        <v>54</v>
      </c>
      <c r="L689" s="43" t="s">
        <v>54</v>
      </c>
    </row>
    <row r="690" spans="11:12" x14ac:dyDescent="0.25">
      <c r="K690" s="67" t="s">
        <v>54</v>
      </c>
      <c r="L690" s="43" t="s">
        <v>54</v>
      </c>
    </row>
    <row r="691" spans="11:12" x14ac:dyDescent="0.25">
      <c r="K691" s="67" t="s">
        <v>54</v>
      </c>
      <c r="L691" s="43" t="s">
        <v>54</v>
      </c>
    </row>
    <row r="692" spans="11:12" x14ac:dyDescent="0.25">
      <c r="K692" s="67" t="s">
        <v>54</v>
      </c>
      <c r="L692" s="43" t="s">
        <v>54</v>
      </c>
    </row>
    <row r="693" spans="11:12" x14ac:dyDescent="0.25">
      <c r="K693" s="67" t="s">
        <v>54</v>
      </c>
      <c r="L693" s="43" t="s">
        <v>54</v>
      </c>
    </row>
    <row r="694" spans="11:12" x14ac:dyDescent="0.25">
      <c r="K694" s="67" t="s">
        <v>54</v>
      </c>
      <c r="L694" s="43" t="s">
        <v>54</v>
      </c>
    </row>
    <row r="695" spans="11:12" x14ac:dyDescent="0.25">
      <c r="K695" s="67" t="s">
        <v>54</v>
      </c>
      <c r="L695" s="43" t="s">
        <v>54</v>
      </c>
    </row>
    <row r="696" spans="11:12" x14ac:dyDescent="0.25">
      <c r="K696" s="67" t="s">
        <v>54</v>
      </c>
      <c r="L696" s="43" t="s">
        <v>54</v>
      </c>
    </row>
    <row r="697" spans="11:12" x14ac:dyDescent="0.25">
      <c r="K697" s="67" t="s">
        <v>54</v>
      </c>
      <c r="L697" s="43" t="s">
        <v>54</v>
      </c>
    </row>
    <row r="698" spans="11:12" x14ac:dyDescent="0.25">
      <c r="K698" s="67" t="s">
        <v>54</v>
      </c>
      <c r="L698" s="43" t="s">
        <v>54</v>
      </c>
    </row>
    <row r="699" spans="11:12" x14ac:dyDescent="0.25">
      <c r="K699" s="67" t="s">
        <v>54</v>
      </c>
      <c r="L699" s="43" t="s">
        <v>54</v>
      </c>
    </row>
    <row r="700" spans="11:12" x14ac:dyDescent="0.25">
      <c r="K700" s="67" t="s">
        <v>54</v>
      </c>
      <c r="L700" s="43" t="s">
        <v>54</v>
      </c>
    </row>
    <row r="701" spans="11:12" x14ac:dyDescent="0.25">
      <c r="K701" s="67" t="s">
        <v>54</v>
      </c>
      <c r="L701" s="43" t="s">
        <v>54</v>
      </c>
    </row>
    <row r="702" spans="11:12" x14ac:dyDescent="0.25">
      <c r="K702" s="67" t="s">
        <v>54</v>
      </c>
      <c r="L702" s="43" t="s">
        <v>54</v>
      </c>
    </row>
    <row r="703" spans="11:12" x14ac:dyDescent="0.25">
      <c r="K703" s="67" t="s">
        <v>54</v>
      </c>
      <c r="L703" s="43" t="s">
        <v>54</v>
      </c>
    </row>
    <row r="704" spans="11:12" x14ac:dyDescent="0.25">
      <c r="K704" s="67" t="s">
        <v>54</v>
      </c>
      <c r="L704" s="43" t="s">
        <v>54</v>
      </c>
    </row>
    <row r="705" spans="11:12" x14ac:dyDescent="0.25">
      <c r="K705" s="67" t="s">
        <v>54</v>
      </c>
      <c r="L705" s="43" t="s">
        <v>54</v>
      </c>
    </row>
    <row r="706" spans="11:12" x14ac:dyDescent="0.25">
      <c r="K706" s="67" t="s">
        <v>54</v>
      </c>
      <c r="L706" s="43" t="s">
        <v>54</v>
      </c>
    </row>
    <row r="707" spans="11:12" x14ac:dyDescent="0.25">
      <c r="K707" s="67" t="s">
        <v>54</v>
      </c>
      <c r="L707" s="43" t="s">
        <v>54</v>
      </c>
    </row>
    <row r="708" spans="11:12" x14ac:dyDescent="0.25">
      <c r="K708" s="67" t="s">
        <v>54</v>
      </c>
      <c r="L708" s="43" t="s">
        <v>54</v>
      </c>
    </row>
    <row r="709" spans="11:12" x14ac:dyDescent="0.25">
      <c r="K709" s="67" t="s">
        <v>54</v>
      </c>
      <c r="L709" s="43" t="s">
        <v>54</v>
      </c>
    </row>
    <row r="710" spans="11:12" x14ac:dyDescent="0.25">
      <c r="K710" s="67" t="s">
        <v>54</v>
      </c>
      <c r="L710" s="43" t="s">
        <v>54</v>
      </c>
    </row>
    <row r="711" spans="11:12" x14ac:dyDescent="0.25">
      <c r="K711" s="67" t="s">
        <v>54</v>
      </c>
      <c r="L711" s="43" t="s">
        <v>54</v>
      </c>
    </row>
    <row r="712" spans="11:12" x14ac:dyDescent="0.25">
      <c r="K712" s="67" t="s">
        <v>54</v>
      </c>
      <c r="L712" s="43" t="s">
        <v>54</v>
      </c>
    </row>
    <row r="713" spans="11:12" x14ac:dyDescent="0.25">
      <c r="K713" s="67" t="s">
        <v>54</v>
      </c>
      <c r="L713" s="43" t="s">
        <v>54</v>
      </c>
    </row>
    <row r="714" spans="11:12" x14ac:dyDescent="0.25">
      <c r="K714" s="67" t="s">
        <v>54</v>
      </c>
      <c r="L714" s="43" t="s">
        <v>54</v>
      </c>
    </row>
    <row r="715" spans="11:12" x14ac:dyDescent="0.25">
      <c r="K715" s="67" t="s">
        <v>54</v>
      </c>
      <c r="L715" s="43" t="s">
        <v>54</v>
      </c>
    </row>
    <row r="716" spans="11:12" x14ac:dyDescent="0.25">
      <c r="K716" s="67" t="s">
        <v>54</v>
      </c>
      <c r="L716" s="43" t="s">
        <v>54</v>
      </c>
    </row>
    <row r="717" spans="11:12" x14ac:dyDescent="0.25">
      <c r="K717" s="67" t="s">
        <v>54</v>
      </c>
      <c r="L717" s="43" t="s">
        <v>54</v>
      </c>
    </row>
    <row r="718" spans="11:12" x14ac:dyDescent="0.25">
      <c r="K718" s="67" t="s">
        <v>54</v>
      </c>
      <c r="L718" s="43" t="s">
        <v>54</v>
      </c>
    </row>
    <row r="719" spans="11:12" x14ac:dyDescent="0.25">
      <c r="K719" s="67" t="s">
        <v>54</v>
      </c>
      <c r="L719" s="43" t="s">
        <v>54</v>
      </c>
    </row>
    <row r="720" spans="11:12" x14ac:dyDescent="0.25">
      <c r="K720" s="67" t="s">
        <v>54</v>
      </c>
      <c r="L720" s="43" t="s">
        <v>54</v>
      </c>
    </row>
    <row r="721" spans="11:12" x14ac:dyDescent="0.25">
      <c r="K721" s="67" t="s">
        <v>54</v>
      </c>
      <c r="L721" s="43" t="s">
        <v>54</v>
      </c>
    </row>
    <row r="722" spans="11:12" x14ac:dyDescent="0.25">
      <c r="K722" s="67" t="s">
        <v>54</v>
      </c>
      <c r="L722" s="43" t="s">
        <v>54</v>
      </c>
    </row>
    <row r="723" spans="11:12" x14ac:dyDescent="0.25">
      <c r="K723" s="67" t="s">
        <v>54</v>
      </c>
      <c r="L723" s="43" t="s">
        <v>54</v>
      </c>
    </row>
    <row r="724" spans="11:12" x14ac:dyDescent="0.25">
      <c r="K724" s="67" t="s">
        <v>54</v>
      </c>
      <c r="L724" s="43" t="s">
        <v>54</v>
      </c>
    </row>
    <row r="725" spans="11:12" x14ac:dyDescent="0.25">
      <c r="K725" s="67" t="s">
        <v>54</v>
      </c>
      <c r="L725" s="43" t="s">
        <v>54</v>
      </c>
    </row>
    <row r="726" spans="11:12" x14ac:dyDescent="0.25">
      <c r="K726" s="67" t="s">
        <v>54</v>
      </c>
      <c r="L726" s="43" t="s">
        <v>54</v>
      </c>
    </row>
    <row r="727" spans="11:12" x14ac:dyDescent="0.25">
      <c r="K727" s="67" t="s">
        <v>54</v>
      </c>
      <c r="L727" s="43" t="s">
        <v>54</v>
      </c>
    </row>
    <row r="728" spans="11:12" x14ac:dyDescent="0.25">
      <c r="K728" s="67" t="s">
        <v>54</v>
      </c>
      <c r="L728" s="43" t="s">
        <v>54</v>
      </c>
    </row>
    <row r="729" spans="11:12" x14ac:dyDescent="0.25">
      <c r="K729" s="67" t="s">
        <v>54</v>
      </c>
      <c r="L729" s="43" t="s">
        <v>54</v>
      </c>
    </row>
    <row r="730" spans="11:12" x14ac:dyDescent="0.25">
      <c r="K730" s="67" t="s">
        <v>54</v>
      </c>
      <c r="L730" s="43" t="s">
        <v>54</v>
      </c>
    </row>
    <row r="731" spans="11:12" x14ac:dyDescent="0.25">
      <c r="K731" s="67" t="s">
        <v>54</v>
      </c>
      <c r="L731" s="43" t="s">
        <v>54</v>
      </c>
    </row>
    <row r="732" spans="11:12" x14ac:dyDescent="0.25">
      <c r="K732" s="67" t="s">
        <v>54</v>
      </c>
      <c r="L732" s="43" t="s">
        <v>54</v>
      </c>
    </row>
    <row r="733" spans="11:12" x14ac:dyDescent="0.25">
      <c r="K733" s="67" t="s">
        <v>54</v>
      </c>
      <c r="L733" s="43" t="s">
        <v>54</v>
      </c>
    </row>
    <row r="734" spans="11:12" x14ac:dyDescent="0.25">
      <c r="K734" s="67" t="s">
        <v>54</v>
      </c>
      <c r="L734" s="43" t="s">
        <v>54</v>
      </c>
    </row>
    <row r="735" spans="11:12" x14ac:dyDescent="0.25">
      <c r="K735" s="67" t="s">
        <v>54</v>
      </c>
      <c r="L735" s="43" t="s">
        <v>54</v>
      </c>
    </row>
    <row r="736" spans="11:12" x14ac:dyDescent="0.25">
      <c r="K736" s="67" t="s">
        <v>54</v>
      </c>
      <c r="L736" s="43" t="s">
        <v>54</v>
      </c>
    </row>
    <row r="737" spans="11:12" x14ac:dyDescent="0.25">
      <c r="K737" s="67" t="s">
        <v>54</v>
      </c>
      <c r="L737" s="43" t="s">
        <v>54</v>
      </c>
    </row>
    <row r="738" spans="11:12" x14ac:dyDescent="0.25">
      <c r="K738" s="67" t="s">
        <v>54</v>
      </c>
      <c r="L738" s="43" t="s">
        <v>54</v>
      </c>
    </row>
    <row r="739" spans="11:12" x14ac:dyDescent="0.25">
      <c r="K739" s="67" t="s">
        <v>54</v>
      </c>
      <c r="L739" s="43" t="s">
        <v>54</v>
      </c>
    </row>
    <row r="740" spans="11:12" x14ac:dyDescent="0.25">
      <c r="K740" s="67" t="s">
        <v>54</v>
      </c>
      <c r="L740" s="43" t="s">
        <v>54</v>
      </c>
    </row>
    <row r="741" spans="11:12" x14ac:dyDescent="0.25">
      <c r="K741" s="67" t="s">
        <v>54</v>
      </c>
      <c r="L741" s="43" t="s">
        <v>54</v>
      </c>
    </row>
    <row r="742" spans="11:12" x14ac:dyDescent="0.25">
      <c r="K742" s="67" t="s">
        <v>54</v>
      </c>
      <c r="L742" s="43" t="s">
        <v>54</v>
      </c>
    </row>
    <row r="743" spans="11:12" x14ac:dyDescent="0.25">
      <c r="K743" s="67" t="s">
        <v>54</v>
      </c>
      <c r="L743" s="43" t="s">
        <v>54</v>
      </c>
    </row>
    <row r="744" spans="11:12" x14ac:dyDescent="0.25">
      <c r="K744" s="67" t="s">
        <v>54</v>
      </c>
      <c r="L744" s="43" t="s">
        <v>54</v>
      </c>
    </row>
    <row r="745" spans="11:12" x14ac:dyDescent="0.25">
      <c r="K745" s="67" t="s">
        <v>54</v>
      </c>
      <c r="L745" s="43" t="s">
        <v>54</v>
      </c>
    </row>
    <row r="746" spans="11:12" x14ac:dyDescent="0.25">
      <c r="K746" s="67" t="s">
        <v>54</v>
      </c>
      <c r="L746" s="43" t="s">
        <v>54</v>
      </c>
    </row>
    <row r="747" spans="11:12" x14ac:dyDescent="0.25">
      <c r="K747" s="67" t="s">
        <v>54</v>
      </c>
      <c r="L747" s="43" t="s">
        <v>54</v>
      </c>
    </row>
    <row r="748" spans="11:12" x14ac:dyDescent="0.25">
      <c r="K748" s="34"/>
      <c r="L748" s="38"/>
    </row>
    <row r="749" spans="11:12" x14ac:dyDescent="0.25">
      <c r="K749" s="34"/>
      <c r="L749" s="38"/>
    </row>
    <row r="750" spans="11:12" x14ac:dyDescent="0.25">
      <c r="K750" s="34"/>
      <c r="L750" s="38"/>
    </row>
    <row r="751" spans="11:12" x14ac:dyDescent="0.25">
      <c r="K751" s="34"/>
      <c r="L751" s="38"/>
    </row>
    <row r="752" spans="11:12" x14ac:dyDescent="0.25">
      <c r="K752" s="34"/>
      <c r="L752" s="38"/>
    </row>
    <row r="753" spans="11:12" x14ac:dyDescent="0.25">
      <c r="K753" s="34"/>
      <c r="L753" s="38"/>
    </row>
    <row r="754" spans="11:12" x14ac:dyDescent="0.25">
      <c r="K754" s="34"/>
      <c r="L754" s="38"/>
    </row>
    <row r="755" spans="11:12" x14ac:dyDescent="0.25">
      <c r="K755" s="34"/>
      <c r="L755" s="38"/>
    </row>
    <row r="756" spans="11:12" x14ac:dyDescent="0.25">
      <c r="K756" s="34"/>
      <c r="L756" s="38"/>
    </row>
    <row r="757" spans="11:12" x14ac:dyDescent="0.25">
      <c r="K757" s="34"/>
      <c r="L757" s="38"/>
    </row>
    <row r="758" spans="11:12" x14ac:dyDescent="0.25">
      <c r="K758" s="34"/>
      <c r="L758" s="38"/>
    </row>
    <row r="759" spans="11:12" x14ac:dyDescent="0.25">
      <c r="K759" s="34"/>
      <c r="L759" s="38"/>
    </row>
    <row r="760" spans="11:12" x14ac:dyDescent="0.25">
      <c r="K760" s="34"/>
      <c r="L760" s="38"/>
    </row>
    <row r="761" spans="11:12" x14ac:dyDescent="0.25">
      <c r="K761" s="34"/>
      <c r="L761" s="38"/>
    </row>
    <row r="762" spans="11:12" x14ac:dyDescent="0.25">
      <c r="K762" s="34"/>
      <c r="L762" s="38"/>
    </row>
    <row r="763" spans="11:12" x14ac:dyDescent="0.25">
      <c r="K763" s="34"/>
      <c r="L763" s="38"/>
    </row>
    <row r="764" spans="11:12" x14ac:dyDescent="0.25">
      <c r="K764" s="34"/>
      <c r="L764" s="38"/>
    </row>
    <row r="765" spans="11:12" x14ac:dyDescent="0.25">
      <c r="K765" s="34"/>
      <c r="L765" s="38"/>
    </row>
    <row r="766" spans="11:12" x14ac:dyDescent="0.25">
      <c r="K766" s="34"/>
      <c r="L766" s="38"/>
    </row>
    <row r="767" spans="11:12" x14ac:dyDescent="0.25">
      <c r="K767" s="34"/>
      <c r="L767" s="38"/>
    </row>
    <row r="768" spans="11:12" x14ac:dyDescent="0.25">
      <c r="K768" s="34"/>
      <c r="L768" s="38"/>
    </row>
    <row r="769" spans="11:12" x14ac:dyDescent="0.25">
      <c r="K769" s="34"/>
      <c r="L769" s="38"/>
    </row>
    <row r="770" spans="11:12" x14ac:dyDescent="0.25">
      <c r="K770" s="34"/>
      <c r="L770" s="38"/>
    </row>
    <row r="771" spans="11:12" x14ac:dyDescent="0.25">
      <c r="K771" s="34"/>
      <c r="L771" s="38"/>
    </row>
    <row r="772" spans="11:12" x14ac:dyDescent="0.25">
      <c r="K772" s="34"/>
      <c r="L772" s="38"/>
    </row>
    <row r="773" spans="11:12" x14ac:dyDescent="0.25">
      <c r="K773" s="34"/>
      <c r="L773" s="38"/>
    </row>
    <row r="774" spans="11:12" x14ac:dyDescent="0.25">
      <c r="K774" s="34"/>
      <c r="L774" s="38"/>
    </row>
    <row r="775" spans="11:12" x14ac:dyDescent="0.25">
      <c r="K775" s="34"/>
      <c r="L775" s="38"/>
    </row>
    <row r="776" spans="11:12" x14ac:dyDescent="0.25">
      <c r="K776" s="34"/>
      <c r="L776" s="38"/>
    </row>
    <row r="777" spans="11:12" x14ac:dyDescent="0.25">
      <c r="K777" s="34"/>
      <c r="L777" s="38"/>
    </row>
    <row r="778" spans="11:12" x14ac:dyDescent="0.25">
      <c r="K778" s="34"/>
      <c r="L778" s="38"/>
    </row>
    <row r="779" spans="11:12" x14ac:dyDescent="0.25">
      <c r="K779" s="34"/>
      <c r="L779" s="38"/>
    </row>
    <row r="780" spans="11:12" x14ac:dyDescent="0.25">
      <c r="K780" s="34"/>
      <c r="L780" s="38"/>
    </row>
    <row r="781" spans="11:12" x14ac:dyDescent="0.25">
      <c r="K781" s="34"/>
      <c r="L781" s="38"/>
    </row>
    <row r="782" spans="11:12" x14ac:dyDescent="0.25">
      <c r="K782" s="34"/>
      <c r="L782" s="38"/>
    </row>
    <row r="783" spans="11:12" x14ac:dyDescent="0.25">
      <c r="K783" s="34"/>
      <c r="L783" s="38"/>
    </row>
    <row r="784" spans="11:12" x14ac:dyDescent="0.25">
      <c r="K784" s="34"/>
      <c r="L784" s="38"/>
    </row>
    <row r="785" spans="11:12" x14ac:dyDescent="0.25">
      <c r="K785" s="34"/>
      <c r="L785" s="38"/>
    </row>
    <row r="786" spans="11:12" x14ac:dyDescent="0.25">
      <c r="K786" s="34"/>
      <c r="L786" s="38"/>
    </row>
    <row r="787" spans="11:12" x14ac:dyDescent="0.25">
      <c r="K787" s="34"/>
      <c r="L787" s="38"/>
    </row>
    <row r="788" spans="11:12" x14ac:dyDescent="0.25">
      <c r="K788" s="34"/>
      <c r="L788" s="38"/>
    </row>
    <row r="789" spans="11:12" x14ac:dyDescent="0.25">
      <c r="K789" s="34"/>
      <c r="L789" s="38"/>
    </row>
    <row r="790" spans="11:12" x14ac:dyDescent="0.25">
      <c r="K790" s="34"/>
      <c r="L790" s="38"/>
    </row>
    <row r="791" spans="11:12" x14ac:dyDescent="0.25">
      <c r="K791" s="34"/>
      <c r="L791" s="38"/>
    </row>
    <row r="792" spans="11:12" x14ac:dyDescent="0.25">
      <c r="K792" s="34"/>
      <c r="L792" s="38"/>
    </row>
    <row r="793" spans="11:12" x14ac:dyDescent="0.25">
      <c r="K793" s="34"/>
      <c r="L793" s="38"/>
    </row>
    <row r="794" spans="11:12" x14ac:dyDescent="0.25">
      <c r="K794" s="34"/>
      <c r="L794" s="38"/>
    </row>
    <row r="795" spans="11:12" x14ac:dyDescent="0.25">
      <c r="K795" s="34"/>
      <c r="L795" s="38"/>
    </row>
    <row r="796" spans="11:12" x14ac:dyDescent="0.25">
      <c r="K796" s="34"/>
      <c r="L796" s="38"/>
    </row>
    <row r="797" spans="11:12" x14ac:dyDescent="0.25">
      <c r="K797" s="34"/>
      <c r="L797" s="38"/>
    </row>
    <row r="798" spans="11:12" x14ac:dyDescent="0.25">
      <c r="K798" s="34"/>
      <c r="L798" s="38"/>
    </row>
    <row r="799" spans="11:12" x14ac:dyDescent="0.25">
      <c r="K799" s="34"/>
      <c r="L799" s="38"/>
    </row>
    <row r="800" spans="11:12" x14ac:dyDescent="0.25">
      <c r="K800" s="34"/>
      <c r="L800" s="38"/>
    </row>
    <row r="801" spans="11:12" x14ac:dyDescent="0.25">
      <c r="K801" s="34"/>
      <c r="L801" s="38"/>
    </row>
    <row r="802" spans="11:12" x14ac:dyDescent="0.25">
      <c r="K802" s="34"/>
      <c r="L802" s="38"/>
    </row>
    <row r="803" spans="11:12" x14ac:dyDescent="0.25">
      <c r="K803" s="34"/>
      <c r="L803" s="38"/>
    </row>
    <row r="804" spans="11:12" x14ac:dyDescent="0.25">
      <c r="K804" s="34"/>
      <c r="L804" s="38"/>
    </row>
    <row r="805" spans="11:12" x14ac:dyDescent="0.25">
      <c r="K805" s="34"/>
      <c r="L805" s="38"/>
    </row>
    <row r="806" spans="11:12" x14ac:dyDescent="0.25">
      <c r="K806" s="34"/>
      <c r="L806" s="38"/>
    </row>
    <row r="807" spans="11:12" x14ac:dyDescent="0.25">
      <c r="K807" s="34"/>
      <c r="L807" s="38"/>
    </row>
    <row r="808" spans="11:12" x14ac:dyDescent="0.25">
      <c r="K808" s="34"/>
      <c r="L808" s="38"/>
    </row>
    <row r="809" spans="11:12" x14ac:dyDescent="0.25">
      <c r="K809" s="34"/>
      <c r="L809" s="38"/>
    </row>
    <row r="810" spans="11:12" x14ac:dyDescent="0.25">
      <c r="K810" s="34"/>
      <c r="L810" s="38"/>
    </row>
    <row r="811" spans="11:12" x14ac:dyDescent="0.25">
      <c r="K811" s="34"/>
      <c r="L811" s="38"/>
    </row>
    <row r="812" spans="11:12" x14ac:dyDescent="0.25">
      <c r="K812" s="34"/>
      <c r="L812" s="38"/>
    </row>
    <row r="813" spans="11:12" x14ac:dyDescent="0.25">
      <c r="K813" s="34"/>
      <c r="L813" s="38"/>
    </row>
    <row r="814" spans="11:12" x14ac:dyDescent="0.25">
      <c r="K814" s="34"/>
      <c r="L814" s="38"/>
    </row>
    <row r="815" spans="11:12" x14ac:dyDescent="0.25">
      <c r="K815" s="34"/>
      <c r="L815" s="38"/>
    </row>
    <row r="816" spans="11:12" x14ac:dyDescent="0.25">
      <c r="K816" s="34"/>
      <c r="L816" s="38"/>
    </row>
    <row r="817" spans="11:12" x14ac:dyDescent="0.25">
      <c r="K817" s="34"/>
      <c r="L817" s="38"/>
    </row>
    <row r="818" spans="11:12" x14ac:dyDescent="0.25">
      <c r="K818" s="34"/>
      <c r="L818" s="38"/>
    </row>
    <row r="819" spans="11:12" x14ac:dyDescent="0.25">
      <c r="K819" s="34"/>
      <c r="L819" s="38"/>
    </row>
    <row r="820" spans="11:12" x14ac:dyDescent="0.25">
      <c r="K820" s="34"/>
      <c r="L820" s="38"/>
    </row>
    <row r="821" spans="11:12" x14ac:dyDescent="0.25">
      <c r="K821" s="34"/>
      <c r="L821" s="38"/>
    </row>
    <row r="822" spans="11:12" x14ac:dyDescent="0.25">
      <c r="K822" s="34"/>
      <c r="L822" s="38"/>
    </row>
    <row r="823" spans="11:12" x14ac:dyDescent="0.25">
      <c r="K823" s="34"/>
      <c r="L823" s="38"/>
    </row>
    <row r="824" spans="11:12" x14ac:dyDescent="0.25">
      <c r="K824" s="34"/>
      <c r="L824" s="38"/>
    </row>
    <row r="825" spans="11:12" x14ac:dyDescent="0.25">
      <c r="K825" s="34"/>
      <c r="L825" s="38"/>
    </row>
    <row r="826" spans="11:12" x14ac:dyDescent="0.25">
      <c r="K826" s="34"/>
      <c r="L826" s="38"/>
    </row>
    <row r="827" spans="11:12" x14ac:dyDescent="0.25">
      <c r="K827" s="34"/>
      <c r="L827" s="38"/>
    </row>
    <row r="828" spans="11:12" x14ac:dyDescent="0.25">
      <c r="K828" s="34"/>
      <c r="L828" s="38"/>
    </row>
    <row r="829" spans="11:12" x14ac:dyDescent="0.25">
      <c r="K829" s="34"/>
      <c r="L829" s="38"/>
    </row>
    <row r="830" spans="11:12" x14ac:dyDescent="0.25">
      <c r="K830" s="34"/>
      <c r="L830" s="38"/>
    </row>
    <row r="831" spans="11:12" x14ac:dyDescent="0.25">
      <c r="K831" s="34"/>
      <c r="L831" s="38"/>
    </row>
    <row r="832" spans="11:12" x14ac:dyDescent="0.25">
      <c r="K832" s="34"/>
      <c r="L832" s="38"/>
    </row>
    <row r="833" spans="11:12" x14ac:dyDescent="0.25">
      <c r="K833" s="34"/>
      <c r="L833" s="38"/>
    </row>
    <row r="834" spans="11:12" x14ac:dyDescent="0.25">
      <c r="K834" s="34"/>
      <c r="L834" s="38"/>
    </row>
    <row r="835" spans="11:12" x14ac:dyDescent="0.25">
      <c r="K835" s="34"/>
      <c r="L835" s="38"/>
    </row>
    <row r="836" spans="11:12" x14ac:dyDescent="0.25">
      <c r="K836" s="34"/>
      <c r="L836" s="38"/>
    </row>
    <row r="837" spans="11:12" x14ac:dyDescent="0.25">
      <c r="K837" s="34"/>
      <c r="L837" s="38"/>
    </row>
    <row r="838" spans="11:12" x14ac:dyDescent="0.25">
      <c r="K838" s="34"/>
      <c r="L838" s="38"/>
    </row>
    <row r="839" spans="11:12" x14ac:dyDescent="0.25">
      <c r="K839" s="34"/>
      <c r="L839" s="38"/>
    </row>
    <row r="840" spans="11:12" x14ac:dyDescent="0.25">
      <c r="K840" s="34"/>
      <c r="L840" s="38"/>
    </row>
    <row r="841" spans="11:12" x14ac:dyDescent="0.25">
      <c r="K841" s="34"/>
      <c r="L841" s="38"/>
    </row>
    <row r="842" spans="11:12" x14ac:dyDescent="0.25">
      <c r="K842" s="34"/>
      <c r="L842" s="38"/>
    </row>
    <row r="843" spans="11:12" x14ac:dyDescent="0.25">
      <c r="K843" s="34"/>
      <c r="L843" s="38"/>
    </row>
    <row r="844" spans="11:12" x14ac:dyDescent="0.25">
      <c r="K844" s="34"/>
      <c r="L844" s="38"/>
    </row>
    <row r="845" spans="11:12" x14ac:dyDescent="0.25">
      <c r="K845" s="34"/>
      <c r="L845" s="38"/>
    </row>
    <row r="846" spans="11:12" x14ac:dyDescent="0.25">
      <c r="K846" s="34"/>
      <c r="L846" s="38"/>
    </row>
    <row r="847" spans="11:12" x14ac:dyDescent="0.25">
      <c r="K847" s="34"/>
      <c r="L847" s="38"/>
    </row>
    <row r="848" spans="11:12" x14ac:dyDescent="0.25">
      <c r="K848" s="34"/>
      <c r="L848" s="38"/>
    </row>
    <row r="849" spans="11:12" x14ac:dyDescent="0.25">
      <c r="K849" s="34"/>
      <c r="L849" s="38"/>
    </row>
    <row r="850" spans="11:12" x14ac:dyDescent="0.25">
      <c r="K850" s="34"/>
      <c r="L850" s="38"/>
    </row>
    <row r="851" spans="11:12" x14ac:dyDescent="0.25">
      <c r="K851" s="34"/>
      <c r="L851" s="38"/>
    </row>
    <row r="852" spans="11:12" x14ac:dyDescent="0.25">
      <c r="K852" s="34"/>
      <c r="L852" s="38"/>
    </row>
    <row r="853" spans="11:12" x14ac:dyDescent="0.25">
      <c r="K853" s="34"/>
      <c r="L853" s="38"/>
    </row>
    <row r="854" spans="11:12" x14ac:dyDescent="0.25">
      <c r="K854" s="34"/>
      <c r="L854" s="38"/>
    </row>
    <row r="855" spans="11:12" x14ac:dyDescent="0.25">
      <c r="K855" s="34"/>
      <c r="L855" s="38"/>
    </row>
    <row r="856" spans="11:12" x14ac:dyDescent="0.25">
      <c r="K856" s="34"/>
      <c r="L856" s="38"/>
    </row>
    <row r="857" spans="11:12" x14ac:dyDescent="0.25">
      <c r="K857" s="34"/>
      <c r="L857" s="38"/>
    </row>
    <row r="858" spans="11:12" x14ac:dyDescent="0.25">
      <c r="K858" s="34"/>
      <c r="L858" s="38"/>
    </row>
    <row r="859" spans="11:12" x14ac:dyDescent="0.25">
      <c r="K859" s="34"/>
      <c r="L859" s="38"/>
    </row>
    <row r="860" spans="11:12" x14ac:dyDescent="0.25">
      <c r="K860" s="34"/>
      <c r="L860" s="38"/>
    </row>
    <row r="861" spans="11:12" x14ac:dyDescent="0.25">
      <c r="K861" s="34"/>
      <c r="L861" s="38"/>
    </row>
    <row r="862" spans="11:12" x14ac:dyDescent="0.25">
      <c r="K862" s="34"/>
      <c r="L862" s="38"/>
    </row>
    <row r="863" spans="11:12" x14ac:dyDescent="0.25">
      <c r="K863" s="34"/>
      <c r="L863" s="38"/>
    </row>
    <row r="864" spans="11:12" x14ac:dyDescent="0.25">
      <c r="K864" s="34"/>
      <c r="L864" s="38"/>
    </row>
    <row r="865" spans="11:12" x14ac:dyDescent="0.25">
      <c r="K865" s="34"/>
      <c r="L865" s="38"/>
    </row>
    <row r="866" spans="11:12" x14ac:dyDescent="0.25">
      <c r="K866" s="34"/>
      <c r="L866" s="38"/>
    </row>
    <row r="867" spans="11:12" x14ac:dyDescent="0.25">
      <c r="K867" s="34"/>
      <c r="L867" s="38"/>
    </row>
    <row r="868" spans="11:12" x14ac:dyDescent="0.25">
      <c r="K868" s="34"/>
      <c r="L868" s="38"/>
    </row>
    <row r="869" spans="11:12" x14ac:dyDescent="0.25">
      <c r="K869" s="34"/>
      <c r="L869" s="38"/>
    </row>
    <row r="870" spans="11:12" x14ac:dyDescent="0.25">
      <c r="K870" s="34"/>
      <c r="L870" s="38"/>
    </row>
    <row r="871" spans="11:12" x14ac:dyDescent="0.25">
      <c r="K871" s="34"/>
      <c r="L871" s="38"/>
    </row>
    <row r="872" spans="11:12" x14ac:dyDescent="0.25">
      <c r="K872" s="34"/>
      <c r="L872" s="38"/>
    </row>
    <row r="873" spans="11:12" x14ac:dyDescent="0.25">
      <c r="K873" s="34"/>
      <c r="L873" s="38"/>
    </row>
    <row r="874" spans="11:12" x14ac:dyDescent="0.25">
      <c r="K874" s="34"/>
      <c r="L874" s="38"/>
    </row>
    <row r="875" spans="11:12" x14ac:dyDescent="0.25">
      <c r="K875" s="34"/>
      <c r="L875" s="38"/>
    </row>
    <row r="876" spans="11:12" x14ac:dyDescent="0.25">
      <c r="K876" s="34"/>
      <c r="L876" s="38"/>
    </row>
    <row r="877" spans="11:12" x14ac:dyDescent="0.25">
      <c r="K877" s="34"/>
      <c r="L877" s="38"/>
    </row>
    <row r="878" spans="11:12" x14ac:dyDescent="0.25">
      <c r="K878" s="34"/>
      <c r="L878" s="38"/>
    </row>
    <row r="879" spans="11:12" x14ac:dyDescent="0.25">
      <c r="K879" s="34"/>
      <c r="L879" s="38"/>
    </row>
    <row r="880" spans="11:12" x14ac:dyDescent="0.25">
      <c r="K880" s="34"/>
      <c r="L880" s="38"/>
    </row>
    <row r="881" spans="11:12" x14ac:dyDescent="0.25">
      <c r="K881" s="34"/>
      <c r="L881" s="38"/>
    </row>
    <row r="882" spans="11:12" x14ac:dyDescent="0.25">
      <c r="K882" s="34"/>
      <c r="L882" s="38"/>
    </row>
    <row r="883" spans="11:12" x14ac:dyDescent="0.25">
      <c r="K883" s="34"/>
      <c r="L883" s="38"/>
    </row>
    <row r="884" spans="11:12" x14ac:dyDescent="0.25">
      <c r="K884" s="34"/>
      <c r="L884" s="38"/>
    </row>
    <row r="885" spans="11:12" x14ac:dyDescent="0.25">
      <c r="K885" s="34"/>
      <c r="L885" s="38"/>
    </row>
    <row r="886" spans="11:12" x14ac:dyDescent="0.25">
      <c r="K886" s="34"/>
      <c r="L886" s="38"/>
    </row>
    <row r="887" spans="11:12" x14ac:dyDescent="0.25">
      <c r="K887" s="34"/>
      <c r="L887" s="38"/>
    </row>
    <row r="888" spans="11:12" x14ac:dyDescent="0.25">
      <c r="K888" s="34"/>
      <c r="L888" s="38"/>
    </row>
    <row r="889" spans="11:12" x14ac:dyDescent="0.25">
      <c r="K889" s="34"/>
      <c r="L889" s="38"/>
    </row>
    <row r="890" spans="11:12" x14ac:dyDescent="0.25">
      <c r="K890" s="34"/>
      <c r="L890" s="38"/>
    </row>
    <row r="891" spans="11:12" x14ac:dyDescent="0.25">
      <c r="K891" s="34"/>
      <c r="L891" s="38"/>
    </row>
    <row r="892" spans="11:12" x14ac:dyDescent="0.25">
      <c r="K892" s="34"/>
      <c r="L892" s="38"/>
    </row>
    <row r="893" spans="11:12" x14ac:dyDescent="0.25">
      <c r="K893" s="34"/>
      <c r="L893" s="38"/>
    </row>
    <row r="894" spans="11:12" x14ac:dyDescent="0.25">
      <c r="K894" s="34"/>
      <c r="L894" s="38"/>
    </row>
    <row r="895" spans="11:12" x14ac:dyDescent="0.25">
      <c r="K895" s="34"/>
      <c r="L895" s="38"/>
    </row>
    <row r="896" spans="11:12" x14ac:dyDescent="0.25">
      <c r="K896" s="34"/>
      <c r="L896" s="38"/>
    </row>
    <row r="897" spans="11:12" x14ac:dyDescent="0.25">
      <c r="K897" s="34"/>
      <c r="L897" s="38"/>
    </row>
    <row r="898" spans="11:12" x14ac:dyDescent="0.25">
      <c r="K898" s="34"/>
      <c r="L898" s="38"/>
    </row>
    <row r="899" spans="11:12" x14ac:dyDescent="0.25">
      <c r="K899" s="34"/>
      <c r="L899" s="38"/>
    </row>
    <row r="900" spans="11:12" x14ac:dyDescent="0.25">
      <c r="K900" s="34"/>
      <c r="L900" s="38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2021-03-29T03:47:19Z</dcterms:modified>
</cp:coreProperties>
</file>