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F9C57B02-8D33-45E4-8F8E-A9981B75D3FA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426" r:id="rId2"/>
    <sheet name="Victoria" sheetId="427" r:id="rId3"/>
    <sheet name="Queensland" sheetId="428" r:id="rId4"/>
    <sheet name="South Australia" sheetId="429" r:id="rId5"/>
    <sheet name="Western Australia" sheetId="430" r:id="rId6"/>
    <sheet name="Tasmania" sheetId="431" r:id="rId7"/>
    <sheet name="Northern Territory" sheetId="432" r:id="rId8"/>
    <sheet name="Australian Capital Territory" sheetId="433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433" l="1"/>
  <c r="A55" i="433"/>
  <c r="A46" i="433"/>
  <c r="A36" i="433"/>
  <c r="A24" i="433"/>
  <c r="B10" i="433"/>
  <c r="I8" i="433"/>
  <c r="H8" i="433"/>
  <c r="G8" i="433"/>
  <c r="F8" i="433"/>
  <c r="E8" i="433"/>
  <c r="D8" i="433"/>
  <c r="C8" i="433"/>
  <c r="B8" i="433"/>
  <c r="A6" i="433"/>
  <c r="A3" i="433"/>
  <c r="A2" i="433"/>
  <c r="A77" i="432"/>
  <c r="A55" i="432"/>
  <c r="A46" i="432"/>
  <c r="A36" i="432"/>
  <c r="A24" i="432"/>
  <c r="B10" i="432"/>
  <c r="I8" i="432"/>
  <c r="H8" i="432"/>
  <c r="G8" i="432"/>
  <c r="F8" i="432"/>
  <c r="E8" i="432"/>
  <c r="D8" i="432"/>
  <c r="C8" i="432"/>
  <c r="B8" i="432"/>
  <c r="A6" i="432"/>
  <c r="A3" i="432"/>
  <c r="A2" i="432"/>
  <c r="A77" i="431"/>
  <c r="A55" i="431"/>
  <c r="A46" i="431"/>
  <c r="A36" i="431"/>
  <c r="A24" i="431"/>
  <c r="B10" i="431"/>
  <c r="I8" i="431"/>
  <c r="H8" i="431"/>
  <c r="G8" i="431"/>
  <c r="F8" i="431"/>
  <c r="E8" i="431"/>
  <c r="D8" i="431"/>
  <c r="C8" i="431"/>
  <c r="B8" i="431"/>
  <c r="A6" i="431"/>
  <c r="A3" i="431"/>
  <c r="A2" i="431"/>
  <c r="A77" i="430"/>
  <c r="A55" i="430"/>
  <c r="A46" i="430"/>
  <c r="A36" i="430"/>
  <c r="A24" i="430"/>
  <c r="B10" i="430"/>
  <c r="I8" i="430"/>
  <c r="H8" i="430"/>
  <c r="G8" i="430"/>
  <c r="F8" i="430"/>
  <c r="E8" i="430"/>
  <c r="D8" i="430"/>
  <c r="C8" i="430"/>
  <c r="B8" i="430"/>
  <c r="A6" i="430"/>
  <c r="A3" i="430"/>
  <c r="A2" i="430"/>
  <c r="A77" i="429"/>
  <c r="A55" i="429"/>
  <c r="A46" i="429"/>
  <c r="A36" i="429"/>
  <c r="A24" i="429"/>
  <c r="B10" i="429"/>
  <c r="I8" i="429"/>
  <c r="H8" i="429"/>
  <c r="G8" i="429"/>
  <c r="F8" i="429"/>
  <c r="E8" i="429"/>
  <c r="D8" i="429"/>
  <c r="C8" i="429"/>
  <c r="B8" i="429"/>
  <c r="A6" i="429"/>
  <c r="A3" i="429"/>
  <c r="A2" i="429"/>
  <c r="A77" i="428"/>
  <c r="A55" i="428"/>
  <c r="A46" i="428"/>
  <c r="A36" i="428"/>
  <c r="A24" i="428"/>
  <c r="B10" i="428"/>
  <c r="I8" i="428"/>
  <c r="H8" i="428"/>
  <c r="G8" i="428"/>
  <c r="F8" i="428"/>
  <c r="E8" i="428"/>
  <c r="D8" i="428"/>
  <c r="C8" i="428"/>
  <c r="B8" i="428"/>
  <c r="A6" i="428"/>
  <c r="A3" i="428"/>
  <c r="A2" i="428"/>
  <c r="A77" i="427"/>
  <c r="A55" i="427"/>
  <c r="A46" i="427"/>
  <c r="A36" i="427"/>
  <c r="A24" i="427"/>
  <c r="B10" i="427"/>
  <c r="I8" i="427"/>
  <c r="H8" i="427"/>
  <c r="G8" i="427"/>
  <c r="F8" i="427"/>
  <c r="E8" i="427"/>
  <c r="D8" i="427"/>
  <c r="C8" i="427"/>
  <c r="B8" i="427"/>
  <c r="A6" i="427"/>
  <c r="A3" i="427"/>
  <c r="A2" i="427"/>
  <c r="A3" i="426"/>
  <c r="A77" i="426" l="1"/>
  <c r="A46" i="426"/>
  <c r="A36" i="426"/>
  <c r="A6" i="426"/>
  <c r="A2" i="426"/>
  <c r="B10" i="426"/>
  <c r="A55" i="426"/>
  <c r="F8" i="426"/>
  <c r="B8" i="426"/>
  <c r="A24" i="426"/>
  <c r="I8" i="426" l="1"/>
  <c r="E8" i="426"/>
  <c r="G8" i="426"/>
  <c r="C8" i="426"/>
  <c r="H8" i="426"/>
  <c r="D8" i="426"/>
</calcChain>
</file>

<file path=xl/sharedStrings.xml><?xml version="1.0" encoding="utf-8"?>
<sst xmlns="http://schemas.openxmlformats.org/spreadsheetml/2006/main" count="2841" uniqueCount="74">
  <si>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</si>
  <si>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</si>
  <si>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</si>
  <si>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</si>
  <si>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</si>
  <si>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</si>
  <si>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</si>
  <si>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</si>
  <si>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</si>
  <si>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</si>
  <si>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</si>
  <si>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</si>
  <si>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</si>
  <si>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</si>
  <si>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</si>
  <si>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</si>
  <si>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</si>
  <si>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</si>
  <si>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</si>
  <si>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</si>
  <si>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</si>
  <si>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</si>
  <si>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</si>
  <si>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</si>
  <si>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</si>
  <si>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</si>
  <si>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</si>
  <si>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</si>
  <si>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</si>
  <si>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</si>
  <si>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</si>
  <si>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</si>
  <si>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</si>
  <si>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</si>
  <si>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</si>
  <si>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</si>
  <si>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</si>
  <si>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</si>
  <si>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</si>
  <si>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</si>
  <si>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</si>
  <si>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</si>
  <si>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</si>
  <si>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</si>
  <si>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</si>
  <si>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</si>
  <si>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</si>
  <si>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</si>
  <si>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</si>
  <si>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</si>
  <si>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</si>
  <si>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</si>
  <si>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</si>
  <si>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</si>
  <si>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</si>
  <si>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</si>
  <si>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</si>
  <si>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</si>
  <si>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</si>
  <si>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</si>
  <si>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</si>
  <si>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</si>
  <si>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</si>
  <si>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</si>
  <si>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</si>
  <si>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</si>
  <si>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</si>
  <si>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</si>
  <si>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</si>
  <si>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</si>
  <si>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Released at 11.30am (Canberra time) 30 June 2020</t>
  </si>
  <si>
    <t>Previous month (week ending 16 May)</t>
  </si>
  <si>
    <t>Previous week (ending 06 June)</t>
  </si>
  <si>
    <t>This week (ending 13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</si>
</sst>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85.729021694637737</c:v>
                </c:pt>
                <c:pt idx="1">
                  <c:v>89.441289049727004</c:v>
                </c:pt>
                <c:pt idx="2">
                  <c:v>95.322101286719601</c:v>
                </c:pt>
                <c:pt idx="3">
                  <c:v>96.849209846256443</c:v>
                </c:pt>
                <c:pt idx="4">
                  <c:v>97.047263672428969</c:v>
                </c:pt>
                <c:pt idx="5">
                  <c:v>95.634953691432727</c:v>
                </c:pt>
                <c:pt idx="6">
                  <c:v>93.660825433304609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4-4A5E-A10B-106AC498A6BA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90.128530495292665</c:v>
                </c:pt>
                <c:pt idx="1">
                  <c:v>91.013307613889594</c:v>
                </c:pt>
                <c:pt idx="2">
                  <c:v>95.158999476983567</c:v>
                </c:pt>
                <c:pt idx="3">
                  <c:v>96.504150242345574</c:v>
                </c:pt>
                <c:pt idx="4">
                  <c:v>96.872294890543202</c:v>
                </c:pt>
                <c:pt idx="5">
                  <c:v>95.745518708964099</c:v>
                </c:pt>
                <c:pt idx="6">
                  <c:v>93.067126304701716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4-4A5E-A10B-106AC498A6BA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86.321309864920181</c:v>
                </c:pt>
                <c:pt idx="1">
                  <c:v>90.527182649267573</c:v>
                </c:pt>
                <c:pt idx="2">
                  <c:v>95.246841451655683</c:v>
                </c:pt>
                <c:pt idx="3">
                  <c:v>96.907045289445165</c:v>
                </c:pt>
                <c:pt idx="4">
                  <c:v>97.438353893700011</c:v>
                </c:pt>
                <c:pt idx="5">
                  <c:v>95.801164719157285</c:v>
                </c:pt>
                <c:pt idx="6">
                  <c:v>90.835966676242464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4-4A5E-A10B-106AC498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Victoria!$L$268:$L$287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99.291920751138505</c:v>
                </c:pt>
                <c:pt idx="2">
                  <c:v>96.666174745484639</c:v>
                </c:pt>
                <c:pt idx="3">
                  <c:v>93.425886328864024</c:v>
                </c:pt>
                <c:pt idx="4">
                  <c:v>91.471271623436849</c:v>
                </c:pt>
                <c:pt idx="5">
                  <c:v>90.840894377340888</c:v>
                </c:pt>
                <c:pt idx="6">
                  <c:v>91.307250020556566</c:v>
                </c:pt>
                <c:pt idx="7">
                  <c:v>91.41917106612965</c:v>
                </c:pt>
                <c:pt idx="8">
                  <c:v>91.501361400847898</c:v>
                </c:pt>
                <c:pt idx="9">
                  <c:v>91.566962860668895</c:v>
                </c:pt>
                <c:pt idx="10">
                  <c:v>91.708435083818713</c:v>
                </c:pt>
                <c:pt idx="11">
                  <c:v>92.557124796095081</c:v>
                </c:pt>
                <c:pt idx="12">
                  <c:v>92.570697511920102</c:v>
                </c:pt>
                <c:pt idx="13">
                  <c:v>92.350979659238646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D3-4CA8-9D34-FF5121D1DB91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D3-4CA8-9D34-FF5121D1DB91}"/>
              </c:ext>
            </c:extLst>
          </c:dPt>
          <c:cat>
            <c:strRef>
              <c:f>Victoria!$K$183:$K$202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Victoria!$L$310:$L$329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100.54897596658508</c:v>
                </c:pt>
                <c:pt idx="2">
                  <c:v>98.923639008412266</c:v>
                </c:pt>
                <c:pt idx="3">
                  <c:v>97.379255257578166</c:v>
                </c:pt>
                <c:pt idx="4">
                  <c:v>95.235611637621844</c:v>
                </c:pt>
                <c:pt idx="5">
                  <c:v>94.813645064213119</c:v>
                </c:pt>
                <c:pt idx="6">
                  <c:v>95.721484636818161</c:v>
                </c:pt>
                <c:pt idx="7">
                  <c:v>96.245140094447805</c:v>
                </c:pt>
                <c:pt idx="8">
                  <c:v>94.039992514736852</c:v>
                </c:pt>
                <c:pt idx="9">
                  <c:v>93.449535467907879</c:v>
                </c:pt>
                <c:pt idx="10">
                  <c:v>93.308645799774283</c:v>
                </c:pt>
                <c:pt idx="11">
                  <c:v>93.627000743136563</c:v>
                </c:pt>
                <c:pt idx="12">
                  <c:v>94.138477573397822</c:v>
                </c:pt>
                <c:pt idx="13">
                  <c:v>94.22911145875841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D3-4CA8-9D34-FF5121D1DB91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Victoria!$L$183:$L$202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D3-4CA8-9D34-FF5121D1DB91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Victoria!$L$225:$L$244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D3-4CA8-9D34-FF5121D1D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88.125113245153102</c:v>
                </c:pt>
                <c:pt idx="1">
                  <c:v>91.285957195654916</c:v>
                </c:pt>
                <c:pt idx="2">
                  <c:v>95.141262024488597</c:v>
                </c:pt>
                <c:pt idx="3">
                  <c:v>96.610355576134538</c:v>
                </c:pt>
                <c:pt idx="4">
                  <c:v>96.856900853879083</c:v>
                </c:pt>
                <c:pt idx="5">
                  <c:v>95.607807211746447</c:v>
                </c:pt>
                <c:pt idx="6">
                  <c:v>91.416224710273028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9-4FB1-95F9-F7B01275B9AC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89.873618409132092</c:v>
                </c:pt>
                <c:pt idx="1">
                  <c:v>91.50658366239935</c:v>
                </c:pt>
                <c:pt idx="2">
                  <c:v>94.817288410147128</c:v>
                </c:pt>
                <c:pt idx="3">
                  <c:v>96.071430276240989</c:v>
                </c:pt>
                <c:pt idx="4">
                  <c:v>96.419659821898691</c:v>
                </c:pt>
                <c:pt idx="5">
                  <c:v>94.799857495483124</c:v>
                </c:pt>
                <c:pt idx="6">
                  <c:v>89.736790414456877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9-4FB1-95F9-F7B01275B9AC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87.426753034970105</c:v>
                </c:pt>
                <c:pt idx="1">
                  <c:v>91.288936355588021</c:v>
                </c:pt>
                <c:pt idx="2">
                  <c:v>94.922354612509366</c:v>
                </c:pt>
                <c:pt idx="3">
                  <c:v>96.369228272336272</c:v>
                </c:pt>
                <c:pt idx="4">
                  <c:v>97.033548520019224</c:v>
                </c:pt>
                <c:pt idx="5">
                  <c:v>95.580298750540763</c:v>
                </c:pt>
                <c:pt idx="6">
                  <c:v>90.466509526615596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9-4FB1-95F9-F7B01275B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80.594850157283048</c:v>
                </c:pt>
                <c:pt idx="1">
                  <c:v>88.563089909894316</c:v>
                </c:pt>
                <c:pt idx="2">
                  <c:v>94.054402356514927</c:v>
                </c:pt>
                <c:pt idx="3">
                  <c:v>95.563441038414112</c:v>
                </c:pt>
                <c:pt idx="4">
                  <c:v>95.85427063860925</c:v>
                </c:pt>
                <c:pt idx="5">
                  <c:v>93.515353769141754</c:v>
                </c:pt>
                <c:pt idx="6">
                  <c:v>88.422948289169028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E7D-86DB-D14427BD0D15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85.141931473563261</c:v>
                </c:pt>
                <c:pt idx="1">
                  <c:v>90.150297544517855</c:v>
                </c:pt>
                <c:pt idx="2">
                  <c:v>94.182353753394395</c:v>
                </c:pt>
                <c:pt idx="3">
                  <c:v>95.514210929084271</c:v>
                </c:pt>
                <c:pt idx="4">
                  <c:v>95.557575445757365</c:v>
                </c:pt>
                <c:pt idx="5">
                  <c:v>93.0807115752079</c:v>
                </c:pt>
                <c:pt idx="6">
                  <c:v>86.570620015436077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7-4E7D-86DB-D14427BD0D15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83.64388102996854</c:v>
                </c:pt>
                <c:pt idx="1">
                  <c:v>90.688290815048873</c:v>
                </c:pt>
                <c:pt idx="2">
                  <c:v>94.845095963547664</c:v>
                </c:pt>
                <c:pt idx="3">
                  <c:v>96.217197393241335</c:v>
                </c:pt>
                <c:pt idx="4">
                  <c:v>96.269220874993565</c:v>
                </c:pt>
                <c:pt idx="5">
                  <c:v>93.954463492746996</c:v>
                </c:pt>
                <c:pt idx="6">
                  <c:v>87.742474916387962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7-4E7D-86DB-D14427BD0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1.4229425372236449E-2</c:v>
                </c:pt>
                <c:pt idx="1">
                  <c:v>2.1988583141453015E-2</c:v>
                </c:pt>
                <c:pt idx="2">
                  <c:v>6.999657562438838E-2</c:v>
                </c:pt>
                <c:pt idx="3">
                  <c:v>1.2134857074940244E-2</c:v>
                </c:pt>
                <c:pt idx="4">
                  <c:v>7.241117447315519E-2</c:v>
                </c:pt>
                <c:pt idx="5">
                  <c:v>4.3442320703735979E-2</c:v>
                </c:pt>
                <c:pt idx="6">
                  <c:v>0.10404402685139136</c:v>
                </c:pt>
                <c:pt idx="7">
                  <c:v>7.4574425126246457E-2</c:v>
                </c:pt>
                <c:pt idx="8">
                  <c:v>4.4395592833458924E-2</c:v>
                </c:pt>
                <c:pt idx="9">
                  <c:v>9.7928374532192785E-3</c:v>
                </c:pt>
                <c:pt idx="10">
                  <c:v>2.7816354096999944E-2</c:v>
                </c:pt>
                <c:pt idx="11">
                  <c:v>2.3146928120748454E-2</c:v>
                </c:pt>
                <c:pt idx="12">
                  <c:v>7.4429266672154756E-2</c:v>
                </c:pt>
                <c:pt idx="13">
                  <c:v>6.6865926683290069E-2</c:v>
                </c:pt>
                <c:pt idx="14">
                  <c:v>6.1678216830684356E-2</c:v>
                </c:pt>
                <c:pt idx="15">
                  <c:v>5.6179731495828646E-2</c:v>
                </c:pt>
                <c:pt idx="16">
                  <c:v>0.16588883492804671</c:v>
                </c:pt>
                <c:pt idx="17">
                  <c:v>1.6550499310984453E-2</c:v>
                </c:pt>
                <c:pt idx="18">
                  <c:v>3.9907371370368871E-2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E-4677-AACE-01D824688C9E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1.476463831950617E-2</c:v>
                </c:pt>
                <c:pt idx="1">
                  <c:v>2.3023374190455203E-2</c:v>
                </c:pt>
                <c:pt idx="2">
                  <c:v>6.8837825736567521E-2</c:v>
                </c:pt>
                <c:pt idx="3">
                  <c:v>1.2918461876738795E-2</c:v>
                </c:pt>
                <c:pt idx="4">
                  <c:v>7.3912291753343823E-2</c:v>
                </c:pt>
                <c:pt idx="5">
                  <c:v>4.4398925856440931E-2</c:v>
                </c:pt>
                <c:pt idx="6">
                  <c:v>0.10736409668040772</c:v>
                </c:pt>
                <c:pt idx="7">
                  <c:v>5.6829988666560013E-2</c:v>
                </c:pt>
                <c:pt idx="8">
                  <c:v>4.5540256423759341E-2</c:v>
                </c:pt>
                <c:pt idx="9">
                  <c:v>9.5241702267212115E-3</c:v>
                </c:pt>
                <c:pt idx="10">
                  <c:v>2.9021723965720649E-2</c:v>
                </c:pt>
                <c:pt idx="11">
                  <c:v>2.2549764433663688E-2</c:v>
                </c:pt>
                <c:pt idx="12">
                  <c:v>7.5934547075455855E-2</c:v>
                </c:pt>
                <c:pt idx="13">
                  <c:v>6.7324714161958121E-2</c:v>
                </c:pt>
                <c:pt idx="14">
                  <c:v>6.6862553899978708E-2</c:v>
                </c:pt>
                <c:pt idx="15">
                  <c:v>5.7448386176547586E-2</c:v>
                </c:pt>
                <c:pt idx="16">
                  <c:v>0.16986785598320028</c:v>
                </c:pt>
                <c:pt idx="17">
                  <c:v>1.3746350824500896E-2</c:v>
                </c:pt>
                <c:pt idx="18">
                  <c:v>3.9569485268150288E-2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9E-4677-AACE-01D824688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-2.7941257017664034E-2</c:v>
                </c:pt>
                <c:pt idx="1">
                  <c:v>-1.9090848674154337E-2</c:v>
                </c:pt>
                <c:pt idx="2">
                  <c:v>-7.8686550961043378E-2</c:v>
                </c:pt>
                <c:pt idx="3">
                  <c:v>-2.6830443159923112E-3</c:v>
                </c:pt>
                <c:pt idx="4">
                  <c:v>-4.3757290370320501E-2</c:v>
                </c:pt>
                <c:pt idx="5">
                  <c:v>-4.2549111948331553E-2</c:v>
                </c:pt>
                <c:pt idx="6">
                  <c:v>-3.3283831550364074E-2</c:v>
                </c:pt>
                <c:pt idx="7">
                  <c:v>-0.28608794481893718</c:v>
                </c:pt>
                <c:pt idx="8">
                  <c:v>-3.9023710514477616E-2</c:v>
                </c:pt>
                <c:pt idx="9">
                  <c:v>-8.8879824910465532E-2</c:v>
                </c:pt>
                <c:pt idx="10">
                  <c:v>-2.2582610979774098E-2</c:v>
                </c:pt>
                <c:pt idx="11">
                  <c:v>-8.7346955954460292E-2</c:v>
                </c:pt>
                <c:pt idx="12">
                  <c:v>-4.4231468998285339E-2</c:v>
                </c:pt>
                <c:pt idx="13">
                  <c:v>-5.6750224009441186E-2</c:v>
                </c:pt>
                <c:pt idx="14">
                  <c:v>1.5566138318288347E-2</c:v>
                </c:pt>
                <c:pt idx="15">
                  <c:v>-4.2022664805389631E-2</c:v>
                </c:pt>
                <c:pt idx="16">
                  <c:v>-4.0707368495234264E-2</c:v>
                </c:pt>
                <c:pt idx="17">
                  <c:v>-0.2219036406981193</c:v>
                </c:pt>
                <c:pt idx="18">
                  <c:v>-7.1109890512285445E-2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3-4E73-B4AC-56509AF43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Queensland!$L$268:$L$287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99.788643445535612</c:v>
                </c:pt>
                <c:pt idx="2">
                  <c:v>96.882746553826266</c:v>
                </c:pt>
                <c:pt idx="3">
                  <c:v>94.210954202507736</c:v>
                </c:pt>
                <c:pt idx="4">
                  <c:v>91.642477650225601</c:v>
                </c:pt>
                <c:pt idx="5">
                  <c:v>91.130233924310104</c:v>
                </c:pt>
                <c:pt idx="6">
                  <c:v>91.679838903342485</c:v>
                </c:pt>
                <c:pt idx="7">
                  <c:v>92.081996016423361</c:v>
                </c:pt>
                <c:pt idx="8">
                  <c:v>92.641538017145265</c:v>
                </c:pt>
                <c:pt idx="9">
                  <c:v>93.241656189765948</c:v>
                </c:pt>
                <c:pt idx="10">
                  <c:v>93.364115368821814</c:v>
                </c:pt>
                <c:pt idx="11">
                  <c:v>93.559640883829886</c:v>
                </c:pt>
                <c:pt idx="12">
                  <c:v>93.40858841197138</c:v>
                </c:pt>
                <c:pt idx="13">
                  <c:v>93.682195536231404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D-4F53-AA90-56FD4C017F0B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22CD-4F53-AA90-56FD4C017F0B}"/>
              </c:ext>
            </c:extLst>
          </c:dPt>
          <c:cat>
            <c:strRef>
              <c:f>Queensland!$K$183:$K$202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Queensland!$L$310:$L$329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99.792924606040927</c:v>
                </c:pt>
                <c:pt idx="2">
                  <c:v>98.033349819750796</c:v>
                </c:pt>
                <c:pt idx="3">
                  <c:v>96.931086850185864</c:v>
                </c:pt>
                <c:pt idx="4">
                  <c:v>93.9434622906914</c:v>
                </c:pt>
                <c:pt idx="5">
                  <c:v>93.866920281469461</c:v>
                </c:pt>
                <c:pt idx="6">
                  <c:v>94.0819992713608</c:v>
                </c:pt>
                <c:pt idx="7">
                  <c:v>94.990112312184579</c:v>
                </c:pt>
                <c:pt idx="8">
                  <c:v>94.266034583780282</c:v>
                </c:pt>
                <c:pt idx="9">
                  <c:v>93.992560303031837</c:v>
                </c:pt>
                <c:pt idx="10">
                  <c:v>93.335466707903564</c:v>
                </c:pt>
                <c:pt idx="11">
                  <c:v>94.382157362801721</c:v>
                </c:pt>
                <c:pt idx="12">
                  <c:v>94.124122869886918</c:v>
                </c:pt>
                <c:pt idx="13">
                  <c:v>95.05360841612773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CD-4F53-AA90-56FD4C017F0B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Queensland!$L$183:$L$202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CD-4F53-AA90-56FD4C017F0B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Queensland!$L$225:$L$244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CD-4F53-AA90-56FD4C017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87.599093997734983</c:v>
                </c:pt>
                <c:pt idx="1">
                  <c:v>91.155394410026545</c:v>
                </c:pt>
                <c:pt idx="2">
                  <c:v>95.041645704063953</c:v>
                </c:pt>
                <c:pt idx="3">
                  <c:v>95.93403786596852</c:v>
                </c:pt>
                <c:pt idx="4">
                  <c:v>96.173670269883317</c:v>
                </c:pt>
                <c:pt idx="5">
                  <c:v>95.098334714791662</c:v>
                </c:pt>
                <c:pt idx="6">
                  <c:v>88.149210903873737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A-4827-AF22-29B3AF061114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89.807474518686291</c:v>
                </c:pt>
                <c:pt idx="1">
                  <c:v>92.056128129728492</c:v>
                </c:pt>
                <c:pt idx="2">
                  <c:v>95.133881156017665</c:v>
                </c:pt>
                <c:pt idx="3">
                  <c:v>95.882953928674056</c:v>
                </c:pt>
                <c:pt idx="4">
                  <c:v>95.976805784236518</c:v>
                </c:pt>
                <c:pt idx="5">
                  <c:v>94.763017104965712</c:v>
                </c:pt>
                <c:pt idx="6">
                  <c:v>90.071736011477768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A-4827-AF22-29B3AF061114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88.517715580003227</c:v>
                </c:pt>
                <c:pt idx="1">
                  <c:v>92.061209923773092</c:v>
                </c:pt>
                <c:pt idx="2">
                  <c:v>95.469981552909616</c:v>
                </c:pt>
                <c:pt idx="3">
                  <c:v>96.768270489447971</c:v>
                </c:pt>
                <c:pt idx="4">
                  <c:v>96.877729257641917</c:v>
                </c:pt>
                <c:pt idx="5">
                  <c:v>95.639891492728509</c:v>
                </c:pt>
                <c:pt idx="6">
                  <c:v>91.141463414634146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A-4827-AF22-29B3AF06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79.910153927462517</c:v>
                </c:pt>
                <c:pt idx="1">
                  <c:v>86.877692675921494</c:v>
                </c:pt>
                <c:pt idx="2">
                  <c:v>93.82971050129504</c:v>
                </c:pt>
                <c:pt idx="3">
                  <c:v>95.162461266046932</c:v>
                </c:pt>
                <c:pt idx="4">
                  <c:v>94.714200209486748</c:v>
                </c:pt>
                <c:pt idx="5">
                  <c:v>93.409081380235619</c:v>
                </c:pt>
                <c:pt idx="6">
                  <c:v>88.100961538461547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C-41F5-BE38-B82B7085DC1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84.838475259298406</c:v>
                </c:pt>
                <c:pt idx="1">
                  <c:v>89.775311153662045</c:v>
                </c:pt>
                <c:pt idx="2">
                  <c:v>95.373922166486352</c:v>
                </c:pt>
                <c:pt idx="3">
                  <c:v>96.269145639663563</c:v>
                </c:pt>
                <c:pt idx="4">
                  <c:v>95.864506957953012</c:v>
                </c:pt>
                <c:pt idx="5">
                  <c:v>94.486604335248003</c:v>
                </c:pt>
                <c:pt idx="6">
                  <c:v>89.102564102564102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2C-41F5-BE38-B82B7085DC1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84.688907973838951</c:v>
                </c:pt>
                <c:pt idx="1">
                  <c:v>89.782521541407363</c:v>
                </c:pt>
                <c:pt idx="2">
                  <c:v>95.833382512048786</c:v>
                </c:pt>
                <c:pt idx="3">
                  <c:v>96.935670650730415</c:v>
                </c:pt>
                <c:pt idx="4">
                  <c:v>96.495922489899741</c:v>
                </c:pt>
                <c:pt idx="5">
                  <c:v>95.238774055595158</c:v>
                </c:pt>
                <c:pt idx="6">
                  <c:v>89.78125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2C-41F5-BE38-B82B7085D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2.5190226230491049E-2</c:v>
                </c:pt>
                <c:pt idx="1">
                  <c:v>1.616205425194691E-2</c:v>
                </c:pt>
                <c:pt idx="2">
                  <c:v>9.6849547475237108E-2</c:v>
                </c:pt>
                <c:pt idx="3">
                  <c:v>1.2995337623655023E-2</c:v>
                </c:pt>
                <c:pt idx="4">
                  <c:v>6.4219291140209328E-2</c:v>
                </c:pt>
                <c:pt idx="5">
                  <c:v>4.7122848195322316E-2</c:v>
                </c:pt>
                <c:pt idx="6">
                  <c:v>0.12465319191004356</c:v>
                </c:pt>
                <c:pt idx="7">
                  <c:v>7.4963166589066696E-2</c:v>
                </c:pt>
                <c:pt idx="8">
                  <c:v>4.1384170881514408E-2</c:v>
                </c:pt>
                <c:pt idx="9">
                  <c:v>1.1180773916204787E-2</c:v>
                </c:pt>
                <c:pt idx="10">
                  <c:v>3.5897427720410491E-2</c:v>
                </c:pt>
                <c:pt idx="11">
                  <c:v>1.8448595865728664E-2</c:v>
                </c:pt>
                <c:pt idx="12">
                  <c:v>7.0270494364966476E-2</c:v>
                </c:pt>
                <c:pt idx="13">
                  <c:v>7.0045667051477481E-2</c:v>
                </c:pt>
                <c:pt idx="14">
                  <c:v>3.8373717208697151E-2</c:v>
                </c:pt>
                <c:pt idx="15">
                  <c:v>6.212090288097865E-2</c:v>
                </c:pt>
                <c:pt idx="16">
                  <c:v>0.13461734710148163</c:v>
                </c:pt>
                <c:pt idx="17">
                  <c:v>1.6602141759201973E-2</c:v>
                </c:pt>
                <c:pt idx="18">
                  <c:v>3.8352988449297458E-2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7-4CA6-AEB9-DD07813F4B40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2.3459642105989036E-2</c:v>
                </c:pt>
                <c:pt idx="1">
                  <c:v>1.6772402854877085E-2</c:v>
                </c:pt>
                <c:pt idx="2">
                  <c:v>9.7874357825052591E-2</c:v>
                </c:pt>
                <c:pt idx="3">
                  <c:v>1.389683825811123E-2</c:v>
                </c:pt>
                <c:pt idx="4">
                  <c:v>6.5729407302692833E-2</c:v>
                </c:pt>
                <c:pt idx="5">
                  <c:v>4.808468089507982E-2</c:v>
                </c:pt>
                <c:pt idx="6">
                  <c:v>0.12684032686273836</c:v>
                </c:pt>
                <c:pt idx="7">
                  <c:v>5.7125124987070307E-2</c:v>
                </c:pt>
                <c:pt idx="8">
                  <c:v>4.1762921077129957E-2</c:v>
                </c:pt>
                <c:pt idx="9">
                  <c:v>1.1557425093955798E-2</c:v>
                </c:pt>
                <c:pt idx="10">
                  <c:v>3.8530496845153951E-2</c:v>
                </c:pt>
                <c:pt idx="11">
                  <c:v>1.7830914043374824E-2</c:v>
                </c:pt>
                <c:pt idx="12">
                  <c:v>7.2278729786573806E-2</c:v>
                </c:pt>
                <c:pt idx="13">
                  <c:v>7.2011516050063784E-2</c:v>
                </c:pt>
                <c:pt idx="14">
                  <c:v>3.9170085853187604E-2</c:v>
                </c:pt>
                <c:pt idx="15">
                  <c:v>6.7146502085991114E-2</c:v>
                </c:pt>
                <c:pt idx="16">
                  <c:v>0.13885804916732752</c:v>
                </c:pt>
                <c:pt idx="17">
                  <c:v>1.2334930869220427E-2</c:v>
                </c:pt>
                <c:pt idx="18">
                  <c:v>3.8171913250353413E-2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47-4CA6-AEB9-DD07813F4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-0.12139764527155339</c:v>
                </c:pt>
                <c:pt idx="1">
                  <c:v>-2.0956985003946382E-2</c:v>
                </c:pt>
                <c:pt idx="2">
                  <c:v>-4.6601689194751272E-2</c:v>
                </c:pt>
                <c:pt idx="3">
                  <c:v>8.8613496932514746E-3</c:v>
                </c:pt>
                <c:pt idx="4">
                  <c:v>-3.4399999999999986E-2</c:v>
                </c:pt>
                <c:pt idx="5">
                  <c:v>-3.7328190031468922E-2</c:v>
                </c:pt>
                <c:pt idx="6">
                  <c:v>-4.0031467458043424E-2</c:v>
                </c:pt>
                <c:pt idx="7">
                  <c:v>-0.28107714887371571</c:v>
                </c:pt>
                <c:pt idx="8">
                  <c:v>-4.7950219619326551E-2</c:v>
                </c:pt>
                <c:pt idx="9">
                  <c:v>-2.4803194523673744E-2</c:v>
                </c:pt>
                <c:pt idx="10">
                  <c:v>1.2614933593923405E-2</c:v>
                </c:pt>
                <c:pt idx="11">
                  <c:v>-8.8171132238547889E-2</c:v>
                </c:pt>
                <c:pt idx="12">
                  <c:v>-2.9622872702518843E-2</c:v>
                </c:pt>
                <c:pt idx="13">
                  <c:v>-3.0107218466161378E-2</c:v>
                </c:pt>
                <c:pt idx="14">
                  <c:v>-3.7005734230865173E-2</c:v>
                </c:pt>
                <c:pt idx="15">
                  <c:v>1.9738186298416283E-2</c:v>
                </c:pt>
                <c:pt idx="16">
                  <c:v>-2.686502813147762E-2</c:v>
                </c:pt>
                <c:pt idx="17">
                  <c:v>-0.29906838263542068</c:v>
                </c:pt>
                <c:pt idx="18">
                  <c:v>-6.1038539891073884E-2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7-4822-A41B-5F896EFD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77.069174058288212</c:v>
                </c:pt>
                <c:pt idx="1">
                  <c:v>87.179338286724828</c:v>
                </c:pt>
                <c:pt idx="2">
                  <c:v>94.313875915549175</c:v>
                </c:pt>
                <c:pt idx="3">
                  <c:v>95.997632220555147</c:v>
                </c:pt>
                <c:pt idx="4">
                  <c:v>96.318648985233537</c:v>
                </c:pt>
                <c:pt idx="5">
                  <c:v>95.12074023922365</c:v>
                </c:pt>
                <c:pt idx="6">
                  <c:v>97.112746320778257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2-45D9-8329-F96055D18C9C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84.978689091118525</c:v>
                </c:pt>
                <c:pt idx="1">
                  <c:v>90.284402095733313</c:v>
                </c:pt>
                <c:pt idx="2">
                  <c:v>95.603031355453382</c:v>
                </c:pt>
                <c:pt idx="3">
                  <c:v>97.094195423855965</c:v>
                </c:pt>
                <c:pt idx="4">
                  <c:v>97.389183123263678</c:v>
                </c:pt>
                <c:pt idx="5">
                  <c:v>96.586173173850895</c:v>
                </c:pt>
                <c:pt idx="6">
                  <c:v>97.380892990770761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2-45D9-8329-F96055D18C9C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82.054717198479437</c:v>
                </c:pt>
                <c:pt idx="1">
                  <c:v>90.218167421113066</c:v>
                </c:pt>
                <c:pt idx="2">
                  <c:v>95.653187640280535</c:v>
                </c:pt>
                <c:pt idx="3">
                  <c:v>97.097993248312093</c:v>
                </c:pt>
                <c:pt idx="4">
                  <c:v>97.260561645522841</c:v>
                </c:pt>
                <c:pt idx="5">
                  <c:v>95.566012186865265</c:v>
                </c:pt>
                <c:pt idx="6">
                  <c:v>91.263157894736835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2-45D9-8329-F96055D18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'South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99.399663237385752</c:v>
                </c:pt>
                <c:pt idx="2">
                  <c:v>96.548980463941518</c:v>
                </c:pt>
                <c:pt idx="3">
                  <c:v>93.540759119059615</c:v>
                </c:pt>
                <c:pt idx="4">
                  <c:v>91.332030079024406</c:v>
                </c:pt>
                <c:pt idx="5">
                  <c:v>90.540510373946816</c:v>
                </c:pt>
                <c:pt idx="6">
                  <c:v>90.722764004668761</c:v>
                </c:pt>
                <c:pt idx="7">
                  <c:v>91.218978614298379</c:v>
                </c:pt>
                <c:pt idx="8">
                  <c:v>91.859816183739724</c:v>
                </c:pt>
                <c:pt idx="9">
                  <c:v>92.833589519539245</c:v>
                </c:pt>
                <c:pt idx="10">
                  <c:v>93.069419020709617</c:v>
                </c:pt>
                <c:pt idx="11">
                  <c:v>93.656042911720988</c:v>
                </c:pt>
                <c:pt idx="12">
                  <c:v>93.930938151760031</c:v>
                </c:pt>
                <c:pt idx="13">
                  <c:v>94.341558930268448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E-48E2-9076-A934FC36198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3B1E-48E2-9076-A934FC361982}"/>
              </c:ext>
            </c:extLst>
          </c:dPt>
          <c:cat>
            <c:strRef>
              <c:f>'South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'South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100.04752353067146</c:v>
                </c:pt>
                <c:pt idx="2">
                  <c:v>98.713737612039694</c:v>
                </c:pt>
                <c:pt idx="3">
                  <c:v>96.820998305294339</c:v>
                </c:pt>
                <c:pt idx="4">
                  <c:v>93.693141022438112</c:v>
                </c:pt>
                <c:pt idx="5">
                  <c:v>93.488180271317304</c:v>
                </c:pt>
                <c:pt idx="6">
                  <c:v>95.290408049933589</c:v>
                </c:pt>
                <c:pt idx="7">
                  <c:v>95.932101989134168</c:v>
                </c:pt>
                <c:pt idx="8">
                  <c:v>95.144082522849644</c:v>
                </c:pt>
                <c:pt idx="9">
                  <c:v>94.766341085114135</c:v>
                </c:pt>
                <c:pt idx="10">
                  <c:v>94.101109668036671</c:v>
                </c:pt>
                <c:pt idx="11">
                  <c:v>94.710774580239544</c:v>
                </c:pt>
                <c:pt idx="12">
                  <c:v>94.627905161098155</c:v>
                </c:pt>
                <c:pt idx="13">
                  <c:v>95.645557421621447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1E-48E2-9076-A934FC36198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'South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1E-48E2-9076-A934FC36198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'South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B1E-48E2-9076-A934FC36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87.68915106437548</c:v>
                </c:pt>
                <c:pt idx="1">
                  <c:v>91.224353256021402</c:v>
                </c:pt>
                <c:pt idx="2">
                  <c:v>94.92826348151813</c:v>
                </c:pt>
                <c:pt idx="3">
                  <c:v>96.147139417088766</c:v>
                </c:pt>
                <c:pt idx="4">
                  <c:v>96.784831818906426</c:v>
                </c:pt>
                <c:pt idx="5">
                  <c:v>95.369883194780584</c:v>
                </c:pt>
                <c:pt idx="6">
                  <c:v>90.484040161846252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0-4A80-B82C-5387A65AC8B4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90.412926391382413</c:v>
                </c:pt>
                <c:pt idx="1">
                  <c:v>92.677382831263301</c:v>
                </c:pt>
                <c:pt idx="2">
                  <c:v>95.656936885999016</c:v>
                </c:pt>
                <c:pt idx="3">
                  <c:v>96.524952254421663</c:v>
                </c:pt>
                <c:pt idx="4">
                  <c:v>96.985094850948499</c:v>
                </c:pt>
                <c:pt idx="5">
                  <c:v>95.765547721772066</c:v>
                </c:pt>
                <c:pt idx="6">
                  <c:v>90.693840851191368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90-4A80-B82C-5387A65AC8B4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90.525981020774566</c:v>
                </c:pt>
                <c:pt idx="1">
                  <c:v>93.089085980923628</c:v>
                </c:pt>
                <c:pt idx="2">
                  <c:v>96.503865997597003</c:v>
                </c:pt>
                <c:pt idx="3">
                  <c:v>97.428082703645273</c:v>
                </c:pt>
                <c:pt idx="4">
                  <c:v>97.891260162601625</c:v>
                </c:pt>
                <c:pt idx="5">
                  <c:v>96.644007155635066</c:v>
                </c:pt>
                <c:pt idx="6">
                  <c:v>91.453019631350216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90-4A80-B82C-5387A65AC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80.314257655566465</c:v>
                </c:pt>
                <c:pt idx="1">
                  <c:v>88.283251402063286</c:v>
                </c:pt>
                <c:pt idx="2">
                  <c:v>93.954583790837191</c:v>
                </c:pt>
                <c:pt idx="3">
                  <c:v>95.930451210019513</c:v>
                </c:pt>
                <c:pt idx="4">
                  <c:v>96.621177408108366</c:v>
                </c:pt>
                <c:pt idx="5">
                  <c:v>94.679481488058244</c:v>
                </c:pt>
                <c:pt idx="6">
                  <c:v>89.689647990002086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0-4257-9783-6CB36885DB58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86.639585751272207</c:v>
                </c:pt>
                <c:pt idx="1">
                  <c:v>91.901786332479404</c:v>
                </c:pt>
                <c:pt idx="2">
                  <c:v>96.378160754921154</c:v>
                </c:pt>
                <c:pt idx="3">
                  <c:v>97.825725705589619</c:v>
                </c:pt>
                <c:pt idx="4">
                  <c:v>98.082478334495477</c:v>
                </c:pt>
                <c:pt idx="5">
                  <c:v>95.727159726538218</c:v>
                </c:pt>
                <c:pt idx="6">
                  <c:v>89.793792959800044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00-4257-9783-6CB36885DB58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87.343362199803593</c:v>
                </c:pt>
                <c:pt idx="1">
                  <c:v>92.306186387869545</c:v>
                </c:pt>
                <c:pt idx="2">
                  <c:v>96.956079629541222</c:v>
                </c:pt>
                <c:pt idx="3">
                  <c:v>98.390564734075596</c:v>
                </c:pt>
                <c:pt idx="4">
                  <c:v>98.68060563801177</c:v>
                </c:pt>
                <c:pt idx="5">
                  <c:v>96.276480511409048</c:v>
                </c:pt>
                <c:pt idx="6">
                  <c:v>90.421162257862946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00-4257-9783-6CB36885D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1.3536313540957216E-2</c:v>
                </c:pt>
                <c:pt idx="1">
                  <c:v>7.0697376839411394E-2</c:v>
                </c:pt>
                <c:pt idx="2">
                  <c:v>5.9358209673979596E-2</c:v>
                </c:pt>
                <c:pt idx="3">
                  <c:v>1.1092364421879622E-2</c:v>
                </c:pt>
                <c:pt idx="4">
                  <c:v>6.8170013552652398E-2</c:v>
                </c:pt>
                <c:pt idx="5">
                  <c:v>3.9340529310190629E-2</c:v>
                </c:pt>
                <c:pt idx="6">
                  <c:v>9.497605927393557E-2</c:v>
                </c:pt>
                <c:pt idx="7">
                  <c:v>6.4178172662167465E-2</c:v>
                </c:pt>
                <c:pt idx="8">
                  <c:v>4.0135113752846403E-2</c:v>
                </c:pt>
                <c:pt idx="9">
                  <c:v>7.3516259743118765E-3</c:v>
                </c:pt>
                <c:pt idx="10">
                  <c:v>2.5469699158634829E-2</c:v>
                </c:pt>
                <c:pt idx="11">
                  <c:v>2.1553532976974248E-2</c:v>
                </c:pt>
                <c:pt idx="12">
                  <c:v>7.4194752302918984E-2</c:v>
                </c:pt>
                <c:pt idx="13">
                  <c:v>6.4116256991311169E-2</c:v>
                </c:pt>
                <c:pt idx="14">
                  <c:v>6.0409056198790584E-2</c:v>
                </c:pt>
                <c:pt idx="15">
                  <c:v>8.7048273584710956E-2</c:v>
                </c:pt>
                <c:pt idx="16">
                  <c:v>0.14539605390791077</c:v>
                </c:pt>
                <c:pt idx="17">
                  <c:v>1.6683693476152148E-2</c:v>
                </c:pt>
                <c:pt idx="18">
                  <c:v>3.5709863166367407E-2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44E-83BB-0AC2947F11FC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1.2843769010347133E-2</c:v>
                </c:pt>
                <c:pt idx="1">
                  <c:v>7.1858309316641389E-2</c:v>
                </c:pt>
                <c:pt idx="2">
                  <c:v>5.9946764146450886E-2</c:v>
                </c:pt>
                <c:pt idx="3">
                  <c:v>1.1673901494402526E-2</c:v>
                </c:pt>
                <c:pt idx="4">
                  <c:v>6.7967008818507202E-2</c:v>
                </c:pt>
                <c:pt idx="5">
                  <c:v>3.9709432435333848E-2</c:v>
                </c:pt>
                <c:pt idx="6">
                  <c:v>9.5850227596578283E-2</c:v>
                </c:pt>
                <c:pt idx="7">
                  <c:v>5.1966891372984041E-2</c:v>
                </c:pt>
                <c:pt idx="8">
                  <c:v>4.0181049614310731E-2</c:v>
                </c:pt>
                <c:pt idx="9">
                  <c:v>6.9834209128269778E-3</c:v>
                </c:pt>
                <c:pt idx="10">
                  <c:v>2.689043709003025E-2</c:v>
                </c:pt>
                <c:pt idx="11">
                  <c:v>2.1078718779447399E-2</c:v>
                </c:pt>
                <c:pt idx="12">
                  <c:v>7.5323869793286702E-2</c:v>
                </c:pt>
                <c:pt idx="13">
                  <c:v>6.2275488660542978E-2</c:v>
                </c:pt>
                <c:pt idx="14">
                  <c:v>6.3261847546535493E-2</c:v>
                </c:pt>
                <c:pt idx="15">
                  <c:v>8.8886992633046044E-2</c:v>
                </c:pt>
                <c:pt idx="16">
                  <c:v>0.15333430592907207</c:v>
                </c:pt>
                <c:pt idx="17">
                  <c:v>1.4263208263026588E-2</c:v>
                </c:pt>
                <c:pt idx="18">
                  <c:v>3.4774885375922014E-2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0-444E-83BB-0AC2947F1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-9.2944539736992571E-2</c:v>
                </c:pt>
                <c:pt idx="1">
                  <c:v>-2.8337468982630232E-2</c:v>
                </c:pt>
                <c:pt idx="2">
                  <c:v>-3.4556833656883001E-2</c:v>
                </c:pt>
                <c:pt idx="3">
                  <c:v>6.0826420652762003E-3</c:v>
                </c:pt>
                <c:pt idx="4">
                  <c:v>-4.6882292836148531E-2</c:v>
                </c:pt>
                <c:pt idx="5">
                  <c:v>-3.5071259945790079E-2</c:v>
                </c:pt>
                <c:pt idx="6">
                  <c:v>-3.5236724161347266E-2</c:v>
                </c:pt>
                <c:pt idx="7">
                  <c:v>-0.22592836756843671</c:v>
                </c:pt>
                <c:pt idx="8">
                  <c:v>-4.2941378128213969E-2</c:v>
                </c:pt>
                <c:pt idx="9">
                  <c:v>-9.191484384138493E-2</c:v>
                </c:pt>
                <c:pt idx="10">
                  <c:v>9.2896211763116021E-3</c:v>
                </c:pt>
                <c:pt idx="11">
                  <c:v>-6.5094956910309643E-2</c:v>
                </c:pt>
                <c:pt idx="12">
                  <c:v>-2.9487360771450755E-2</c:v>
                </c:pt>
                <c:pt idx="13">
                  <c:v>-7.148110892045223E-2</c:v>
                </c:pt>
                <c:pt idx="14">
                  <c:v>1.1094977792962535E-3</c:v>
                </c:pt>
                <c:pt idx="15">
                  <c:v>-2.3842688637306653E-2</c:v>
                </c:pt>
                <c:pt idx="16">
                  <c:v>8.1577032949484707E-3</c:v>
                </c:pt>
                <c:pt idx="17">
                  <c:v>-0.18272769444873982</c:v>
                </c:pt>
                <c:pt idx="18">
                  <c:v>-6.9065163993642487E-2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4-49F9-B891-AEF0FAD4A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'Western Australia'!$L$268:$L$287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99.657227966620582</c:v>
                </c:pt>
                <c:pt idx="2">
                  <c:v>97.055221898884824</c:v>
                </c:pt>
                <c:pt idx="3">
                  <c:v>94.212604654682536</c:v>
                </c:pt>
                <c:pt idx="4">
                  <c:v>92.389618117901193</c:v>
                </c:pt>
                <c:pt idx="5">
                  <c:v>91.720326914742117</c:v>
                </c:pt>
                <c:pt idx="6">
                  <c:v>91.612404460680111</c:v>
                </c:pt>
                <c:pt idx="7">
                  <c:v>92.181168692685006</c:v>
                </c:pt>
                <c:pt idx="8">
                  <c:v>92.785792417394177</c:v>
                </c:pt>
                <c:pt idx="9">
                  <c:v>93.410624729118936</c:v>
                </c:pt>
                <c:pt idx="10">
                  <c:v>93.928824496591204</c:v>
                </c:pt>
                <c:pt idx="11">
                  <c:v>94.379948953969134</c:v>
                </c:pt>
                <c:pt idx="12">
                  <c:v>94.956022674894569</c:v>
                </c:pt>
                <c:pt idx="13">
                  <c:v>95.596449136276391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E-4EB3-92A8-311B605ECD27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7A6E-4EB3-92A8-311B605ECD27}"/>
              </c:ext>
            </c:extLst>
          </c:dPt>
          <c:cat>
            <c:strRef>
              <c:f>'Western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'Western Australia'!$L$310:$L$329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98.997780940696373</c:v>
                </c:pt>
                <c:pt idx="2">
                  <c:v>97.136357443452141</c:v>
                </c:pt>
                <c:pt idx="3">
                  <c:v>93.214343115506836</c:v>
                </c:pt>
                <c:pt idx="4">
                  <c:v>89.20269936155951</c:v>
                </c:pt>
                <c:pt idx="5">
                  <c:v>89.886483603836624</c:v>
                </c:pt>
                <c:pt idx="6">
                  <c:v>90.33256535092066</c:v>
                </c:pt>
                <c:pt idx="7">
                  <c:v>91.204963339327222</c:v>
                </c:pt>
                <c:pt idx="8">
                  <c:v>91.039004332451</c:v>
                </c:pt>
                <c:pt idx="9">
                  <c:v>90.325306148425895</c:v>
                </c:pt>
                <c:pt idx="10">
                  <c:v>90.239689359296619</c:v>
                </c:pt>
                <c:pt idx="11">
                  <c:v>90.757174880171121</c:v>
                </c:pt>
                <c:pt idx="12">
                  <c:v>92.133849631084999</c:v>
                </c:pt>
                <c:pt idx="13">
                  <c:v>92.656043791284432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E-4EB3-92A8-311B605ECD27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'Western Australia'!$L$183:$L$202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6E-4EB3-92A8-311B605ECD27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'Western Australia'!$L$225:$L$244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6E-4EB3-92A8-311B605EC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86.277445109780444</c:v>
                </c:pt>
                <c:pt idx="1">
                  <c:v>90.522658035034283</c:v>
                </c:pt>
                <c:pt idx="2">
                  <c:v>93.441514536849226</c:v>
                </c:pt>
                <c:pt idx="3">
                  <c:v>94.772912700571126</c:v>
                </c:pt>
                <c:pt idx="4">
                  <c:v>95.348706727262524</c:v>
                </c:pt>
                <c:pt idx="5">
                  <c:v>92.786096841184829</c:v>
                </c:pt>
                <c:pt idx="6">
                  <c:v>84.271523178807954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5-4A9E-A95A-477714430C1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90.419161676646709</c:v>
                </c:pt>
                <c:pt idx="1">
                  <c:v>91.646039603960389</c:v>
                </c:pt>
                <c:pt idx="2">
                  <c:v>93.929295856273541</c:v>
                </c:pt>
                <c:pt idx="3">
                  <c:v>94.832744084851782</c:v>
                </c:pt>
                <c:pt idx="4">
                  <c:v>95.803175671884645</c:v>
                </c:pt>
                <c:pt idx="5">
                  <c:v>93.103071373920642</c:v>
                </c:pt>
                <c:pt idx="6">
                  <c:v>84.105960264900659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5-4A9E-A95A-477714430C1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90.991017964071858</c:v>
                </c:pt>
                <c:pt idx="1">
                  <c:v>91.11071972581874</c:v>
                </c:pt>
                <c:pt idx="2">
                  <c:v>94.161885443832702</c:v>
                </c:pt>
                <c:pt idx="3">
                  <c:v>95.796573293445746</c:v>
                </c:pt>
                <c:pt idx="4">
                  <c:v>96.793917971160866</c:v>
                </c:pt>
                <c:pt idx="5">
                  <c:v>94.120450322439609</c:v>
                </c:pt>
                <c:pt idx="6">
                  <c:v>85.783112582781456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45-4A9E-A95A-477714430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77.731003999158077</c:v>
                </c:pt>
                <c:pt idx="1">
                  <c:v>84.971989515341519</c:v>
                </c:pt>
                <c:pt idx="2">
                  <c:v>90.688328836328154</c:v>
                </c:pt>
                <c:pt idx="3">
                  <c:v>93.353527115978324</c:v>
                </c:pt>
                <c:pt idx="4">
                  <c:v>93.300292589717557</c:v>
                </c:pt>
                <c:pt idx="5">
                  <c:v>90.704372872479709</c:v>
                </c:pt>
                <c:pt idx="6">
                  <c:v>76.590636254501803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3-4301-AA63-7369ABAEDC21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84.024415912439494</c:v>
                </c:pt>
                <c:pt idx="1">
                  <c:v>88.579945520892224</c:v>
                </c:pt>
                <c:pt idx="2">
                  <c:v>92.559848441357133</c:v>
                </c:pt>
                <c:pt idx="3">
                  <c:v>95.007863924972341</c:v>
                </c:pt>
                <c:pt idx="4">
                  <c:v>94.936406520570841</c:v>
                </c:pt>
                <c:pt idx="5">
                  <c:v>92.56349829798377</c:v>
                </c:pt>
                <c:pt idx="6">
                  <c:v>79.351740696278512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3-4301-AA63-7369ABAEDC21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86.270679856872249</c:v>
                </c:pt>
                <c:pt idx="1">
                  <c:v>88.952562059927018</c:v>
                </c:pt>
                <c:pt idx="2">
                  <c:v>93.331304896951593</c:v>
                </c:pt>
                <c:pt idx="3">
                  <c:v>95.523620900565049</c:v>
                </c:pt>
                <c:pt idx="4">
                  <c:v>95.731414581716123</c:v>
                </c:pt>
                <c:pt idx="5">
                  <c:v>93.664833726106309</c:v>
                </c:pt>
                <c:pt idx="6">
                  <c:v>79.534213685474185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3-4301-AA63-7369ABAED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5.4031523929342212E-2</c:v>
                </c:pt>
                <c:pt idx="1">
                  <c:v>1.230987961172993E-2</c:v>
                </c:pt>
                <c:pt idx="2">
                  <c:v>8.2630130821238254E-2</c:v>
                </c:pt>
                <c:pt idx="3">
                  <c:v>1.9398160933648368E-2</c:v>
                </c:pt>
                <c:pt idx="4">
                  <c:v>6.9686090398600756E-2</c:v>
                </c:pt>
                <c:pt idx="5">
                  <c:v>3.6827354833430505E-2</c:v>
                </c:pt>
                <c:pt idx="6">
                  <c:v>0.11681344420919124</c:v>
                </c:pt>
                <c:pt idx="7">
                  <c:v>7.9495126167316174E-2</c:v>
                </c:pt>
                <c:pt idx="8">
                  <c:v>4.4161117759571225E-2</c:v>
                </c:pt>
                <c:pt idx="9">
                  <c:v>8.9651927542013145E-3</c:v>
                </c:pt>
                <c:pt idx="10">
                  <c:v>3.0352777522067772E-2</c:v>
                </c:pt>
                <c:pt idx="11">
                  <c:v>1.8457148117462949E-2</c:v>
                </c:pt>
                <c:pt idx="12">
                  <c:v>5.394458252784682E-2</c:v>
                </c:pt>
                <c:pt idx="13">
                  <c:v>5.8542248406926671E-2</c:v>
                </c:pt>
                <c:pt idx="14">
                  <c:v>7.8165434144445461E-2</c:v>
                </c:pt>
                <c:pt idx="15">
                  <c:v>5.0482269068295026E-2</c:v>
                </c:pt>
                <c:pt idx="16">
                  <c:v>0.12776806079761063</c:v>
                </c:pt>
                <c:pt idx="17">
                  <c:v>1.7153027095032067E-2</c:v>
                </c:pt>
                <c:pt idx="18">
                  <c:v>4.0570949297820326E-2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8-43E5-B874-FEAA1B99A4B8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5.131178311661147E-2</c:v>
                </c:pt>
                <c:pt idx="1">
                  <c:v>1.2789947475692953E-2</c:v>
                </c:pt>
                <c:pt idx="2">
                  <c:v>8.4339345546140754E-2</c:v>
                </c:pt>
                <c:pt idx="3">
                  <c:v>2.1250903046100746E-2</c:v>
                </c:pt>
                <c:pt idx="4">
                  <c:v>7.1926566415901783E-2</c:v>
                </c:pt>
                <c:pt idx="5">
                  <c:v>3.6512147591260778E-2</c:v>
                </c:pt>
                <c:pt idx="6">
                  <c:v>0.11935970789045673</c:v>
                </c:pt>
                <c:pt idx="7">
                  <c:v>6.3685156598817946E-2</c:v>
                </c:pt>
                <c:pt idx="8">
                  <c:v>4.484362746099034E-2</c:v>
                </c:pt>
                <c:pt idx="9">
                  <c:v>8.9225645902171347E-3</c:v>
                </c:pt>
                <c:pt idx="10">
                  <c:v>3.1276825781228014E-2</c:v>
                </c:pt>
                <c:pt idx="11">
                  <c:v>1.8104080581790728E-2</c:v>
                </c:pt>
                <c:pt idx="12">
                  <c:v>5.5680180669929136E-2</c:v>
                </c:pt>
                <c:pt idx="13">
                  <c:v>5.9682668634373541E-2</c:v>
                </c:pt>
                <c:pt idx="14">
                  <c:v>7.8104864279552724E-2</c:v>
                </c:pt>
                <c:pt idx="15">
                  <c:v>5.1486293843612564E-2</c:v>
                </c:pt>
                <c:pt idx="16">
                  <c:v>0.13578060436343048</c:v>
                </c:pt>
                <c:pt idx="17">
                  <c:v>1.4197292048282406E-2</c:v>
                </c:pt>
                <c:pt idx="18">
                  <c:v>4.0520264933995541E-2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78-43E5-B874-FEAA1B99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-0.11999053478466637</c:v>
                </c:pt>
                <c:pt idx="1">
                  <c:v>-3.7208142916493547E-2</c:v>
                </c:pt>
                <c:pt idx="2">
                  <c:v>-5.4178374698273246E-2</c:v>
                </c:pt>
                <c:pt idx="3">
                  <c:v>1.5159504350118702E-2</c:v>
                </c:pt>
                <c:pt idx="4">
                  <c:v>-4.3553500660501898E-2</c:v>
                </c:pt>
                <c:pt idx="5">
                  <c:v>-8.1277600333287015E-2</c:v>
                </c:pt>
                <c:pt idx="6">
                  <c:v>-5.3147410358565628E-2</c:v>
                </c:pt>
                <c:pt idx="7">
                  <c:v>-0.257638960370561</c:v>
                </c:pt>
                <c:pt idx="8">
                  <c:v>-5.9024898668210812E-2</c:v>
                </c:pt>
                <c:pt idx="9">
                  <c:v>-7.7752424415288068E-2</c:v>
                </c:pt>
                <c:pt idx="10">
                  <c:v>-4.5135636057287321E-2</c:v>
                </c:pt>
                <c:pt idx="11">
                  <c:v>-9.1072319201994989E-2</c:v>
                </c:pt>
                <c:pt idx="12">
                  <c:v>-4.3532423208191173E-2</c:v>
                </c:pt>
                <c:pt idx="13">
                  <c:v>-5.5294837075216097E-2</c:v>
                </c:pt>
                <c:pt idx="14">
                  <c:v>-7.4064381052080575E-2</c:v>
                </c:pt>
                <c:pt idx="15">
                  <c:v>-5.4916421841758711E-2</c:v>
                </c:pt>
                <c:pt idx="16">
                  <c:v>-1.5234359364367678E-2</c:v>
                </c:pt>
                <c:pt idx="17">
                  <c:v>-0.23302325581395344</c:v>
                </c:pt>
                <c:pt idx="18">
                  <c:v>-7.4503970755073756E-2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B-4DED-B8BA-86D631D6D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9.3812397481999633E-3</c:v>
                </c:pt>
                <c:pt idx="1">
                  <c:v>7.5472007822731651E-3</c:v>
                </c:pt>
                <c:pt idx="2">
                  <c:v>6.2011152551474442E-2</c:v>
                </c:pt>
                <c:pt idx="3">
                  <c:v>8.2662190951097378E-3</c:v>
                </c:pt>
                <c:pt idx="4">
                  <c:v>6.3508105883580593E-2</c:v>
                </c:pt>
                <c:pt idx="5">
                  <c:v>4.8822603848755829E-2</c:v>
                </c:pt>
                <c:pt idx="6">
                  <c:v>9.6954914943035458E-2</c:v>
                </c:pt>
                <c:pt idx="7">
                  <c:v>7.1799533121741255E-2</c:v>
                </c:pt>
                <c:pt idx="8">
                  <c:v>4.0418619320693308E-2</c:v>
                </c:pt>
                <c:pt idx="9">
                  <c:v>1.9006060506578153E-2</c:v>
                </c:pt>
                <c:pt idx="10">
                  <c:v>5.1764921755096442E-2</c:v>
                </c:pt>
                <c:pt idx="11">
                  <c:v>2.2471300822254452E-2</c:v>
                </c:pt>
                <c:pt idx="12">
                  <c:v>9.1722466552311588E-2</c:v>
                </c:pt>
                <c:pt idx="13">
                  <c:v>6.6871634273225788E-2</c:v>
                </c:pt>
                <c:pt idx="14">
                  <c:v>5.9904220781124146E-2</c:v>
                </c:pt>
                <c:pt idx="15">
                  <c:v>9.3500226873287462E-2</c:v>
                </c:pt>
                <c:pt idx="16">
                  <c:v>0.14027510877606844</c:v>
                </c:pt>
                <c:pt idx="17">
                  <c:v>1.3992571218866478E-2</c:v>
                </c:pt>
                <c:pt idx="18">
                  <c:v>3.1296202715679115E-2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1-4D88-9367-595E88689B5A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9.1267765710816365E-3</c:v>
                </c:pt>
                <c:pt idx="1">
                  <c:v>8.1106374791595926E-3</c:v>
                </c:pt>
                <c:pt idx="2">
                  <c:v>6.2912069884886415E-2</c:v>
                </c:pt>
                <c:pt idx="3">
                  <c:v>9.0713508024313442E-3</c:v>
                </c:pt>
                <c:pt idx="4">
                  <c:v>6.3501048311520841E-2</c:v>
                </c:pt>
                <c:pt idx="5">
                  <c:v>4.9782533492772667E-2</c:v>
                </c:pt>
                <c:pt idx="6">
                  <c:v>9.6948269919670857E-2</c:v>
                </c:pt>
                <c:pt idx="7">
                  <c:v>5.5384358593255766E-2</c:v>
                </c:pt>
                <c:pt idx="8">
                  <c:v>4.1538428214391965E-2</c:v>
                </c:pt>
                <c:pt idx="9">
                  <c:v>1.8669564945940763E-2</c:v>
                </c:pt>
                <c:pt idx="10">
                  <c:v>5.6401771840778964E-2</c:v>
                </c:pt>
                <c:pt idx="11">
                  <c:v>2.144308315075745E-2</c:v>
                </c:pt>
                <c:pt idx="12">
                  <c:v>9.3127077271803513E-2</c:v>
                </c:pt>
                <c:pt idx="13">
                  <c:v>6.5046599055723284E-2</c:v>
                </c:pt>
                <c:pt idx="14">
                  <c:v>6.3744093492441381E-2</c:v>
                </c:pt>
                <c:pt idx="15">
                  <c:v>9.7575154475439685E-2</c:v>
                </c:pt>
                <c:pt idx="16">
                  <c:v>0.14591024720529894</c:v>
                </c:pt>
                <c:pt idx="17">
                  <c:v>1.0901993862392469E-2</c:v>
                </c:pt>
                <c:pt idx="18">
                  <c:v>3.0324903307516814E-2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1-4D88-9367-595E88689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Tasmania!$L$268:$L$287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99.682408174537414</c:v>
                </c:pt>
                <c:pt idx="2">
                  <c:v>97.258277332842368</c:v>
                </c:pt>
                <c:pt idx="3">
                  <c:v>94.208168400380501</c:v>
                </c:pt>
                <c:pt idx="4">
                  <c:v>91.534464594392801</c:v>
                </c:pt>
                <c:pt idx="5">
                  <c:v>91.03685292583387</c:v>
                </c:pt>
                <c:pt idx="6">
                  <c:v>91.066515286344057</c:v>
                </c:pt>
                <c:pt idx="7">
                  <c:v>91.016396125482018</c:v>
                </c:pt>
                <c:pt idx="8">
                  <c:v>91.700164677242839</c:v>
                </c:pt>
                <c:pt idx="9">
                  <c:v>91.241420929352429</c:v>
                </c:pt>
                <c:pt idx="10">
                  <c:v>91.659762496547913</c:v>
                </c:pt>
                <c:pt idx="11">
                  <c:v>91.819836959301199</c:v>
                </c:pt>
                <c:pt idx="12">
                  <c:v>92.698456534413452</c:v>
                </c:pt>
                <c:pt idx="13">
                  <c:v>92.665367659844321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7-4400-BD1A-A2A9FC97421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747-4400-BD1A-A2A9FC97421C}"/>
              </c:ext>
            </c:extLst>
          </c:dPt>
          <c:cat>
            <c:strRef>
              <c:f>Tasmania!$K$183:$K$202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Tasmania!$L$310:$L$329</c:f>
              <c:numCache>
                <c:formatCode>0.0</c:formatCode>
                <c:ptCount val="20"/>
                <c:pt idx="0">
                  <c:v>100</c:v>
                </c:pt>
                <c:pt idx="1">
                  <c:v>98.049064459719332</c:v>
                </c:pt>
                <c:pt idx="2">
                  <c:v>97.875483387625664</c:v>
                </c:pt>
                <c:pt idx="3">
                  <c:v>95.955822586836462</c:v>
                </c:pt>
                <c:pt idx="4">
                  <c:v>92.822420053693207</c:v>
                </c:pt>
                <c:pt idx="5">
                  <c:v>94.75817643050128</c:v>
                </c:pt>
                <c:pt idx="6">
                  <c:v>94.443603126815162</c:v>
                </c:pt>
                <c:pt idx="7">
                  <c:v>94.140809182509045</c:v>
                </c:pt>
                <c:pt idx="8">
                  <c:v>94.272560776836684</c:v>
                </c:pt>
                <c:pt idx="9">
                  <c:v>91.895410838961894</c:v>
                </c:pt>
                <c:pt idx="10">
                  <c:v>92.452859835881156</c:v>
                </c:pt>
                <c:pt idx="11">
                  <c:v>91.613512829790778</c:v>
                </c:pt>
                <c:pt idx="12">
                  <c:v>93.721792513833691</c:v>
                </c:pt>
                <c:pt idx="13">
                  <c:v>93.500067146671157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47-4400-BD1A-A2A9FC97421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Tasmania!$L$183:$L$202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47-4400-BD1A-A2A9FC97421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Tasmania!$L$225:$L$244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47-4400-BD1A-A2A9FC974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91.046658259773011</c:v>
                </c:pt>
                <c:pt idx="1">
                  <c:v>92.419532738393656</c:v>
                </c:pt>
                <c:pt idx="2">
                  <c:v>94.995648389904261</c:v>
                </c:pt>
                <c:pt idx="3">
                  <c:v>95.482527611805182</c:v>
                </c:pt>
                <c:pt idx="4">
                  <c:v>95.948875955722926</c:v>
                </c:pt>
                <c:pt idx="5">
                  <c:v>94.954348870735231</c:v>
                </c:pt>
                <c:pt idx="6">
                  <c:v>91.145833333333343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B-4619-95F6-884B15B36607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94.388398486759144</c:v>
                </c:pt>
                <c:pt idx="1">
                  <c:v>94.334703699989973</c:v>
                </c:pt>
                <c:pt idx="2">
                  <c:v>95.452567449956476</c:v>
                </c:pt>
                <c:pt idx="3">
                  <c:v>95.754119138149548</c:v>
                </c:pt>
                <c:pt idx="4">
                  <c:v>96.359694168663708</c:v>
                </c:pt>
                <c:pt idx="5">
                  <c:v>95.530994714079768</c:v>
                </c:pt>
                <c:pt idx="6">
                  <c:v>89.756944444444443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3B-4619-95F6-884B15B36607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91.805800756620428</c:v>
                </c:pt>
                <c:pt idx="1">
                  <c:v>94.123734082021443</c:v>
                </c:pt>
                <c:pt idx="2">
                  <c:v>95.296344647519575</c:v>
                </c:pt>
                <c:pt idx="3">
                  <c:v>96.366105377512227</c:v>
                </c:pt>
                <c:pt idx="4">
                  <c:v>96.712541367111712</c:v>
                </c:pt>
                <c:pt idx="5">
                  <c:v>96.224891878904373</c:v>
                </c:pt>
                <c:pt idx="6">
                  <c:v>92.149305555555543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3B-4619-95F6-884B15B3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84.956709956709958</c:v>
                </c:pt>
                <c:pt idx="1">
                  <c:v>89.878461844989047</c:v>
                </c:pt>
                <c:pt idx="2">
                  <c:v>94.584564114216462</c:v>
                </c:pt>
                <c:pt idx="3">
                  <c:v>96.712199717381068</c:v>
                </c:pt>
                <c:pt idx="4">
                  <c:v>96.313148990782878</c:v>
                </c:pt>
                <c:pt idx="5">
                  <c:v>94.447410571276023</c:v>
                </c:pt>
                <c:pt idx="6">
                  <c:v>82.943925233644862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C-4DFD-8AB0-0B4A77F1C0CA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91.991341991341997</c:v>
                </c:pt>
                <c:pt idx="1">
                  <c:v>92.946802151823078</c:v>
                </c:pt>
                <c:pt idx="2">
                  <c:v>96.538665454820872</c:v>
                </c:pt>
                <c:pt idx="3">
                  <c:v>98.238341968911911</c:v>
                </c:pt>
                <c:pt idx="4">
                  <c:v>98.436588496091474</c:v>
                </c:pt>
                <c:pt idx="5">
                  <c:v>95.72877736252002</c:v>
                </c:pt>
                <c:pt idx="6">
                  <c:v>86.214953271028037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C-4DFD-8AB0-0B4A77F1C0CA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90.287878787878782</c:v>
                </c:pt>
                <c:pt idx="1">
                  <c:v>92.099820681410634</c:v>
                </c:pt>
                <c:pt idx="2">
                  <c:v>95.861546618192833</c:v>
                </c:pt>
                <c:pt idx="3">
                  <c:v>97.875647668393782</c:v>
                </c:pt>
                <c:pt idx="4">
                  <c:v>98.089837825224606</c:v>
                </c:pt>
                <c:pt idx="5">
                  <c:v>95.587293112653498</c:v>
                </c:pt>
                <c:pt idx="6">
                  <c:v>84.766355140186917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C-4DFD-8AB0-0B4A77F1C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1.2590223493376363E-2</c:v>
                </c:pt>
                <c:pt idx="1">
                  <c:v>2.6977669987342138E-2</c:v>
                </c:pt>
                <c:pt idx="2">
                  <c:v>2.9142067579449819E-2</c:v>
                </c:pt>
                <c:pt idx="3">
                  <c:v>1.4426096450967698E-2</c:v>
                </c:pt>
                <c:pt idx="4">
                  <c:v>8.1976558801078334E-2</c:v>
                </c:pt>
                <c:pt idx="5">
                  <c:v>2.7219232218604159E-2</c:v>
                </c:pt>
                <c:pt idx="6">
                  <c:v>8.4044331500681205E-2</c:v>
                </c:pt>
                <c:pt idx="7">
                  <c:v>7.210149478708705E-2</c:v>
                </c:pt>
                <c:pt idx="8">
                  <c:v>4.1471403863063201E-2</c:v>
                </c:pt>
                <c:pt idx="9">
                  <c:v>5.6815436792826569E-3</c:v>
                </c:pt>
                <c:pt idx="10">
                  <c:v>1.41748717304552E-2</c:v>
                </c:pt>
                <c:pt idx="11">
                  <c:v>1.7585730435874889E-2</c:v>
                </c:pt>
                <c:pt idx="12">
                  <c:v>5.5607625636516479E-2</c:v>
                </c:pt>
                <c:pt idx="13">
                  <c:v>4.9394645048457385E-2</c:v>
                </c:pt>
                <c:pt idx="14">
                  <c:v>0.14776844810760148</c:v>
                </c:pt>
                <c:pt idx="15">
                  <c:v>8.5686954673262927E-2</c:v>
                </c:pt>
                <c:pt idx="16">
                  <c:v>0.16664895210304079</c:v>
                </c:pt>
                <c:pt idx="17">
                  <c:v>2.0610089571275352E-2</c:v>
                </c:pt>
                <c:pt idx="18">
                  <c:v>4.5858173982781442E-2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402-BA82-2FD0925D54E0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1.3234067849223046E-2</c:v>
                </c:pt>
                <c:pt idx="1">
                  <c:v>2.5050569400288505E-2</c:v>
                </c:pt>
                <c:pt idx="2">
                  <c:v>2.884799152746979E-2</c:v>
                </c:pt>
                <c:pt idx="3">
                  <c:v>1.5386285294600994E-2</c:v>
                </c:pt>
                <c:pt idx="4">
                  <c:v>8.0770237397212757E-2</c:v>
                </c:pt>
                <c:pt idx="5">
                  <c:v>2.6664732484321964E-2</c:v>
                </c:pt>
                <c:pt idx="6">
                  <c:v>8.555064345377339E-2</c:v>
                </c:pt>
                <c:pt idx="7">
                  <c:v>5.9258410142689913E-2</c:v>
                </c:pt>
                <c:pt idx="8">
                  <c:v>4.0623104281508747E-2</c:v>
                </c:pt>
                <c:pt idx="9">
                  <c:v>5.6909595911436095E-3</c:v>
                </c:pt>
                <c:pt idx="10">
                  <c:v>1.4361912568195145E-2</c:v>
                </c:pt>
                <c:pt idx="11">
                  <c:v>1.7497113942952443E-2</c:v>
                </c:pt>
                <c:pt idx="12">
                  <c:v>5.4643559274235275E-2</c:v>
                </c:pt>
                <c:pt idx="13">
                  <c:v>5.1973981866026094E-2</c:v>
                </c:pt>
                <c:pt idx="14">
                  <c:v>0.15419355754970207</c:v>
                </c:pt>
                <c:pt idx="15">
                  <c:v>8.7661472102124841E-2</c:v>
                </c:pt>
                <c:pt idx="16">
                  <c:v>0.17096210693323216</c:v>
                </c:pt>
                <c:pt idx="17">
                  <c:v>1.8335237082739049E-2</c:v>
                </c:pt>
                <c:pt idx="18">
                  <c:v>4.8228295735127935E-2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402-BA82-2FD0925D5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1.2125863392171699E-3</c:v>
                </c:pt>
                <c:pt idx="1">
                  <c:v>-0.1155372492836676</c:v>
                </c:pt>
                <c:pt idx="2">
                  <c:v>-5.7108753315649796E-2</c:v>
                </c:pt>
                <c:pt idx="3">
                  <c:v>1.5900870730073624E-2</c:v>
                </c:pt>
                <c:pt idx="4">
                  <c:v>-6.1513437057991505E-2</c:v>
                </c:pt>
                <c:pt idx="5">
                  <c:v>-6.6900958466453719E-2</c:v>
                </c:pt>
                <c:pt idx="6">
                  <c:v>-3.0425385146010564E-2</c:v>
                </c:pt>
                <c:pt idx="7">
                  <c:v>-0.21716161886893592</c:v>
                </c:pt>
                <c:pt idx="8">
                  <c:v>-6.6980428704566664E-2</c:v>
                </c:pt>
                <c:pt idx="9">
                  <c:v>-4.5918367346938771E-2</c:v>
                </c:pt>
                <c:pt idx="10">
                  <c:v>-3.4928425357873216E-2</c:v>
                </c:pt>
                <c:pt idx="11">
                  <c:v>-5.2296703296703329E-2</c:v>
                </c:pt>
                <c:pt idx="12">
                  <c:v>-6.4010425716768071E-2</c:v>
                </c:pt>
                <c:pt idx="13">
                  <c:v>2.2417840375585918E-3</c:v>
                </c:pt>
                <c:pt idx="14">
                  <c:v>-6.0812136271496398E-3</c:v>
                </c:pt>
                <c:pt idx="15">
                  <c:v>-2.5548037889039144E-2</c:v>
                </c:pt>
                <c:pt idx="16">
                  <c:v>-2.2844552675827634E-2</c:v>
                </c:pt>
                <c:pt idx="17">
                  <c:v>-0.15263009845288322</c:v>
                </c:pt>
                <c:pt idx="18">
                  <c:v>1.7319848293300133E-3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3-4FC9-82F0-C19910114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'Northern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99.542964258452258</c:v>
                </c:pt>
                <c:pt idx="2">
                  <c:v>97.287739267390066</c:v>
                </c:pt>
                <c:pt idx="3">
                  <c:v>94.740707100963348</c:v>
                </c:pt>
                <c:pt idx="4">
                  <c:v>92.869082933145236</c:v>
                </c:pt>
                <c:pt idx="5">
                  <c:v>92.241987380789041</c:v>
                </c:pt>
                <c:pt idx="6">
                  <c:v>92.545389543254132</c:v>
                </c:pt>
                <c:pt idx="7">
                  <c:v>92.956045336399569</c:v>
                </c:pt>
                <c:pt idx="8">
                  <c:v>93.378296116645572</c:v>
                </c:pt>
                <c:pt idx="9">
                  <c:v>94.154194003459168</c:v>
                </c:pt>
                <c:pt idx="10">
                  <c:v>94.875981950470077</c:v>
                </c:pt>
                <c:pt idx="11">
                  <c:v>95.471191288299693</c:v>
                </c:pt>
                <c:pt idx="12">
                  <c:v>95.537862464128011</c:v>
                </c:pt>
                <c:pt idx="13">
                  <c:v>95.250306784033697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6-4C9B-BDD6-C3BCA7B7D242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E6-4C9B-BDD6-C3BCA7B7D242}"/>
              </c:ext>
            </c:extLst>
          </c:dPt>
          <c:cat>
            <c:strRef>
              <c:f>'Northern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'Northern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99.330907261061412</c:v>
                </c:pt>
                <c:pt idx="2">
                  <c:v>98.015288081844773</c:v>
                </c:pt>
                <c:pt idx="3">
                  <c:v>96.236977234504124</c:v>
                </c:pt>
                <c:pt idx="4">
                  <c:v>95.228665662170116</c:v>
                </c:pt>
                <c:pt idx="5">
                  <c:v>95.255670865549305</c:v>
                </c:pt>
                <c:pt idx="6">
                  <c:v>96.175218421051454</c:v>
                </c:pt>
                <c:pt idx="7">
                  <c:v>96.473079997739916</c:v>
                </c:pt>
                <c:pt idx="8">
                  <c:v>95.425889455851205</c:v>
                </c:pt>
                <c:pt idx="9">
                  <c:v>95.350532377417082</c:v>
                </c:pt>
                <c:pt idx="10">
                  <c:v>95.546827693262401</c:v>
                </c:pt>
                <c:pt idx="11">
                  <c:v>95.894718292081976</c:v>
                </c:pt>
                <c:pt idx="12">
                  <c:v>96.125108133113898</c:v>
                </c:pt>
                <c:pt idx="13">
                  <c:v>96.403230539766852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E6-4C9B-BDD6-C3BCA7B7D242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'Northern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2E6-4C9B-BDD6-C3BCA7B7D242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'Northern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2E6-4C9B-BDD6-C3BCA7B7D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83.159673331455934</c:v>
                </c:pt>
                <c:pt idx="1">
                  <c:v>90.469906207286613</c:v>
                </c:pt>
                <c:pt idx="2">
                  <c:v>95.865944210315064</c:v>
                </c:pt>
                <c:pt idx="3">
                  <c:v>97.364878856906188</c:v>
                </c:pt>
                <c:pt idx="4">
                  <c:v>97.689137474241988</c:v>
                </c:pt>
                <c:pt idx="5">
                  <c:v>97.037307973664952</c:v>
                </c:pt>
                <c:pt idx="6">
                  <c:v>89.623717217787913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D-40E0-AC79-5787EE54528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86.313714446634748</c:v>
                </c:pt>
                <c:pt idx="1">
                  <c:v>92.251496441532737</c:v>
                </c:pt>
                <c:pt idx="2">
                  <c:v>96.09472205498696</c:v>
                </c:pt>
                <c:pt idx="3">
                  <c:v>96.728101056119272</c:v>
                </c:pt>
                <c:pt idx="4">
                  <c:v>97.534589343538414</c:v>
                </c:pt>
                <c:pt idx="5">
                  <c:v>97.42136064374543</c:v>
                </c:pt>
                <c:pt idx="6">
                  <c:v>90.307867730900796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D-40E0-AC79-5787EE54528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80.255702618980578</c:v>
                </c:pt>
                <c:pt idx="1">
                  <c:v>90.707263043785645</c:v>
                </c:pt>
                <c:pt idx="2">
                  <c:v>95.335099337748346</c:v>
                </c:pt>
                <c:pt idx="3">
                  <c:v>96.407848415821078</c:v>
                </c:pt>
                <c:pt idx="4">
                  <c:v>97.52605239917574</c:v>
                </c:pt>
                <c:pt idx="5">
                  <c:v>97.280541331382594</c:v>
                </c:pt>
                <c:pt idx="6">
                  <c:v>89.904218928164198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D-40E0-AC79-5787EE54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73.322066634476101</c:v>
                </c:pt>
                <c:pt idx="1">
                  <c:v>87.668284641450683</c:v>
                </c:pt>
                <c:pt idx="2">
                  <c:v>94.415964072363678</c:v>
                </c:pt>
                <c:pt idx="3">
                  <c:v>96.140480202190389</c:v>
                </c:pt>
                <c:pt idx="4">
                  <c:v>96.764430352381638</c:v>
                </c:pt>
                <c:pt idx="5">
                  <c:v>93.872079662964381</c:v>
                </c:pt>
                <c:pt idx="6">
                  <c:v>91.433021806853588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B-4033-90CE-732F09AEBCBE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79.502655721873495</c:v>
                </c:pt>
                <c:pt idx="1">
                  <c:v>90.718014470189573</c:v>
                </c:pt>
                <c:pt idx="2">
                  <c:v>96.424183366521206</c:v>
                </c:pt>
                <c:pt idx="3">
                  <c:v>97.388374052232521</c:v>
                </c:pt>
                <c:pt idx="4">
                  <c:v>98.263313396267208</c:v>
                </c:pt>
                <c:pt idx="5">
                  <c:v>95.978552278820374</c:v>
                </c:pt>
                <c:pt idx="6">
                  <c:v>91.900311526479754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B-4033-90CE-732F09AEBCBE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76.610816030902939</c:v>
                </c:pt>
                <c:pt idx="1">
                  <c:v>90.08489788442165</c:v>
                </c:pt>
                <c:pt idx="2">
                  <c:v>95.535059102656433</c:v>
                </c:pt>
                <c:pt idx="3">
                  <c:v>97.05360151642796</c:v>
                </c:pt>
                <c:pt idx="4">
                  <c:v>98.074944152194291</c:v>
                </c:pt>
                <c:pt idx="5">
                  <c:v>95.319800842589046</c:v>
                </c:pt>
                <c:pt idx="6">
                  <c:v>91.355140186915889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5B-4033-90CE-732F09AEB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1.6604682834843645E-3</c:v>
                </c:pt>
                <c:pt idx="1">
                  <c:v>9.7951914514692777E-4</c:v>
                </c:pt>
                <c:pt idx="2">
                  <c:v>2.1083232936986013E-2</c:v>
                </c:pt>
                <c:pt idx="3">
                  <c:v>6.4533026033209368E-3</c:v>
                </c:pt>
                <c:pt idx="4">
                  <c:v>5.2103085223403699E-2</c:v>
                </c:pt>
                <c:pt idx="5">
                  <c:v>1.5263736839348384E-2</c:v>
                </c:pt>
                <c:pt idx="6">
                  <c:v>7.9257241632182701E-2</c:v>
                </c:pt>
                <c:pt idx="7">
                  <c:v>8.0613901838562679E-2</c:v>
                </c:pt>
                <c:pt idx="8">
                  <c:v>1.6028495102404273E-2</c:v>
                </c:pt>
                <c:pt idx="9">
                  <c:v>1.7767534440312188E-2</c:v>
                </c:pt>
                <c:pt idx="10">
                  <c:v>1.9003719029909383E-2</c:v>
                </c:pt>
                <c:pt idx="11">
                  <c:v>1.7510868995861923E-2</c:v>
                </c:pt>
                <c:pt idx="12">
                  <c:v>0.12632130323188936</c:v>
                </c:pt>
                <c:pt idx="13">
                  <c:v>7.4988214341836473E-2</c:v>
                </c:pt>
                <c:pt idx="14">
                  <c:v>0.24051647373107748</c:v>
                </c:pt>
                <c:pt idx="15">
                  <c:v>7.5931066994919069E-2</c:v>
                </c:pt>
                <c:pt idx="16">
                  <c:v>9.9952857367345868E-2</c:v>
                </c:pt>
                <c:pt idx="17">
                  <c:v>1.8699910952804988E-2</c:v>
                </c:pt>
                <c:pt idx="18">
                  <c:v>3.583887695772877E-2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52-4C11-BA46-1AFB7F50D568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1.5089053887851317E-3</c:v>
                </c:pt>
                <c:pt idx="1">
                  <c:v>1.064774746048376E-3</c:v>
                </c:pt>
                <c:pt idx="2">
                  <c:v>2.1318270851364278E-2</c:v>
                </c:pt>
                <c:pt idx="3">
                  <c:v>7.0548444403953896E-3</c:v>
                </c:pt>
                <c:pt idx="4">
                  <c:v>5.2891404363868265E-2</c:v>
                </c:pt>
                <c:pt idx="5">
                  <c:v>1.5891905434336991E-2</c:v>
                </c:pt>
                <c:pt idx="6">
                  <c:v>7.9613264701863057E-2</c:v>
                </c:pt>
                <c:pt idx="7">
                  <c:v>5.6962601922288525E-2</c:v>
                </c:pt>
                <c:pt idx="8">
                  <c:v>1.591468136473375E-2</c:v>
                </c:pt>
                <c:pt idx="9">
                  <c:v>1.797020908304104E-2</c:v>
                </c:pt>
                <c:pt idx="10">
                  <c:v>2.0373069739898872E-2</c:v>
                </c:pt>
                <c:pt idx="11">
                  <c:v>1.7150275588757799E-2</c:v>
                </c:pt>
                <c:pt idx="12">
                  <c:v>0.12880927435885756</c:v>
                </c:pt>
                <c:pt idx="13">
                  <c:v>7.8571265886211439E-2</c:v>
                </c:pt>
                <c:pt idx="14">
                  <c:v>0.25058648020771646</c:v>
                </c:pt>
                <c:pt idx="15">
                  <c:v>7.9026784494146587E-2</c:v>
                </c:pt>
                <c:pt idx="16">
                  <c:v>0.1038924065048057</c:v>
                </c:pt>
                <c:pt idx="17">
                  <c:v>1.4810048740491048E-2</c:v>
                </c:pt>
                <c:pt idx="18">
                  <c:v>3.6532592356397754E-2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52-4C11-BA46-1AFB7F50D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-0.14731861198738172</c:v>
                </c:pt>
                <c:pt idx="1">
                  <c:v>2.0000000000000018E-2</c:v>
                </c:pt>
                <c:pt idx="2">
                  <c:v>-5.120993788819872E-2</c:v>
                </c:pt>
                <c:pt idx="3">
                  <c:v>2.5795454545454621E-2</c:v>
                </c:pt>
                <c:pt idx="4">
                  <c:v>-4.7473610133708544E-2</c:v>
                </c:pt>
                <c:pt idx="5">
                  <c:v>-2.3054221002059005E-2</c:v>
                </c:pt>
                <c:pt idx="6">
                  <c:v>-5.7455554821227994E-2</c:v>
                </c:pt>
                <c:pt idx="7">
                  <c:v>-0.33696686159844058</c:v>
                </c:pt>
                <c:pt idx="8">
                  <c:v>-6.8333333333333357E-2</c:v>
                </c:pt>
                <c:pt idx="9">
                  <c:v>-5.0966981132075539E-2</c:v>
                </c:pt>
                <c:pt idx="10">
                  <c:v>5.9426681367145129E-3</c:v>
                </c:pt>
                <c:pt idx="11">
                  <c:v>-8.099311995213887E-2</c:v>
                </c:pt>
                <c:pt idx="12">
                  <c:v>-4.3189583678885479E-2</c:v>
                </c:pt>
                <c:pt idx="13">
                  <c:v>-1.6835708298407415E-2</c:v>
                </c:pt>
                <c:pt idx="14">
                  <c:v>-2.238430211032949E-2</c:v>
                </c:pt>
                <c:pt idx="15">
                  <c:v>-2.341473509933778E-2</c:v>
                </c:pt>
                <c:pt idx="16">
                  <c:v>-2.468713971281844E-2</c:v>
                </c:pt>
                <c:pt idx="17">
                  <c:v>-0.25685714285714289</c:v>
                </c:pt>
                <c:pt idx="18">
                  <c:v>-4.3507746273019676E-2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3-41E3-8376-F8A6FDC30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-8.686017809717228E-2</c:v>
                </c:pt>
                <c:pt idx="1">
                  <c:v>8.6701879757651312E-3</c:v>
                </c:pt>
                <c:pt idx="2">
                  <c:v>-4.7764715892170906E-2</c:v>
                </c:pt>
                <c:pt idx="3">
                  <c:v>3.0018793659799314E-2</c:v>
                </c:pt>
                <c:pt idx="4">
                  <c:v>-6.1505280064985457E-2</c:v>
                </c:pt>
                <c:pt idx="5">
                  <c:v>-4.2946632805605178E-2</c:v>
                </c:pt>
                <c:pt idx="6">
                  <c:v>-6.1465303790235515E-2</c:v>
                </c:pt>
                <c:pt idx="7">
                  <c:v>-0.2759882588762651</c:v>
                </c:pt>
                <c:pt idx="8">
                  <c:v>-3.5396832303541959E-2</c:v>
                </c:pt>
                <c:pt idx="9">
                  <c:v>-7.8018537653645081E-2</c:v>
                </c:pt>
                <c:pt idx="10">
                  <c:v>2.2674163792957058E-2</c:v>
                </c:pt>
                <c:pt idx="11">
                  <c:v>-0.10434838187913342</c:v>
                </c:pt>
                <c:pt idx="12">
                  <c:v>-4.7027546976863066E-2</c:v>
                </c:pt>
                <c:pt idx="13">
                  <c:v>-8.701686252679286E-2</c:v>
                </c:pt>
                <c:pt idx="14">
                  <c:v>-1.2365867621801918E-3</c:v>
                </c:pt>
                <c:pt idx="15">
                  <c:v>-2.0494944903365453E-2</c:v>
                </c:pt>
                <c:pt idx="16">
                  <c:v>-2.3695529523865333E-2</c:v>
                </c:pt>
                <c:pt idx="17">
                  <c:v>-0.26871190062215888</c:v>
                </c:pt>
                <c:pt idx="18">
                  <c:v>-9.0531048047204243E-2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9-4858-AF5B-ECAD20982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'Australian Capital Territory'!$L$268:$L$287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99.579382955319261</c:v>
                </c:pt>
                <c:pt idx="2">
                  <c:v>97.261013042795028</c:v>
                </c:pt>
                <c:pt idx="3">
                  <c:v>94.96726206065685</c:v>
                </c:pt>
                <c:pt idx="4">
                  <c:v>93.140746948824045</c:v>
                </c:pt>
                <c:pt idx="5">
                  <c:v>91.967419202765697</c:v>
                </c:pt>
                <c:pt idx="6">
                  <c:v>91.675658687339592</c:v>
                </c:pt>
                <c:pt idx="7">
                  <c:v>92.180084856738773</c:v>
                </c:pt>
                <c:pt idx="8">
                  <c:v>92.632130323188932</c:v>
                </c:pt>
                <c:pt idx="9">
                  <c:v>93.180556283065314</c:v>
                </c:pt>
                <c:pt idx="10">
                  <c:v>93.759363050652141</c:v>
                </c:pt>
                <c:pt idx="11">
                  <c:v>94.400502854748311</c:v>
                </c:pt>
                <c:pt idx="12">
                  <c:v>94.613168508721387</c:v>
                </c:pt>
                <c:pt idx="13">
                  <c:v>93.832947462154948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A-4F12-A051-7AA3561AB29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4A-4F12-A051-7AA3561AB298}"/>
              </c:ext>
            </c:extLst>
          </c:dPt>
          <c:cat>
            <c:strRef>
              <c:f>'Australian Capital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'Australian Capital Territory'!$L$310:$L$329</c:f>
              <c:numCache>
                <c:formatCode>0.0</c:formatCode>
                <c:ptCount val="20"/>
                <c:pt idx="0">
                  <c:v>100</c:v>
                </c:pt>
                <c:pt idx="1">
                  <c:v>99.528134205406019</c:v>
                </c:pt>
                <c:pt idx="2">
                  <c:v>97.950258103740879</c:v>
                </c:pt>
                <c:pt idx="3">
                  <c:v>98.062482265639986</c:v>
                </c:pt>
                <c:pt idx="4">
                  <c:v>98.198226317080369</c:v>
                </c:pt>
                <c:pt idx="5">
                  <c:v>95.810735206122899</c:v>
                </c:pt>
                <c:pt idx="6">
                  <c:v>96.525374615528335</c:v>
                </c:pt>
                <c:pt idx="7">
                  <c:v>98.571073553534674</c:v>
                </c:pt>
                <c:pt idx="8">
                  <c:v>98.610370786244033</c:v>
                </c:pt>
                <c:pt idx="9">
                  <c:v>96.363366607056577</c:v>
                </c:pt>
                <c:pt idx="10">
                  <c:v>95.323464374178485</c:v>
                </c:pt>
                <c:pt idx="11">
                  <c:v>96.499783252426582</c:v>
                </c:pt>
                <c:pt idx="12">
                  <c:v>96.590484087070635</c:v>
                </c:pt>
                <c:pt idx="13">
                  <c:v>95.194046486605941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4A-4F12-A051-7AA3561AB29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'Australian Capital Territory'!$L$183:$L$202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4A-4F12-A051-7AA3561AB29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'Australian Capital Territory'!$L$225:$L$244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4A-4F12-A051-7AA3561AB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'New South Wales'!$L$268:$L$287</c:f>
              <c:numCache>
                <c:formatCode>0.0</c:formatCode>
                <c:ptCount val="20"/>
                <c:pt idx="0">
                  <c:v>100</c:v>
                </c:pt>
                <c:pt idx="1">
                  <c:v>99.428185517863199</c:v>
                </c:pt>
                <c:pt idx="2">
                  <c:v>96.803167784227668</c:v>
                </c:pt>
                <c:pt idx="3">
                  <c:v>93.98606986290288</c:v>
                </c:pt>
                <c:pt idx="4">
                  <c:v>92.028276501672536</c:v>
                </c:pt>
                <c:pt idx="5">
                  <c:v>91.274846142392008</c:v>
                </c:pt>
                <c:pt idx="6">
                  <c:v>91.331652399639353</c:v>
                </c:pt>
                <c:pt idx="7">
                  <c:v>91.705788141386023</c:v>
                </c:pt>
                <c:pt idx="8">
                  <c:v>92.224518964144636</c:v>
                </c:pt>
                <c:pt idx="9">
                  <c:v>92.969829956419233</c:v>
                </c:pt>
                <c:pt idx="10">
                  <c:v>93.396990733955604</c:v>
                </c:pt>
                <c:pt idx="11">
                  <c:v>93.928999799507324</c:v>
                </c:pt>
                <c:pt idx="12">
                  <c:v>94.145555335391421</c:v>
                </c:pt>
                <c:pt idx="13">
                  <c:v>93.859902520697062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E-437A-B0E1-BAE56047ED5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9AE-437A-B0E1-BAE56047ED5D}"/>
              </c:ext>
            </c:extLst>
          </c:dPt>
          <c:cat>
            <c:strRef>
              <c:f>'New South Wales'!$K$183:$K$202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'New South Wales'!$L$310:$L$329</c:f>
              <c:numCache>
                <c:formatCode>0.0</c:formatCode>
                <c:ptCount val="20"/>
                <c:pt idx="0">
                  <c:v>100</c:v>
                </c:pt>
                <c:pt idx="1">
                  <c:v>100.51836689604229</c:v>
                </c:pt>
                <c:pt idx="2">
                  <c:v>99.772893545703013</c:v>
                </c:pt>
                <c:pt idx="3">
                  <c:v>97.490891548544113</c:v>
                </c:pt>
                <c:pt idx="4">
                  <c:v>94.824325845418869</c:v>
                </c:pt>
                <c:pt idx="5">
                  <c:v>94.346620515043071</c:v>
                </c:pt>
                <c:pt idx="6">
                  <c:v>94.021726282052029</c:v>
                </c:pt>
                <c:pt idx="7">
                  <c:v>94.201560533120301</c:v>
                </c:pt>
                <c:pt idx="8">
                  <c:v>92.138997348317929</c:v>
                </c:pt>
                <c:pt idx="9">
                  <c:v>91.79330015233738</c:v>
                </c:pt>
                <c:pt idx="10">
                  <c:v>91.629795887245407</c:v>
                </c:pt>
                <c:pt idx="11">
                  <c:v>92.654664382624986</c:v>
                </c:pt>
                <c:pt idx="12">
                  <c:v>92.757966336390581</c:v>
                </c:pt>
                <c:pt idx="13">
                  <c:v>92.445798838770671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AE-437A-B0E1-BAE56047ED5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'New South Wales'!$L$183:$L$202</c:f>
              <c:numCache>
                <c:formatCode>0.0</c:formatCode>
                <c:ptCount val="20"/>
                <c:pt idx="0">
                  <c:v>100</c:v>
                </c:pt>
                <c:pt idx="1">
                  <c:v>99.494627197594525</c:v>
                </c:pt>
                <c:pt idx="2">
                  <c:v>96.817212868899787</c:v>
                </c:pt>
                <c:pt idx="3">
                  <c:v>93.90803878493665</c:v>
                </c:pt>
                <c:pt idx="4">
                  <c:v>91.82166927600926</c:v>
                </c:pt>
                <c:pt idx="5">
                  <c:v>91.152842657923301</c:v>
                </c:pt>
                <c:pt idx="6">
                  <c:v>91.398531355834919</c:v>
                </c:pt>
                <c:pt idx="7">
                  <c:v>91.732047401701493</c:v>
                </c:pt>
                <c:pt idx="8">
                  <c:v>92.161034148507213</c:v>
                </c:pt>
                <c:pt idx="9">
                  <c:v>92.673034355115107</c:v>
                </c:pt>
                <c:pt idx="10">
                  <c:v>92.969311605448794</c:v>
                </c:pt>
                <c:pt idx="11">
                  <c:v>93.50931212006958</c:v>
                </c:pt>
                <c:pt idx="12">
                  <c:v>93.654307950406888</c:v>
                </c:pt>
                <c:pt idx="13">
                  <c:v>93.635039484801936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AE-437A-B0E1-BAE56047ED5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Wales'!$K$183:$K$202</c:f>
              <c:strCache>
                <c:ptCount val="14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</c:strCache>
            </c:strRef>
          </c:cat>
          <c:val>
            <c:numRef>
              <c:f>'New South Wales'!$L$225:$L$244</c:f>
              <c:numCache>
                <c:formatCode>0.0</c:formatCode>
                <c:ptCount val="20"/>
                <c:pt idx="0">
                  <c:v>100</c:v>
                </c:pt>
                <c:pt idx="1">
                  <c:v>100.11295579708901</c:v>
                </c:pt>
                <c:pt idx="2">
                  <c:v>98.77137812932601</c:v>
                </c:pt>
                <c:pt idx="3">
                  <c:v>96.773859708783093</c:v>
                </c:pt>
                <c:pt idx="4">
                  <c:v>94.059955748306322</c:v>
                </c:pt>
                <c:pt idx="5">
                  <c:v>93.830681740674891</c:v>
                </c:pt>
                <c:pt idx="6">
                  <c:v>94.154015355413861</c:v>
                </c:pt>
                <c:pt idx="7">
                  <c:v>94.69661397467884</c:v>
                </c:pt>
                <c:pt idx="8">
                  <c:v>93.229987116384166</c:v>
                </c:pt>
                <c:pt idx="9">
                  <c:v>92.722217802608583</c:v>
                </c:pt>
                <c:pt idx="10">
                  <c:v>92.452539996962003</c:v>
                </c:pt>
                <c:pt idx="11">
                  <c:v>93.186729153339556</c:v>
                </c:pt>
                <c:pt idx="12">
                  <c:v>93.502690293881244</c:v>
                </c:pt>
                <c:pt idx="13">
                  <c:v>93.680997984542643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AE-437A-B0E1-BAE56047E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numFmt formatCode="&quot;Week ending&quot;\ 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84.596711400174058</c:v>
                </c:pt>
                <c:pt idx="1">
                  <c:v>88.459240002025766</c:v>
                </c:pt>
                <c:pt idx="2">
                  <c:v>94.605183302387346</c:v>
                </c:pt>
                <c:pt idx="3">
                  <c:v>95.861808556773482</c:v>
                </c:pt>
                <c:pt idx="4">
                  <c:v>95.852316924102681</c:v>
                </c:pt>
                <c:pt idx="5">
                  <c:v>93.837489169153756</c:v>
                </c:pt>
                <c:pt idx="6">
                  <c:v>88.35410674336849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B-46F0-85D9-D777CB06766B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86.543306004671834</c:v>
                </c:pt>
                <c:pt idx="1">
                  <c:v>89.614261356922199</c:v>
                </c:pt>
                <c:pt idx="2">
                  <c:v>94.578143120677325</c:v>
                </c:pt>
                <c:pt idx="3">
                  <c:v>95.761989502175823</c:v>
                </c:pt>
                <c:pt idx="4">
                  <c:v>95.971774641626851</c:v>
                </c:pt>
                <c:pt idx="5">
                  <c:v>94.230287859824784</c:v>
                </c:pt>
                <c:pt idx="6">
                  <c:v>88.891019495046336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B-46F0-85D9-D777CB06766B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83.677002702331336</c:v>
                </c:pt>
                <c:pt idx="1">
                  <c:v>89.224174080388934</c:v>
                </c:pt>
                <c:pt idx="2">
                  <c:v>94.857317974510124</c:v>
                </c:pt>
                <c:pt idx="3">
                  <c:v>96.318045191488082</c:v>
                </c:pt>
                <c:pt idx="4">
                  <c:v>96.663712634737195</c:v>
                </c:pt>
                <c:pt idx="5">
                  <c:v>94.867622990276317</c:v>
                </c:pt>
                <c:pt idx="6">
                  <c:v>89.07446468520294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B-46F0-85D9-D777CB06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16 May)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77.02187009666234</c:v>
                </c:pt>
                <c:pt idx="1">
                  <c:v>85.940088979346868</c:v>
                </c:pt>
                <c:pt idx="2">
                  <c:v>92.769043676094881</c:v>
                </c:pt>
                <c:pt idx="3">
                  <c:v>93.713152986783626</c:v>
                </c:pt>
                <c:pt idx="4">
                  <c:v>94.204424805388513</c:v>
                </c:pt>
                <c:pt idx="5">
                  <c:v>91.862807102894678</c:v>
                </c:pt>
                <c:pt idx="6">
                  <c:v>85.993598062116092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4-4757-8C12-042D83D70A4E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06 June)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80.359529667008886</c:v>
                </c:pt>
                <c:pt idx="1">
                  <c:v>88.608817044372259</c:v>
                </c:pt>
                <c:pt idx="2">
                  <c:v>94.262622199736668</c:v>
                </c:pt>
                <c:pt idx="3">
                  <c:v>95.101110585924758</c:v>
                </c:pt>
                <c:pt idx="4">
                  <c:v>95.488796138289132</c:v>
                </c:pt>
                <c:pt idx="5">
                  <c:v>93.145220141084891</c:v>
                </c:pt>
                <c:pt idx="6">
                  <c:v>86.279089886668388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A4-4757-8C12-042D83D70A4E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78.192511090018016</c:v>
                </c:pt>
                <c:pt idx="1">
                  <c:v>87.992928620820123</c:v>
                </c:pt>
                <c:pt idx="2">
                  <c:v>94.179493383695402</c:v>
                </c:pt>
                <c:pt idx="3">
                  <c:v>95.033398187740687</c:v>
                </c:pt>
                <c:pt idx="4">
                  <c:v>95.192393495613445</c:v>
                </c:pt>
                <c:pt idx="5">
                  <c:v>92.665589880807588</c:v>
                </c:pt>
                <c:pt idx="6">
                  <c:v>85.848775845661393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A4-4757-8C12-042D83D7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1.1433038216530777E-2</c:v>
                </c:pt>
                <c:pt idx="1">
                  <c:v>3.3608629661985518E-3</c:v>
                </c:pt>
                <c:pt idx="2">
                  <c:v>7.6615467366415571E-2</c:v>
                </c:pt>
                <c:pt idx="3">
                  <c:v>9.8912064241315698E-3</c:v>
                </c:pt>
                <c:pt idx="4">
                  <c:v>6.3698766139592869E-2</c:v>
                </c:pt>
                <c:pt idx="5">
                  <c:v>5.1225153043142922E-2</c:v>
                </c:pt>
                <c:pt idx="6">
                  <c:v>0.10280578197694146</c:v>
                </c:pt>
                <c:pt idx="7">
                  <c:v>6.53318008372714E-2</c:v>
                </c:pt>
                <c:pt idx="8">
                  <c:v>3.8894807502623877E-2</c:v>
                </c:pt>
                <c:pt idx="9">
                  <c:v>1.6491208793970841E-2</c:v>
                </c:pt>
                <c:pt idx="10">
                  <c:v>4.4073983509509342E-2</c:v>
                </c:pt>
                <c:pt idx="11">
                  <c:v>2.0304136554447596E-2</c:v>
                </c:pt>
                <c:pt idx="12">
                  <c:v>8.820864926701949E-2</c:v>
                </c:pt>
                <c:pt idx="13">
                  <c:v>7.0179558412767837E-2</c:v>
                </c:pt>
                <c:pt idx="14">
                  <c:v>5.4807560074527854E-2</c:v>
                </c:pt>
                <c:pt idx="15">
                  <c:v>9.287507823162594E-2</c:v>
                </c:pt>
                <c:pt idx="16">
                  <c:v>0.1374822755771187</c:v>
                </c:pt>
                <c:pt idx="17">
                  <c:v>2.01307074077944E-2</c:v>
                </c:pt>
                <c:pt idx="18">
                  <c:v>3.16348408024563E-2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E-45EC-B586-005BFE0C1F8A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13 June)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1.0830669950899112E-2</c:v>
                </c:pt>
                <c:pt idx="1">
                  <c:v>3.5962107328726899E-3</c:v>
                </c:pt>
                <c:pt idx="2">
                  <c:v>7.9854676283529574E-2</c:v>
                </c:pt>
                <c:pt idx="3">
                  <c:v>1.0818150383534614E-2</c:v>
                </c:pt>
                <c:pt idx="4">
                  <c:v>6.5055404567758712E-2</c:v>
                </c:pt>
                <c:pt idx="5">
                  <c:v>5.3125407736453439E-2</c:v>
                </c:pt>
                <c:pt idx="6">
                  <c:v>0.10509636361545291</c:v>
                </c:pt>
                <c:pt idx="7">
                  <c:v>4.7612513449106365E-2</c:v>
                </c:pt>
                <c:pt idx="8">
                  <c:v>4.0719908405289933E-2</c:v>
                </c:pt>
                <c:pt idx="9">
                  <c:v>1.683056763259639E-2</c:v>
                </c:pt>
                <c:pt idx="10">
                  <c:v>4.7842927921514726E-2</c:v>
                </c:pt>
                <c:pt idx="11">
                  <c:v>1.9777176117956347E-2</c:v>
                </c:pt>
                <c:pt idx="12">
                  <c:v>9.0622686188575802E-2</c:v>
                </c:pt>
                <c:pt idx="13">
                  <c:v>6.9705731768207019E-2</c:v>
                </c:pt>
                <c:pt idx="14">
                  <c:v>5.4501152667235903E-2</c:v>
                </c:pt>
                <c:pt idx="15">
                  <c:v>9.6001535567705965E-2</c:v>
                </c:pt>
                <c:pt idx="16">
                  <c:v>0.13996254223205831</c:v>
                </c:pt>
                <c:pt idx="17">
                  <c:v>1.6688591073005698E-2</c:v>
                </c:pt>
                <c:pt idx="18">
                  <c:v>3.0773617582567501E-2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E-45EC-B586-005BFE0C1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-0.1251468232781634</c:v>
                </c:pt>
                <c:pt idx="1">
                  <c:v>-1.1820512820512774E-2</c:v>
                </c:pt>
                <c:pt idx="2">
                  <c:v>-3.744533073382883E-2</c:v>
                </c:pt>
                <c:pt idx="3">
                  <c:v>1.0055541438269033E-2</c:v>
                </c:pt>
                <c:pt idx="4">
                  <c:v>-5.6821551175021634E-2</c:v>
                </c:pt>
                <c:pt idx="5">
                  <c:v>-4.2231568322328328E-2</c:v>
                </c:pt>
                <c:pt idx="6">
                  <c:v>-5.5913786961168555E-2</c:v>
                </c:pt>
                <c:pt idx="7">
                  <c:v>-0.32696447905731829</c:v>
                </c:pt>
                <c:pt idx="8">
                  <c:v>-3.315540702719677E-2</c:v>
                </c:pt>
                <c:pt idx="9">
                  <c:v>-5.7486065145445076E-2</c:v>
                </c:pt>
                <c:pt idx="10">
                  <c:v>2.4828507649943266E-3</c:v>
                </c:pt>
                <c:pt idx="11">
                  <c:v>-0.10045837975489424</c:v>
                </c:pt>
                <c:pt idx="12">
                  <c:v>-5.1216188161735121E-2</c:v>
                </c:pt>
                <c:pt idx="13">
                  <c:v>-8.2725402916346891E-2</c:v>
                </c:pt>
                <c:pt idx="14">
                  <c:v>-8.1653181690131582E-2</c:v>
                </c:pt>
                <c:pt idx="15">
                  <c:v>-4.5402057551119812E-2</c:v>
                </c:pt>
                <c:pt idx="16">
                  <c:v>-5.9829506278598399E-2</c:v>
                </c:pt>
                <c:pt idx="17">
                  <c:v>-0.23439961472602733</c:v>
                </c:pt>
                <c:pt idx="18">
                  <c:v>-0.10163172650193519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0C-4B24-A69F-9CFB3DBC3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4162160-231C-40CA-B3DA-33036862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583C5D-E049-4C38-95F2-AFE6A233B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16D292-49BA-4511-9CDD-B9275768F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42F8F86-1769-464F-B75C-E363B2337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C636A0C-D662-4F62-A2F5-999CF0FF1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268094-90FE-48C3-9E5D-7B58D1267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EAF2A96-C9EF-4BE7-954A-6463AF30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5697C2-E139-42D7-9682-18F461910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3E7967-EE64-4F5C-BF85-61510ECD7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F84714-5E4D-4DA9-9085-CFD9E47AF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638DE8-5756-4E19-9394-320A4444E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31306EE-B833-48F4-9B75-4C318710F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A820BB5-99F5-49BA-8939-B8B14B13A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C9CEF5-AFD3-4428-974F-7A0E23E83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82868E-934E-4919-9A60-731A0FB17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CDCD0D-F434-4C9B-A578-3F5F3B443A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AAB0D7-23B0-4DB0-98F6-52A5548B0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AAA22D-41C3-4771-9D9C-A9D4D4FFC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5D259C0-95C1-420B-8AD3-99916E7C5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5CFB10-33F0-48FB-A530-A08E7DD81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A290A7-CF8E-40BA-9DB9-15E932938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BAA08E-36AE-4739-9DBA-CC3105C9E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A969490-F455-493A-87BB-468853114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B2130BE-5DA1-4CAB-B1DE-84CC40AC94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D5A461D-392E-4C3C-8447-5E1198C9F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A86429-694B-445C-A92E-25F459D71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457473-CDEF-4393-ABA8-55D6068CD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85C1CF-28A3-407C-8988-609F462CBB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4BB1EA6-04EA-4C7C-AB3D-0D914DD62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456B46-0A7C-432F-B468-B081A42C1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958DF0C-0567-46A9-AD3A-48F0A7F3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318C585-6837-4716-BBA3-BF142DC5D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A90073-272B-47C6-A8C1-DC85132E8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9BC301-3E02-4EA4-8FEF-5D58D4741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496417-F1DB-4BDB-BE08-48F462B2F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E45DD4-E780-49C9-86F0-981AF60A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FB7C589-8F24-4F04-A15F-807077BB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A0FBEC-5439-48E1-883A-94ADAEFF6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23D2DA-59DA-44F3-A7DD-D73C41359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154276-D074-4FF2-9093-E0A0E1FFD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5D8F412-3EF1-405F-8F50-DEBF566A32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3D0730F-D92D-447D-AEB5-B6463A0C0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B757E54-76E0-44AD-85C9-B8026B852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082423-D1AB-412F-A00C-1B2252CAA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DC7860-34B1-4B74-9EF0-AF56FCE4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4F6FE1-45B7-43B4-8B9C-73A4BB5A4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7D1A631-606B-4C89-B11C-4EF67149AA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8AB8A1-BE1F-40D6-95D5-94F4ADEDD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activeCell="A4" sqref="A4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70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644A-45B7-488C-BC5F-F72F1EF4AF63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-6.1400974793029417E-2</v>
      </c>
      <c r="C11" s="28">
        <v>9.5737785547749255E-3</v>
      </c>
      <c r="D11" s="28">
        <v>-3.0341614500728475E-3</v>
      </c>
      <c r="E11" s="28">
        <v>2.305523707761381E-3</v>
      </c>
      <c r="F11" s="28">
        <v>-7.5542011612293347E-2</v>
      </c>
      <c r="G11" s="28">
        <v>7.108347617423183E-3</v>
      </c>
      <c r="H11" s="28">
        <v>-3.3653982504081581E-3</v>
      </c>
      <c r="I11" s="61">
        <v>1.1149136900328038E-3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-5.805883453531091E-2</v>
      </c>
      <c r="C13" s="28">
        <v>8.5196939741716271E-4</v>
      </c>
      <c r="D13" s="28">
        <v>-1.7620505002775566E-3</v>
      </c>
      <c r="E13" s="28">
        <v>-2.6901603053043344E-3</v>
      </c>
      <c r="F13" s="28">
        <v>-9.6321602342613111E-2</v>
      </c>
      <c r="G13" s="28">
        <v>-7.2780302759078985E-4</v>
      </c>
      <c r="H13" s="28">
        <v>3.483581003234093E-4</v>
      </c>
      <c r="I13" s="61">
        <v>-4.3835534415141986E-3</v>
      </c>
      <c r="J13" s="28"/>
      <c r="K13" s="42"/>
      <c r="L13" s="43"/>
    </row>
    <row r="14" spans="1:12" x14ac:dyDescent="0.25">
      <c r="A14" s="62" t="s">
        <v>27</v>
      </c>
      <c r="B14" s="28">
        <v>-6.025622476225545E-2</v>
      </c>
      <c r="C14" s="28">
        <v>1.5758964575966372E-2</v>
      </c>
      <c r="D14" s="28">
        <v>-3.8912513070755717E-3</v>
      </c>
      <c r="E14" s="28">
        <v>6.0710469336175965E-3</v>
      </c>
      <c r="F14" s="28">
        <v>-4.586252826565862E-2</v>
      </c>
      <c r="G14" s="28">
        <v>1.670783779611229E-2</v>
      </c>
      <c r="H14" s="28">
        <v>-7.1649383450613779E-3</v>
      </c>
      <c r="I14" s="61">
        <v>6.9961425164977165E-3</v>
      </c>
      <c r="J14" s="28"/>
      <c r="K14" s="38"/>
      <c r="L14" s="43"/>
    </row>
    <row r="15" spans="1:12" x14ac:dyDescent="0.25">
      <c r="A15" s="63" t="s">
        <v>49</v>
      </c>
      <c r="B15" s="28">
        <v>-0.15639488414120151</v>
      </c>
      <c r="C15" s="28">
        <v>5.2171058602850096E-2</v>
      </c>
      <c r="D15" s="28">
        <v>-3.5387655759189451E-2</v>
      </c>
      <c r="E15" s="28">
        <v>3.3066613179366211E-2</v>
      </c>
      <c r="F15" s="28">
        <v>4.9634923443596879E-2</v>
      </c>
      <c r="G15" s="28">
        <v>4.4206778973309158E-2</v>
      </c>
      <c r="H15" s="28">
        <v>-8.2816828318325264E-2</v>
      </c>
      <c r="I15" s="61">
        <v>0.10759479453622212</v>
      </c>
      <c r="J15" s="28"/>
      <c r="K15" s="56"/>
      <c r="L15" s="43"/>
    </row>
    <row r="16" spans="1:12" x14ac:dyDescent="0.25">
      <c r="A16" s="62" t="s">
        <v>50</v>
      </c>
      <c r="B16" s="28">
        <v>-0.10042769825555453</v>
      </c>
      <c r="C16" s="28">
        <v>2.4830524341786564E-2</v>
      </c>
      <c r="D16" s="28">
        <v>-2.9911657176064921E-3</v>
      </c>
      <c r="E16" s="28">
        <v>1.1670812876504399E-2</v>
      </c>
      <c r="F16" s="28">
        <v>-6.7772079306337663E-2</v>
      </c>
      <c r="G16" s="28">
        <v>1.2206197412739428E-2</v>
      </c>
      <c r="H16" s="28">
        <v>-7.1384853472969967E-3</v>
      </c>
      <c r="I16" s="61">
        <v>5.5593919275411796E-3</v>
      </c>
      <c r="J16" s="28"/>
      <c r="K16" s="42"/>
      <c r="L16" s="43"/>
    </row>
    <row r="17" spans="1:12" x14ac:dyDescent="0.25">
      <c r="A17" s="62" t="s">
        <v>51</v>
      </c>
      <c r="B17" s="28">
        <v>-4.6036313814616592E-2</v>
      </c>
      <c r="C17" s="28">
        <v>6.7202416252498676E-3</v>
      </c>
      <c r="D17" s="28">
        <v>6.8597020219929306E-4</v>
      </c>
      <c r="E17" s="28">
        <v>-6.2170493128010929E-4</v>
      </c>
      <c r="F17" s="28">
        <v>-7.9427906745614285E-2</v>
      </c>
      <c r="G17" s="28">
        <v>4.8637758284881816E-3</v>
      </c>
      <c r="H17" s="28">
        <v>-1.1717170609466532E-3</v>
      </c>
      <c r="I17" s="61">
        <v>-4.7573958010933559E-3</v>
      </c>
      <c r="J17" s="28"/>
      <c r="K17" s="42"/>
      <c r="L17" s="43"/>
    </row>
    <row r="18" spans="1:12" x14ac:dyDescent="0.25">
      <c r="A18" s="62" t="s">
        <v>52</v>
      </c>
      <c r="B18" s="28">
        <v>-2.9999359571495132E-2</v>
      </c>
      <c r="C18" s="28">
        <v>6.1708905671087333E-3</v>
      </c>
      <c r="D18" s="28">
        <v>2.1296425784156359E-3</v>
      </c>
      <c r="E18" s="28">
        <v>-1.0845156105657727E-3</v>
      </c>
      <c r="F18" s="28">
        <v>-8.8147438800670108E-2</v>
      </c>
      <c r="G18" s="28">
        <v>9.0250700881864265E-3</v>
      </c>
      <c r="H18" s="28">
        <v>2.4690110700367196E-3</v>
      </c>
      <c r="I18" s="61">
        <v>8.5802650109600975E-4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-2.6767393636794479E-2</v>
      </c>
      <c r="C19" s="28">
        <v>6.9387375662359752E-3</v>
      </c>
      <c r="D19" s="28">
        <v>2.0909151926220559E-3</v>
      </c>
      <c r="E19" s="28">
        <v>-7.3413985998771469E-4</v>
      </c>
      <c r="F19" s="28">
        <v>-7.2556344972972808E-2</v>
      </c>
      <c r="G19" s="28">
        <v>1.1734039432087728E-2</v>
      </c>
      <c r="H19" s="28">
        <v>1.912277001098861E-3</v>
      </c>
      <c r="I19" s="61">
        <v>4.3360023166956196E-3</v>
      </c>
      <c r="J19" s="29"/>
      <c r="K19" s="44"/>
      <c r="L19" s="43"/>
    </row>
    <row r="20" spans="1:12" x14ac:dyDescent="0.25">
      <c r="A20" s="62" t="s">
        <v>54</v>
      </c>
      <c r="B20" s="28">
        <v>-4.3220205740981954E-2</v>
      </c>
      <c r="C20" s="28">
        <v>3.2009137617703409E-3</v>
      </c>
      <c r="D20" s="28">
        <v>-5.0121849622771775E-3</v>
      </c>
      <c r="E20" s="28">
        <v>5.8397798013753999E-5</v>
      </c>
      <c r="F20" s="28">
        <v>-6.0763025551515915E-2</v>
      </c>
      <c r="G20" s="28">
        <v>4.4053892765987257E-3</v>
      </c>
      <c r="H20" s="28">
        <v>-4.5153389807474076E-3</v>
      </c>
      <c r="I20" s="61">
        <v>-1.4567659135463762E-3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-9.0486053204938521E-2</v>
      </c>
      <c r="C21" s="65">
        <v>-4.4533612139365353E-2</v>
      </c>
      <c r="D21" s="65">
        <v>-4.1527297465842716E-2</v>
      </c>
      <c r="E21" s="65">
        <v>-2.035489156091197E-2</v>
      </c>
      <c r="F21" s="65">
        <v>-3.2302622146418769E-2</v>
      </c>
      <c r="G21" s="65">
        <v>-6.1793305824835443E-3</v>
      </c>
      <c r="H21" s="65">
        <v>-2.5999337506349418E-2</v>
      </c>
      <c r="I21" s="66">
        <v>-4.4180480837532343E-3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85.729021694637737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89.441289049727004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95.322101286719601</v>
      </c>
    </row>
    <row r="39" spans="1:12" x14ac:dyDescent="0.25">
      <c r="K39" s="44" t="s">
        <v>52</v>
      </c>
      <c r="L39" s="43">
        <v>96.849209846256443</v>
      </c>
    </row>
    <row r="40" spans="1:12" x14ac:dyDescent="0.25">
      <c r="K40" s="37" t="s">
        <v>53</v>
      </c>
      <c r="L40" s="43">
        <v>97.047263672428969</v>
      </c>
    </row>
    <row r="41" spans="1:12" x14ac:dyDescent="0.25">
      <c r="K41" s="37" t="s">
        <v>54</v>
      </c>
      <c r="L41" s="43">
        <v>95.634953691432727</v>
      </c>
    </row>
    <row r="42" spans="1:12" x14ac:dyDescent="0.25">
      <c r="K42" s="37" t="s">
        <v>55</v>
      </c>
      <c r="L42" s="43">
        <v>93.660825433304609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90.128530495292665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91.013307613889594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95.158999476983567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96.504150242345574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96.872294890543202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95.745518708964099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93.067126304701716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86.321309864920181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90.527182649267573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95.246841451655683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96.907045289445165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97.438353893700011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95.801164719157285</v>
      </c>
    </row>
    <row r="60" spans="1:12" ht="15.4" customHeight="1" x14ac:dyDescent="0.25">
      <c r="K60" s="37" t="s">
        <v>55</v>
      </c>
      <c r="L60" s="43">
        <v>90.835966676242464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77.069174058288212</v>
      </c>
    </row>
    <row r="66" spans="1:12" ht="15.4" customHeight="1" x14ac:dyDescent="0.25">
      <c r="K66" s="42" t="s">
        <v>50</v>
      </c>
      <c r="L66" s="43">
        <v>87.179338286724828</v>
      </c>
    </row>
    <row r="67" spans="1:12" ht="15.4" customHeight="1" x14ac:dyDescent="0.25">
      <c r="K67" s="42" t="s">
        <v>51</v>
      </c>
      <c r="L67" s="43">
        <v>94.313875915549175</v>
      </c>
    </row>
    <row r="68" spans="1:12" ht="15.4" customHeight="1" x14ac:dyDescent="0.25">
      <c r="K68" s="44" t="s">
        <v>52</v>
      </c>
      <c r="L68" s="43">
        <v>95.997632220555147</v>
      </c>
    </row>
    <row r="69" spans="1:12" ht="15.4" customHeight="1" x14ac:dyDescent="0.25">
      <c r="K69" s="37" t="s">
        <v>53</v>
      </c>
      <c r="L69" s="43">
        <v>96.318648985233537</v>
      </c>
    </row>
    <row r="70" spans="1:12" ht="15.4" customHeight="1" x14ac:dyDescent="0.25">
      <c r="K70" s="37" t="s">
        <v>54</v>
      </c>
      <c r="L70" s="43">
        <v>95.12074023922365</v>
      </c>
    </row>
    <row r="71" spans="1:12" ht="15.4" customHeight="1" x14ac:dyDescent="0.25">
      <c r="K71" s="37" t="s">
        <v>55</v>
      </c>
      <c r="L71" s="43">
        <v>97.112746320778257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84.978689091118525</v>
      </c>
    </row>
    <row r="75" spans="1:12" ht="15.4" customHeight="1" x14ac:dyDescent="0.25">
      <c r="K75" s="42" t="s">
        <v>50</v>
      </c>
      <c r="L75" s="43">
        <v>90.284402095733313</v>
      </c>
    </row>
    <row r="76" spans="1:12" ht="15.4" customHeight="1" x14ac:dyDescent="0.25">
      <c r="K76" s="42" t="s">
        <v>51</v>
      </c>
      <c r="L76" s="43">
        <v>95.603031355453382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97.094195423855965</v>
      </c>
    </row>
    <row r="78" spans="1:12" ht="15.4" customHeight="1" x14ac:dyDescent="0.25">
      <c r="K78" s="37" t="s">
        <v>53</v>
      </c>
      <c r="L78" s="43">
        <v>97.389183123263678</v>
      </c>
    </row>
    <row r="79" spans="1:12" ht="15.4" customHeight="1" x14ac:dyDescent="0.25">
      <c r="K79" s="37" t="s">
        <v>54</v>
      </c>
      <c r="L79" s="43">
        <v>96.586173173850895</v>
      </c>
    </row>
    <row r="80" spans="1:12" ht="15.4" customHeight="1" x14ac:dyDescent="0.25">
      <c r="K80" s="37" t="s">
        <v>55</v>
      </c>
      <c r="L80" s="43">
        <v>97.380892990770761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82.054717198479437</v>
      </c>
    </row>
    <row r="84" spans="1:12" ht="15.4" customHeight="1" x14ac:dyDescent="0.25">
      <c r="K84" s="42" t="s">
        <v>50</v>
      </c>
      <c r="L84" s="43">
        <v>90.218167421113066</v>
      </c>
    </row>
    <row r="85" spans="1:12" ht="15.4" customHeight="1" x14ac:dyDescent="0.25">
      <c r="K85" s="42" t="s">
        <v>51</v>
      </c>
      <c r="L85" s="43">
        <v>95.653187640280535</v>
      </c>
    </row>
    <row r="86" spans="1:12" ht="15.4" customHeight="1" x14ac:dyDescent="0.25">
      <c r="K86" s="44" t="s">
        <v>52</v>
      </c>
      <c r="L86" s="43">
        <v>97.097993248312093</v>
      </c>
    </row>
    <row r="87" spans="1:12" ht="15.4" customHeight="1" x14ac:dyDescent="0.25">
      <c r="K87" s="37" t="s">
        <v>53</v>
      </c>
      <c r="L87" s="43">
        <v>97.260561645522841</v>
      </c>
    </row>
    <row r="88" spans="1:12" ht="15.4" customHeight="1" x14ac:dyDescent="0.25">
      <c r="K88" s="37" t="s">
        <v>54</v>
      </c>
      <c r="L88" s="43">
        <v>95.566012186865265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91.263157894736835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-8.686017809717228E-2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8.6701879757651312E-3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-4.7764715892170906E-2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3.0018793659799314E-2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-6.1505280064985457E-2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-4.2946632805605178E-2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-6.1465303790235515E-2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-0.2759882588762651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-3.5396832303541959E-2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-7.8018537653645081E-2</v>
      </c>
    </row>
    <row r="104" spans="1:12" x14ac:dyDescent="0.25">
      <c r="K104" s="38" t="s">
        <v>12</v>
      </c>
      <c r="L104" s="42">
        <v>2.2674163792957058E-2</v>
      </c>
    </row>
    <row r="105" spans="1:12" x14ac:dyDescent="0.25">
      <c r="K105" s="38" t="s">
        <v>11</v>
      </c>
      <c r="L105" s="42">
        <v>-0.10434838187913342</v>
      </c>
    </row>
    <row r="106" spans="1:12" x14ac:dyDescent="0.25">
      <c r="K106" s="38" t="s">
        <v>10</v>
      </c>
      <c r="L106" s="42">
        <v>-4.7027546976863066E-2</v>
      </c>
    </row>
    <row r="107" spans="1:12" x14ac:dyDescent="0.25">
      <c r="K107" s="38" t="s">
        <v>9</v>
      </c>
      <c r="L107" s="42">
        <v>-8.701686252679286E-2</v>
      </c>
    </row>
    <row r="108" spans="1:12" x14ac:dyDescent="0.25">
      <c r="K108" s="38" t="s">
        <v>8</v>
      </c>
      <c r="L108" s="42">
        <v>-1.2365867621801918E-3</v>
      </c>
    </row>
    <row r="109" spans="1:12" x14ac:dyDescent="0.25">
      <c r="K109" s="38" t="s">
        <v>7</v>
      </c>
      <c r="L109" s="42">
        <v>-2.0494944903365453E-2</v>
      </c>
    </row>
    <row r="110" spans="1:12" x14ac:dyDescent="0.25">
      <c r="K110" s="38" t="s">
        <v>6</v>
      </c>
      <c r="L110" s="42">
        <v>-2.3695529523865333E-2</v>
      </c>
    </row>
    <row r="111" spans="1:12" x14ac:dyDescent="0.25">
      <c r="K111" s="38" t="s">
        <v>5</v>
      </c>
      <c r="L111" s="42">
        <v>-0.26871190062215888</v>
      </c>
    </row>
    <row r="112" spans="1:12" x14ac:dyDescent="0.25">
      <c r="K112" s="38" t="s">
        <v>3</v>
      </c>
      <c r="L112" s="42">
        <v>-9.0531048047204243E-2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9.3812397481999633E-3</v>
      </c>
    </row>
    <row r="144" spans="11:12" x14ac:dyDescent="0.25">
      <c r="K144" s="38" t="s">
        <v>0</v>
      </c>
      <c r="L144" s="42">
        <v>7.5472007822731651E-3</v>
      </c>
    </row>
    <row r="145" spans="11:12" x14ac:dyDescent="0.25">
      <c r="K145" s="38" t="s">
        <v>1</v>
      </c>
      <c r="L145" s="42">
        <v>6.2011152551474442E-2</v>
      </c>
    </row>
    <row r="146" spans="11:12" x14ac:dyDescent="0.25">
      <c r="K146" s="38" t="s">
        <v>18</v>
      </c>
      <c r="L146" s="42">
        <v>8.2662190951097378E-3</v>
      </c>
    </row>
    <row r="147" spans="11:12" x14ac:dyDescent="0.25">
      <c r="K147" s="38" t="s">
        <v>2</v>
      </c>
      <c r="L147" s="42">
        <v>6.3508105883580593E-2</v>
      </c>
    </row>
    <row r="148" spans="11:12" x14ac:dyDescent="0.25">
      <c r="K148" s="38" t="s">
        <v>17</v>
      </c>
      <c r="L148" s="42">
        <v>4.8822603848755829E-2</v>
      </c>
    </row>
    <row r="149" spans="11:12" x14ac:dyDescent="0.25">
      <c r="K149" s="38" t="s">
        <v>16</v>
      </c>
      <c r="L149" s="42">
        <v>9.6954914943035458E-2</v>
      </c>
    </row>
    <row r="150" spans="11:12" x14ac:dyDescent="0.25">
      <c r="K150" s="38" t="s">
        <v>15</v>
      </c>
      <c r="L150" s="42">
        <v>7.1799533121741255E-2</v>
      </c>
    </row>
    <row r="151" spans="11:12" x14ac:dyDescent="0.25">
      <c r="K151" s="38" t="s">
        <v>14</v>
      </c>
      <c r="L151" s="42">
        <v>4.0418619320693308E-2</v>
      </c>
    </row>
    <row r="152" spans="11:12" x14ac:dyDescent="0.25">
      <c r="K152" s="38" t="s">
        <v>13</v>
      </c>
      <c r="L152" s="42">
        <v>1.9006060506578153E-2</v>
      </c>
    </row>
    <row r="153" spans="11:12" x14ac:dyDescent="0.25">
      <c r="K153" s="38" t="s">
        <v>12</v>
      </c>
      <c r="L153" s="42">
        <v>5.1764921755096442E-2</v>
      </c>
    </row>
    <row r="154" spans="11:12" x14ac:dyDescent="0.25">
      <c r="K154" s="38" t="s">
        <v>11</v>
      </c>
      <c r="L154" s="42">
        <v>2.2471300822254452E-2</v>
      </c>
    </row>
    <row r="155" spans="11:12" x14ac:dyDescent="0.25">
      <c r="K155" s="38" t="s">
        <v>10</v>
      </c>
      <c r="L155" s="42">
        <v>9.1722466552311588E-2</v>
      </c>
    </row>
    <row r="156" spans="11:12" x14ac:dyDescent="0.25">
      <c r="K156" s="38" t="s">
        <v>9</v>
      </c>
      <c r="L156" s="42">
        <v>6.6871634273225788E-2</v>
      </c>
    </row>
    <row r="157" spans="11:12" x14ac:dyDescent="0.25">
      <c r="K157" s="38" t="s">
        <v>8</v>
      </c>
      <c r="L157" s="42">
        <v>5.9904220781124146E-2</v>
      </c>
    </row>
    <row r="158" spans="11:12" x14ac:dyDescent="0.25">
      <c r="K158" s="38" t="s">
        <v>7</v>
      </c>
      <c r="L158" s="42">
        <v>9.3500226873287462E-2</v>
      </c>
    </row>
    <row r="159" spans="11:12" x14ac:dyDescent="0.25">
      <c r="K159" s="38" t="s">
        <v>6</v>
      </c>
      <c r="L159" s="42">
        <v>0.14027510877606844</v>
      </c>
    </row>
    <row r="160" spans="11:12" x14ac:dyDescent="0.25">
      <c r="K160" s="38" t="s">
        <v>5</v>
      </c>
      <c r="L160" s="42">
        <v>1.3992571218866478E-2</v>
      </c>
    </row>
    <row r="161" spans="11:12" x14ac:dyDescent="0.25">
      <c r="K161" s="38" t="s">
        <v>3</v>
      </c>
      <c r="L161" s="42">
        <v>3.1296202715679115E-2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9.1267765710816365E-3</v>
      </c>
    </row>
    <row r="164" spans="11:12" x14ac:dyDescent="0.25">
      <c r="K164" s="38" t="s">
        <v>0</v>
      </c>
      <c r="L164" s="42">
        <v>8.1106374791595926E-3</v>
      </c>
    </row>
    <row r="165" spans="11:12" x14ac:dyDescent="0.25">
      <c r="K165" s="38" t="s">
        <v>1</v>
      </c>
      <c r="L165" s="42">
        <v>6.2912069884886415E-2</v>
      </c>
    </row>
    <row r="166" spans="11:12" x14ac:dyDescent="0.25">
      <c r="K166" s="38" t="s">
        <v>18</v>
      </c>
      <c r="L166" s="42">
        <v>9.0713508024313442E-3</v>
      </c>
    </row>
    <row r="167" spans="11:12" x14ac:dyDescent="0.25">
      <c r="K167" s="38" t="s">
        <v>2</v>
      </c>
      <c r="L167" s="42">
        <v>6.3501048311520841E-2</v>
      </c>
    </row>
    <row r="168" spans="11:12" x14ac:dyDescent="0.25">
      <c r="K168" s="38" t="s">
        <v>17</v>
      </c>
      <c r="L168" s="42">
        <v>4.9782533492772667E-2</v>
      </c>
    </row>
    <row r="169" spans="11:12" x14ac:dyDescent="0.25">
      <c r="K169" s="38" t="s">
        <v>16</v>
      </c>
      <c r="L169" s="42">
        <v>9.6948269919670857E-2</v>
      </c>
    </row>
    <row r="170" spans="11:12" x14ac:dyDescent="0.25">
      <c r="K170" s="38" t="s">
        <v>15</v>
      </c>
      <c r="L170" s="42">
        <v>5.5384358593255766E-2</v>
      </c>
    </row>
    <row r="171" spans="11:12" x14ac:dyDescent="0.25">
      <c r="K171" s="38" t="s">
        <v>14</v>
      </c>
      <c r="L171" s="42">
        <v>4.1538428214391965E-2</v>
      </c>
    </row>
    <row r="172" spans="11:12" x14ac:dyDescent="0.25">
      <c r="K172" s="38" t="s">
        <v>13</v>
      </c>
      <c r="L172" s="42">
        <v>1.8669564945940763E-2</v>
      </c>
    </row>
    <row r="173" spans="11:12" x14ac:dyDescent="0.25">
      <c r="K173" s="38" t="s">
        <v>12</v>
      </c>
      <c r="L173" s="42">
        <v>5.6401771840778964E-2</v>
      </c>
    </row>
    <row r="174" spans="11:12" x14ac:dyDescent="0.25">
      <c r="K174" s="38" t="s">
        <v>11</v>
      </c>
      <c r="L174" s="42">
        <v>2.144308315075745E-2</v>
      </c>
    </row>
    <row r="175" spans="11:12" x14ac:dyDescent="0.25">
      <c r="K175" s="38" t="s">
        <v>10</v>
      </c>
      <c r="L175" s="42">
        <v>9.3127077271803513E-2</v>
      </c>
    </row>
    <row r="176" spans="11:12" x14ac:dyDescent="0.25">
      <c r="K176" s="38" t="s">
        <v>9</v>
      </c>
      <c r="L176" s="42">
        <v>6.5046599055723284E-2</v>
      </c>
    </row>
    <row r="177" spans="11:12" x14ac:dyDescent="0.25">
      <c r="K177" s="38" t="s">
        <v>8</v>
      </c>
      <c r="L177" s="42">
        <v>6.3744093492441381E-2</v>
      </c>
    </row>
    <row r="178" spans="11:12" x14ac:dyDescent="0.25">
      <c r="K178" s="38" t="s">
        <v>7</v>
      </c>
      <c r="L178" s="42">
        <v>9.7575154475439685E-2</v>
      </c>
    </row>
    <row r="179" spans="11:12" x14ac:dyDescent="0.25">
      <c r="K179" s="38" t="s">
        <v>6</v>
      </c>
      <c r="L179" s="42">
        <v>0.14591024720529894</v>
      </c>
    </row>
    <row r="180" spans="11:12" x14ac:dyDescent="0.25">
      <c r="K180" s="38" t="s">
        <v>5</v>
      </c>
      <c r="L180" s="42">
        <v>1.0901993862392469E-2</v>
      </c>
    </row>
    <row r="181" spans="11:12" x14ac:dyDescent="0.25">
      <c r="K181" s="38" t="s">
        <v>3</v>
      </c>
      <c r="L181" s="42">
        <v>3.0324903307516814E-2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99.428185517863199</v>
      </c>
    </row>
    <row r="270" spans="11:12" x14ac:dyDescent="0.25">
      <c r="K270" s="68">
        <v>43918</v>
      </c>
      <c r="L270" s="43">
        <v>96.803167784227668</v>
      </c>
    </row>
    <row r="271" spans="11:12" x14ac:dyDescent="0.25">
      <c r="K271" s="68">
        <v>43925</v>
      </c>
      <c r="L271" s="43">
        <v>93.98606986290288</v>
      </c>
    </row>
    <row r="272" spans="11:12" x14ac:dyDescent="0.25">
      <c r="K272" s="68">
        <v>43932</v>
      </c>
      <c r="L272" s="43">
        <v>92.028276501672536</v>
      </c>
    </row>
    <row r="273" spans="11:12" x14ac:dyDescent="0.25">
      <c r="K273" s="68">
        <v>43939</v>
      </c>
      <c r="L273" s="43">
        <v>91.274846142392008</v>
      </c>
    </row>
    <row r="274" spans="11:12" x14ac:dyDescent="0.25">
      <c r="K274" s="68">
        <v>43946</v>
      </c>
      <c r="L274" s="43">
        <v>91.331652399639353</v>
      </c>
    </row>
    <row r="275" spans="11:12" x14ac:dyDescent="0.25">
      <c r="K275" s="68">
        <v>43953</v>
      </c>
      <c r="L275" s="43">
        <v>91.705788141386023</v>
      </c>
    </row>
    <row r="276" spans="11:12" x14ac:dyDescent="0.25">
      <c r="K276" s="68">
        <v>43960</v>
      </c>
      <c r="L276" s="43">
        <v>92.224518964144636</v>
      </c>
    </row>
    <row r="277" spans="11:12" x14ac:dyDescent="0.25">
      <c r="K277" s="68">
        <v>43967</v>
      </c>
      <c r="L277" s="43">
        <v>92.969829956419233</v>
      </c>
    </row>
    <row r="278" spans="11:12" x14ac:dyDescent="0.25">
      <c r="K278" s="68">
        <v>43974</v>
      </c>
      <c r="L278" s="43">
        <v>93.396990733955604</v>
      </c>
    </row>
    <row r="279" spans="11:12" x14ac:dyDescent="0.25">
      <c r="K279" s="68">
        <v>43981</v>
      </c>
      <c r="L279" s="43">
        <v>93.928999799507324</v>
      </c>
    </row>
    <row r="280" spans="11:12" x14ac:dyDescent="0.25">
      <c r="K280" s="68">
        <v>43988</v>
      </c>
      <c r="L280" s="43">
        <v>94.145555335391421</v>
      </c>
    </row>
    <row r="281" spans="11:12" x14ac:dyDescent="0.25">
      <c r="K281" s="68">
        <v>43995</v>
      </c>
      <c r="L281" s="43">
        <v>93.859902520697062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100.51836689604229</v>
      </c>
    </row>
    <row r="312" spans="11:12" x14ac:dyDescent="0.25">
      <c r="K312" s="68">
        <v>43918</v>
      </c>
      <c r="L312" s="43">
        <v>99.772893545703013</v>
      </c>
    </row>
    <row r="313" spans="11:12" x14ac:dyDescent="0.25">
      <c r="K313" s="68">
        <v>43925</v>
      </c>
      <c r="L313" s="43">
        <v>97.490891548544113</v>
      </c>
    </row>
    <row r="314" spans="11:12" x14ac:dyDescent="0.25">
      <c r="K314" s="68">
        <v>43932</v>
      </c>
      <c r="L314" s="43">
        <v>94.824325845418869</v>
      </c>
    </row>
    <row r="315" spans="11:12" x14ac:dyDescent="0.25">
      <c r="K315" s="68">
        <v>43939</v>
      </c>
      <c r="L315" s="43">
        <v>94.346620515043071</v>
      </c>
    </row>
    <row r="316" spans="11:12" x14ac:dyDescent="0.25">
      <c r="K316" s="68">
        <v>43946</v>
      </c>
      <c r="L316" s="43">
        <v>94.021726282052029</v>
      </c>
    </row>
    <row r="317" spans="11:12" x14ac:dyDescent="0.25">
      <c r="K317" s="68">
        <v>43953</v>
      </c>
      <c r="L317" s="43">
        <v>94.201560533120301</v>
      </c>
    </row>
    <row r="318" spans="11:12" x14ac:dyDescent="0.25">
      <c r="K318" s="68">
        <v>43960</v>
      </c>
      <c r="L318" s="43">
        <v>92.138997348317929</v>
      </c>
    </row>
    <row r="319" spans="11:12" x14ac:dyDescent="0.25">
      <c r="K319" s="68">
        <v>43967</v>
      </c>
      <c r="L319" s="43">
        <v>91.79330015233738</v>
      </c>
    </row>
    <row r="320" spans="11:12" x14ac:dyDescent="0.25">
      <c r="K320" s="68">
        <v>43974</v>
      </c>
      <c r="L320" s="43">
        <v>91.629795887245407</v>
      </c>
    </row>
    <row r="321" spans="11:12" x14ac:dyDescent="0.25">
      <c r="K321" s="68">
        <v>43981</v>
      </c>
      <c r="L321" s="43">
        <v>92.654664382624986</v>
      </c>
    </row>
    <row r="322" spans="11:12" x14ac:dyDescent="0.25">
      <c r="K322" s="68">
        <v>43988</v>
      </c>
      <c r="L322" s="43">
        <v>92.757966336390581</v>
      </c>
    </row>
    <row r="323" spans="11:12" x14ac:dyDescent="0.25">
      <c r="K323" s="68">
        <v>43995</v>
      </c>
      <c r="L323" s="43">
        <v>92.445798838770671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DC88D-5A1A-4E8F-80BA-ADBDF5E95FB2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-7.6490203407613477E-2</v>
      </c>
      <c r="C11" s="28">
        <v>8.5622234709559208E-3</v>
      </c>
      <c r="D11" s="28">
        <v>-2.3735140664049581E-3</v>
      </c>
      <c r="E11" s="28">
        <v>1.4664150226062489E-4</v>
      </c>
      <c r="F11" s="28">
        <v>-5.7708885412415922E-2</v>
      </c>
      <c r="G11" s="28">
        <v>8.3422136551791759E-3</v>
      </c>
      <c r="H11" s="28">
        <v>9.6277194720850723E-4</v>
      </c>
      <c r="I11" s="61">
        <v>5.4629201640719049E-3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-6.6300366463405536E-2</v>
      </c>
      <c r="C13" s="28">
        <v>2.6868896248066765E-3</v>
      </c>
      <c r="D13" s="28">
        <v>7.710888972993768E-4</v>
      </c>
      <c r="E13" s="28">
        <v>-3.4065651062817892E-3</v>
      </c>
      <c r="F13" s="28">
        <v>-7.8021312443045554E-2</v>
      </c>
      <c r="G13" s="28">
        <v>1.6159500048515962E-3</v>
      </c>
      <c r="H13" s="28">
        <v>-7.7693116943999829E-4</v>
      </c>
      <c r="I13" s="61">
        <v>2.7070778267961337E-3</v>
      </c>
      <c r="J13" s="28"/>
      <c r="K13" s="42"/>
      <c r="L13" s="43"/>
    </row>
    <row r="14" spans="1:12" x14ac:dyDescent="0.25">
      <c r="A14" s="62" t="s">
        <v>27</v>
      </c>
      <c r="B14" s="28">
        <v>-8.1434532099912693E-2</v>
      </c>
      <c r="C14" s="28">
        <v>1.2486324771768587E-2</v>
      </c>
      <c r="D14" s="28">
        <v>-4.8927789166940405E-3</v>
      </c>
      <c r="E14" s="28">
        <v>2.7109714420896491E-3</v>
      </c>
      <c r="F14" s="28">
        <v>-2.7622946193932685E-2</v>
      </c>
      <c r="G14" s="28">
        <v>1.7409213735277262E-2</v>
      </c>
      <c r="H14" s="28">
        <v>5.3877873499874607E-3</v>
      </c>
      <c r="I14" s="61">
        <v>8.0868366447199858E-3</v>
      </c>
      <c r="J14" s="28"/>
      <c r="K14" s="38"/>
      <c r="L14" s="43"/>
    </row>
    <row r="15" spans="1:12" x14ac:dyDescent="0.25">
      <c r="A15" s="63" t="s">
        <v>49</v>
      </c>
      <c r="B15" s="28">
        <v>-0.18688062609439093</v>
      </c>
      <c r="C15" s="28">
        <v>1.7333813319619473E-2</v>
      </c>
      <c r="D15" s="28">
        <v>-2.6579012114830047E-2</v>
      </c>
      <c r="E15" s="28">
        <v>1.4871856335270994E-2</v>
      </c>
      <c r="F15" s="28">
        <v>7.0600367283446541E-2</v>
      </c>
      <c r="G15" s="28">
        <v>4.988922316568134E-2</v>
      </c>
      <c r="H15" s="28">
        <v>-9.4028859119761776E-2</v>
      </c>
      <c r="I15" s="61">
        <v>0.13396357745713905</v>
      </c>
      <c r="J15" s="28"/>
      <c r="K15" s="56"/>
      <c r="L15" s="43"/>
    </row>
    <row r="16" spans="1:12" x14ac:dyDescent="0.25">
      <c r="A16" s="62" t="s">
        <v>50</v>
      </c>
      <c r="B16" s="28">
        <v>-0.11884577047456968</v>
      </c>
      <c r="C16" s="28">
        <v>1.8225638594554949E-2</v>
      </c>
      <c r="D16" s="28">
        <v>-6.3266571128585136E-3</v>
      </c>
      <c r="E16" s="28">
        <v>7.9472635402209058E-3</v>
      </c>
      <c r="F16" s="28">
        <v>-5.9459150861618126E-2</v>
      </c>
      <c r="G16" s="28">
        <v>1.272419755531784E-2</v>
      </c>
      <c r="H16" s="28">
        <v>-6.3848089126873342E-3</v>
      </c>
      <c r="I16" s="61">
        <v>1.5309146602202839E-2</v>
      </c>
      <c r="J16" s="28"/>
      <c r="K16" s="42"/>
      <c r="L16" s="43"/>
    </row>
    <row r="17" spans="1:12" x14ac:dyDescent="0.25">
      <c r="A17" s="62" t="s">
        <v>51</v>
      </c>
      <c r="B17" s="28">
        <v>-5.5305975999517698E-2</v>
      </c>
      <c r="C17" s="28">
        <v>9.0796720107697571E-3</v>
      </c>
      <c r="D17" s="28">
        <v>8.8877104769680138E-4</v>
      </c>
      <c r="E17" s="28">
        <v>-2.0440557899481515E-4</v>
      </c>
      <c r="F17" s="28">
        <v>-5.8017326197596808E-2</v>
      </c>
      <c r="G17" s="28">
        <v>9.2841652989896772E-3</v>
      </c>
      <c r="H17" s="28">
        <v>6.3052140586379313E-3</v>
      </c>
      <c r="I17" s="61">
        <v>2.5671178011026363E-3</v>
      </c>
      <c r="J17" s="28"/>
      <c r="K17" s="42"/>
      <c r="L17" s="43"/>
    </row>
    <row r="18" spans="1:12" x14ac:dyDescent="0.25">
      <c r="A18" s="62" t="s">
        <v>52</v>
      </c>
      <c r="B18" s="28">
        <v>-4.3539606082215965E-2</v>
      </c>
      <c r="C18" s="28">
        <v>9.4567489634305169E-3</v>
      </c>
      <c r="D18" s="28">
        <v>2.5307260113442975E-3</v>
      </c>
      <c r="E18" s="28">
        <v>-1.7252073015964209E-3</v>
      </c>
      <c r="F18" s="28">
        <v>-6.3148150414313653E-2</v>
      </c>
      <c r="G18" s="28">
        <v>1.1605011044818703E-2</v>
      </c>
      <c r="H18" s="28">
        <v>7.8422064445511364E-3</v>
      </c>
      <c r="I18" s="61">
        <v>3.1622875859960153E-3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-4.1185015189101004E-2</v>
      </c>
      <c r="C19" s="28">
        <v>9.438916238958095E-3</v>
      </c>
      <c r="D19" s="28">
        <v>1.8529898259977973E-3</v>
      </c>
      <c r="E19" s="28">
        <v>-1.630629072248202E-3</v>
      </c>
      <c r="F19" s="28">
        <v>-5.3213388688118202E-2</v>
      </c>
      <c r="G19" s="28">
        <v>1.0526689955226542E-2</v>
      </c>
      <c r="H19" s="28">
        <v>3.518212458005987E-3</v>
      </c>
      <c r="I19" s="61">
        <v>4.9338273681183153E-3</v>
      </c>
      <c r="J19" s="29"/>
      <c r="K19" s="44"/>
      <c r="L19" s="43"/>
    </row>
    <row r="20" spans="1:12" x14ac:dyDescent="0.25">
      <c r="A20" s="62" t="s">
        <v>54</v>
      </c>
      <c r="B20" s="28">
        <v>-6.2247763413522672E-2</v>
      </c>
      <c r="C20" s="28">
        <v>9.8955949435095558E-3</v>
      </c>
      <c r="D20" s="28">
        <v>9.4478351697868668E-4</v>
      </c>
      <c r="E20" s="28">
        <v>-1.7327479132910328E-3</v>
      </c>
      <c r="F20" s="28">
        <v>-4.3068106667001338E-2</v>
      </c>
      <c r="G20" s="28">
        <v>8.2063592771928207E-3</v>
      </c>
      <c r="H20" s="28">
        <v>2.9881298530103351E-3</v>
      </c>
      <c r="I20" s="61">
        <v>1.4848009925527705E-3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-0.12332486941381315</v>
      </c>
      <c r="C21" s="65">
        <v>3.2869774585910783E-3</v>
      </c>
      <c r="D21" s="65">
        <v>-9.0202563042574013E-4</v>
      </c>
      <c r="E21" s="65">
        <v>-1.0148129961535357E-2</v>
      </c>
      <c r="F21" s="65">
        <v>-5.4200886500346268E-3</v>
      </c>
      <c r="G21" s="65">
        <v>7.2129332349875064E-3</v>
      </c>
      <c r="H21" s="65">
        <v>-3.4047194471245046E-3</v>
      </c>
      <c r="I21" s="66">
        <v>7.8152255393257875E-3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84.596711400174058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88.459240002025766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94.605183302387346</v>
      </c>
    </row>
    <row r="39" spans="1:12" x14ac:dyDescent="0.25">
      <c r="K39" s="44" t="s">
        <v>52</v>
      </c>
      <c r="L39" s="43">
        <v>95.861808556773482</v>
      </c>
    </row>
    <row r="40" spans="1:12" x14ac:dyDescent="0.25">
      <c r="K40" s="37" t="s">
        <v>53</v>
      </c>
      <c r="L40" s="43">
        <v>95.852316924102681</v>
      </c>
    </row>
    <row r="41" spans="1:12" x14ac:dyDescent="0.25">
      <c r="K41" s="37" t="s">
        <v>54</v>
      </c>
      <c r="L41" s="43">
        <v>93.837489169153756</v>
      </c>
    </row>
    <row r="42" spans="1:12" x14ac:dyDescent="0.25">
      <c r="K42" s="37" t="s">
        <v>55</v>
      </c>
      <c r="L42" s="43">
        <v>88.35410674336849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86.543306004671834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89.614261356922199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94.578143120677325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95.761989502175823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95.971774641626851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94.230287859824784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88.891019495046336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83.677002702331336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89.224174080388934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94.857317974510124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96.318045191488082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96.663712634737195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94.867622990276317</v>
      </c>
    </row>
    <row r="60" spans="1:12" ht="15.4" customHeight="1" x14ac:dyDescent="0.25">
      <c r="K60" s="37" t="s">
        <v>55</v>
      </c>
      <c r="L60" s="43">
        <v>89.07446468520294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77.02187009666234</v>
      </c>
    </row>
    <row r="66" spans="1:12" ht="15.4" customHeight="1" x14ac:dyDescent="0.25">
      <c r="K66" s="42" t="s">
        <v>50</v>
      </c>
      <c r="L66" s="43">
        <v>85.940088979346868</v>
      </c>
    </row>
    <row r="67" spans="1:12" ht="15.4" customHeight="1" x14ac:dyDescent="0.25">
      <c r="K67" s="42" t="s">
        <v>51</v>
      </c>
      <c r="L67" s="43">
        <v>92.769043676094881</v>
      </c>
    </row>
    <row r="68" spans="1:12" ht="15.4" customHeight="1" x14ac:dyDescent="0.25">
      <c r="K68" s="44" t="s">
        <v>52</v>
      </c>
      <c r="L68" s="43">
        <v>93.713152986783626</v>
      </c>
    </row>
    <row r="69" spans="1:12" ht="15.4" customHeight="1" x14ac:dyDescent="0.25">
      <c r="K69" s="37" t="s">
        <v>53</v>
      </c>
      <c r="L69" s="43">
        <v>94.204424805388513</v>
      </c>
    </row>
    <row r="70" spans="1:12" ht="15.4" customHeight="1" x14ac:dyDescent="0.25">
      <c r="K70" s="37" t="s">
        <v>54</v>
      </c>
      <c r="L70" s="43">
        <v>91.862807102894678</v>
      </c>
    </row>
    <row r="71" spans="1:12" ht="15.4" customHeight="1" x14ac:dyDescent="0.25">
      <c r="K71" s="37" t="s">
        <v>55</v>
      </c>
      <c r="L71" s="43">
        <v>85.993598062116092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80.359529667008886</v>
      </c>
    </row>
    <row r="75" spans="1:12" ht="15.4" customHeight="1" x14ac:dyDescent="0.25">
      <c r="K75" s="42" t="s">
        <v>50</v>
      </c>
      <c r="L75" s="43">
        <v>88.608817044372259</v>
      </c>
    </row>
    <row r="76" spans="1:12" ht="15.4" customHeight="1" x14ac:dyDescent="0.25">
      <c r="K76" s="42" t="s">
        <v>51</v>
      </c>
      <c r="L76" s="43">
        <v>94.262622199736668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95.101110585924758</v>
      </c>
    </row>
    <row r="78" spans="1:12" ht="15.4" customHeight="1" x14ac:dyDescent="0.25">
      <c r="K78" s="37" t="s">
        <v>53</v>
      </c>
      <c r="L78" s="43">
        <v>95.488796138289132</v>
      </c>
    </row>
    <row r="79" spans="1:12" ht="15.4" customHeight="1" x14ac:dyDescent="0.25">
      <c r="K79" s="37" t="s">
        <v>54</v>
      </c>
      <c r="L79" s="43">
        <v>93.145220141084891</v>
      </c>
    </row>
    <row r="80" spans="1:12" ht="15.4" customHeight="1" x14ac:dyDescent="0.25">
      <c r="K80" s="37" t="s">
        <v>55</v>
      </c>
      <c r="L80" s="43">
        <v>86.279089886668388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78.192511090018016</v>
      </c>
    </row>
    <row r="84" spans="1:12" ht="15.4" customHeight="1" x14ac:dyDescent="0.25">
      <c r="K84" s="42" t="s">
        <v>50</v>
      </c>
      <c r="L84" s="43">
        <v>87.992928620820123</v>
      </c>
    </row>
    <row r="85" spans="1:12" ht="15.4" customHeight="1" x14ac:dyDescent="0.25">
      <c r="K85" s="42" t="s">
        <v>51</v>
      </c>
      <c r="L85" s="43">
        <v>94.179493383695402</v>
      </c>
    </row>
    <row r="86" spans="1:12" ht="15.4" customHeight="1" x14ac:dyDescent="0.25">
      <c r="K86" s="44" t="s">
        <v>52</v>
      </c>
      <c r="L86" s="43">
        <v>95.033398187740687</v>
      </c>
    </row>
    <row r="87" spans="1:12" ht="15.4" customHeight="1" x14ac:dyDescent="0.25">
      <c r="K87" s="37" t="s">
        <v>53</v>
      </c>
      <c r="L87" s="43">
        <v>95.192393495613445</v>
      </c>
    </row>
    <row r="88" spans="1:12" ht="15.4" customHeight="1" x14ac:dyDescent="0.25">
      <c r="K88" s="37" t="s">
        <v>54</v>
      </c>
      <c r="L88" s="43">
        <v>92.665589880807588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85.848775845661393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-0.1251468232781634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-1.1820512820512774E-2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-3.744533073382883E-2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1.0055541438269033E-2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-5.6821551175021634E-2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-4.2231568322328328E-2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-5.5913786961168555E-2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-0.32696447905731829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-3.315540702719677E-2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-5.7486065145445076E-2</v>
      </c>
    </row>
    <row r="104" spans="1:12" x14ac:dyDescent="0.25">
      <c r="K104" s="38" t="s">
        <v>12</v>
      </c>
      <c r="L104" s="42">
        <v>2.4828507649943266E-3</v>
      </c>
    </row>
    <row r="105" spans="1:12" x14ac:dyDescent="0.25">
      <c r="K105" s="38" t="s">
        <v>11</v>
      </c>
      <c r="L105" s="42">
        <v>-0.10045837975489424</v>
      </c>
    </row>
    <row r="106" spans="1:12" x14ac:dyDescent="0.25">
      <c r="K106" s="38" t="s">
        <v>10</v>
      </c>
      <c r="L106" s="42">
        <v>-5.1216188161735121E-2</v>
      </c>
    </row>
    <row r="107" spans="1:12" x14ac:dyDescent="0.25">
      <c r="K107" s="38" t="s">
        <v>9</v>
      </c>
      <c r="L107" s="42">
        <v>-8.2725402916346891E-2</v>
      </c>
    </row>
    <row r="108" spans="1:12" x14ac:dyDescent="0.25">
      <c r="K108" s="38" t="s">
        <v>8</v>
      </c>
      <c r="L108" s="42">
        <v>-8.1653181690131582E-2</v>
      </c>
    </row>
    <row r="109" spans="1:12" x14ac:dyDescent="0.25">
      <c r="K109" s="38" t="s">
        <v>7</v>
      </c>
      <c r="L109" s="42">
        <v>-4.5402057551119812E-2</v>
      </c>
    </row>
    <row r="110" spans="1:12" x14ac:dyDescent="0.25">
      <c r="K110" s="38" t="s">
        <v>6</v>
      </c>
      <c r="L110" s="42">
        <v>-5.9829506278598399E-2</v>
      </c>
    </row>
    <row r="111" spans="1:12" x14ac:dyDescent="0.25">
      <c r="K111" s="38" t="s">
        <v>5</v>
      </c>
      <c r="L111" s="42">
        <v>-0.23439961472602733</v>
      </c>
    </row>
    <row r="112" spans="1:12" x14ac:dyDescent="0.25">
      <c r="K112" s="38" t="s">
        <v>3</v>
      </c>
      <c r="L112" s="42">
        <v>-0.10163172650193519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1.1433038216530777E-2</v>
      </c>
    </row>
    <row r="144" spans="11:12" x14ac:dyDescent="0.25">
      <c r="K144" s="38" t="s">
        <v>0</v>
      </c>
      <c r="L144" s="42">
        <v>3.3608629661985518E-3</v>
      </c>
    </row>
    <row r="145" spans="11:12" x14ac:dyDescent="0.25">
      <c r="K145" s="38" t="s">
        <v>1</v>
      </c>
      <c r="L145" s="42">
        <v>7.6615467366415571E-2</v>
      </c>
    </row>
    <row r="146" spans="11:12" x14ac:dyDescent="0.25">
      <c r="K146" s="38" t="s">
        <v>18</v>
      </c>
      <c r="L146" s="42">
        <v>9.8912064241315698E-3</v>
      </c>
    </row>
    <row r="147" spans="11:12" x14ac:dyDescent="0.25">
      <c r="K147" s="38" t="s">
        <v>2</v>
      </c>
      <c r="L147" s="42">
        <v>6.3698766139592869E-2</v>
      </c>
    </row>
    <row r="148" spans="11:12" x14ac:dyDescent="0.25">
      <c r="K148" s="38" t="s">
        <v>17</v>
      </c>
      <c r="L148" s="42">
        <v>5.1225153043142922E-2</v>
      </c>
    </row>
    <row r="149" spans="11:12" x14ac:dyDescent="0.25">
      <c r="K149" s="38" t="s">
        <v>16</v>
      </c>
      <c r="L149" s="42">
        <v>0.10280578197694146</v>
      </c>
    </row>
    <row r="150" spans="11:12" x14ac:dyDescent="0.25">
      <c r="K150" s="38" t="s">
        <v>15</v>
      </c>
      <c r="L150" s="42">
        <v>6.53318008372714E-2</v>
      </c>
    </row>
    <row r="151" spans="11:12" x14ac:dyDescent="0.25">
      <c r="K151" s="38" t="s">
        <v>14</v>
      </c>
      <c r="L151" s="42">
        <v>3.8894807502623877E-2</v>
      </c>
    </row>
    <row r="152" spans="11:12" x14ac:dyDescent="0.25">
      <c r="K152" s="38" t="s">
        <v>13</v>
      </c>
      <c r="L152" s="42">
        <v>1.6491208793970841E-2</v>
      </c>
    </row>
    <row r="153" spans="11:12" x14ac:dyDescent="0.25">
      <c r="K153" s="38" t="s">
        <v>12</v>
      </c>
      <c r="L153" s="42">
        <v>4.4073983509509342E-2</v>
      </c>
    </row>
    <row r="154" spans="11:12" x14ac:dyDescent="0.25">
      <c r="K154" s="38" t="s">
        <v>11</v>
      </c>
      <c r="L154" s="42">
        <v>2.0304136554447596E-2</v>
      </c>
    </row>
    <row r="155" spans="11:12" x14ac:dyDescent="0.25">
      <c r="K155" s="38" t="s">
        <v>10</v>
      </c>
      <c r="L155" s="42">
        <v>8.820864926701949E-2</v>
      </c>
    </row>
    <row r="156" spans="11:12" x14ac:dyDescent="0.25">
      <c r="K156" s="38" t="s">
        <v>9</v>
      </c>
      <c r="L156" s="42">
        <v>7.0179558412767837E-2</v>
      </c>
    </row>
    <row r="157" spans="11:12" x14ac:dyDescent="0.25">
      <c r="K157" s="38" t="s">
        <v>8</v>
      </c>
      <c r="L157" s="42">
        <v>5.4807560074527854E-2</v>
      </c>
    </row>
    <row r="158" spans="11:12" x14ac:dyDescent="0.25">
      <c r="K158" s="38" t="s">
        <v>7</v>
      </c>
      <c r="L158" s="42">
        <v>9.287507823162594E-2</v>
      </c>
    </row>
    <row r="159" spans="11:12" x14ac:dyDescent="0.25">
      <c r="K159" s="38" t="s">
        <v>6</v>
      </c>
      <c r="L159" s="42">
        <v>0.1374822755771187</v>
      </c>
    </row>
    <row r="160" spans="11:12" x14ac:dyDescent="0.25">
      <c r="K160" s="38" t="s">
        <v>5</v>
      </c>
      <c r="L160" s="42">
        <v>2.01307074077944E-2</v>
      </c>
    </row>
    <row r="161" spans="11:12" x14ac:dyDescent="0.25">
      <c r="K161" s="38" t="s">
        <v>3</v>
      </c>
      <c r="L161" s="42">
        <v>3.16348408024563E-2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1.0830669950899112E-2</v>
      </c>
    </row>
    <row r="164" spans="11:12" x14ac:dyDescent="0.25">
      <c r="K164" s="38" t="s">
        <v>0</v>
      </c>
      <c r="L164" s="42">
        <v>3.5962107328726899E-3</v>
      </c>
    </row>
    <row r="165" spans="11:12" x14ac:dyDescent="0.25">
      <c r="K165" s="38" t="s">
        <v>1</v>
      </c>
      <c r="L165" s="42">
        <v>7.9854676283529574E-2</v>
      </c>
    </row>
    <row r="166" spans="11:12" x14ac:dyDescent="0.25">
      <c r="K166" s="38" t="s">
        <v>18</v>
      </c>
      <c r="L166" s="42">
        <v>1.0818150383534614E-2</v>
      </c>
    </row>
    <row r="167" spans="11:12" x14ac:dyDescent="0.25">
      <c r="K167" s="38" t="s">
        <v>2</v>
      </c>
      <c r="L167" s="42">
        <v>6.5055404567758712E-2</v>
      </c>
    </row>
    <row r="168" spans="11:12" x14ac:dyDescent="0.25">
      <c r="K168" s="38" t="s">
        <v>17</v>
      </c>
      <c r="L168" s="42">
        <v>5.3125407736453439E-2</v>
      </c>
    </row>
    <row r="169" spans="11:12" x14ac:dyDescent="0.25">
      <c r="K169" s="38" t="s">
        <v>16</v>
      </c>
      <c r="L169" s="42">
        <v>0.10509636361545291</v>
      </c>
    </row>
    <row r="170" spans="11:12" x14ac:dyDescent="0.25">
      <c r="K170" s="38" t="s">
        <v>15</v>
      </c>
      <c r="L170" s="42">
        <v>4.7612513449106365E-2</v>
      </c>
    </row>
    <row r="171" spans="11:12" x14ac:dyDescent="0.25">
      <c r="K171" s="38" t="s">
        <v>14</v>
      </c>
      <c r="L171" s="42">
        <v>4.0719908405289933E-2</v>
      </c>
    </row>
    <row r="172" spans="11:12" x14ac:dyDescent="0.25">
      <c r="K172" s="38" t="s">
        <v>13</v>
      </c>
      <c r="L172" s="42">
        <v>1.683056763259639E-2</v>
      </c>
    </row>
    <row r="173" spans="11:12" x14ac:dyDescent="0.25">
      <c r="K173" s="38" t="s">
        <v>12</v>
      </c>
      <c r="L173" s="42">
        <v>4.7842927921514726E-2</v>
      </c>
    </row>
    <row r="174" spans="11:12" x14ac:dyDescent="0.25">
      <c r="K174" s="38" t="s">
        <v>11</v>
      </c>
      <c r="L174" s="42">
        <v>1.9777176117956347E-2</v>
      </c>
    </row>
    <row r="175" spans="11:12" x14ac:dyDescent="0.25">
      <c r="K175" s="38" t="s">
        <v>10</v>
      </c>
      <c r="L175" s="42">
        <v>9.0622686188575802E-2</v>
      </c>
    </row>
    <row r="176" spans="11:12" x14ac:dyDescent="0.25">
      <c r="K176" s="38" t="s">
        <v>9</v>
      </c>
      <c r="L176" s="42">
        <v>6.9705731768207019E-2</v>
      </c>
    </row>
    <row r="177" spans="11:12" x14ac:dyDescent="0.25">
      <c r="K177" s="38" t="s">
        <v>8</v>
      </c>
      <c r="L177" s="42">
        <v>5.4501152667235903E-2</v>
      </c>
    </row>
    <row r="178" spans="11:12" x14ac:dyDescent="0.25">
      <c r="K178" s="38" t="s">
        <v>7</v>
      </c>
      <c r="L178" s="42">
        <v>9.6001535567705965E-2</v>
      </c>
    </row>
    <row r="179" spans="11:12" x14ac:dyDescent="0.25">
      <c r="K179" s="38" t="s">
        <v>6</v>
      </c>
      <c r="L179" s="42">
        <v>0.13996254223205831</v>
      </c>
    </row>
    <row r="180" spans="11:12" x14ac:dyDescent="0.25">
      <c r="K180" s="38" t="s">
        <v>5</v>
      </c>
      <c r="L180" s="42">
        <v>1.6688591073005698E-2</v>
      </c>
    </row>
    <row r="181" spans="11:12" x14ac:dyDescent="0.25">
      <c r="K181" s="38" t="s">
        <v>3</v>
      </c>
      <c r="L181" s="42">
        <v>3.0773617582567501E-2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99.291920751138505</v>
      </c>
    </row>
    <row r="270" spans="11:12" x14ac:dyDescent="0.25">
      <c r="K270" s="68">
        <v>43918</v>
      </c>
      <c r="L270" s="43">
        <v>96.666174745484639</v>
      </c>
    </row>
    <row r="271" spans="11:12" x14ac:dyDescent="0.25">
      <c r="K271" s="68">
        <v>43925</v>
      </c>
      <c r="L271" s="43">
        <v>93.425886328864024</v>
      </c>
    </row>
    <row r="272" spans="11:12" x14ac:dyDescent="0.25">
      <c r="K272" s="68">
        <v>43932</v>
      </c>
      <c r="L272" s="43">
        <v>91.471271623436849</v>
      </c>
    </row>
    <row r="273" spans="11:12" x14ac:dyDescent="0.25">
      <c r="K273" s="68">
        <v>43939</v>
      </c>
      <c r="L273" s="43">
        <v>90.840894377340888</v>
      </c>
    </row>
    <row r="274" spans="11:12" x14ac:dyDescent="0.25">
      <c r="K274" s="68">
        <v>43946</v>
      </c>
      <c r="L274" s="43">
        <v>91.307250020556566</v>
      </c>
    </row>
    <row r="275" spans="11:12" x14ac:dyDescent="0.25">
      <c r="K275" s="68">
        <v>43953</v>
      </c>
      <c r="L275" s="43">
        <v>91.41917106612965</v>
      </c>
    </row>
    <row r="276" spans="11:12" x14ac:dyDescent="0.25">
      <c r="K276" s="68">
        <v>43960</v>
      </c>
      <c r="L276" s="43">
        <v>91.501361400847898</v>
      </c>
    </row>
    <row r="277" spans="11:12" x14ac:dyDescent="0.25">
      <c r="K277" s="68">
        <v>43967</v>
      </c>
      <c r="L277" s="43">
        <v>91.566962860668895</v>
      </c>
    </row>
    <row r="278" spans="11:12" x14ac:dyDescent="0.25">
      <c r="K278" s="68">
        <v>43974</v>
      </c>
      <c r="L278" s="43">
        <v>91.708435083818713</v>
      </c>
    </row>
    <row r="279" spans="11:12" x14ac:dyDescent="0.25">
      <c r="K279" s="68">
        <v>43981</v>
      </c>
      <c r="L279" s="43">
        <v>92.557124796095081</v>
      </c>
    </row>
    <row r="280" spans="11:12" x14ac:dyDescent="0.25">
      <c r="K280" s="68">
        <v>43988</v>
      </c>
      <c r="L280" s="43">
        <v>92.570697511920102</v>
      </c>
    </row>
    <row r="281" spans="11:12" x14ac:dyDescent="0.25">
      <c r="K281" s="68">
        <v>43995</v>
      </c>
      <c r="L281" s="43">
        <v>92.350979659238646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100.54897596658508</v>
      </c>
    </row>
    <row r="312" spans="11:12" x14ac:dyDescent="0.25">
      <c r="K312" s="68">
        <v>43918</v>
      </c>
      <c r="L312" s="43">
        <v>98.923639008412266</v>
      </c>
    </row>
    <row r="313" spans="11:12" x14ac:dyDescent="0.25">
      <c r="K313" s="68">
        <v>43925</v>
      </c>
      <c r="L313" s="43">
        <v>97.379255257578166</v>
      </c>
    </row>
    <row r="314" spans="11:12" x14ac:dyDescent="0.25">
      <c r="K314" s="68">
        <v>43932</v>
      </c>
      <c r="L314" s="43">
        <v>95.235611637621844</v>
      </c>
    </row>
    <row r="315" spans="11:12" x14ac:dyDescent="0.25">
      <c r="K315" s="68">
        <v>43939</v>
      </c>
      <c r="L315" s="43">
        <v>94.813645064213119</v>
      </c>
    </row>
    <row r="316" spans="11:12" x14ac:dyDescent="0.25">
      <c r="K316" s="68">
        <v>43946</v>
      </c>
      <c r="L316" s="43">
        <v>95.721484636818161</v>
      </c>
    </row>
    <row r="317" spans="11:12" x14ac:dyDescent="0.25">
      <c r="K317" s="68">
        <v>43953</v>
      </c>
      <c r="L317" s="43">
        <v>96.245140094447805</v>
      </c>
    </row>
    <row r="318" spans="11:12" x14ac:dyDescent="0.25">
      <c r="K318" s="68">
        <v>43960</v>
      </c>
      <c r="L318" s="43">
        <v>94.039992514736852</v>
      </c>
    </row>
    <row r="319" spans="11:12" x14ac:dyDescent="0.25">
      <c r="K319" s="68">
        <v>43967</v>
      </c>
      <c r="L319" s="43">
        <v>93.449535467907879</v>
      </c>
    </row>
    <row r="320" spans="11:12" x14ac:dyDescent="0.25">
      <c r="K320" s="68">
        <v>43974</v>
      </c>
      <c r="L320" s="43">
        <v>93.308645799774283</v>
      </c>
    </row>
    <row r="321" spans="11:12" x14ac:dyDescent="0.25">
      <c r="K321" s="68">
        <v>43981</v>
      </c>
      <c r="L321" s="43">
        <v>93.627000743136563</v>
      </c>
    </row>
    <row r="322" spans="11:12" x14ac:dyDescent="0.25">
      <c r="K322" s="68">
        <v>43988</v>
      </c>
      <c r="L322" s="43">
        <v>94.138477573397822</v>
      </c>
    </row>
    <row r="323" spans="11:12" x14ac:dyDescent="0.25">
      <c r="K323" s="68">
        <v>43995</v>
      </c>
      <c r="L323" s="43">
        <v>94.22911145875841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7B14-DB0D-4D39-8ECD-1D17CC456798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-6.3178044637685948E-2</v>
      </c>
      <c r="C11" s="28">
        <v>4.7247052923307109E-3</v>
      </c>
      <c r="D11" s="28">
        <v>2.9291431217577379E-3</v>
      </c>
      <c r="E11" s="28">
        <v>-1.614504613651313E-3</v>
      </c>
      <c r="F11" s="28">
        <v>-4.9463915838722672E-2</v>
      </c>
      <c r="G11" s="28">
        <v>1.1288639331401118E-2</v>
      </c>
      <c r="H11" s="28">
        <v>9.8751044673817123E-3</v>
      </c>
      <c r="I11" s="61">
        <v>-2.7339329818761859E-3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-5.670061362347234E-2</v>
      </c>
      <c r="C13" s="28">
        <v>-2.8427967785116248E-3</v>
      </c>
      <c r="D13" s="28">
        <v>6.9120555438684228E-4</v>
      </c>
      <c r="E13" s="28">
        <v>-3.6182514160654211E-3</v>
      </c>
      <c r="F13" s="28">
        <v>-6.3574713196682064E-2</v>
      </c>
      <c r="G13" s="28">
        <v>1.1052165275610371E-2</v>
      </c>
      <c r="H13" s="28">
        <v>1.1524513584793894E-2</v>
      </c>
      <c r="I13" s="61">
        <v>-3.4403542592897907E-4</v>
      </c>
      <c r="J13" s="28"/>
      <c r="K13" s="42"/>
      <c r="L13" s="43"/>
    </row>
    <row r="14" spans="1:12" x14ac:dyDescent="0.25">
      <c r="A14" s="62" t="s">
        <v>27</v>
      </c>
      <c r="B14" s="28">
        <v>-6.6022748600916614E-2</v>
      </c>
      <c r="C14" s="28">
        <v>1.0458615039132368E-2</v>
      </c>
      <c r="D14" s="28">
        <v>5.4008613900642377E-3</v>
      </c>
      <c r="E14" s="28">
        <v>-1.401056113926602E-4</v>
      </c>
      <c r="F14" s="28">
        <v>-2.8320167613276492E-2</v>
      </c>
      <c r="G14" s="28">
        <v>1.0969485181963279E-2</v>
      </c>
      <c r="H14" s="28">
        <v>8.6757808694166716E-3</v>
      </c>
      <c r="I14" s="61">
        <v>-8.0082330754375208E-3</v>
      </c>
      <c r="J14" s="28"/>
      <c r="K14" s="38"/>
      <c r="L14" s="43"/>
    </row>
    <row r="15" spans="1:12" x14ac:dyDescent="0.25">
      <c r="A15" s="63" t="s">
        <v>49</v>
      </c>
      <c r="B15" s="28">
        <v>-0.14202046440375982</v>
      </c>
      <c r="C15" s="28">
        <v>2.7199673059287832E-2</v>
      </c>
      <c r="D15" s="28">
        <v>-1.9170814813404768E-2</v>
      </c>
      <c r="E15" s="28">
        <v>1.2352459411282934E-2</v>
      </c>
      <c r="F15" s="28">
        <v>0.10707278414304611</v>
      </c>
      <c r="G15" s="28">
        <v>3.0388750766150885E-2</v>
      </c>
      <c r="H15" s="28">
        <v>-6.4405229223152727E-2</v>
      </c>
      <c r="I15" s="61">
        <v>8.0723341266419668E-2</v>
      </c>
      <c r="J15" s="28"/>
      <c r="K15" s="56"/>
      <c r="L15" s="43"/>
    </row>
    <row r="16" spans="1:12" x14ac:dyDescent="0.25">
      <c r="A16" s="62" t="s">
        <v>50</v>
      </c>
      <c r="B16" s="28">
        <v>-9.3848718595681779E-2</v>
      </c>
      <c r="C16" s="28">
        <v>1.3035204279518542E-2</v>
      </c>
      <c r="D16" s="28">
        <v>1.9895822694311338E-3</v>
      </c>
      <c r="E16" s="28">
        <v>3.8033557550449792E-3</v>
      </c>
      <c r="F16" s="28">
        <v>-4.6821817630759099E-2</v>
      </c>
      <c r="G16" s="28">
        <v>1.4480453989926589E-2</v>
      </c>
      <c r="H16" s="28">
        <v>6.7753636771228365E-3</v>
      </c>
      <c r="I16" s="61">
        <v>4.7421077877636275E-3</v>
      </c>
      <c r="J16" s="28"/>
      <c r="K16" s="42"/>
      <c r="L16" s="43"/>
    </row>
    <row r="17" spans="1:12" x14ac:dyDescent="0.25">
      <c r="A17" s="62" t="s">
        <v>51</v>
      </c>
      <c r="B17" s="28">
        <v>-5.1822535180371387E-2</v>
      </c>
      <c r="C17" s="28">
        <v>3.2353016267956392E-3</v>
      </c>
      <c r="D17" s="28">
        <v>3.90403195837985E-3</v>
      </c>
      <c r="E17" s="28">
        <v>-2.4535527861377915E-3</v>
      </c>
      <c r="F17" s="28">
        <v>-5.5323499700667189E-2</v>
      </c>
      <c r="G17" s="28">
        <v>1.1520822501922545E-2</v>
      </c>
      <c r="H17" s="28">
        <v>1.2966419003425766E-2</v>
      </c>
      <c r="I17" s="61">
        <v>-3.6716756564194597E-3</v>
      </c>
      <c r="J17" s="28"/>
      <c r="K17" s="42"/>
      <c r="L17" s="43"/>
    </row>
    <row r="18" spans="1:12" x14ac:dyDescent="0.25">
      <c r="A18" s="62" t="s">
        <v>52</v>
      </c>
      <c r="B18" s="28">
        <v>-3.7184496050252314E-2</v>
      </c>
      <c r="C18" s="28">
        <v>2.152393736239544E-3</v>
      </c>
      <c r="D18" s="28">
        <v>5.2519265261912196E-3</v>
      </c>
      <c r="E18" s="28">
        <v>-2.8981342950845645E-3</v>
      </c>
      <c r="F18" s="28">
        <v>-5.4251916521768306E-2</v>
      </c>
      <c r="G18" s="28">
        <v>1.6224148218008327E-2</v>
      </c>
      <c r="H18" s="28">
        <v>1.5766277289265274E-2</v>
      </c>
      <c r="I18" s="61">
        <v>-2.3366374352655761E-3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-3.3526296830992952E-2</v>
      </c>
      <c r="C19" s="28">
        <v>3.1754162839443545E-3</v>
      </c>
      <c r="D19" s="28">
        <v>6.9402663104827234E-3</v>
      </c>
      <c r="E19" s="28">
        <v>-3.1137780998589104E-3</v>
      </c>
      <c r="F19" s="28">
        <v>-4.9722168604454997E-2</v>
      </c>
      <c r="G19" s="28">
        <v>1.4037272387292354E-2</v>
      </c>
      <c r="H19" s="28">
        <v>1.2876353563436194E-2</v>
      </c>
      <c r="I19" s="61">
        <v>-6.207911911791042E-3</v>
      </c>
      <c r="J19" s="29"/>
      <c r="K19" s="44"/>
      <c r="L19" s="43"/>
    </row>
    <row r="20" spans="1:12" x14ac:dyDescent="0.25">
      <c r="A20" s="62" t="s">
        <v>54</v>
      </c>
      <c r="B20" s="28">
        <v>-5.228285534092314E-2</v>
      </c>
      <c r="C20" s="28">
        <v>2.0950521459950355E-3</v>
      </c>
      <c r="D20" s="28">
        <v>8.7387455968552796E-3</v>
      </c>
      <c r="E20" s="28">
        <v>-5.7111794617729084E-3</v>
      </c>
      <c r="F20" s="28">
        <v>-4.6270640951444619E-2</v>
      </c>
      <c r="G20" s="28">
        <v>6.0737468842200215E-3</v>
      </c>
      <c r="H20" s="28">
        <v>8.8060086180152819E-3</v>
      </c>
      <c r="I20" s="61">
        <v>-1.4876989594472922E-2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-0.10834562465602637</v>
      </c>
      <c r="C21" s="65">
        <v>-1.0422672856095772E-2</v>
      </c>
      <c r="D21" s="65">
        <v>9.93392345094124E-3</v>
      </c>
      <c r="E21" s="65">
        <v>-1.9857029388403502E-2</v>
      </c>
      <c r="F21" s="65">
        <v>-4.7997838381045321E-2</v>
      </c>
      <c r="G21" s="65">
        <v>-1.5012342706812398E-2</v>
      </c>
      <c r="H21" s="65">
        <v>-3.1522867107203201E-4</v>
      </c>
      <c r="I21" s="66">
        <v>-1.8740308556731811E-2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88.125113245153102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91.285957195654916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95.141262024488597</v>
      </c>
    </row>
    <row r="39" spans="1:12" x14ac:dyDescent="0.25">
      <c r="K39" s="44" t="s">
        <v>52</v>
      </c>
      <c r="L39" s="43">
        <v>96.610355576134538</v>
      </c>
    </row>
    <row r="40" spans="1:12" x14ac:dyDescent="0.25">
      <c r="K40" s="37" t="s">
        <v>53</v>
      </c>
      <c r="L40" s="43">
        <v>96.856900853879083</v>
      </c>
    </row>
    <row r="41" spans="1:12" x14ac:dyDescent="0.25">
      <c r="K41" s="37" t="s">
        <v>54</v>
      </c>
      <c r="L41" s="43">
        <v>95.607807211746447</v>
      </c>
    </row>
    <row r="42" spans="1:12" x14ac:dyDescent="0.25">
      <c r="K42" s="37" t="s">
        <v>55</v>
      </c>
      <c r="L42" s="43">
        <v>91.416224710273028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89.873618409132092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91.50658366239935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94.817288410147128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96.071430276240989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96.419659821898691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94.799857495483124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89.736790414456877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87.426753034970105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91.288936355588021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94.922354612509366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96.369228272336272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97.033548520019224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95.580298750540763</v>
      </c>
    </row>
    <row r="60" spans="1:12" ht="15.4" customHeight="1" x14ac:dyDescent="0.25">
      <c r="K60" s="37" t="s">
        <v>55</v>
      </c>
      <c r="L60" s="43">
        <v>90.466509526615596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80.594850157283048</v>
      </c>
    </row>
    <row r="66" spans="1:12" ht="15.4" customHeight="1" x14ac:dyDescent="0.25">
      <c r="K66" s="42" t="s">
        <v>50</v>
      </c>
      <c r="L66" s="43">
        <v>88.563089909894316</v>
      </c>
    </row>
    <row r="67" spans="1:12" ht="15.4" customHeight="1" x14ac:dyDescent="0.25">
      <c r="K67" s="42" t="s">
        <v>51</v>
      </c>
      <c r="L67" s="43">
        <v>94.054402356514927</v>
      </c>
    </row>
    <row r="68" spans="1:12" ht="15.4" customHeight="1" x14ac:dyDescent="0.25">
      <c r="K68" s="44" t="s">
        <v>52</v>
      </c>
      <c r="L68" s="43">
        <v>95.563441038414112</v>
      </c>
    </row>
    <row r="69" spans="1:12" ht="15.4" customHeight="1" x14ac:dyDescent="0.25">
      <c r="K69" s="37" t="s">
        <v>53</v>
      </c>
      <c r="L69" s="43">
        <v>95.85427063860925</v>
      </c>
    </row>
    <row r="70" spans="1:12" ht="15.4" customHeight="1" x14ac:dyDescent="0.25">
      <c r="K70" s="37" t="s">
        <v>54</v>
      </c>
      <c r="L70" s="43">
        <v>93.515353769141754</v>
      </c>
    </row>
    <row r="71" spans="1:12" ht="15.4" customHeight="1" x14ac:dyDescent="0.25">
      <c r="K71" s="37" t="s">
        <v>55</v>
      </c>
      <c r="L71" s="43">
        <v>88.422948289169028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85.141931473563261</v>
      </c>
    </row>
    <row r="75" spans="1:12" ht="15.4" customHeight="1" x14ac:dyDescent="0.25">
      <c r="K75" s="42" t="s">
        <v>50</v>
      </c>
      <c r="L75" s="43">
        <v>90.150297544517855</v>
      </c>
    </row>
    <row r="76" spans="1:12" ht="15.4" customHeight="1" x14ac:dyDescent="0.25">
      <c r="K76" s="42" t="s">
        <v>51</v>
      </c>
      <c r="L76" s="43">
        <v>94.182353753394395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95.514210929084271</v>
      </c>
    </row>
    <row r="78" spans="1:12" ht="15.4" customHeight="1" x14ac:dyDescent="0.25">
      <c r="K78" s="37" t="s">
        <v>53</v>
      </c>
      <c r="L78" s="43">
        <v>95.557575445757365</v>
      </c>
    </row>
    <row r="79" spans="1:12" ht="15.4" customHeight="1" x14ac:dyDescent="0.25">
      <c r="K79" s="37" t="s">
        <v>54</v>
      </c>
      <c r="L79" s="43">
        <v>93.0807115752079</v>
      </c>
    </row>
    <row r="80" spans="1:12" ht="15.4" customHeight="1" x14ac:dyDescent="0.25">
      <c r="K80" s="37" t="s">
        <v>55</v>
      </c>
      <c r="L80" s="43">
        <v>86.570620015436077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83.64388102996854</v>
      </c>
    </row>
    <row r="84" spans="1:12" ht="15.4" customHeight="1" x14ac:dyDescent="0.25">
      <c r="K84" s="42" t="s">
        <v>50</v>
      </c>
      <c r="L84" s="43">
        <v>90.688290815048873</v>
      </c>
    </row>
    <row r="85" spans="1:12" ht="15.4" customHeight="1" x14ac:dyDescent="0.25">
      <c r="K85" s="42" t="s">
        <v>51</v>
      </c>
      <c r="L85" s="43">
        <v>94.845095963547664</v>
      </c>
    </row>
    <row r="86" spans="1:12" ht="15.4" customHeight="1" x14ac:dyDescent="0.25">
      <c r="K86" s="44" t="s">
        <v>52</v>
      </c>
      <c r="L86" s="43">
        <v>96.217197393241335</v>
      </c>
    </row>
    <row r="87" spans="1:12" ht="15.4" customHeight="1" x14ac:dyDescent="0.25">
      <c r="K87" s="37" t="s">
        <v>53</v>
      </c>
      <c r="L87" s="43">
        <v>96.269220874993565</v>
      </c>
    </row>
    <row r="88" spans="1:12" ht="15.4" customHeight="1" x14ac:dyDescent="0.25">
      <c r="K88" s="37" t="s">
        <v>54</v>
      </c>
      <c r="L88" s="43">
        <v>93.954463492746996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87.742474916387962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-2.7941257017664034E-2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-1.9090848674154337E-2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-7.8686550961043378E-2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-2.6830443159923112E-3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-4.3757290370320501E-2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-4.2549111948331553E-2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-3.3283831550364074E-2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-0.28608794481893718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-3.9023710514477616E-2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-8.8879824910465532E-2</v>
      </c>
    </row>
    <row r="104" spans="1:12" x14ac:dyDescent="0.25">
      <c r="K104" s="38" t="s">
        <v>12</v>
      </c>
      <c r="L104" s="42">
        <v>-2.2582610979774098E-2</v>
      </c>
    </row>
    <row r="105" spans="1:12" x14ac:dyDescent="0.25">
      <c r="K105" s="38" t="s">
        <v>11</v>
      </c>
      <c r="L105" s="42">
        <v>-8.7346955954460292E-2</v>
      </c>
    </row>
    <row r="106" spans="1:12" x14ac:dyDescent="0.25">
      <c r="K106" s="38" t="s">
        <v>10</v>
      </c>
      <c r="L106" s="42">
        <v>-4.4231468998285339E-2</v>
      </c>
    </row>
    <row r="107" spans="1:12" x14ac:dyDescent="0.25">
      <c r="K107" s="38" t="s">
        <v>9</v>
      </c>
      <c r="L107" s="42">
        <v>-5.6750224009441186E-2</v>
      </c>
    </row>
    <row r="108" spans="1:12" x14ac:dyDescent="0.25">
      <c r="K108" s="38" t="s">
        <v>8</v>
      </c>
      <c r="L108" s="42">
        <v>1.5566138318288347E-2</v>
      </c>
    </row>
    <row r="109" spans="1:12" x14ac:dyDescent="0.25">
      <c r="K109" s="38" t="s">
        <v>7</v>
      </c>
      <c r="L109" s="42">
        <v>-4.2022664805389631E-2</v>
      </c>
    </row>
    <row r="110" spans="1:12" x14ac:dyDescent="0.25">
      <c r="K110" s="38" t="s">
        <v>6</v>
      </c>
      <c r="L110" s="42">
        <v>-4.0707368495234264E-2</v>
      </c>
    </row>
    <row r="111" spans="1:12" x14ac:dyDescent="0.25">
      <c r="K111" s="38" t="s">
        <v>5</v>
      </c>
      <c r="L111" s="42">
        <v>-0.2219036406981193</v>
      </c>
    </row>
    <row r="112" spans="1:12" x14ac:dyDescent="0.25">
      <c r="K112" s="38" t="s">
        <v>3</v>
      </c>
      <c r="L112" s="42">
        <v>-7.1109890512285445E-2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1.4229425372236449E-2</v>
      </c>
    </row>
    <row r="144" spans="11:12" x14ac:dyDescent="0.25">
      <c r="K144" s="38" t="s">
        <v>0</v>
      </c>
      <c r="L144" s="42">
        <v>2.1988583141453015E-2</v>
      </c>
    </row>
    <row r="145" spans="11:12" x14ac:dyDescent="0.25">
      <c r="K145" s="38" t="s">
        <v>1</v>
      </c>
      <c r="L145" s="42">
        <v>6.999657562438838E-2</v>
      </c>
    </row>
    <row r="146" spans="11:12" x14ac:dyDescent="0.25">
      <c r="K146" s="38" t="s">
        <v>18</v>
      </c>
      <c r="L146" s="42">
        <v>1.2134857074940244E-2</v>
      </c>
    </row>
    <row r="147" spans="11:12" x14ac:dyDescent="0.25">
      <c r="K147" s="38" t="s">
        <v>2</v>
      </c>
      <c r="L147" s="42">
        <v>7.241117447315519E-2</v>
      </c>
    </row>
    <row r="148" spans="11:12" x14ac:dyDescent="0.25">
      <c r="K148" s="38" t="s">
        <v>17</v>
      </c>
      <c r="L148" s="42">
        <v>4.3442320703735979E-2</v>
      </c>
    </row>
    <row r="149" spans="11:12" x14ac:dyDescent="0.25">
      <c r="K149" s="38" t="s">
        <v>16</v>
      </c>
      <c r="L149" s="42">
        <v>0.10404402685139136</v>
      </c>
    </row>
    <row r="150" spans="11:12" x14ac:dyDescent="0.25">
      <c r="K150" s="38" t="s">
        <v>15</v>
      </c>
      <c r="L150" s="42">
        <v>7.4574425126246457E-2</v>
      </c>
    </row>
    <row r="151" spans="11:12" x14ac:dyDescent="0.25">
      <c r="K151" s="38" t="s">
        <v>14</v>
      </c>
      <c r="L151" s="42">
        <v>4.4395592833458924E-2</v>
      </c>
    </row>
    <row r="152" spans="11:12" x14ac:dyDescent="0.25">
      <c r="K152" s="38" t="s">
        <v>13</v>
      </c>
      <c r="L152" s="42">
        <v>9.7928374532192785E-3</v>
      </c>
    </row>
    <row r="153" spans="11:12" x14ac:dyDescent="0.25">
      <c r="K153" s="38" t="s">
        <v>12</v>
      </c>
      <c r="L153" s="42">
        <v>2.7816354096999944E-2</v>
      </c>
    </row>
    <row r="154" spans="11:12" x14ac:dyDescent="0.25">
      <c r="K154" s="38" t="s">
        <v>11</v>
      </c>
      <c r="L154" s="42">
        <v>2.3146928120748454E-2</v>
      </c>
    </row>
    <row r="155" spans="11:12" x14ac:dyDescent="0.25">
      <c r="K155" s="38" t="s">
        <v>10</v>
      </c>
      <c r="L155" s="42">
        <v>7.4429266672154756E-2</v>
      </c>
    </row>
    <row r="156" spans="11:12" x14ac:dyDescent="0.25">
      <c r="K156" s="38" t="s">
        <v>9</v>
      </c>
      <c r="L156" s="42">
        <v>6.6865926683290069E-2</v>
      </c>
    </row>
    <row r="157" spans="11:12" x14ac:dyDescent="0.25">
      <c r="K157" s="38" t="s">
        <v>8</v>
      </c>
      <c r="L157" s="42">
        <v>6.1678216830684356E-2</v>
      </c>
    </row>
    <row r="158" spans="11:12" x14ac:dyDescent="0.25">
      <c r="K158" s="38" t="s">
        <v>7</v>
      </c>
      <c r="L158" s="42">
        <v>5.6179731495828646E-2</v>
      </c>
    </row>
    <row r="159" spans="11:12" x14ac:dyDescent="0.25">
      <c r="K159" s="38" t="s">
        <v>6</v>
      </c>
      <c r="L159" s="42">
        <v>0.16588883492804671</v>
      </c>
    </row>
    <row r="160" spans="11:12" x14ac:dyDescent="0.25">
      <c r="K160" s="38" t="s">
        <v>5</v>
      </c>
      <c r="L160" s="42">
        <v>1.6550499310984453E-2</v>
      </c>
    </row>
    <row r="161" spans="11:12" x14ac:dyDescent="0.25">
      <c r="K161" s="38" t="s">
        <v>3</v>
      </c>
      <c r="L161" s="42">
        <v>3.9907371370368871E-2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1.476463831950617E-2</v>
      </c>
    </row>
    <row r="164" spans="11:12" x14ac:dyDescent="0.25">
      <c r="K164" s="38" t="s">
        <v>0</v>
      </c>
      <c r="L164" s="42">
        <v>2.3023374190455203E-2</v>
      </c>
    </row>
    <row r="165" spans="11:12" x14ac:dyDescent="0.25">
      <c r="K165" s="38" t="s">
        <v>1</v>
      </c>
      <c r="L165" s="42">
        <v>6.8837825736567521E-2</v>
      </c>
    </row>
    <row r="166" spans="11:12" x14ac:dyDescent="0.25">
      <c r="K166" s="38" t="s">
        <v>18</v>
      </c>
      <c r="L166" s="42">
        <v>1.2918461876738795E-2</v>
      </c>
    </row>
    <row r="167" spans="11:12" x14ac:dyDescent="0.25">
      <c r="K167" s="38" t="s">
        <v>2</v>
      </c>
      <c r="L167" s="42">
        <v>7.3912291753343823E-2</v>
      </c>
    </row>
    <row r="168" spans="11:12" x14ac:dyDescent="0.25">
      <c r="K168" s="38" t="s">
        <v>17</v>
      </c>
      <c r="L168" s="42">
        <v>4.4398925856440931E-2</v>
      </c>
    </row>
    <row r="169" spans="11:12" x14ac:dyDescent="0.25">
      <c r="K169" s="38" t="s">
        <v>16</v>
      </c>
      <c r="L169" s="42">
        <v>0.10736409668040772</v>
      </c>
    </row>
    <row r="170" spans="11:12" x14ac:dyDescent="0.25">
      <c r="K170" s="38" t="s">
        <v>15</v>
      </c>
      <c r="L170" s="42">
        <v>5.6829988666560013E-2</v>
      </c>
    </row>
    <row r="171" spans="11:12" x14ac:dyDescent="0.25">
      <c r="K171" s="38" t="s">
        <v>14</v>
      </c>
      <c r="L171" s="42">
        <v>4.5540256423759341E-2</v>
      </c>
    </row>
    <row r="172" spans="11:12" x14ac:dyDescent="0.25">
      <c r="K172" s="38" t="s">
        <v>13</v>
      </c>
      <c r="L172" s="42">
        <v>9.5241702267212115E-3</v>
      </c>
    </row>
    <row r="173" spans="11:12" x14ac:dyDescent="0.25">
      <c r="K173" s="38" t="s">
        <v>12</v>
      </c>
      <c r="L173" s="42">
        <v>2.9021723965720649E-2</v>
      </c>
    </row>
    <row r="174" spans="11:12" x14ac:dyDescent="0.25">
      <c r="K174" s="38" t="s">
        <v>11</v>
      </c>
      <c r="L174" s="42">
        <v>2.2549764433663688E-2</v>
      </c>
    </row>
    <row r="175" spans="11:12" x14ac:dyDescent="0.25">
      <c r="K175" s="38" t="s">
        <v>10</v>
      </c>
      <c r="L175" s="42">
        <v>7.5934547075455855E-2</v>
      </c>
    </row>
    <row r="176" spans="11:12" x14ac:dyDescent="0.25">
      <c r="K176" s="38" t="s">
        <v>9</v>
      </c>
      <c r="L176" s="42">
        <v>6.7324714161958121E-2</v>
      </c>
    </row>
    <row r="177" spans="11:12" x14ac:dyDescent="0.25">
      <c r="K177" s="38" t="s">
        <v>8</v>
      </c>
      <c r="L177" s="42">
        <v>6.6862553899978708E-2</v>
      </c>
    </row>
    <row r="178" spans="11:12" x14ac:dyDescent="0.25">
      <c r="K178" s="38" t="s">
        <v>7</v>
      </c>
      <c r="L178" s="42">
        <v>5.7448386176547586E-2</v>
      </c>
    </row>
    <row r="179" spans="11:12" x14ac:dyDescent="0.25">
      <c r="K179" s="38" t="s">
        <v>6</v>
      </c>
      <c r="L179" s="42">
        <v>0.16986785598320028</v>
      </c>
    </row>
    <row r="180" spans="11:12" x14ac:dyDescent="0.25">
      <c r="K180" s="38" t="s">
        <v>5</v>
      </c>
      <c r="L180" s="42">
        <v>1.3746350824500896E-2</v>
      </c>
    </row>
    <row r="181" spans="11:12" x14ac:dyDescent="0.25">
      <c r="K181" s="38" t="s">
        <v>3</v>
      </c>
      <c r="L181" s="42">
        <v>3.9569485268150288E-2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99.788643445535612</v>
      </c>
    </row>
    <row r="270" spans="11:12" x14ac:dyDescent="0.25">
      <c r="K270" s="68">
        <v>43918</v>
      </c>
      <c r="L270" s="43">
        <v>96.882746553826266</v>
      </c>
    </row>
    <row r="271" spans="11:12" x14ac:dyDescent="0.25">
      <c r="K271" s="68">
        <v>43925</v>
      </c>
      <c r="L271" s="43">
        <v>94.210954202507736</v>
      </c>
    </row>
    <row r="272" spans="11:12" x14ac:dyDescent="0.25">
      <c r="K272" s="68">
        <v>43932</v>
      </c>
      <c r="L272" s="43">
        <v>91.642477650225601</v>
      </c>
    </row>
    <row r="273" spans="11:12" x14ac:dyDescent="0.25">
      <c r="K273" s="68">
        <v>43939</v>
      </c>
      <c r="L273" s="43">
        <v>91.130233924310104</v>
      </c>
    </row>
    <row r="274" spans="11:12" x14ac:dyDescent="0.25">
      <c r="K274" s="68">
        <v>43946</v>
      </c>
      <c r="L274" s="43">
        <v>91.679838903342485</v>
      </c>
    </row>
    <row r="275" spans="11:12" x14ac:dyDescent="0.25">
      <c r="K275" s="68">
        <v>43953</v>
      </c>
      <c r="L275" s="43">
        <v>92.081996016423361</v>
      </c>
    </row>
    <row r="276" spans="11:12" x14ac:dyDescent="0.25">
      <c r="K276" s="68">
        <v>43960</v>
      </c>
      <c r="L276" s="43">
        <v>92.641538017145265</v>
      </c>
    </row>
    <row r="277" spans="11:12" x14ac:dyDescent="0.25">
      <c r="K277" s="68">
        <v>43967</v>
      </c>
      <c r="L277" s="43">
        <v>93.241656189765948</v>
      </c>
    </row>
    <row r="278" spans="11:12" x14ac:dyDescent="0.25">
      <c r="K278" s="68">
        <v>43974</v>
      </c>
      <c r="L278" s="43">
        <v>93.364115368821814</v>
      </c>
    </row>
    <row r="279" spans="11:12" x14ac:dyDescent="0.25">
      <c r="K279" s="68">
        <v>43981</v>
      </c>
      <c r="L279" s="43">
        <v>93.559640883829886</v>
      </c>
    </row>
    <row r="280" spans="11:12" x14ac:dyDescent="0.25">
      <c r="K280" s="68">
        <v>43988</v>
      </c>
      <c r="L280" s="43">
        <v>93.40858841197138</v>
      </c>
    </row>
    <row r="281" spans="11:12" x14ac:dyDescent="0.25">
      <c r="K281" s="68">
        <v>43995</v>
      </c>
      <c r="L281" s="43">
        <v>93.682195536231404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99.792924606040927</v>
      </c>
    </row>
    <row r="312" spans="11:12" x14ac:dyDescent="0.25">
      <c r="K312" s="68">
        <v>43918</v>
      </c>
      <c r="L312" s="43">
        <v>98.033349819750796</v>
      </c>
    </row>
    <row r="313" spans="11:12" x14ac:dyDescent="0.25">
      <c r="K313" s="68">
        <v>43925</v>
      </c>
      <c r="L313" s="43">
        <v>96.931086850185864</v>
      </c>
    </row>
    <row r="314" spans="11:12" x14ac:dyDescent="0.25">
      <c r="K314" s="68">
        <v>43932</v>
      </c>
      <c r="L314" s="43">
        <v>93.9434622906914</v>
      </c>
    </row>
    <row r="315" spans="11:12" x14ac:dyDescent="0.25">
      <c r="K315" s="68">
        <v>43939</v>
      </c>
      <c r="L315" s="43">
        <v>93.866920281469461</v>
      </c>
    </row>
    <row r="316" spans="11:12" x14ac:dyDescent="0.25">
      <c r="K316" s="68">
        <v>43946</v>
      </c>
      <c r="L316" s="43">
        <v>94.0819992713608</v>
      </c>
    </row>
    <row r="317" spans="11:12" x14ac:dyDescent="0.25">
      <c r="K317" s="68">
        <v>43953</v>
      </c>
      <c r="L317" s="43">
        <v>94.990112312184579</v>
      </c>
    </row>
    <row r="318" spans="11:12" x14ac:dyDescent="0.25">
      <c r="K318" s="68">
        <v>43960</v>
      </c>
      <c r="L318" s="43">
        <v>94.266034583780282</v>
      </c>
    </row>
    <row r="319" spans="11:12" x14ac:dyDescent="0.25">
      <c r="K319" s="68">
        <v>43967</v>
      </c>
      <c r="L319" s="43">
        <v>93.992560303031837</v>
      </c>
    </row>
    <row r="320" spans="11:12" x14ac:dyDescent="0.25">
      <c r="K320" s="68">
        <v>43974</v>
      </c>
      <c r="L320" s="43">
        <v>93.335466707903564</v>
      </c>
    </row>
    <row r="321" spans="11:12" x14ac:dyDescent="0.25">
      <c r="K321" s="68">
        <v>43981</v>
      </c>
      <c r="L321" s="43">
        <v>94.382157362801721</v>
      </c>
    </row>
    <row r="322" spans="11:12" x14ac:dyDescent="0.25">
      <c r="K322" s="68">
        <v>43988</v>
      </c>
      <c r="L322" s="43">
        <v>94.124122869886918</v>
      </c>
    </row>
    <row r="323" spans="11:12" x14ac:dyDescent="0.25">
      <c r="K323" s="68">
        <v>43995</v>
      </c>
      <c r="L323" s="43">
        <v>95.05360841612773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B7836-6157-4402-BFCA-A61C1B5EE76F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-5.6584410697315568E-2</v>
      </c>
      <c r="C11" s="28">
        <v>1.6243790836201644E-2</v>
      </c>
      <c r="D11" s="28">
        <v>4.3715179107972624E-3</v>
      </c>
      <c r="E11" s="28">
        <v>2.935157534876387E-3</v>
      </c>
      <c r="F11" s="28">
        <v>-4.3544425783785479E-2</v>
      </c>
      <c r="G11" s="28">
        <v>9.277728003845187E-3</v>
      </c>
      <c r="H11" s="28">
        <v>1.0754251177713448E-2</v>
      </c>
      <c r="I11" s="61">
        <v>-8.749735128728009E-4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-5.1380583043594608E-2</v>
      </c>
      <c r="C13" s="28">
        <v>6.5990671398854506E-3</v>
      </c>
      <c r="D13" s="28">
        <v>4.4694546617622954E-3</v>
      </c>
      <c r="E13" s="28">
        <v>-3.0309590820520871E-4</v>
      </c>
      <c r="F13" s="28">
        <v>-6.428296053209559E-2</v>
      </c>
      <c r="G13" s="28">
        <v>2.0492856978648888E-3</v>
      </c>
      <c r="H13" s="28">
        <v>4.8677982301918998E-3</v>
      </c>
      <c r="I13" s="61">
        <v>-1.3195069639049262E-3</v>
      </c>
      <c r="J13" s="28"/>
      <c r="K13" s="42"/>
      <c r="L13" s="43"/>
    </row>
    <row r="14" spans="1:12" x14ac:dyDescent="0.25">
      <c r="A14" s="62" t="s">
        <v>27</v>
      </c>
      <c r="B14" s="28">
        <v>-6.0689852349541495E-2</v>
      </c>
      <c r="C14" s="28">
        <v>2.3191801747022733E-2</v>
      </c>
      <c r="D14" s="28">
        <v>3.6812761175302189E-3</v>
      </c>
      <c r="E14" s="28">
        <v>5.242665204277408E-3</v>
      </c>
      <c r="F14" s="28">
        <v>-1.0009768472548752E-2</v>
      </c>
      <c r="G14" s="28">
        <v>1.9150002455199822E-2</v>
      </c>
      <c r="H14" s="28">
        <v>1.9702408157149076E-2</v>
      </c>
      <c r="I14" s="61">
        <v>-3.1676937814595352E-4</v>
      </c>
      <c r="J14" s="28"/>
      <c r="K14" s="38"/>
      <c r="L14" s="43"/>
    </row>
    <row r="15" spans="1:12" x14ac:dyDescent="0.25">
      <c r="A15" s="63" t="s">
        <v>49</v>
      </c>
      <c r="B15" s="28">
        <v>-0.12580199495528543</v>
      </c>
      <c r="C15" s="28">
        <v>5.6316281647213584E-2</v>
      </c>
      <c r="D15" s="28">
        <v>-1.4072424857572985E-3</v>
      </c>
      <c r="E15" s="28">
        <v>2.3491169866961537E-2</v>
      </c>
      <c r="F15" s="28">
        <v>5.943130456173118E-2</v>
      </c>
      <c r="G15" s="28">
        <v>7.0699924423207605E-3</v>
      </c>
      <c r="H15" s="28">
        <v>1.987114011567459E-2</v>
      </c>
      <c r="I15" s="61">
        <v>2.0410326716215899E-3</v>
      </c>
      <c r="J15" s="28"/>
      <c r="K15" s="56"/>
      <c r="L15" s="43"/>
    </row>
    <row r="16" spans="1:12" x14ac:dyDescent="0.25">
      <c r="A16" s="62" t="s">
        <v>50</v>
      </c>
      <c r="B16" s="28">
        <v>-9.1995587961437697E-2</v>
      </c>
      <c r="C16" s="28">
        <v>2.2492720893656504E-2</v>
      </c>
      <c r="D16" s="28">
        <v>2.0323792091381243E-4</v>
      </c>
      <c r="E16" s="28">
        <v>9.2606601106819397E-3</v>
      </c>
      <c r="F16" s="28">
        <v>-4.0728051946938404E-2</v>
      </c>
      <c r="G16" s="28">
        <v>2.0881587779829847E-2</v>
      </c>
      <c r="H16" s="28">
        <v>1.6175286055333915E-2</v>
      </c>
      <c r="I16" s="61">
        <v>2.6263400135300152E-3</v>
      </c>
      <c r="J16" s="28"/>
      <c r="K16" s="42"/>
      <c r="L16" s="43"/>
    </row>
    <row r="17" spans="1:12" x14ac:dyDescent="0.25">
      <c r="A17" s="62" t="s">
        <v>51</v>
      </c>
      <c r="B17" s="28">
        <v>-4.3163629086650612E-2</v>
      </c>
      <c r="C17" s="28">
        <v>1.3123955267804632E-2</v>
      </c>
      <c r="D17" s="28">
        <v>4.2342069029894791E-3</v>
      </c>
      <c r="E17" s="28">
        <v>2.6361970128299106E-3</v>
      </c>
      <c r="F17" s="28">
        <v>-4.6475901957497401E-2</v>
      </c>
      <c r="G17" s="28">
        <v>6.8048017449207077E-3</v>
      </c>
      <c r="H17" s="28">
        <v>1.2241112053618775E-2</v>
      </c>
      <c r="I17" s="61">
        <v>-3.7217494187185007E-3</v>
      </c>
      <c r="J17" s="28"/>
      <c r="K17" s="42"/>
      <c r="L17" s="43"/>
    </row>
    <row r="18" spans="1:12" x14ac:dyDescent="0.25">
      <c r="A18" s="62" t="s">
        <v>52</v>
      </c>
      <c r="B18" s="28">
        <v>-3.1466648985545631E-2</v>
      </c>
      <c r="C18" s="28">
        <v>1.3374957725226899E-2</v>
      </c>
      <c r="D18" s="28">
        <v>8.1122162889604166E-3</v>
      </c>
      <c r="E18" s="28">
        <v>-2.4148964613146529E-4</v>
      </c>
      <c r="F18" s="28">
        <v>-5.3748839582164143E-2</v>
      </c>
      <c r="G18" s="28">
        <v>1.1350142350698089E-2</v>
      </c>
      <c r="H18" s="28">
        <v>9.6761350695955262E-3</v>
      </c>
      <c r="I18" s="61">
        <v>2.1130206239037275E-3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-3.3283373902579183E-2</v>
      </c>
      <c r="C19" s="28">
        <v>1.2877829783169314E-2</v>
      </c>
      <c r="D19" s="28">
        <v>7.9866537386641401E-3</v>
      </c>
      <c r="E19" s="28">
        <v>5.6116189044974618E-4</v>
      </c>
      <c r="F19" s="28">
        <v>-4.634458243161832E-2</v>
      </c>
      <c r="G19" s="28">
        <v>1.0217880013062564E-2</v>
      </c>
      <c r="H19" s="28">
        <v>1.6705795216206409E-2</v>
      </c>
      <c r="I19" s="61">
        <v>1.4459947573164378E-4</v>
      </c>
      <c r="J19" s="29"/>
      <c r="K19" s="44"/>
      <c r="L19" s="43"/>
    </row>
    <row r="20" spans="1:12" x14ac:dyDescent="0.25">
      <c r="A20" s="62" t="s">
        <v>54</v>
      </c>
      <c r="B20" s="28">
        <v>-4.5662902716361309E-2</v>
      </c>
      <c r="C20" s="28">
        <v>1.2204773869346708E-2</v>
      </c>
      <c r="D20" s="28">
        <v>8.7198748043819663E-3</v>
      </c>
      <c r="E20" s="28">
        <v>-2.7259863492592462E-3</v>
      </c>
      <c r="F20" s="28">
        <v>-4.6200329158599174E-2</v>
      </c>
      <c r="G20" s="28">
        <v>8.758263321636317E-3</v>
      </c>
      <c r="H20" s="28">
        <v>1.2937155199233441E-2</v>
      </c>
      <c r="I20" s="61">
        <v>-6.0665177303049767E-3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-9.346524775523779E-2</v>
      </c>
      <c r="C21" s="65">
        <v>2.6336596385542199E-2</v>
      </c>
      <c r="D21" s="65">
        <v>1.0359525574499484E-2</v>
      </c>
      <c r="E21" s="65">
        <v>-5.8953574060427449E-3</v>
      </c>
      <c r="F21" s="65">
        <v>-6.3911180435147763E-3</v>
      </c>
      <c r="G21" s="65">
        <v>3.5887813325705009E-2</v>
      </c>
      <c r="H21" s="65">
        <v>-2.8920142469267329E-2</v>
      </c>
      <c r="I21" s="66">
        <v>1.9718616874048855E-2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87.599093997734983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91.155394410026545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95.041645704063953</v>
      </c>
    </row>
    <row r="39" spans="1:12" x14ac:dyDescent="0.25">
      <c r="K39" s="44" t="s">
        <v>52</v>
      </c>
      <c r="L39" s="43">
        <v>95.93403786596852</v>
      </c>
    </row>
    <row r="40" spans="1:12" x14ac:dyDescent="0.25">
      <c r="K40" s="37" t="s">
        <v>53</v>
      </c>
      <c r="L40" s="43">
        <v>96.173670269883317</v>
      </c>
    </row>
    <row r="41" spans="1:12" x14ac:dyDescent="0.25">
      <c r="K41" s="37" t="s">
        <v>54</v>
      </c>
      <c r="L41" s="43">
        <v>95.098334714791662</v>
      </c>
    </row>
    <row r="42" spans="1:12" x14ac:dyDescent="0.25">
      <c r="K42" s="37" t="s">
        <v>55</v>
      </c>
      <c r="L42" s="43">
        <v>88.149210903873737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89.807474518686291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92.056128129728492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95.133881156017665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95.882953928674056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95.976805784236518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94.763017104965712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90.071736011477768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88.517715580003227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92.061209923773092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95.469981552909616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96.768270489447971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96.877729257641917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95.639891492728509</v>
      </c>
    </row>
    <row r="60" spans="1:12" ht="15.4" customHeight="1" x14ac:dyDescent="0.25">
      <c r="K60" s="37" t="s">
        <v>55</v>
      </c>
      <c r="L60" s="43">
        <v>91.141463414634146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79.910153927462517</v>
      </c>
    </row>
    <row r="66" spans="1:12" ht="15.4" customHeight="1" x14ac:dyDescent="0.25">
      <c r="K66" s="42" t="s">
        <v>50</v>
      </c>
      <c r="L66" s="43">
        <v>86.877692675921494</v>
      </c>
    </row>
    <row r="67" spans="1:12" ht="15.4" customHeight="1" x14ac:dyDescent="0.25">
      <c r="K67" s="42" t="s">
        <v>51</v>
      </c>
      <c r="L67" s="43">
        <v>93.82971050129504</v>
      </c>
    </row>
    <row r="68" spans="1:12" ht="15.4" customHeight="1" x14ac:dyDescent="0.25">
      <c r="K68" s="44" t="s">
        <v>52</v>
      </c>
      <c r="L68" s="43">
        <v>95.162461266046932</v>
      </c>
    </row>
    <row r="69" spans="1:12" ht="15.4" customHeight="1" x14ac:dyDescent="0.25">
      <c r="K69" s="37" t="s">
        <v>53</v>
      </c>
      <c r="L69" s="43">
        <v>94.714200209486748</v>
      </c>
    </row>
    <row r="70" spans="1:12" ht="15.4" customHeight="1" x14ac:dyDescent="0.25">
      <c r="K70" s="37" t="s">
        <v>54</v>
      </c>
      <c r="L70" s="43">
        <v>93.409081380235619</v>
      </c>
    </row>
    <row r="71" spans="1:12" ht="15.4" customHeight="1" x14ac:dyDescent="0.25">
      <c r="K71" s="37" t="s">
        <v>55</v>
      </c>
      <c r="L71" s="43">
        <v>88.100961538461547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84.838475259298406</v>
      </c>
    </row>
    <row r="75" spans="1:12" ht="15.4" customHeight="1" x14ac:dyDescent="0.25">
      <c r="K75" s="42" t="s">
        <v>50</v>
      </c>
      <c r="L75" s="43">
        <v>89.775311153662045</v>
      </c>
    </row>
    <row r="76" spans="1:12" ht="15.4" customHeight="1" x14ac:dyDescent="0.25">
      <c r="K76" s="42" t="s">
        <v>51</v>
      </c>
      <c r="L76" s="43">
        <v>95.373922166486352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96.269145639663563</v>
      </c>
    </row>
    <row r="78" spans="1:12" ht="15.4" customHeight="1" x14ac:dyDescent="0.25">
      <c r="K78" s="37" t="s">
        <v>53</v>
      </c>
      <c r="L78" s="43">
        <v>95.864506957953012</v>
      </c>
    </row>
    <row r="79" spans="1:12" ht="15.4" customHeight="1" x14ac:dyDescent="0.25">
      <c r="K79" s="37" t="s">
        <v>54</v>
      </c>
      <c r="L79" s="43">
        <v>94.486604335248003</v>
      </c>
    </row>
    <row r="80" spans="1:12" ht="15.4" customHeight="1" x14ac:dyDescent="0.25">
      <c r="K80" s="37" t="s">
        <v>55</v>
      </c>
      <c r="L80" s="43">
        <v>89.102564102564102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84.688907973838951</v>
      </c>
    </row>
    <row r="84" spans="1:12" ht="15.4" customHeight="1" x14ac:dyDescent="0.25">
      <c r="K84" s="42" t="s">
        <v>50</v>
      </c>
      <c r="L84" s="43">
        <v>89.782521541407363</v>
      </c>
    </row>
    <row r="85" spans="1:12" ht="15.4" customHeight="1" x14ac:dyDescent="0.25">
      <c r="K85" s="42" t="s">
        <v>51</v>
      </c>
      <c r="L85" s="43">
        <v>95.833382512048786</v>
      </c>
    </row>
    <row r="86" spans="1:12" ht="15.4" customHeight="1" x14ac:dyDescent="0.25">
      <c r="K86" s="44" t="s">
        <v>52</v>
      </c>
      <c r="L86" s="43">
        <v>96.935670650730415</v>
      </c>
    </row>
    <row r="87" spans="1:12" ht="15.4" customHeight="1" x14ac:dyDescent="0.25">
      <c r="K87" s="37" t="s">
        <v>53</v>
      </c>
      <c r="L87" s="43">
        <v>96.495922489899741</v>
      </c>
    </row>
    <row r="88" spans="1:12" ht="15.4" customHeight="1" x14ac:dyDescent="0.25">
      <c r="K88" s="37" t="s">
        <v>54</v>
      </c>
      <c r="L88" s="43">
        <v>95.238774055595158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89.78125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-0.12139764527155339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-2.0956985003946382E-2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-4.6601689194751272E-2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8.8613496932514746E-3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-3.4399999999999986E-2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-3.7328190031468922E-2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-4.0031467458043424E-2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-0.28107714887371571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-4.7950219619326551E-2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-2.4803194523673744E-2</v>
      </c>
    </row>
    <row r="104" spans="1:12" x14ac:dyDescent="0.25">
      <c r="K104" s="38" t="s">
        <v>12</v>
      </c>
      <c r="L104" s="42">
        <v>1.2614933593923405E-2</v>
      </c>
    </row>
    <row r="105" spans="1:12" x14ac:dyDescent="0.25">
      <c r="K105" s="38" t="s">
        <v>11</v>
      </c>
      <c r="L105" s="42">
        <v>-8.8171132238547889E-2</v>
      </c>
    </row>
    <row r="106" spans="1:12" x14ac:dyDescent="0.25">
      <c r="K106" s="38" t="s">
        <v>10</v>
      </c>
      <c r="L106" s="42">
        <v>-2.9622872702518843E-2</v>
      </c>
    </row>
    <row r="107" spans="1:12" x14ac:dyDescent="0.25">
      <c r="K107" s="38" t="s">
        <v>9</v>
      </c>
      <c r="L107" s="42">
        <v>-3.0107218466161378E-2</v>
      </c>
    </row>
    <row r="108" spans="1:12" x14ac:dyDescent="0.25">
      <c r="K108" s="38" t="s">
        <v>8</v>
      </c>
      <c r="L108" s="42">
        <v>-3.7005734230865173E-2</v>
      </c>
    </row>
    <row r="109" spans="1:12" x14ac:dyDescent="0.25">
      <c r="K109" s="38" t="s">
        <v>7</v>
      </c>
      <c r="L109" s="42">
        <v>1.9738186298416283E-2</v>
      </c>
    </row>
    <row r="110" spans="1:12" x14ac:dyDescent="0.25">
      <c r="K110" s="38" t="s">
        <v>6</v>
      </c>
      <c r="L110" s="42">
        <v>-2.686502813147762E-2</v>
      </c>
    </row>
    <row r="111" spans="1:12" x14ac:dyDescent="0.25">
      <c r="K111" s="38" t="s">
        <v>5</v>
      </c>
      <c r="L111" s="42">
        <v>-0.29906838263542068</v>
      </c>
    </row>
    <row r="112" spans="1:12" x14ac:dyDescent="0.25">
      <c r="K112" s="38" t="s">
        <v>3</v>
      </c>
      <c r="L112" s="42">
        <v>-6.1038539891073884E-2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2.5190226230491049E-2</v>
      </c>
    </row>
    <row r="144" spans="11:12" x14ac:dyDescent="0.25">
      <c r="K144" s="38" t="s">
        <v>0</v>
      </c>
      <c r="L144" s="42">
        <v>1.616205425194691E-2</v>
      </c>
    </row>
    <row r="145" spans="11:12" x14ac:dyDescent="0.25">
      <c r="K145" s="38" t="s">
        <v>1</v>
      </c>
      <c r="L145" s="42">
        <v>9.6849547475237108E-2</v>
      </c>
    </row>
    <row r="146" spans="11:12" x14ac:dyDescent="0.25">
      <c r="K146" s="38" t="s">
        <v>18</v>
      </c>
      <c r="L146" s="42">
        <v>1.2995337623655023E-2</v>
      </c>
    </row>
    <row r="147" spans="11:12" x14ac:dyDescent="0.25">
      <c r="K147" s="38" t="s">
        <v>2</v>
      </c>
      <c r="L147" s="42">
        <v>6.4219291140209328E-2</v>
      </c>
    </row>
    <row r="148" spans="11:12" x14ac:dyDescent="0.25">
      <c r="K148" s="38" t="s">
        <v>17</v>
      </c>
      <c r="L148" s="42">
        <v>4.7122848195322316E-2</v>
      </c>
    </row>
    <row r="149" spans="11:12" x14ac:dyDescent="0.25">
      <c r="K149" s="38" t="s">
        <v>16</v>
      </c>
      <c r="L149" s="42">
        <v>0.12465319191004356</v>
      </c>
    </row>
    <row r="150" spans="11:12" x14ac:dyDescent="0.25">
      <c r="K150" s="38" t="s">
        <v>15</v>
      </c>
      <c r="L150" s="42">
        <v>7.4963166589066696E-2</v>
      </c>
    </row>
    <row r="151" spans="11:12" x14ac:dyDescent="0.25">
      <c r="K151" s="38" t="s">
        <v>14</v>
      </c>
      <c r="L151" s="42">
        <v>4.1384170881514408E-2</v>
      </c>
    </row>
    <row r="152" spans="11:12" x14ac:dyDescent="0.25">
      <c r="K152" s="38" t="s">
        <v>13</v>
      </c>
      <c r="L152" s="42">
        <v>1.1180773916204787E-2</v>
      </c>
    </row>
    <row r="153" spans="11:12" x14ac:dyDescent="0.25">
      <c r="K153" s="38" t="s">
        <v>12</v>
      </c>
      <c r="L153" s="42">
        <v>3.5897427720410491E-2</v>
      </c>
    </row>
    <row r="154" spans="11:12" x14ac:dyDescent="0.25">
      <c r="K154" s="38" t="s">
        <v>11</v>
      </c>
      <c r="L154" s="42">
        <v>1.8448595865728664E-2</v>
      </c>
    </row>
    <row r="155" spans="11:12" x14ac:dyDescent="0.25">
      <c r="K155" s="38" t="s">
        <v>10</v>
      </c>
      <c r="L155" s="42">
        <v>7.0270494364966476E-2</v>
      </c>
    </row>
    <row r="156" spans="11:12" x14ac:dyDescent="0.25">
      <c r="K156" s="38" t="s">
        <v>9</v>
      </c>
      <c r="L156" s="42">
        <v>7.0045667051477481E-2</v>
      </c>
    </row>
    <row r="157" spans="11:12" x14ac:dyDescent="0.25">
      <c r="K157" s="38" t="s">
        <v>8</v>
      </c>
      <c r="L157" s="42">
        <v>3.8373717208697151E-2</v>
      </c>
    </row>
    <row r="158" spans="11:12" x14ac:dyDescent="0.25">
      <c r="K158" s="38" t="s">
        <v>7</v>
      </c>
      <c r="L158" s="42">
        <v>6.212090288097865E-2</v>
      </c>
    </row>
    <row r="159" spans="11:12" x14ac:dyDescent="0.25">
      <c r="K159" s="38" t="s">
        <v>6</v>
      </c>
      <c r="L159" s="42">
        <v>0.13461734710148163</v>
      </c>
    </row>
    <row r="160" spans="11:12" x14ac:dyDescent="0.25">
      <c r="K160" s="38" t="s">
        <v>5</v>
      </c>
      <c r="L160" s="42">
        <v>1.6602141759201973E-2</v>
      </c>
    </row>
    <row r="161" spans="11:12" x14ac:dyDescent="0.25">
      <c r="K161" s="38" t="s">
        <v>3</v>
      </c>
      <c r="L161" s="42">
        <v>3.8352988449297458E-2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2.3459642105989036E-2</v>
      </c>
    </row>
    <row r="164" spans="11:12" x14ac:dyDescent="0.25">
      <c r="K164" s="38" t="s">
        <v>0</v>
      </c>
      <c r="L164" s="42">
        <v>1.6772402854877085E-2</v>
      </c>
    </row>
    <row r="165" spans="11:12" x14ac:dyDescent="0.25">
      <c r="K165" s="38" t="s">
        <v>1</v>
      </c>
      <c r="L165" s="42">
        <v>9.7874357825052591E-2</v>
      </c>
    </row>
    <row r="166" spans="11:12" x14ac:dyDescent="0.25">
      <c r="K166" s="38" t="s">
        <v>18</v>
      </c>
      <c r="L166" s="42">
        <v>1.389683825811123E-2</v>
      </c>
    </row>
    <row r="167" spans="11:12" x14ac:dyDescent="0.25">
      <c r="K167" s="38" t="s">
        <v>2</v>
      </c>
      <c r="L167" s="42">
        <v>6.5729407302692833E-2</v>
      </c>
    </row>
    <row r="168" spans="11:12" x14ac:dyDescent="0.25">
      <c r="K168" s="38" t="s">
        <v>17</v>
      </c>
      <c r="L168" s="42">
        <v>4.808468089507982E-2</v>
      </c>
    </row>
    <row r="169" spans="11:12" x14ac:dyDescent="0.25">
      <c r="K169" s="38" t="s">
        <v>16</v>
      </c>
      <c r="L169" s="42">
        <v>0.12684032686273836</v>
      </c>
    </row>
    <row r="170" spans="11:12" x14ac:dyDescent="0.25">
      <c r="K170" s="38" t="s">
        <v>15</v>
      </c>
      <c r="L170" s="42">
        <v>5.7125124987070307E-2</v>
      </c>
    </row>
    <row r="171" spans="11:12" x14ac:dyDescent="0.25">
      <c r="K171" s="38" t="s">
        <v>14</v>
      </c>
      <c r="L171" s="42">
        <v>4.1762921077129957E-2</v>
      </c>
    </row>
    <row r="172" spans="11:12" x14ac:dyDescent="0.25">
      <c r="K172" s="38" t="s">
        <v>13</v>
      </c>
      <c r="L172" s="42">
        <v>1.1557425093955798E-2</v>
      </c>
    </row>
    <row r="173" spans="11:12" x14ac:dyDescent="0.25">
      <c r="K173" s="38" t="s">
        <v>12</v>
      </c>
      <c r="L173" s="42">
        <v>3.8530496845153951E-2</v>
      </c>
    </row>
    <row r="174" spans="11:12" x14ac:dyDescent="0.25">
      <c r="K174" s="38" t="s">
        <v>11</v>
      </c>
      <c r="L174" s="42">
        <v>1.7830914043374824E-2</v>
      </c>
    </row>
    <row r="175" spans="11:12" x14ac:dyDescent="0.25">
      <c r="K175" s="38" t="s">
        <v>10</v>
      </c>
      <c r="L175" s="42">
        <v>7.2278729786573806E-2</v>
      </c>
    </row>
    <row r="176" spans="11:12" x14ac:dyDescent="0.25">
      <c r="K176" s="38" t="s">
        <v>9</v>
      </c>
      <c r="L176" s="42">
        <v>7.2011516050063784E-2</v>
      </c>
    </row>
    <row r="177" spans="11:12" x14ac:dyDescent="0.25">
      <c r="K177" s="38" t="s">
        <v>8</v>
      </c>
      <c r="L177" s="42">
        <v>3.9170085853187604E-2</v>
      </c>
    </row>
    <row r="178" spans="11:12" x14ac:dyDescent="0.25">
      <c r="K178" s="38" t="s">
        <v>7</v>
      </c>
      <c r="L178" s="42">
        <v>6.7146502085991114E-2</v>
      </c>
    </row>
    <row r="179" spans="11:12" x14ac:dyDescent="0.25">
      <c r="K179" s="38" t="s">
        <v>6</v>
      </c>
      <c r="L179" s="42">
        <v>0.13885804916732752</v>
      </c>
    </row>
    <row r="180" spans="11:12" x14ac:dyDescent="0.25">
      <c r="K180" s="38" t="s">
        <v>5</v>
      </c>
      <c r="L180" s="42">
        <v>1.2334930869220427E-2</v>
      </c>
    </row>
    <row r="181" spans="11:12" x14ac:dyDescent="0.25">
      <c r="K181" s="38" t="s">
        <v>3</v>
      </c>
      <c r="L181" s="42">
        <v>3.8171913250353413E-2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99.399663237385752</v>
      </c>
    </row>
    <row r="270" spans="11:12" x14ac:dyDescent="0.25">
      <c r="K270" s="68">
        <v>43918</v>
      </c>
      <c r="L270" s="43">
        <v>96.548980463941518</v>
      </c>
    </row>
    <row r="271" spans="11:12" x14ac:dyDescent="0.25">
      <c r="K271" s="68">
        <v>43925</v>
      </c>
      <c r="L271" s="43">
        <v>93.540759119059615</v>
      </c>
    </row>
    <row r="272" spans="11:12" x14ac:dyDescent="0.25">
      <c r="K272" s="68">
        <v>43932</v>
      </c>
      <c r="L272" s="43">
        <v>91.332030079024406</v>
      </c>
    </row>
    <row r="273" spans="11:12" x14ac:dyDescent="0.25">
      <c r="K273" s="68">
        <v>43939</v>
      </c>
      <c r="L273" s="43">
        <v>90.540510373946816</v>
      </c>
    </row>
    <row r="274" spans="11:12" x14ac:dyDescent="0.25">
      <c r="K274" s="68">
        <v>43946</v>
      </c>
      <c r="L274" s="43">
        <v>90.722764004668761</v>
      </c>
    </row>
    <row r="275" spans="11:12" x14ac:dyDescent="0.25">
      <c r="K275" s="68">
        <v>43953</v>
      </c>
      <c r="L275" s="43">
        <v>91.218978614298379</v>
      </c>
    </row>
    <row r="276" spans="11:12" x14ac:dyDescent="0.25">
      <c r="K276" s="68">
        <v>43960</v>
      </c>
      <c r="L276" s="43">
        <v>91.859816183739724</v>
      </c>
    </row>
    <row r="277" spans="11:12" x14ac:dyDescent="0.25">
      <c r="K277" s="68">
        <v>43967</v>
      </c>
      <c r="L277" s="43">
        <v>92.833589519539245</v>
      </c>
    </row>
    <row r="278" spans="11:12" x14ac:dyDescent="0.25">
      <c r="K278" s="68">
        <v>43974</v>
      </c>
      <c r="L278" s="43">
        <v>93.069419020709617</v>
      </c>
    </row>
    <row r="279" spans="11:12" x14ac:dyDescent="0.25">
      <c r="K279" s="68">
        <v>43981</v>
      </c>
      <c r="L279" s="43">
        <v>93.656042911720988</v>
      </c>
    </row>
    <row r="280" spans="11:12" x14ac:dyDescent="0.25">
      <c r="K280" s="68">
        <v>43988</v>
      </c>
      <c r="L280" s="43">
        <v>93.930938151760031</v>
      </c>
    </row>
    <row r="281" spans="11:12" x14ac:dyDescent="0.25">
      <c r="K281" s="68">
        <v>43995</v>
      </c>
      <c r="L281" s="43">
        <v>94.341558930268448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100.04752353067146</v>
      </c>
    </row>
    <row r="312" spans="11:12" x14ac:dyDescent="0.25">
      <c r="K312" s="68">
        <v>43918</v>
      </c>
      <c r="L312" s="43">
        <v>98.713737612039694</v>
      </c>
    </row>
    <row r="313" spans="11:12" x14ac:dyDescent="0.25">
      <c r="K313" s="68">
        <v>43925</v>
      </c>
      <c r="L313" s="43">
        <v>96.820998305294339</v>
      </c>
    </row>
    <row r="314" spans="11:12" x14ac:dyDescent="0.25">
      <c r="K314" s="68">
        <v>43932</v>
      </c>
      <c r="L314" s="43">
        <v>93.693141022438112</v>
      </c>
    </row>
    <row r="315" spans="11:12" x14ac:dyDescent="0.25">
      <c r="K315" s="68">
        <v>43939</v>
      </c>
      <c r="L315" s="43">
        <v>93.488180271317304</v>
      </c>
    </row>
    <row r="316" spans="11:12" x14ac:dyDescent="0.25">
      <c r="K316" s="68">
        <v>43946</v>
      </c>
      <c r="L316" s="43">
        <v>95.290408049933589</v>
      </c>
    </row>
    <row r="317" spans="11:12" x14ac:dyDescent="0.25">
      <c r="K317" s="68">
        <v>43953</v>
      </c>
      <c r="L317" s="43">
        <v>95.932101989134168</v>
      </c>
    </row>
    <row r="318" spans="11:12" x14ac:dyDescent="0.25">
      <c r="K318" s="68">
        <v>43960</v>
      </c>
      <c r="L318" s="43">
        <v>95.144082522849644</v>
      </c>
    </row>
    <row r="319" spans="11:12" x14ac:dyDescent="0.25">
      <c r="K319" s="68">
        <v>43967</v>
      </c>
      <c r="L319" s="43">
        <v>94.766341085114135</v>
      </c>
    </row>
    <row r="320" spans="11:12" x14ac:dyDescent="0.25">
      <c r="K320" s="68">
        <v>43974</v>
      </c>
      <c r="L320" s="43">
        <v>94.101109668036671</v>
      </c>
    </row>
    <row r="321" spans="11:12" x14ac:dyDescent="0.25">
      <c r="K321" s="68">
        <v>43981</v>
      </c>
      <c r="L321" s="43">
        <v>94.710774580239544</v>
      </c>
    </row>
    <row r="322" spans="11:12" x14ac:dyDescent="0.25">
      <c r="K322" s="68">
        <v>43988</v>
      </c>
      <c r="L322" s="43">
        <v>94.627905161098155</v>
      </c>
    </row>
    <row r="323" spans="11:12" x14ac:dyDescent="0.25">
      <c r="K323" s="68">
        <v>43995</v>
      </c>
      <c r="L323" s="43">
        <v>95.645557421621447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CFD4-50A7-49CA-B236-4779572F0753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-4.4035508637236043E-2</v>
      </c>
      <c r="C11" s="28">
        <v>2.3400169022486761E-2</v>
      </c>
      <c r="D11" s="28">
        <v>6.7444533094491721E-3</v>
      </c>
      <c r="E11" s="28">
        <v>6.1037723299299795E-3</v>
      </c>
      <c r="F11" s="28">
        <v>-7.343956208715563E-2</v>
      </c>
      <c r="G11" s="28">
        <v>2.5803816695938675E-2</v>
      </c>
      <c r="H11" s="28">
        <v>5.6677775029521094E-3</v>
      </c>
      <c r="I11" s="61">
        <v>1.5168770433098278E-2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-4.2622237331892965E-2</v>
      </c>
      <c r="C13" s="28">
        <v>1.4104337239718934E-2</v>
      </c>
      <c r="D13" s="28">
        <v>7.5512839372986473E-3</v>
      </c>
      <c r="E13" s="28">
        <v>3.1354187542129708E-3</v>
      </c>
      <c r="F13" s="28">
        <v>-9.4419518608327646E-2</v>
      </c>
      <c r="G13" s="28">
        <v>2.912474066493731E-2</v>
      </c>
      <c r="H13" s="28">
        <v>8.6709065051504552E-3</v>
      </c>
      <c r="I13" s="61">
        <v>2.3573043462239207E-2</v>
      </c>
      <c r="J13" s="28"/>
      <c r="K13" s="42"/>
      <c r="L13" s="43"/>
    </row>
    <row r="14" spans="1:12" x14ac:dyDescent="0.25">
      <c r="A14" s="62" t="s">
        <v>27</v>
      </c>
      <c r="B14" s="28">
        <v>-4.2935589839218524E-2</v>
      </c>
      <c r="C14" s="28">
        <v>3.0403749182930317E-2</v>
      </c>
      <c r="D14" s="28">
        <v>5.6170282246887915E-3</v>
      </c>
      <c r="E14" s="28">
        <v>8.2736705080592721E-3</v>
      </c>
      <c r="F14" s="28">
        <v>-3.6262175527257634E-2</v>
      </c>
      <c r="G14" s="28">
        <v>1.8798580592727543E-2</v>
      </c>
      <c r="H14" s="28">
        <v>1.517773783611398E-3</v>
      </c>
      <c r="I14" s="61">
        <v>-6.1573366055800438E-4</v>
      </c>
      <c r="J14" s="28"/>
      <c r="K14" s="38"/>
      <c r="L14" s="43"/>
    </row>
    <row r="15" spans="1:12" x14ac:dyDescent="0.25">
      <c r="A15" s="63" t="s">
        <v>49</v>
      </c>
      <c r="B15" s="28">
        <v>-0.10424583064590442</v>
      </c>
      <c r="C15" s="28">
        <v>7.4663394574517428E-2</v>
      </c>
      <c r="D15" s="28">
        <v>7.8813137596416283E-3</v>
      </c>
      <c r="E15" s="28">
        <v>2.6040336992596336E-2</v>
      </c>
      <c r="F15" s="28">
        <v>0.13095731219604145</v>
      </c>
      <c r="G15" s="28">
        <v>5.8790739307175155E-2</v>
      </c>
      <c r="H15" s="28">
        <v>-6.0011848007276214E-2</v>
      </c>
      <c r="I15" s="61">
        <v>9.7261023871862751E-2</v>
      </c>
      <c r="J15" s="28"/>
      <c r="K15" s="56"/>
      <c r="L15" s="43"/>
    </row>
    <row r="16" spans="1:12" x14ac:dyDescent="0.25">
      <c r="A16" s="62" t="s">
        <v>50</v>
      </c>
      <c r="B16" s="28">
        <v>-7.5615106495424023E-2</v>
      </c>
      <c r="C16" s="28">
        <v>3.3988139362490788E-2</v>
      </c>
      <c r="D16" s="28">
        <v>4.5549645147615614E-3</v>
      </c>
      <c r="E16" s="28">
        <v>1.2595888450922743E-2</v>
      </c>
      <c r="F16" s="28">
        <v>-3.6064922787326759E-2</v>
      </c>
      <c r="G16" s="28">
        <v>2.5744529155680373E-2</v>
      </c>
      <c r="H16" s="28">
        <v>-9.5606729247332822E-4</v>
      </c>
      <c r="I16" s="61">
        <v>1.7107518108195219E-2</v>
      </c>
      <c r="J16" s="28"/>
      <c r="K16" s="42"/>
      <c r="L16" s="43"/>
    </row>
    <row r="17" spans="1:12" x14ac:dyDescent="0.25">
      <c r="A17" s="62" t="s">
        <v>51</v>
      </c>
      <c r="B17" s="28">
        <v>-3.2999002895649943E-2</v>
      </c>
      <c r="C17" s="28">
        <v>2.4133658061373575E-2</v>
      </c>
      <c r="D17" s="28">
        <v>7.4028219114021798E-3</v>
      </c>
      <c r="E17" s="28">
        <v>6.4813064461992642E-3</v>
      </c>
      <c r="F17" s="28">
        <v>-6.9467981419799152E-2</v>
      </c>
      <c r="G17" s="28">
        <v>3.0234182768000606E-2</v>
      </c>
      <c r="H17" s="28">
        <v>8.4717490272656626E-3</v>
      </c>
      <c r="I17" s="61">
        <v>1.5902091574844013E-2</v>
      </c>
      <c r="J17" s="28"/>
      <c r="K17" s="42"/>
      <c r="L17" s="43"/>
    </row>
    <row r="18" spans="1:12" x14ac:dyDescent="0.25">
      <c r="A18" s="62" t="s">
        <v>52</v>
      </c>
      <c r="B18" s="28">
        <v>-2.0865453262668088E-2</v>
      </c>
      <c r="C18" s="28">
        <v>1.9464796369010662E-2</v>
      </c>
      <c r="D18" s="28">
        <v>7.6739823835003662E-3</v>
      </c>
      <c r="E18" s="28">
        <v>5.4973947129404177E-3</v>
      </c>
      <c r="F18" s="28">
        <v>-9.6169868252778179E-2</v>
      </c>
      <c r="G18" s="28">
        <v>2.8162920461997976E-2</v>
      </c>
      <c r="H18" s="28">
        <v>8.9960484596607326E-3</v>
      </c>
      <c r="I18" s="61">
        <v>1.8858337459370711E-2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-1.7138859775751913E-2</v>
      </c>
      <c r="C19" s="28">
        <v>1.6412251596378269E-2</v>
      </c>
      <c r="D19" s="28">
        <v>7.7106565021693996E-3</v>
      </c>
      <c r="E19" s="28">
        <v>2.8924506529617311E-3</v>
      </c>
      <c r="F19" s="28">
        <v>-8.6313462148421061E-2</v>
      </c>
      <c r="G19" s="28">
        <v>2.270292636688831E-2</v>
      </c>
      <c r="H19" s="28">
        <v>7.575640212618806E-3</v>
      </c>
      <c r="I19" s="61">
        <v>1.2979356142847731E-2</v>
      </c>
      <c r="J19" s="29"/>
      <c r="K19" s="44"/>
      <c r="L19" s="43"/>
    </row>
    <row r="20" spans="1:12" x14ac:dyDescent="0.25">
      <c r="A20" s="62" t="s">
        <v>54</v>
      </c>
      <c r="B20" s="28">
        <v>-3.5351389740775452E-2</v>
      </c>
      <c r="C20" s="28">
        <v>1.5079828792716743E-2</v>
      </c>
      <c r="D20" s="28">
        <v>7.4821308159136457E-3</v>
      </c>
      <c r="E20" s="28">
        <v>1.99317590621928E-3</v>
      </c>
      <c r="F20" s="28">
        <v>-7.2570964145030059E-2</v>
      </c>
      <c r="G20" s="28">
        <v>2.4386415967031505E-2</v>
      </c>
      <c r="H20" s="28">
        <v>6.0313165134828761E-3</v>
      </c>
      <c r="I20" s="61">
        <v>8.47134896695656E-3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-8.9602154273801249E-2</v>
      </c>
      <c r="C21" s="65">
        <v>9.584818418264085E-3</v>
      </c>
      <c r="D21" s="65">
        <v>8.5161662817552219E-3</v>
      </c>
      <c r="E21" s="65">
        <v>-4.5977011494252595E-3</v>
      </c>
      <c r="F21" s="65">
        <v>-7.251654776327876E-2</v>
      </c>
      <c r="G21" s="65">
        <v>-2.9045858944375391E-3</v>
      </c>
      <c r="H21" s="65">
        <v>-2.3991384422885731E-2</v>
      </c>
      <c r="I21" s="66">
        <v>2.5567346584686179E-2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87.68915106437548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91.224353256021402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94.92826348151813</v>
      </c>
    </row>
    <row r="39" spans="1:12" x14ac:dyDescent="0.25">
      <c r="K39" s="44" t="s">
        <v>52</v>
      </c>
      <c r="L39" s="43">
        <v>96.147139417088766</v>
      </c>
    </row>
    <row r="40" spans="1:12" x14ac:dyDescent="0.25">
      <c r="K40" s="37" t="s">
        <v>53</v>
      </c>
      <c r="L40" s="43">
        <v>96.784831818906426</v>
      </c>
    </row>
    <row r="41" spans="1:12" x14ac:dyDescent="0.25">
      <c r="K41" s="37" t="s">
        <v>54</v>
      </c>
      <c r="L41" s="43">
        <v>95.369883194780584</v>
      </c>
    </row>
    <row r="42" spans="1:12" x14ac:dyDescent="0.25">
      <c r="K42" s="37" t="s">
        <v>55</v>
      </c>
      <c r="L42" s="43">
        <v>90.484040161846252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90.412926391382413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92.677382831263301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95.656936885999016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96.524952254421663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96.985094850948499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95.765547721772066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90.693840851191368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90.525981020774566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93.089085980923628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96.503865997597003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97.428082703645273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97.891260162601625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96.644007155635066</v>
      </c>
    </row>
    <row r="60" spans="1:12" ht="15.4" customHeight="1" x14ac:dyDescent="0.25">
      <c r="K60" s="37" t="s">
        <v>55</v>
      </c>
      <c r="L60" s="43">
        <v>91.453019631350216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80.314257655566465</v>
      </c>
    </row>
    <row r="66" spans="1:12" ht="15.4" customHeight="1" x14ac:dyDescent="0.25">
      <c r="K66" s="42" t="s">
        <v>50</v>
      </c>
      <c r="L66" s="43">
        <v>88.283251402063286</v>
      </c>
    </row>
    <row r="67" spans="1:12" ht="15.4" customHeight="1" x14ac:dyDescent="0.25">
      <c r="K67" s="42" t="s">
        <v>51</v>
      </c>
      <c r="L67" s="43">
        <v>93.954583790837191</v>
      </c>
    </row>
    <row r="68" spans="1:12" ht="15.4" customHeight="1" x14ac:dyDescent="0.25">
      <c r="K68" s="44" t="s">
        <v>52</v>
      </c>
      <c r="L68" s="43">
        <v>95.930451210019513</v>
      </c>
    </row>
    <row r="69" spans="1:12" ht="15.4" customHeight="1" x14ac:dyDescent="0.25">
      <c r="K69" s="37" t="s">
        <v>53</v>
      </c>
      <c r="L69" s="43">
        <v>96.621177408108366</v>
      </c>
    </row>
    <row r="70" spans="1:12" ht="15.4" customHeight="1" x14ac:dyDescent="0.25">
      <c r="K70" s="37" t="s">
        <v>54</v>
      </c>
      <c r="L70" s="43">
        <v>94.679481488058244</v>
      </c>
    </row>
    <row r="71" spans="1:12" ht="15.4" customHeight="1" x14ac:dyDescent="0.25">
      <c r="K71" s="37" t="s">
        <v>55</v>
      </c>
      <c r="L71" s="43">
        <v>89.689647990002086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86.639585751272207</v>
      </c>
    </row>
    <row r="75" spans="1:12" ht="15.4" customHeight="1" x14ac:dyDescent="0.25">
      <c r="K75" s="42" t="s">
        <v>50</v>
      </c>
      <c r="L75" s="43">
        <v>91.901786332479404</v>
      </c>
    </row>
    <row r="76" spans="1:12" ht="15.4" customHeight="1" x14ac:dyDescent="0.25">
      <c r="K76" s="42" t="s">
        <v>51</v>
      </c>
      <c r="L76" s="43">
        <v>96.378160754921154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97.825725705589619</v>
      </c>
    </row>
    <row r="78" spans="1:12" ht="15.4" customHeight="1" x14ac:dyDescent="0.25">
      <c r="K78" s="37" t="s">
        <v>53</v>
      </c>
      <c r="L78" s="43">
        <v>98.082478334495477</v>
      </c>
    </row>
    <row r="79" spans="1:12" ht="15.4" customHeight="1" x14ac:dyDescent="0.25">
      <c r="K79" s="37" t="s">
        <v>54</v>
      </c>
      <c r="L79" s="43">
        <v>95.727159726538218</v>
      </c>
    </row>
    <row r="80" spans="1:12" ht="15.4" customHeight="1" x14ac:dyDescent="0.25">
      <c r="K80" s="37" t="s">
        <v>55</v>
      </c>
      <c r="L80" s="43">
        <v>89.793792959800044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87.343362199803593</v>
      </c>
    </row>
    <row r="84" spans="1:12" ht="15.4" customHeight="1" x14ac:dyDescent="0.25">
      <c r="K84" s="42" t="s">
        <v>50</v>
      </c>
      <c r="L84" s="43">
        <v>92.306186387869545</v>
      </c>
    </row>
    <row r="85" spans="1:12" ht="15.4" customHeight="1" x14ac:dyDescent="0.25">
      <c r="K85" s="42" t="s">
        <v>51</v>
      </c>
      <c r="L85" s="43">
        <v>96.956079629541222</v>
      </c>
    </row>
    <row r="86" spans="1:12" ht="15.4" customHeight="1" x14ac:dyDescent="0.25">
      <c r="K86" s="44" t="s">
        <v>52</v>
      </c>
      <c r="L86" s="43">
        <v>98.390564734075596</v>
      </c>
    </row>
    <row r="87" spans="1:12" ht="15.4" customHeight="1" x14ac:dyDescent="0.25">
      <c r="K87" s="37" t="s">
        <v>53</v>
      </c>
      <c r="L87" s="43">
        <v>98.68060563801177</v>
      </c>
    </row>
    <row r="88" spans="1:12" ht="15.4" customHeight="1" x14ac:dyDescent="0.25">
      <c r="K88" s="37" t="s">
        <v>54</v>
      </c>
      <c r="L88" s="43">
        <v>96.276480511409048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90.421162257862946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-9.2944539736992571E-2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-2.8337468982630232E-2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-3.4556833656883001E-2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6.0826420652762003E-3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-4.6882292836148531E-2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-3.5071259945790079E-2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-3.5236724161347266E-2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-0.22592836756843671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-4.2941378128213969E-2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-9.191484384138493E-2</v>
      </c>
    </row>
    <row r="104" spans="1:12" x14ac:dyDescent="0.25">
      <c r="K104" s="38" t="s">
        <v>12</v>
      </c>
      <c r="L104" s="42">
        <v>9.2896211763116021E-3</v>
      </c>
    </row>
    <row r="105" spans="1:12" x14ac:dyDescent="0.25">
      <c r="K105" s="38" t="s">
        <v>11</v>
      </c>
      <c r="L105" s="42">
        <v>-6.5094956910309643E-2</v>
      </c>
    </row>
    <row r="106" spans="1:12" x14ac:dyDescent="0.25">
      <c r="K106" s="38" t="s">
        <v>10</v>
      </c>
      <c r="L106" s="42">
        <v>-2.9487360771450755E-2</v>
      </c>
    </row>
    <row r="107" spans="1:12" x14ac:dyDescent="0.25">
      <c r="K107" s="38" t="s">
        <v>9</v>
      </c>
      <c r="L107" s="42">
        <v>-7.148110892045223E-2</v>
      </c>
    </row>
    <row r="108" spans="1:12" x14ac:dyDescent="0.25">
      <c r="K108" s="38" t="s">
        <v>8</v>
      </c>
      <c r="L108" s="42">
        <v>1.1094977792962535E-3</v>
      </c>
    </row>
    <row r="109" spans="1:12" x14ac:dyDescent="0.25">
      <c r="K109" s="38" t="s">
        <v>7</v>
      </c>
      <c r="L109" s="42">
        <v>-2.3842688637306653E-2</v>
      </c>
    </row>
    <row r="110" spans="1:12" x14ac:dyDescent="0.25">
      <c r="K110" s="38" t="s">
        <v>6</v>
      </c>
      <c r="L110" s="42">
        <v>8.1577032949484707E-3</v>
      </c>
    </row>
    <row r="111" spans="1:12" x14ac:dyDescent="0.25">
      <c r="K111" s="38" t="s">
        <v>5</v>
      </c>
      <c r="L111" s="42">
        <v>-0.18272769444873982</v>
      </c>
    </row>
    <row r="112" spans="1:12" x14ac:dyDescent="0.25">
      <c r="K112" s="38" t="s">
        <v>3</v>
      </c>
      <c r="L112" s="42">
        <v>-6.9065163993642487E-2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1.3536313540957216E-2</v>
      </c>
    </row>
    <row r="144" spans="11:12" x14ac:dyDescent="0.25">
      <c r="K144" s="38" t="s">
        <v>0</v>
      </c>
      <c r="L144" s="42">
        <v>7.0697376839411394E-2</v>
      </c>
    </row>
    <row r="145" spans="11:12" x14ac:dyDescent="0.25">
      <c r="K145" s="38" t="s">
        <v>1</v>
      </c>
      <c r="L145" s="42">
        <v>5.9358209673979596E-2</v>
      </c>
    </row>
    <row r="146" spans="11:12" x14ac:dyDescent="0.25">
      <c r="K146" s="38" t="s">
        <v>18</v>
      </c>
      <c r="L146" s="42">
        <v>1.1092364421879622E-2</v>
      </c>
    </row>
    <row r="147" spans="11:12" x14ac:dyDescent="0.25">
      <c r="K147" s="38" t="s">
        <v>2</v>
      </c>
      <c r="L147" s="42">
        <v>6.8170013552652398E-2</v>
      </c>
    </row>
    <row r="148" spans="11:12" x14ac:dyDescent="0.25">
      <c r="K148" s="38" t="s">
        <v>17</v>
      </c>
      <c r="L148" s="42">
        <v>3.9340529310190629E-2</v>
      </c>
    </row>
    <row r="149" spans="11:12" x14ac:dyDescent="0.25">
      <c r="K149" s="38" t="s">
        <v>16</v>
      </c>
      <c r="L149" s="42">
        <v>9.497605927393557E-2</v>
      </c>
    </row>
    <row r="150" spans="11:12" x14ac:dyDescent="0.25">
      <c r="K150" s="38" t="s">
        <v>15</v>
      </c>
      <c r="L150" s="42">
        <v>6.4178172662167465E-2</v>
      </c>
    </row>
    <row r="151" spans="11:12" x14ac:dyDescent="0.25">
      <c r="K151" s="38" t="s">
        <v>14</v>
      </c>
      <c r="L151" s="42">
        <v>4.0135113752846403E-2</v>
      </c>
    </row>
    <row r="152" spans="11:12" x14ac:dyDescent="0.25">
      <c r="K152" s="38" t="s">
        <v>13</v>
      </c>
      <c r="L152" s="42">
        <v>7.3516259743118765E-3</v>
      </c>
    </row>
    <row r="153" spans="11:12" x14ac:dyDescent="0.25">
      <c r="K153" s="38" t="s">
        <v>12</v>
      </c>
      <c r="L153" s="42">
        <v>2.5469699158634829E-2</v>
      </c>
    </row>
    <row r="154" spans="11:12" x14ac:dyDescent="0.25">
      <c r="K154" s="38" t="s">
        <v>11</v>
      </c>
      <c r="L154" s="42">
        <v>2.1553532976974248E-2</v>
      </c>
    </row>
    <row r="155" spans="11:12" x14ac:dyDescent="0.25">
      <c r="K155" s="38" t="s">
        <v>10</v>
      </c>
      <c r="L155" s="42">
        <v>7.4194752302918984E-2</v>
      </c>
    </row>
    <row r="156" spans="11:12" x14ac:dyDescent="0.25">
      <c r="K156" s="38" t="s">
        <v>9</v>
      </c>
      <c r="L156" s="42">
        <v>6.4116256991311169E-2</v>
      </c>
    </row>
    <row r="157" spans="11:12" x14ac:dyDescent="0.25">
      <c r="K157" s="38" t="s">
        <v>8</v>
      </c>
      <c r="L157" s="42">
        <v>6.0409056198790584E-2</v>
      </c>
    </row>
    <row r="158" spans="11:12" x14ac:dyDescent="0.25">
      <c r="K158" s="38" t="s">
        <v>7</v>
      </c>
      <c r="L158" s="42">
        <v>8.7048273584710956E-2</v>
      </c>
    </row>
    <row r="159" spans="11:12" x14ac:dyDescent="0.25">
      <c r="K159" s="38" t="s">
        <v>6</v>
      </c>
      <c r="L159" s="42">
        <v>0.14539605390791077</v>
      </c>
    </row>
    <row r="160" spans="11:12" x14ac:dyDescent="0.25">
      <c r="K160" s="38" t="s">
        <v>5</v>
      </c>
      <c r="L160" s="42">
        <v>1.6683693476152148E-2</v>
      </c>
    </row>
    <row r="161" spans="11:12" x14ac:dyDescent="0.25">
      <c r="K161" s="38" t="s">
        <v>3</v>
      </c>
      <c r="L161" s="42">
        <v>3.5709863166367407E-2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1.2843769010347133E-2</v>
      </c>
    </row>
    <row r="164" spans="11:12" x14ac:dyDescent="0.25">
      <c r="K164" s="38" t="s">
        <v>0</v>
      </c>
      <c r="L164" s="42">
        <v>7.1858309316641389E-2</v>
      </c>
    </row>
    <row r="165" spans="11:12" x14ac:dyDescent="0.25">
      <c r="K165" s="38" t="s">
        <v>1</v>
      </c>
      <c r="L165" s="42">
        <v>5.9946764146450886E-2</v>
      </c>
    </row>
    <row r="166" spans="11:12" x14ac:dyDescent="0.25">
      <c r="K166" s="38" t="s">
        <v>18</v>
      </c>
      <c r="L166" s="42">
        <v>1.1673901494402526E-2</v>
      </c>
    </row>
    <row r="167" spans="11:12" x14ac:dyDescent="0.25">
      <c r="K167" s="38" t="s">
        <v>2</v>
      </c>
      <c r="L167" s="42">
        <v>6.7967008818507202E-2</v>
      </c>
    </row>
    <row r="168" spans="11:12" x14ac:dyDescent="0.25">
      <c r="K168" s="38" t="s">
        <v>17</v>
      </c>
      <c r="L168" s="42">
        <v>3.9709432435333848E-2</v>
      </c>
    </row>
    <row r="169" spans="11:12" x14ac:dyDescent="0.25">
      <c r="K169" s="38" t="s">
        <v>16</v>
      </c>
      <c r="L169" s="42">
        <v>9.5850227596578283E-2</v>
      </c>
    </row>
    <row r="170" spans="11:12" x14ac:dyDescent="0.25">
      <c r="K170" s="38" t="s">
        <v>15</v>
      </c>
      <c r="L170" s="42">
        <v>5.1966891372984041E-2</v>
      </c>
    </row>
    <row r="171" spans="11:12" x14ac:dyDescent="0.25">
      <c r="K171" s="38" t="s">
        <v>14</v>
      </c>
      <c r="L171" s="42">
        <v>4.0181049614310731E-2</v>
      </c>
    </row>
    <row r="172" spans="11:12" x14ac:dyDescent="0.25">
      <c r="K172" s="38" t="s">
        <v>13</v>
      </c>
      <c r="L172" s="42">
        <v>6.9834209128269778E-3</v>
      </c>
    </row>
    <row r="173" spans="11:12" x14ac:dyDescent="0.25">
      <c r="K173" s="38" t="s">
        <v>12</v>
      </c>
      <c r="L173" s="42">
        <v>2.689043709003025E-2</v>
      </c>
    </row>
    <row r="174" spans="11:12" x14ac:dyDescent="0.25">
      <c r="K174" s="38" t="s">
        <v>11</v>
      </c>
      <c r="L174" s="42">
        <v>2.1078718779447399E-2</v>
      </c>
    </row>
    <row r="175" spans="11:12" x14ac:dyDescent="0.25">
      <c r="K175" s="38" t="s">
        <v>10</v>
      </c>
      <c r="L175" s="42">
        <v>7.5323869793286702E-2</v>
      </c>
    </row>
    <row r="176" spans="11:12" x14ac:dyDescent="0.25">
      <c r="K176" s="38" t="s">
        <v>9</v>
      </c>
      <c r="L176" s="42">
        <v>6.2275488660542978E-2</v>
      </c>
    </row>
    <row r="177" spans="11:12" x14ac:dyDescent="0.25">
      <c r="K177" s="38" t="s">
        <v>8</v>
      </c>
      <c r="L177" s="42">
        <v>6.3261847546535493E-2</v>
      </c>
    </row>
    <row r="178" spans="11:12" x14ac:dyDescent="0.25">
      <c r="K178" s="38" t="s">
        <v>7</v>
      </c>
      <c r="L178" s="42">
        <v>8.8886992633046044E-2</v>
      </c>
    </row>
    <row r="179" spans="11:12" x14ac:dyDescent="0.25">
      <c r="K179" s="38" t="s">
        <v>6</v>
      </c>
      <c r="L179" s="42">
        <v>0.15333430592907207</v>
      </c>
    </row>
    <row r="180" spans="11:12" x14ac:dyDescent="0.25">
      <c r="K180" s="38" t="s">
        <v>5</v>
      </c>
      <c r="L180" s="42">
        <v>1.4263208263026588E-2</v>
      </c>
    </row>
    <row r="181" spans="11:12" x14ac:dyDescent="0.25">
      <c r="K181" s="38" t="s">
        <v>3</v>
      </c>
      <c r="L181" s="42">
        <v>3.4774885375922014E-2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99.657227966620582</v>
      </c>
    </row>
    <row r="270" spans="11:12" x14ac:dyDescent="0.25">
      <c r="K270" s="68">
        <v>43918</v>
      </c>
      <c r="L270" s="43">
        <v>97.055221898884824</v>
      </c>
    </row>
    <row r="271" spans="11:12" x14ac:dyDescent="0.25">
      <c r="K271" s="68">
        <v>43925</v>
      </c>
      <c r="L271" s="43">
        <v>94.212604654682536</v>
      </c>
    </row>
    <row r="272" spans="11:12" x14ac:dyDescent="0.25">
      <c r="K272" s="68">
        <v>43932</v>
      </c>
      <c r="L272" s="43">
        <v>92.389618117901193</v>
      </c>
    </row>
    <row r="273" spans="11:12" x14ac:dyDescent="0.25">
      <c r="K273" s="68">
        <v>43939</v>
      </c>
      <c r="L273" s="43">
        <v>91.720326914742117</v>
      </c>
    </row>
    <row r="274" spans="11:12" x14ac:dyDescent="0.25">
      <c r="K274" s="68">
        <v>43946</v>
      </c>
      <c r="L274" s="43">
        <v>91.612404460680111</v>
      </c>
    </row>
    <row r="275" spans="11:12" x14ac:dyDescent="0.25">
      <c r="K275" s="68">
        <v>43953</v>
      </c>
      <c r="L275" s="43">
        <v>92.181168692685006</v>
      </c>
    </row>
    <row r="276" spans="11:12" x14ac:dyDescent="0.25">
      <c r="K276" s="68">
        <v>43960</v>
      </c>
      <c r="L276" s="43">
        <v>92.785792417394177</v>
      </c>
    </row>
    <row r="277" spans="11:12" x14ac:dyDescent="0.25">
      <c r="K277" s="68">
        <v>43967</v>
      </c>
      <c r="L277" s="43">
        <v>93.410624729118936</v>
      </c>
    </row>
    <row r="278" spans="11:12" x14ac:dyDescent="0.25">
      <c r="K278" s="68">
        <v>43974</v>
      </c>
      <c r="L278" s="43">
        <v>93.928824496591204</v>
      </c>
    </row>
    <row r="279" spans="11:12" x14ac:dyDescent="0.25">
      <c r="K279" s="68">
        <v>43981</v>
      </c>
      <c r="L279" s="43">
        <v>94.379948953969134</v>
      </c>
    </row>
    <row r="280" spans="11:12" x14ac:dyDescent="0.25">
      <c r="K280" s="68">
        <v>43988</v>
      </c>
      <c r="L280" s="43">
        <v>94.956022674894569</v>
      </c>
    </row>
    <row r="281" spans="11:12" x14ac:dyDescent="0.25">
      <c r="K281" s="68">
        <v>43995</v>
      </c>
      <c r="L281" s="43">
        <v>95.596449136276391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98.997780940696373</v>
      </c>
    </row>
    <row r="312" spans="11:12" x14ac:dyDescent="0.25">
      <c r="K312" s="68">
        <v>43918</v>
      </c>
      <c r="L312" s="43">
        <v>97.136357443452141</v>
      </c>
    </row>
    <row r="313" spans="11:12" x14ac:dyDescent="0.25">
      <c r="K313" s="68">
        <v>43925</v>
      </c>
      <c r="L313" s="43">
        <v>93.214343115506836</v>
      </c>
    </row>
    <row r="314" spans="11:12" x14ac:dyDescent="0.25">
      <c r="K314" s="68">
        <v>43932</v>
      </c>
      <c r="L314" s="43">
        <v>89.20269936155951</v>
      </c>
    </row>
    <row r="315" spans="11:12" x14ac:dyDescent="0.25">
      <c r="K315" s="68">
        <v>43939</v>
      </c>
      <c r="L315" s="43">
        <v>89.886483603836624</v>
      </c>
    </row>
    <row r="316" spans="11:12" x14ac:dyDescent="0.25">
      <c r="K316" s="68">
        <v>43946</v>
      </c>
      <c r="L316" s="43">
        <v>90.33256535092066</v>
      </c>
    </row>
    <row r="317" spans="11:12" x14ac:dyDescent="0.25">
      <c r="K317" s="68">
        <v>43953</v>
      </c>
      <c r="L317" s="43">
        <v>91.204963339327222</v>
      </c>
    </row>
    <row r="318" spans="11:12" x14ac:dyDescent="0.25">
      <c r="K318" s="68">
        <v>43960</v>
      </c>
      <c r="L318" s="43">
        <v>91.039004332451</v>
      </c>
    </row>
    <row r="319" spans="11:12" x14ac:dyDescent="0.25">
      <c r="K319" s="68">
        <v>43967</v>
      </c>
      <c r="L319" s="43">
        <v>90.325306148425895</v>
      </c>
    </row>
    <row r="320" spans="11:12" x14ac:dyDescent="0.25">
      <c r="K320" s="68">
        <v>43974</v>
      </c>
      <c r="L320" s="43">
        <v>90.239689359296619</v>
      </c>
    </row>
    <row r="321" spans="11:12" x14ac:dyDescent="0.25">
      <c r="K321" s="68">
        <v>43981</v>
      </c>
      <c r="L321" s="43">
        <v>90.757174880171121</v>
      </c>
    </row>
    <row r="322" spans="11:12" x14ac:dyDescent="0.25">
      <c r="K322" s="68">
        <v>43988</v>
      </c>
      <c r="L322" s="43">
        <v>92.133849631084999</v>
      </c>
    </row>
    <row r="323" spans="11:12" x14ac:dyDescent="0.25">
      <c r="K323" s="68">
        <v>43995</v>
      </c>
      <c r="L323" s="43">
        <v>92.656043791284432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EE0F2-DEBD-4DD3-A6AD-6DD2D0119FFB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-7.3346323401556779E-2</v>
      </c>
      <c r="C11" s="28">
        <v>1.5606362943365593E-2</v>
      </c>
      <c r="D11" s="28">
        <v>-3.5695173151939485E-4</v>
      </c>
      <c r="E11" s="28">
        <v>9.5689515926902224E-3</v>
      </c>
      <c r="F11" s="28">
        <v>-6.4999328533288381E-2</v>
      </c>
      <c r="G11" s="28">
        <v>1.7461767601445022E-2</v>
      </c>
      <c r="H11" s="28">
        <v>-2.3657823993261662E-3</v>
      </c>
      <c r="I11" s="61">
        <v>2.3012758914287001E-2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-6.5307892803590728E-2</v>
      </c>
      <c r="C13" s="28">
        <v>4.0909828001858273E-3</v>
      </c>
      <c r="D13" s="28">
        <v>-2.6156803367589632E-3</v>
      </c>
      <c r="E13" s="28">
        <v>3.7618298230106539E-3</v>
      </c>
      <c r="F13" s="28">
        <v>-8.8969301212733831E-2</v>
      </c>
      <c r="G13" s="28">
        <v>2.1707507173232887E-2</v>
      </c>
      <c r="H13" s="28">
        <v>2.0677124665280378E-3</v>
      </c>
      <c r="I13" s="61">
        <v>1.5255738401769303E-2</v>
      </c>
      <c r="J13" s="28"/>
      <c r="K13" s="42"/>
      <c r="L13" s="43"/>
    </row>
    <row r="14" spans="1:12" x14ac:dyDescent="0.25">
      <c r="A14" s="62" t="s">
        <v>27</v>
      </c>
      <c r="B14" s="28">
        <v>-7.858897858897862E-2</v>
      </c>
      <c r="C14" s="28">
        <v>2.6908877533556641E-2</v>
      </c>
      <c r="D14" s="28">
        <v>1.6478864842306429E-3</v>
      </c>
      <c r="E14" s="28">
        <v>1.4835610305061753E-2</v>
      </c>
      <c r="F14" s="28">
        <v>-2.7261324658459429E-2</v>
      </c>
      <c r="G14" s="28">
        <v>7.7290184422331709E-3</v>
      </c>
      <c r="H14" s="28">
        <v>-7.5494425344749816E-3</v>
      </c>
      <c r="I14" s="61">
        <v>3.1251078216133932E-2</v>
      </c>
      <c r="J14" s="28"/>
      <c r="K14" s="38"/>
      <c r="L14" s="43"/>
    </row>
    <row r="15" spans="1:12" x14ac:dyDescent="0.25">
      <c r="A15" s="63" t="s">
        <v>49</v>
      </c>
      <c r="B15" s="28">
        <v>-0.10461138968481365</v>
      </c>
      <c r="C15" s="28">
        <v>9.6578572211865499E-2</v>
      </c>
      <c r="D15" s="28">
        <v>1.5919943106776469E-2</v>
      </c>
      <c r="E15" s="28">
        <v>3.8400675176706311E-2</v>
      </c>
      <c r="F15" s="28">
        <v>0.18926087198089481</v>
      </c>
      <c r="G15" s="28">
        <v>0.17258179048450151</v>
      </c>
      <c r="H15" s="28">
        <v>-2.5875412270374709E-2</v>
      </c>
      <c r="I15" s="61">
        <v>0.15701824113357121</v>
      </c>
      <c r="J15" s="28"/>
      <c r="K15" s="56"/>
      <c r="L15" s="43"/>
    </row>
    <row r="16" spans="1:12" x14ac:dyDescent="0.25">
      <c r="A16" s="62" t="s">
        <v>50</v>
      </c>
      <c r="B16" s="28">
        <v>-0.1023545692920268</v>
      </c>
      <c r="C16" s="28">
        <v>2.4076115558263833E-2</v>
      </c>
      <c r="D16" s="28">
        <v>-9.6681798530040552E-4</v>
      </c>
      <c r="E16" s="28">
        <v>1.594970763444703E-2</v>
      </c>
      <c r="F16" s="28">
        <v>-6.9088758944159112E-2</v>
      </c>
      <c r="G16" s="28">
        <v>4.178451848726783E-2</v>
      </c>
      <c r="H16" s="28">
        <v>-1.0764867313181714E-2</v>
      </c>
      <c r="I16" s="61">
        <v>4.0647560968543939E-2</v>
      </c>
      <c r="J16" s="28"/>
      <c r="K16" s="42"/>
      <c r="L16" s="43"/>
    </row>
    <row r="17" spans="1:12" x14ac:dyDescent="0.25">
      <c r="A17" s="62" t="s">
        <v>51</v>
      </c>
      <c r="B17" s="28">
        <v>-6.3257472036372109E-2</v>
      </c>
      <c r="C17" s="28">
        <v>1.6745829244357191E-2</v>
      </c>
      <c r="D17" s="28">
        <v>5.3017659615757218E-3</v>
      </c>
      <c r="E17" s="28">
        <v>7.5135467292331004E-3</v>
      </c>
      <c r="F17" s="28">
        <v>-7.5698491037849758E-2</v>
      </c>
      <c r="G17" s="28">
        <v>1.363753684475677E-2</v>
      </c>
      <c r="H17" s="28">
        <v>-2.8213967011554431E-3</v>
      </c>
      <c r="I17" s="61">
        <v>1.7086555856828944E-2</v>
      </c>
      <c r="J17" s="28"/>
      <c r="K17" s="42"/>
      <c r="L17" s="43"/>
    </row>
    <row r="18" spans="1:12" x14ac:dyDescent="0.25">
      <c r="A18" s="62" t="s">
        <v>52</v>
      </c>
      <c r="B18" s="28">
        <v>-4.3209108580949729E-2</v>
      </c>
      <c r="C18" s="28">
        <v>1.6943329397874907E-2</v>
      </c>
      <c r="D18" s="28">
        <v>7.899602153054186E-3</v>
      </c>
      <c r="E18" s="28">
        <v>8.0207596131163239E-3</v>
      </c>
      <c r="F18" s="28">
        <v>-7.4957012341591356E-2</v>
      </c>
      <c r="G18" s="28">
        <v>2.1422071855591085E-2</v>
      </c>
      <c r="H18" s="28">
        <v>1.7444365426984021E-3</v>
      </c>
      <c r="I18" s="61">
        <v>1.9375551807861546E-2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-3.7203280103582204E-2</v>
      </c>
      <c r="C19" s="28">
        <v>2.0680819912152204E-2</v>
      </c>
      <c r="D19" s="28">
        <v>9.5335787123633775E-3</v>
      </c>
      <c r="E19" s="28">
        <v>9.1642563556095791E-3</v>
      </c>
      <c r="F19" s="28">
        <v>-6.1544094418400253E-2</v>
      </c>
      <c r="G19" s="28">
        <v>2.6346400488621358E-2</v>
      </c>
      <c r="H19" s="28">
        <v>4.8917146028235603E-3</v>
      </c>
      <c r="I19" s="61">
        <v>2.3499140971156685E-2</v>
      </c>
      <c r="J19" s="29"/>
      <c r="K19" s="44"/>
      <c r="L19" s="43"/>
    </row>
    <row r="20" spans="1:12" x14ac:dyDescent="0.25">
      <c r="A20" s="62" t="s">
        <v>54</v>
      </c>
      <c r="B20" s="28">
        <v>-6.1105432069416321E-2</v>
      </c>
      <c r="C20" s="28">
        <v>2.2778712935387802E-2</v>
      </c>
      <c r="D20" s="28">
        <v>1.1450156860234317E-2</v>
      </c>
      <c r="E20" s="28">
        <v>7.6124121024450098E-3</v>
      </c>
      <c r="F20" s="28">
        <v>-7.5588548367651831E-2</v>
      </c>
      <c r="G20" s="28">
        <v>1.0206765056359535E-2</v>
      </c>
      <c r="H20" s="28">
        <v>2.4989851763443927E-3</v>
      </c>
      <c r="I20" s="61">
        <v>2.2859700667353433E-2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-0.17778409090909086</v>
      </c>
      <c r="C21" s="65">
        <v>1.7293497363796151E-2</v>
      </c>
      <c r="D21" s="65">
        <v>1.4915254237288122E-2</v>
      </c>
      <c r="E21" s="65">
        <v>1.170275014628519E-3</v>
      </c>
      <c r="F21" s="65">
        <v>-2.3296309472736976E-2</v>
      </c>
      <c r="G21" s="65">
        <v>-4.6051195988245919E-3</v>
      </c>
      <c r="H21" s="65">
        <v>3.273932742148733E-2</v>
      </c>
      <c r="I21" s="66">
        <v>3.2084386017499522E-2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86.277445109780444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90.522658035034283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93.441514536849226</v>
      </c>
    </row>
    <row r="39" spans="1:12" x14ac:dyDescent="0.25">
      <c r="K39" s="44" t="s">
        <v>52</v>
      </c>
      <c r="L39" s="43">
        <v>94.772912700571126</v>
      </c>
    </row>
    <row r="40" spans="1:12" x14ac:dyDescent="0.25">
      <c r="K40" s="37" t="s">
        <v>53</v>
      </c>
      <c r="L40" s="43">
        <v>95.348706727262524</v>
      </c>
    </row>
    <row r="41" spans="1:12" x14ac:dyDescent="0.25">
      <c r="K41" s="37" t="s">
        <v>54</v>
      </c>
      <c r="L41" s="43">
        <v>92.786096841184829</v>
      </c>
    </row>
    <row r="42" spans="1:12" x14ac:dyDescent="0.25">
      <c r="K42" s="37" t="s">
        <v>55</v>
      </c>
      <c r="L42" s="43">
        <v>84.271523178807954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90.419161676646709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91.646039603960389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93.929295856273541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94.832744084851782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95.803175671884645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93.103071373920642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84.105960264900659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90.991017964071858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91.11071972581874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94.161885443832702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95.796573293445746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96.793917971160866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94.120450322439609</v>
      </c>
    </row>
    <row r="60" spans="1:12" ht="15.4" customHeight="1" x14ac:dyDescent="0.25">
      <c r="K60" s="37" t="s">
        <v>55</v>
      </c>
      <c r="L60" s="43">
        <v>85.783112582781456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77.731003999158077</v>
      </c>
    </row>
    <row r="66" spans="1:12" ht="15.4" customHeight="1" x14ac:dyDescent="0.25">
      <c r="K66" s="42" t="s">
        <v>50</v>
      </c>
      <c r="L66" s="43">
        <v>84.971989515341519</v>
      </c>
    </row>
    <row r="67" spans="1:12" ht="15.4" customHeight="1" x14ac:dyDescent="0.25">
      <c r="K67" s="42" t="s">
        <v>51</v>
      </c>
      <c r="L67" s="43">
        <v>90.688328836328154</v>
      </c>
    </row>
    <row r="68" spans="1:12" ht="15.4" customHeight="1" x14ac:dyDescent="0.25">
      <c r="K68" s="44" t="s">
        <v>52</v>
      </c>
      <c r="L68" s="43">
        <v>93.353527115978324</v>
      </c>
    </row>
    <row r="69" spans="1:12" ht="15.4" customHeight="1" x14ac:dyDescent="0.25">
      <c r="K69" s="37" t="s">
        <v>53</v>
      </c>
      <c r="L69" s="43">
        <v>93.300292589717557</v>
      </c>
    </row>
    <row r="70" spans="1:12" ht="15.4" customHeight="1" x14ac:dyDescent="0.25">
      <c r="K70" s="37" t="s">
        <v>54</v>
      </c>
      <c r="L70" s="43">
        <v>90.704372872479709</v>
      </c>
    </row>
    <row r="71" spans="1:12" ht="15.4" customHeight="1" x14ac:dyDescent="0.25">
      <c r="K71" s="37" t="s">
        <v>55</v>
      </c>
      <c r="L71" s="43">
        <v>76.590636254501803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84.024415912439494</v>
      </c>
    </row>
    <row r="75" spans="1:12" ht="15.4" customHeight="1" x14ac:dyDescent="0.25">
      <c r="K75" s="42" t="s">
        <v>50</v>
      </c>
      <c r="L75" s="43">
        <v>88.579945520892224</v>
      </c>
    </row>
    <row r="76" spans="1:12" ht="15.4" customHeight="1" x14ac:dyDescent="0.25">
      <c r="K76" s="42" t="s">
        <v>51</v>
      </c>
      <c r="L76" s="43">
        <v>92.559848441357133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95.007863924972341</v>
      </c>
    </row>
    <row r="78" spans="1:12" ht="15.4" customHeight="1" x14ac:dyDescent="0.25">
      <c r="K78" s="37" t="s">
        <v>53</v>
      </c>
      <c r="L78" s="43">
        <v>94.936406520570841</v>
      </c>
    </row>
    <row r="79" spans="1:12" ht="15.4" customHeight="1" x14ac:dyDescent="0.25">
      <c r="K79" s="37" t="s">
        <v>54</v>
      </c>
      <c r="L79" s="43">
        <v>92.56349829798377</v>
      </c>
    </row>
    <row r="80" spans="1:12" ht="15.4" customHeight="1" x14ac:dyDescent="0.25">
      <c r="K80" s="37" t="s">
        <v>55</v>
      </c>
      <c r="L80" s="43">
        <v>79.351740696278512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86.270679856872249</v>
      </c>
    </row>
    <row r="84" spans="1:12" ht="15.4" customHeight="1" x14ac:dyDescent="0.25">
      <c r="K84" s="42" t="s">
        <v>50</v>
      </c>
      <c r="L84" s="43">
        <v>88.952562059927018</v>
      </c>
    </row>
    <row r="85" spans="1:12" ht="15.4" customHeight="1" x14ac:dyDescent="0.25">
      <c r="K85" s="42" t="s">
        <v>51</v>
      </c>
      <c r="L85" s="43">
        <v>93.331304896951593</v>
      </c>
    </row>
    <row r="86" spans="1:12" ht="15.4" customHeight="1" x14ac:dyDescent="0.25">
      <c r="K86" s="44" t="s">
        <v>52</v>
      </c>
      <c r="L86" s="43">
        <v>95.523620900565049</v>
      </c>
    </row>
    <row r="87" spans="1:12" ht="15.4" customHeight="1" x14ac:dyDescent="0.25">
      <c r="K87" s="37" t="s">
        <v>53</v>
      </c>
      <c r="L87" s="43">
        <v>95.731414581716123</v>
      </c>
    </row>
    <row r="88" spans="1:12" ht="15.4" customHeight="1" x14ac:dyDescent="0.25">
      <c r="K88" s="37" t="s">
        <v>54</v>
      </c>
      <c r="L88" s="43">
        <v>93.664833726106309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79.534213685474185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-0.11999053478466637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-3.7208142916493547E-2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-5.4178374698273246E-2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1.5159504350118702E-2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-4.3553500660501898E-2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-8.1277600333287015E-2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-5.3147410358565628E-2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-0.257638960370561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-5.9024898668210812E-2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-7.7752424415288068E-2</v>
      </c>
    </row>
    <row r="104" spans="1:12" x14ac:dyDescent="0.25">
      <c r="K104" s="38" t="s">
        <v>12</v>
      </c>
      <c r="L104" s="42">
        <v>-4.5135636057287321E-2</v>
      </c>
    </row>
    <row r="105" spans="1:12" x14ac:dyDescent="0.25">
      <c r="K105" s="38" t="s">
        <v>11</v>
      </c>
      <c r="L105" s="42">
        <v>-9.1072319201994989E-2</v>
      </c>
    </row>
    <row r="106" spans="1:12" x14ac:dyDescent="0.25">
      <c r="K106" s="38" t="s">
        <v>10</v>
      </c>
      <c r="L106" s="42">
        <v>-4.3532423208191173E-2</v>
      </c>
    </row>
    <row r="107" spans="1:12" x14ac:dyDescent="0.25">
      <c r="K107" s="38" t="s">
        <v>9</v>
      </c>
      <c r="L107" s="42">
        <v>-5.5294837075216097E-2</v>
      </c>
    </row>
    <row r="108" spans="1:12" x14ac:dyDescent="0.25">
      <c r="K108" s="38" t="s">
        <v>8</v>
      </c>
      <c r="L108" s="42">
        <v>-7.4064381052080575E-2</v>
      </c>
    </row>
    <row r="109" spans="1:12" x14ac:dyDescent="0.25">
      <c r="K109" s="38" t="s">
        <v>7</v>
      </c>
      <c r="L109" s="42">
        <v>-5.4916421841758711E-2</v>
      </c>
    </row>
    <row r="110" spans="1:12" x14ac:dyDescent="0.25">
      <c r="K110" s="38" t="s">
        <v>6</v>
      </c>
      <c r="L110" s="42">
        <v>-1.5234359364367678E-2</v>
      </c>
    </row>
    <row r="111" spans="1:12" x14ac:dyDescent="0.25">
      <c r="K111" s="38" t="s">
        <v>5</v>
      </c>
      <c r="L111" s="42">
        <v>-0.23302325581395344</v>
      </c>
    </row>
    <row r="112" spans="1:12" x14ac:dyDescent="0.25">
      <c r="K112" s="38" t="s">
        <v>3</v>
      </c>
      <c r="L112" s="42">
        <v>-7.4503970755073756E-2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5.4031523929342212E-2</v>
      </c>
    </row>
    <row r="144" spans="11:12" x14ac:dyDescent="0.25">
      <c r="K144" s="38" t="s">
        <v>0</v>
      </c>
      <c r="L144" s="42">
        <v>1.230987961172993E-2</v>
      </c>
    </row>
    <row r="145" spans="11:12" x14ac:dyDescent="0.25">
      <c r="K145" s="38" t="s">
        <v>1</v>
      </c>
      <c r="L145" s="42">
        <v>8.2630130821238254E-2</v>
      </c>
    </row>
    <row r="146" spans="11:12" x14ac:dyDescent="0.25">
      <c r="K146" s="38" t="s">
        <v>18</v>
      </c>
      <c r="L146" s="42">
        <v>1.9398160933648368E-2</v>
      </c>
    </row>
    <row r="147" spans="11:12" x14ac:dyDescent="0.25">
      <c r="K147" s="38" t="s">
        <v>2</v>
      </c>
      <c r="L147" s="42">
        <v>6.9686090398600756E-2</v>
      </c>
    </row>
    <row r="148" spans="11:12" x14ac:dyDescent="0.25">
      <c r="K148" s="38" t="s">
        <v>17</v>
      </c>
      <c r="L148" s="42">
        <v>3.6827354833430505E-2</v>
      </c>
    </row>
    <row r="149" spans="11:12" x14ac:dyDescent="0.25">
      <c r="K149" s="38" t="s">
        <v>16</v>
      </c>
      <c r="L149" s="42">
        <v>0.11681344420919124</v>
      </c>
    </row>
    <row r="150" spans="11:12" x14ac:dyDescent="0.25">
      <c r="K150" s="38" t="s">
        <v>15</v>
      </c>
      <c r="L150" s="42">
        <v>7.9495126167316174E-2</v>
      </c>
    </row>
    <row r="151" spans="11:12" x14ac:dyDescent="0.25">
      <c r="K151" s="38" t="s">
        <v>14</v>
      </c>
      <c r="L151" s="42">
        <v>4.4161117759571225E-2</v>
      </c>
    </row>
    <row r="152" spans="11:12" x14ac:dyDescent="0.25">
      <c r="K152" s="38" t="s">
        <v>13</v>
      </c>
      <c r="L152" s="42">
        <v>8.9651927542013145E-3</v>
      </c>
    </row>
    <row r="153" spans="11:12" x14ac:dyDescent="0.25">
      <c r="K153" s="38" t="s">
        <v>12</v>
      </c>
      <c r="L153" s="42">
        <v>3.0352777522067772E-2</v>
      </c>
    </row>
    <row r="154" spans="11:12" x14ac:dyDescent="0.25">
      <c r="K154" s="38" t="s">
        <v>11</v>
      </c>
      <c r="L154" s="42">
        <v>1.8457148117462949E-2</v>
      </c>
    </row>
    <row r="155" spans="11:12" x14ac:dyDescent="0.25">
      <c r="K155" s="38" t="s">
        <v>10</v>
      </c>
      <c r="L155" s="42">
        <v>5.394458252784682E-2</v>
      </c>
    </row>
    <row r="156" spans="11:12" x14ac:dyDescent="0.25">
      <c r="K156" s="38" t="s">
        <v>9</v>
      </c>
      <c r="L156" s="42">
        <v>5.8542248406926671E-2</v>
      </c>
    </row>
    <row r="157" spans="11:12" x14ac:dyDescent="0.25">
      <c r="K157" s="38" t="s">
        <v>8</v>
      </c>
      <c r="L157" s="42">
        <v>7.8165434144445461E-2</v>
      </c>
    </row>
    <row r="158" spans="11:12" x14ac:dyDescent="0.25">
      <c r="K158" s="38" t="s">
        <v>7</v>
      </c>
      <c r="L158" s="42">
        <v>5.0482269068295026E-2</v>
      </c>
    </row>
    <row r="159" spans="11:12" x14ac:dyDescent="0.25">
      <c r="K159" s="38" t="s">
        <v>6</v>
      </c>
      <c r="L159" s="42">
        <v>0.12776806079761063</v>
      </c>
    </row>
    <row r="160" spans="11:12" x14ac:dyDescent="0.25">
      <c r="K160" s="38" t="s">
        <v>5</v>
      </c>
      <c r="L160" s="42">
        <v>1.7153027095032067E-2</v>
      </c>
    </row>
    <row r="161" spans="11:12" x14ac:dyDescent="0.25">
      <c r="K161" s="38" t="s">
        <v>3</v>
      </c>
      <c r="L161" s="42">
        <v>4.0570949297820326E-2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5.131178311661147E-2</v>
      </c>
    </row>
    <row r="164" spans="11:12" x14ac:dyDescent="0.25">
      <c r="K164" s="38" t="s">
        <v>0</v>
      </c>
      <c r="L164" s="42">
        <v>1.2789947475692953E-2</v>
      </c>
    </row>
    <row r="165" spans="11:12" x14ac:dyDescent="0.25">
      <c r="K165" s="38" t="s">
        <v>1</v>
      </c>
      <c r="L165" s="42">
        <v>8.4339345546140754E-2</v>
      </c>
    </row>
    <row r="166" spans="11:12" x14ac:dyDescent="0.25">
      <c r="K166" s="38" t="s">
        <v>18</v>
      </c>
      <c r="L166" s="42">
        <v>2.1250903046100746E-2</v>
      </c>
    </row>
    <row r="167" spans="11:12" x14ac:dyDescent="0.25">
      <c r="K167" s="38" t="s">
        <v>2</v>
      </c>
      <c r="L167" s="42">
        <v>7.1926566415901783E-2</v>
      </c>
    </row>
    <row r="168" spans="11:12" x14ac:dyDescent="0.25">
      <c r="K168" s="38" t="s">
        <v>17</v>
      </c>
      <c r="L168" s="42">
        <v>3.6512147591260778E-2</v>
      </c>
    </row>
    <row r="169" spans="11:12" x14ac:dyDescent="0.25">
      <c r="K169" s="38" t="s">
        <v>16</v>
      </c>
      <c r="L169" s="42">
        <v>0.11935970789045673</v>
      </c>
    </row>
    <row r="170" spans="11:12" x14ac:dyDescent="0.25">
      <c r="K170" s="38" t="s">
        <v>15</v>
      </c>
      <c r="L170" s="42">
        <v>6.3685156598817946E-2</v>
      </c>
    </row>
    <row r="171" spans="11:12" x14ac:dyDescent="0.25">
      <c r="K171" s="38" t="s">
        <v>14</v>
      </c>
      <c r="L171" s="42">
        <v>4.484362746099034E-2</v>
      </c>
    </row>
    <row r="172" spans="11:12" x14ac:dyDescent="0.25">
      <c r="K172" s="38" t="s">
        <v>13</v>
      </c>
      <c r="L172" s="42">
        <v>8.9225645902171347E-3</v>
      </c>
    </row>
    <row r="173" spans="11:12" x14ac:dyDescent="0.25">
      <c r="K173" s="38" t="s">
        <v>12</v>
      </c>
      <c r="L173" s="42">
        <v>3.1276825781228014E-2</v>
      </c>
    </row>
    <row r="174" spans="11:12" x14ac:dyDescent="0.25">
      <c r="K174" s="38" t="s">
        <v>11</v>
      </c>
      <c r="L174" s="42">
        <v>1.8104080581790728E-2</v>
      </c>
    </row>
    <row r="175" spans="11:12" x14ac:dyDescent="0.25">
      <c r="K175" s="38" t="s">
        <v>10</v>
      </c>
      <c r="L175" s="42">
        <v>5.5680180669929136E-2</v>
      </c>
    </row>
    <row r="176" spans="11:12" x14ac:dyDescent="0.25">
      <c r="K176" s="38" t="s">
        <v>9</v>
      </c>
      <c r="L176" s="42">
        <v>5.9682668634373541E-2</v>
      </c>
    </row>
    <row r="177" spans="11:12" x14ac:dyDescent="0.25">
      <c r="K177" s="38" t="s">
        <v>8</v>
      </c>
      <c r="L177" s="42">
        <v>7.8104864279552724E-2</v>
      </c>
    </row>
    <row r="178" spans="11:12" x14ac:dyDescent="0.25">
      <c r="K178" s="38" t="s">
        <v>7</v>
      </c>
      <c r="L178" s="42">
        <v>5.1486293843612564E-2</v>
      </c>
    </row>
    <row r="179" spans="11:12" x14ac:dyDescent="0.25">
      <c r="K179" s="38" t="s">
        <v>6</v>
      </c>
      <c r="L179" s="42">
        <v>0.13578060436343048</v>
      </c>
    </row>
    <row r="180" spans="11:12" x14ac:dyDescent="0.25">
      <c r="K180" s="38" t="s">
        <v>5</v>
      </c>
      <c r="L180" s="42">
        <v>1.4197292048282406E-2</v>
      </c>
    </row>
    <row r="181" spans="11:12" x14ac:dyDescent="0.25">
      <c r="K181" s="38" t="s">
        <v>3</v>
      </c>
      <c r="L181" s="42">
        <v>4.0520264933995541E-2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99.682408174537414</v>
      </c>
    </row>
    <row r="270" spans="11:12" x14ac:dyDescent="0.25">
      <c r="K270" s="68">
        <v>43918</v>
      </c>
      <c r="L270" s="43">
        <v>97.258277332842368</v>
      </c>
    </row>
    <row r="271" spans="11:12" x14ac:dyDescent="0.25">
      <c r="K271" s="68">
        <v>43925</v>
      </c>
      <c r="L271" s="43">
        <v>94.208168400380501</v>
      </c>
    </row>
    <row r="272" spans="11:12" x14ac:dyDescent="0.25">
      <c r="K272" s="68">
        <v>43932</v>
      </c>
      <c r="L272" s="43">
        <v>91.534464594392801</v>
      </c>
    </row>
    <row r="273" spans="11:12" x14ac:dyDescent="0.25">
      <c r="K273" s="68">
        <v>43939</v>
      </c>
      <c r="L273" s="43">
        <v>91.03685292583387</v>
      </c>
    </row>
    <row r="274" spans="11:12" x14ac:dyDescent="0.25">
      <c r="K274" s="68">
        <v>43946</v>
      </c>
      <c r="L274" s="43">
        <v>91.066515286344057</v>
      </c>
    </row>
    <row r="275" spans="11:12" x14ac:dyDescent="0.25">
      <c r="K275" s="68">
        <v>43953</v>
      </c>
      <c r="L275" s="43">
        <v>91.016396125482018</v>
      </c>
    </row>
    <row r="276" spans="11:12" x14ac:dyDescent="0.25">
      <c r="K276" s="68">
        <v>43960</v>
      </c>
      <c r="L276" s="43">
        <v>91.700164677242839</v>
      </c>
    </row>
    <row r="277" spans="11:12" x14ac:dyDescent="0.25">
      <c r="K277" s="68">
        <v>43967</v>
      </c>
      <c r="L277" s="43">
        <v>91.241420929352429</v>
      </c>
    </row>
    <row r="278" spans="11:12" x14ac:dyDescent="0.25">
      <c r="K278" s="68">
        <v>43974</v>
      </c>
      <c r="L278" s="43">
        <v>91.659762496547913</v>
      </c>
    </row>
    <row r="279" spans="11:12" x14ac:dyDescent="0.25">
      <c r="K279" s="68">
        <v>43981</v>
      </c>
      <c r="L279" s="43">
        <v>91.819836959301199</v>
      </c>
    </row>
    <row r="280" spans="11:12" x14ac:dyDescent="0.25">
      <c r="K280" s="68">
        <v>43988</v>
      </c>
      <c r="L280" s="43">
        <v>92.698456534413452</v>
      </c>
    </row>
    <row r="281" spans="11:12" x14ac:dyDescent="0.25">
      <c r="K281" s="68">
        <v>43995</v>
      </c>
      <c r="L281" s="43">
        <v>92.665367659844321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98.049064459719332</v>
      </c>
    </row>
    <row r="312" spans="11:12" x14ac:dyDescent="0.25">
      <c r="K312" s="68">
        <v>43918</v>
      </c>
      <c r="L312" s="43">
        <v>97.875483387625664</v>
      </c>
    </row>
    <row r="313" spans="11:12" x14ac:dyDescent="0.25">
      <c r="K313" s="68">
        <v>43925</v>
      </c>
      <c r="L313" s="43">
        <v>95.955822586836462</v>
      </c>
    </row>
    <row r="314" spans="11:12" x14ac:dyDescent="0.25">
      <c r="K314" s="68">
        <v>43932</v>
      </c>
      <c r="L314" s="43">
        <v>92.822420053693207</v>
      </c>
    </row>
    <row r="315" spans="11:12" x14ac:dyDescent="0.25">
      <c r="K315" s="68">
        <v>43939</v>
      </c>
      <c r="L315" s="43">
        <v>94.75817643050128</v>
      </c>
    </row>
    <row r="316" spans="11:12" x14ac:dyDescent="0.25">
      <c r="K316" s="68">
        <v>43946</v>
      </c>
      <c r="L316" s="43">
        <v>94.443603126815162</v>
      </c>
    </row>
    <row r="317" spans="11:12" x14ac:dyDescent="0.25">
      <c r="K317" s="68">
        <v>43953</v>
      </c>
      <c r="L317" s="43">
        <v>94.140809182509045</v>
      </c>
    </row>
    <row r="318" spans="11:12" x14ac:dyDescent="0.25">
      <c r="K318" s="68">
        <v>43960</v>
      </c>
      <c r="L318" s="43">
        <v>94.272560776836684</v>
      </c>
    </row>
    <row r="319" spans="11:12" x14ac:dyDescent="0.25">
      <c r="K319" s="68">
        <v>43967</v>
      </c>
      <c r="L319" s="43">
        <v>91.895410838961894</v>
      </c>
    </row>
    <row r="320" spans="11:12" x14ac:dyDescent="0.25">
      <c r="K320" s="68">
        <v>43974</v>
      </c>
      <c r="L320" s="43">
        <v>92.452859835881156</v>
      </c>
    </row>
    <row r="321" spans="11:12" x14ac:dyDescent="0.25">
      <c r="K321" s="68">
        <v>43981</v>
      </c>
      <c r="L321" s="43">
        <v>91.613512829790778</v>
      </c>
    </row>
    <row r="322" spans="11:12" x14ac:dyDescent="0.25">
      <c r="K322" s="68">
        <v>43988</v>
      </c>
      <c r="L322" s="43">
        <v>93.721792513833691</v>
      </c>
    </row>
    <row r="323" spans="11:12" x14ac:dyDescent="0.25">
      <c r="K323" s="68">
        <v>43995</v>
      </c>
      <c r="L323" s="43">
        <v>93.500067146671157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7C63-BEE7-4159-BBFD-1915F877871D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-4.7496932159662997E-2</v>
      </c>
      <c r="C11" s="28">
        <v>1.1641677698757125E-2</v>
      </c>
      <c r="D11" s="28">
        <v>-3.0098609355246886E-3</v>
      </c>
      <c r="E11" s="28">
        <v>6.9833815760178553E-4</v>
      </c>
      <c r="F11" s="28">
        <v>-3.5967694602331512E-2</v>
      </c>
      <c r="G11" s="28">
        <v>1.1040296641270597E-2</v>
      </c>
      <c r="H11" s="28">
        <v>2.8933377767210722E-3</v>
      </c>
      <c r="I11" s="61">
        <v>2.4025289936218108E-3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-4.642030085430171E-2</v>
      </c>
      <c r="C13" s="28">
        <v>8.1596543565476409E-3</v>
      </c>
      <c r="D13" s="28">
        <v>1.1973111578775786E-3</v>
      </c>
      <c r="E13" s="28">
        <v>-1.0205539566876531E-3</v>
      </c>
      <c r="F13" s="28">
        <v>-6.1529642801814277E-2</v>
      </c>
      <c r="G13" s="28">
        <v>-3.7093339122779012E-3</v>
      </c>
      <c r="H13" s="28">
        <v>5.7399414513124025E-3</v>
      </c>
      <c r="I13" s="61">
        <v>-4.9020481063403176E-3</v>
      </c>
      <c r="J13" s="28"/>
      <c r="K13" s="42"/>
      <c r="L13" s="43"/>
    </row>
    <row r="14" spans="1:12" x14ac:dyDescent="0.25">
      <c r="A14" s="62" t="s">
        <v>27</v>
      </c>
      <c r="B14" s="28">
        <v>-4.6531319234642488E-2</v>
      </c>
      <c r="C14" s="28">
        <v>1.5721243590018696E-2</v>
      </c>
      <c r="D14" s="28">
        <v>-6.0318726772629061E-3</v>
      </c>
      <c r="E14" s="28">
        <v>3.1805543853735685E-3</v>
      </c>
      <c r="F14" s="28">
        <v>-1.7584237282023407E-3</v>
      </c>
      <c r="G14" s="28">
        <v>3.0694554615525949E-2</v>
      </c>
      <c r="H14" s="28">
        <v>4.2596826048257874E-4</v>
      </c>
      <c r="I14" s="61">
        <v>1.0747432754441455E-2</v>
      </c>
      <c r="J14" s="28"/>
      <c r="K14" s="38"/>
      <c r="L14" s="43"/>
    </row>
    <row r="15" spans="1:12" x14ac:dyDescent="0.25">
      <c r="A15" s="63" t="s">
        <v>49</v>
      </c>
      <c r="B15" s="28">
        <v>-8.8085497586761763E-2</v>
      </c>
      <c r="C15" s="28">
        <v>3.3534774680906487E-2</v>
      </c>
      <c r="D15" s="28">
        <v>-2.5843358703658281E-2</v>
      </c>
      <c r="E15" s="28">
        <v>3.9438008380576761E-3</v>
      </c>
      <c r="F15" s="28">
        <v>0.10798762816271412</v>
      </c>
      <c r="G15" s="28">
        <v>7.5328237989434221E-2</v>
      </c>
      <c r="H15" s="28">
        <v>-2.9394946827371204E-2</v>
      </c>
      <c r="I15" s="61">
        <v>7.6542845436801343E-2</v>
      </c>
      <c r="J15" s="28"/>
      <c r="K15" s="56"/>
      <c r="L15" s="43"/>
    </row>
    <row r="16" spans="1:12" x14ac:dyDescent="0.25">
      <c r="A16" s="62" t="s">
        <v>50</v>
      </c>
      <c r="B16" s="28">
        <v>-7.1842862016864073E-2</v>
      </c>
      <c r="C16" s="28">
        <v>1.9760094248687965E-2</v>
      </c>
      <c r="D16" s="28">
        <v>-6.6249347939488779E-3</v>
      </c>
      <c r="E16" s="28">
        <v>4.5590315988053298E-3</v>
      </c>
      <c r="F16" s="28">
        <v>-3.7997119150523062E-2</v>
      </c>
      <c r="G16" s="28">
        <v>7.4111472855293847E-3</v>
      </c>
      <c r="H16" s="28">
        <v>-1.6765289211683188E-3</v>
      </c>
      <c r="I16" s="61">
        <v>4.3813076090113423E-3</v>
      </c>
      <c r="J16" s="28"/>
      <c r="K16" s="42"/>
      <c r="L16" s="43"/>
    </row>
    <row r="17" spans="1:12" x14ac:dyDescent="0.25">
      <c r="A17" s="62" t="s">
        <v>51</v>
      </c>
      <c r="B17" s="28">
        <v>-4.4530423039018885E-2</v>
      </c>
      <c r="C17" s="28">
        <v>8.0871875842414287E-3</v>
      </c>
      <c r="D17" s="28">
        <v>-4.6389596562607105E-3</v>
      </c>
      <c r="E17" s="28">
        <v>1.1039208222307639E-3</v>
      </c>
      <c r="F17" s="28">
        <v>-5.1894635322489058E-2</v>
      </c>
      <c r="G17" s="28">
        <v>-5.08957983086189E-3</v>
      </c>
      <c r="H17" s="28">
        <v>-1.5211762176865484E-3</v>
      </c>
      <c r="I17" s="61">
        <v>-5.7267430963929833E-3</v>
      </c>
      <c r="J17" s="28"/>
      <c r="K17" s="42"/>
      <c r="L17" s="43"/>
    </row>
    <row r="18" spans="1:12" x14ac:dyDescent="0.25">
      <c r="A18" s="62" t="s">
        <v>52</v>
      </c>
      <c r="B18" s="28">
        <v>-2.8336962438758828E-2</v>
      </c>
      <c r="C18" s="28">
        <v>1.1061600188812859E-2</v>
      </c>
      <c r="D18" s="28">
        <v>1.4653076491490946E-3</v>
      </c>
      <c r="E18" s="28">
        <v>1.2171145023873731E-3</v>
      </c>
      <c r="F18" s="28">
        <v>-3.3952829052776079E-2</v>
      </c>
      <c r="G18" s="28">
        <v>1.5813441431525632E-2</v>
      </c>
      <c r="H18" s="28">
        <v>9.700097214836223E-3</v>
      </c>
      <c r="I18" s="61">
        <v>-2.4470665503349975E-3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-2.6123804615472701E-2</v>
      </c>
      <c r="C19" s="28">
        <v>1.3576494427558261E-2</v>
      </c>
      <c r="D19" s="28">
        <v>-7.0555032925745387E-5</v>
      </c>
      <c r="E19" s="28">
        <v>3.1259215570627052E-3</v>
      </c>
      <c r="F19" s="28">
        <v>-2.8929814877986182E-2</v>
      </c>
      <c r="G19" s="28">
        <v>1.7593059565207403E-2</v>
      </c>
      <c r="H19" s="28">
        <v>1.855240262218727E-3</v>
      </c>
      <c r="I19" s="61">
        <v>1.3921273728612293E-2</v>
      </c>
      <c r="J19" s="29"/>
      <c r="K19" s="44"/>
      <c r="L19" s="43"/>
    </row>
    <row r="20" spans="1:12" x14ac:dyDescent="0.25">
      <c r="A20" s="62" t="s">
        <v>54</v>
      </c>
      <c r="B20" s="28">
        <v>-4.2747555778390622E-2</v>
      </c>
      <c r="C20" s="28">
        <v>1.2322375397667118E-2</v>
      </c>
      <c r="D20" s="28">
        <v>2.6204542470789072E-3</v>
      </c>
      <c r="E20" s="28">
        <v>5.2541704978326109E-4</v>
      </c>
      <c r="F20" s="28">
        <v>-1.3477757689896785E-2</v>
      </c>
      <c r="G20" s="28">
        <v>2.7661220033923017E-2</v>
      </c>
      <c r="H20" s="28">
        <v>4.8667740826093819E-3</v>
      </c>
      <c r="I20" s="61">
        <v>8.8005806068709447E-3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-0.10998007968127488</v>
      </c>
      <c r="C21" s="65">
        <v>1.5431818181818269E-2</v>
      </c>
      <c r="D21" s="65">
        <v>8.5553047404063332E-3</v>
      </c>
      <c r="E21" s="65">
        <v>0</v>
      </c>
      <c r="F21" s="65">
        <v>-8.2875411551959988E-2</v>
      </c>
      <c r="G21" s="65">
        <v>6.1266590170363511E-3</v>
      </c>
      <c r="H21" s="65">
        <v>-6.7704939855561808E-3</v>
      </c>
      <c r="I21" s="66">
        <v>1.025211151749561E-2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91.046658259773011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92.419532738393656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94.995648389904261</v>
      </c>
    </row>
    <row r="39" spans="1:12" x14ac:dyDescent="0.25">
      <c r="K39" s="44" t="s">
        <v>52</v>
      </c>
      <c r="L39" s="43">
        <v>95.482527611805182</v>
      </c>
    </row>
    <row r="40" spans="1:12" x14ac:dyDescent="0.25">
      <c r="K40" s="37" t="s">
        <v>53</v>
      </c>
      <c r="L40" s="43">
        <v>95.948875955722926</v>
      </c>
    </row>
    <row r="41" spans="1:12" x14ac:dyDescent="0.25">
      <c r="K41" s="37" t="s">
        <v>54</v>
      </c>
      <c r="L41" s="43">
        <v>94.954348870735231</v>
      </c>
    </row>
    <row r="42" spans="1:12" x14ac:dyDescent="0.25">
      <c r="K42" s="37" t="s">
        <v>55</v>
      </c>
      <c r="L42" s="43">
        <v>91.145833333333343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94.388398486759144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94.334703699989973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95.452567449956476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95.754119138149548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96.359694168663708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95.530994714079768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89.756944444444443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91.805800756620428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94.123734082021443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95.296344647519575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96.366105377512227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96.712541367111712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96.224891878904373</v>
      </c>
    </row>
    <row r="60" spans="1:12" ht="15.4" customHeight="1" x14ac:dyDescent="0.25">
      <c r="K60" s="37" t="s">
        <v>55</v>
      </c>
      <c r="L60" s="43">
        <v>92.149305555555543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84.956709956709958</v>
      </c>
    </row>
    <row r="66" spans="1:12" ht="15.4" customHeight="1" x14ac:dyDescent="0.25">
      <c r="K66" s="42" t="s">
        <v>50</v>
      </c>
      <c r="L66" s="43">
        <v>89.878461844989047</v>
      </c>
    </row>
    <row r="67" spans="1:12" ht="15.4" customHeight="1" x14ac:dyDescent="0.25">
      <c r="K67" s="42" t="s">
        <v>51</v>
      </c>
      <c r="L67" s="43">
        <v>94.584564114216462</v>
      </c>
    </row>
    <row r="68" spans="1:12" ht="15.4" customHeight="1" x14ac:dyDescent="0.25">
      <c r="K68" s="44" t="s">
        <v>52</v>
      </c>
      <c r="L68" s="43">
        <v>96.712199717381068</v>
      </c>
    </row>
    <row r="69" spans="1:12" ht="15.4" customHeight="1" x14ac:dyDescent="0.25">
      <c r="K69" s="37" t="s">
        <v>53</v>
      </c>
      <c r="L69" s="43">
        <v>96.313148990782878</v>
      </c>
    </row>
    <row r="70" spans="1:12" ht="15.4" customHeight="1" x14ac:dyDescent="0.25">
      <c r="K70" s="37" t="s">
        <v>54</v>
      </c>
      <c r="L70" s="43">
        <v>94.447410571276023</v>
      </c>
    </row>
    <row r="71" spans="1:12" ht="15.4" customHeight="1" x14ac:dyDescent="0.25">
      <c r="K71" s="37" t="s">
        <v>55</v>
      </c>
      <c r="L71" s="43">
        <v>82.943925233644862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91.991341991341997</v>
      </c>
    </row>
    <row r="75" spans="1:12" ht="15.4" customHeight="1" x14ac:dyDescent="0.25">
      <c r="K75" s="42" t="s">
        <v>50</v>
      </c>
      <c r="L75" s="43">
        <v>92.946802151823078</v>
      </c>
    </row>
    <row r="76" spans="1:12" ht="15.4" customHeight="1" x14ac:dyDescent="0.25">
      <c r="K76" s="42" t="s">
        <v>51</v>
      </c>
      <c r="L76" s="43">
        <v>96.538665454820872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98.238341968911911</v>
      </c>
    </row>
    <row r="78" spans="1:12" ht="15.4" customHeight="1" x14ac:dyDescent="0.25">
      <c r="K78" s="37" t="s">
        <v>53</v>
      </c>
      <c r="L78" s="43">
        <v>98.436588496091474</v>
      </c>
    </row>
    <row r="79" spans="1:12" ht="15.4" customHeight="1" x14ac:dyDescent="0.25">
      <c r="K79" s="37" t="s">
        <v>54</v>
      </c>
      <c r="L79" s="43">
        <v>95.72877736252002</v>
      </c>
    </row>
    <row r="80" spans="1:12" ht="15.4" customHeight="1" x14ac:dyDescent="0.25">
      <c r="K80" s="37" t="s">
        <v>55</v>
      </c>
      <c r="L80" s="43">
        <v>86.214953271028037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90.287878787878782</v>
      </c>
    </row>
    <row r="84" spans="1:12" ht="15.4" customHeight="1" x14ac:dyDescent="0.25">
      <c r="K84" s="42" t="s">
        <v>50</v>
      </c>
      <c r="L84" s="43">
        <v>92.099820681410634</v>
      </c>
    </row>
    <row r="85" spans="1:12" ht="15.4" customHeight="1" x14ac:dyDescent="0.25">
      <c r="K85" s="42" t="s">
        <v>51</v>
      </c>
      <c r="L85" s="43">
        <v>95.861546618192833</v>
      </c>
    </row>
    <row r="86" spans="1:12" ht="15.4" customHeight="1" x14ac:dyDescent="0.25">
      <c r="K86" s="44" t="s">
        <v>52</v>
      </c>
      <c r="L86" s="43">
        <v>97.875647668393782</v>
      </c>
    </row>
    <row r="87" spans="1:12" ht="15.4" customHeight="1" x14ac:dyDescent="0.25">
      <c r="K87" s="37" t="s">
        <v>53</v>
      </c>
      <c r="L87" s="43">
        <v>98.089837825224606</v>
      </c>
    </row>
    <row r="88" spans="1:12" ht="15.4" customHeight="1" x14ac:dyDescent="0.25">
      <c r="K88" s="37" t="s">
        <v>54</v>
      </c>
      <c r="L88" s="43">
        <v>95.587293112653498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84.766355140186917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1.2125863392171699E-3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-0.1155372492836676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-5.7108753315649796E-2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1.5900870730073624E-2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-6.1513437057991505E-2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-6.6900958466453719E-2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-3.0425385146010564E-2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-0.21716161886893592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-6.6980428704566664E-2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-4.5918367346938771E-2</v>
      </c>
    </row>
    <row r="104" spans="1:12" x14ac:dyDescent="0.25">
      <c r="K104" s="38" t="s">
        <v>12</v>
      </c>
      <c r="L104" s="42">
        <v>-3.4928425357873216E-2</v>
      </c>
    </row>
    <row r="105" spans="1:12" x14ac:dyDescent="0.25">
      <c r="K105" s="38" t="s">
        <v>11</v>
      </c>
      <c r="L105" s="42">
        <v>-5.2296703296703329E-2</v>
      </c>
    </row>
    <row r="106" spans="1:12" x14ac:dyDescent="0.25">
      <c r="K106" s="38" t="s">
        <v>10</v>
      </c>
      <c r="L106" s="42">
        <v>-6.4010425716768071E-2</v>
      </c>
    </row>
    <row r="107" spans="1:12" x14ac:dyDescent="0.25">
      <c r="K107" s="38" t="s">
        <v>9</v>
      </c>
      <c r="L107" s="42">
        <v>2.2417840375585918E-3</v>
      </c>
    </row>
    <row r="108" spans="1:12" x14ac:dyDescent="0.25">
      <c r="K108" s="38" t="s">
        <v>8</v>
      </c>
      <c r="L108" s="42">
        <v>-6.0812136271496398E-3</v>
      </c>
    </row>
    <row r="109" spans="1:12" x14ac:dyDescent="0.25">
      <c r="K109" s="38" t="s">
        <v>7</v>
      </c>
      <c r="L109" s="42">
        <v>-2.5548037889039144E-2</v>
      </c>
    </row>
    <row r="110" spans="1:12" x14ac:dyDescent="0.25">
      <c r="K110" s="38" t="s">
        <v>6</v>
      </c>
      <c r="L110" s="42">
        <v>-2.2844552675827634E-2</v>
      </c>
    </row>
    <row r="111" spans="1:12" x14ac:dyDescent="0.25">
      <c r="K111" s="38" t="s">
        <v>5</v>
      </c>
      <c r="L111" s="42">
        <v>-0.15263009845288322</v>
      </c>
    </row>
    <row r="112" spans="1:12" x14ac:dyDescent="0.25">
      <c r="K112" s="38" t="s">
        <v>3</v>
      </c>
      <c r="L112" s="42">
        <v>1.7319848293300133E-3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1.2590223493376363E-2</v>
      </c>
    </row>
    <row r="144" spans="11:12" x14ac:dyDescent="0.25">
      <c r="K144" s="38" t="s">
        <v>0</v>
      </c>
      <c r="L144" s="42">
        <v>2.6977669987342138E-2</v>
      </c>
    </row>
    <row r="145" spans="11:12" x14ac:dyDescent="0.25">
      <c r="K145" s="38" t="s">
        <v>1</v>
      </c>
      <c r="L145" s="42">
        <v>2.9142067579449819E-2</v>
      </c>
    </row>
    <row r="146" spans="11:12" x14ac:dyDescent="0.25">
      <c r="K146" s="38" t="s">
        <v>18</v>
      </c>
      <c r="L146" s="42">
        <v>1.4426096450967698E-2</v>
      </c>
    </row>
    <row r="147" spans="11:12" x14ac:dyDescent="0.25">
      <c r="K147" s="38" t="s">
        <v>2</v>
      </c>
      <c r="L147" s="42">
        <v>8.1976558801078334E-2</v>
      </c>
    </row>
    <row r="148" spans="11:12" x14ac:dyDescent="0.25">
      <c r="K148" s="38" t="s">
        <v>17</v>
      </c>
      <c r="L148" s="42">
        <v>2.7219232218604159E-2</v>
      </c>
    </row>
    <row r="149" spans="11:12" x14ac:dyDescent="0.25">
      <c r="K149" s="38" t="s">
        <v>16</v>
      </c>
      <c r="L149" s="42">
        <v>8.4044331500681205E-2</v>
      </c>
    </row>
    <row r="150" spans="11:12" x14ac:dyDescent="0.25">
      <c r="K150" s="38" t="s">
        <v>15</v>
      </c>
      <c r="L150" s="42">
        <v>7.210149478708705E-2</v>
      </c>
    </row>
    <row r="151" spans="11:12" x14ac:dyDescent="0.25">
      <c r="K151" s="38" t="s">
        <v>14</v>
      </c>
      <c r="L151" s="42">
        <v>4.1471403863063201E-2</v>
      </c>
    </row>
    <row r="152" spans="11:12" x14ac:dyDescent="0.25">
      <c r="K152" s="38" t="s">
        <v>13</v>
      </c>
      <c r="L152" s="42">
        <v>5.6815436792826569E-3</v>
      </c>
    </row>
    <row r="153" spans="11:12" x14ac:dyDescent="0.25">
      <c r="K153" s="38" t="s">
        <v>12</v>
      </c>
      <c r="L153" s="42">
        <v>1.41748717304552E-2</v>
      </c>
    </row>
    <row r="154" spans="11:12" x14ac:dyDescent="0.25">
      <c r="K154" s="38" t="s">
        <v>11</v>
      </c>
      <c r="L154" s="42">
        <v>1.7585730435874889E-2</v>
      </c>
    </row>
    <row r="155" spans="11:12" x14ac:dyDescent="0.25">
      <c r="K155" s="38" t="s">
        <v>10</v>
      </c>
      <c r="L155" s="42">
        <v>5.5607625636516479E-2</v>
      </c>
    </row>
    <row r="156" spans="11:12" x14ac:dyDescent="0.25">
      <c r="K156" s="38" t="s">
        <v>9</v>
      </c>
      <c r="L156" s="42">
        <v>4.9394645048457385E-2</v>
      </c>
    </row>
    <row r="157" spans="11:12" x14ac:dyDescent="0.25">
      <c r="K157" s="38" t="s">
        <v>8</v>
      </c>
      <c r="L157" s="42">
        <v>0.14776844810760148</v>
      </c>
    </row>
    <row r="158" spans="11:12" x14ac:dyDescent="0.25">
      <c r="K158" s="38" t="s">
        <v>7</v>
      </c>
      <c r="L158" s="42">
        <v>8.5686954673262927E-2</v>
      </c>
    </row>
    <row r="159" spans="11:12" x14ac:dyDescent="0.25">
      <c r="K159" s="38" t="s">
        <v>6</v>
      </c>
      <c r="L159" s="42">
        <v>0.16664895210304079</v>
      </c>
    </row>
    <row r="160" spans="11:12" x14ac:dyDescent="0.25">
      <c r="K160" s="38" t="s">
        <v>5</v>
      </c>
      <c r="L160" s="42">
        <v>2.0610089571275352E-2</v>
      </c>
    </row>
    <row r="161" spans="11:12" x14ac:dyDescent="0.25">
      <c r="K161" s="38" t="s">
        <v>3</v>
      </c>
      <c r="L161" s="42">
        <v>4.5858173982781442E-2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1.3234067849223046E-2</v>
      </c>
    </row>
    <row r="164" spans="11:12" x14ac:dyDescent="0.25">
      <c r="K164" s="38" t="s">
        <v>0</v>
      </c>
      <c r="L164" s="42">
        <v>2.5050569400288505E-2</v>
      </c>
    </row>
    <row r="165" spans="11:12" x14ac:dyDescent="0.25">
      <c r="K165" s="38" t="s">
        <v>1</v>
      </c>
      <c r="L165" s="42">
        <v>2.884799152746979E-2</v>
      </c>
    </row>
    <row r="166" spans="11:12" x14ac:dyDescent="0.25">
      <c r="K166" s="38" t="s">
        <v>18</v>
      </c>
      <c r="L166" s="42">
        <v>1.5386285294600994E-2</v>
      </c>
    </row>
    <row r="167" spans="11:12" x14ac:dyDescent="0.25">
      <c r="K167" s="38" t="s">
        <v>2</v>
      </c>
      <c r="L167" s="42">
        <v>8.0770237397212757E-2</v>
      </c>
    </row>
    <row r="168" spans="11:12" x14ac:dyDescent="0.25">
      <c r="K168" s="38" t="s">
        <v>17</v>
      </c>
      <c r="L168" s="42">
        <v>2.6664732484321964E-2</v>
      </c>
    </row>
    <row r="169" spans="11:12" x14ac:dyDescent="0.25">
      <c r="K169" s="38" t="s">
        <v>16</v>
      </c>
      <c r="L169" s="42">
        <v>8.555064345377339E-2</v>
      </c>
    </row>
    <row r="170" spans="11:12" x14ac:dyDescent="0.25">
      <c r="K170" s="38" t="s">
        <v>15</v>
      </c>
      <c r="L170" s="42">
        <v>5.9258410142689913E-2</v>
      </c>
    </row>
    <row r="171" spans="11:12" x14ac:dyDescent="0.25">
      <c r="K171" s="38" t="s">
        <v>14</v>
      </c>
      <c r="L171" s="42">
        <v>4.0623104281508747E-2</v>
      </c>
    </row>
    <row r="172" spans="11:12" x14ac:dyDescent="0.25">
      <c r="K172" s="38" t="s">
        <v>13</v>
      </c>
      <c r="L172" s="42">
        <v>5.6909595911436095E-3</v>
      </c>
    </row>
    <row r="173" spans="11:12" x14ac:dyDescent="0.25">
      <c r="K173" s="38" t="s">
        <v>12</v>
      </c>
      <c r="L173" s="42">
        <v>1.4361912568195145E-2</v>
      </c>
    </row>
    <row r="174" spans="11:12" x14ac:dyDescent="0.25">
      <c r="K174" s="38" t="s">
        <v>11</v>
      </c>
      <c r="L174" s="42">
        <v>1.7497113942952443E-2</v>
      </c>
    </row>
    <row r="175" spans="11:12" x14ac:dyDescent="0.25">
      <c r="K175" s="38" t="s">
        <v>10</v>
      </c>
      <c r="L175" s="42">
        <v>5.4643559274235275E-2</v>
      </c>
    </row>
    <row r="176" spans="11:12" x14ac:dyDescent="0.25">
      <c r="K176" s="38" t="s">
        <v>9</v>
      </c>
      <c r="L176" s="42">
        <v>5.1973981866026094E-2</v>
      </c>
    </row>
    <row r="177" spans="11:12" x14ac:dyDescent="0.25">
      <c r="K177" s="38" t="s">
        <v>8</v>
      </c>
      <c r="L177" s="42">
        <v>0.15419355754970207</v>
      </c>
    </row>
    <row r="178" spans="11:12" x14ac:dyDescent="0.25">
      <c r="K178" s="38" t="s">
        <v>7</v>
      </c>
      <c r="L178" s="42">
        <v>8.7661472102124841E-2</v>
      </c>
    </row>
    <row r="179" spans="11:12" x14ac:dyDescent="0.25">
      <c r="K179" s="38" t="s">
        <v>6</v>
      </c>
      <c r="L179" s="42">
        <v>0.17096210693323216</v>
      </c>
    </row>
    <row r="180" spans="11:12" x14ac:dyDescent="0.25">
      <c r="K180" s="38" t="s">
        <v>5</v>
      </c>
      <c r="L180" s="42">
        <v>1.8335237082739049E-2</v>
      </c>
    </row>
    <row r="181" spans="11:12" x14ac:dyDescent="0.25">
      <c r="K181" s="38" t="s">
        <v>3</v>
      </c>
      <c r="L181" s="42">
        <v>4.8228295735127935E-2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99.542964258452258</v>
      </c>
    </row>
    <row r="270" spans="11:12" x14ac:dyDescent="0.25">
      <c r="K270" s="68">
        <v>43918</v>
      </c>
      <c r="L270" s="43">
        <v>97.287739267390066</v>
      </c>
    </row>
    <row r="271" spans="11:12" x14ac:dyDescent="0.25">
      <c r="K271" s="68">
        <v>43925</v>
      </c>
      <c r="L271" s="43">
        <v>94.740707100963348</v>
      </c>
    </row>
    <row r="272" spans="11:12" x14ac:dyDescent="0.25">
      <c r="K272" s="68">
        <v>43932</v>
      </c>
      <c r="L272" s="43">
        <v>92.869082933145236</v>
      </c>
    </row>
    <row r="273" spans="11:12" x14ac:dyDescent="0.25">
      <c r="K273" s="68">
        <v>43939</v>
      </c>
      <c r="L273" s="43">
        <v>92.241987380789041</v>
      </c>
    </row>
    <row r="274" spans="11:12" x14ac:dyDescent="0.25">
      <c r="K274" s="68">
        <v>43946</v>
      </c>
      <c r="L274" s="43">
        <v>92.545389543254132</v>
      </c>
    </row>
    <row r="275" spans="11:12" x14ac:dyDescent="0.25">
      <c r="K275" s="68">
        <v>43953</v>
      </c>
      <c r="L275" s="43">
        <v>92.956045336399569</v>
      </c>
    </row>
    <row r="276" spans="11:12" x14ac:dyDescent="0.25">
      <c r="K276" s="68">
        <v>43960</v>
      </c>
      <c r="L276" s="43">
        <v>93.378296116645572</v>
      </c>
    </row>
    <row r="277" spans="11:12" x14ac:dyDescent="0.25">
      <c r="K277" s="68">
        <v>43967</v>
      </c>
      <c r="L277" s="43">
        <v>94.154194003459168</v>
      </c>
    </row>
    <row r="278" spans="11:12" x14ac:dyDescent="0.25">
      <c r="K278" s="68">
        <v>43974</v>
      </c>
      <c r="L278" s="43">
        <v>94.875981950470077</v>
      </c>
    </row>
    <row r="279" spans="11:12" x14ac:dyDescent="0.25">
      <c r="K279" s="68">
        <v>43981</v>
      </c>
      <c r="L279" s="43">
        <v>95.471191288299693</v>
      </c>
    </row>
    <row r="280" spans="11:12" x14ac:dyDescent="0.25">
      <c r="K280" s="68">
        <v>43988</v>
      </c>
      <c r="L280" s="43">
        <v>95.537862464128011</v>
      </c>
    </row>
    <row r="281" spans="11:12" x14ac:dyDescent="0.25">
      <c r="K281" s="68">
        <v>43995</v>
      </c>
      <c r="L281" s="43">
        <v>95.250306784033697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99.330907261061412</v>
      </c>
    </row>
    <row r="312" spans="11:12" x14ac:dyDescent="0.25">
      <c r="K312" s="68">
        <v>43918</v>
      </c>
      <c r="L312" s="43">
        <v>98.015288081844773</v>
      </c>
    </row>
    <row r="313" spans="11:12" x14ac:dyDescent="0.25">
      <c r="K313" s="68">
        <v>43925</v>
      </c>
      <c r="L313" s="43">
        <v>96.236977234504124</v>
      </c>
    </row>
    <row r="314" spans="11:12" x14ac:dyDescent="0.25">
      <c r="K314" s="68">
        <v>43932</v>
      </c>
      <c r="L314" s="43">
        <v>95.228665662170116</v>
      </c>
    </row>
    <row r="315" spans="11:12" x14ac:dyDescent="0.25">
      <c r="K315" s="68">
        <v>43939</v>
      </c>
      <c r="L315" s="43">
        <v>95.255670865549305</v>
      </c>
    </row>
    <row r="316" spans="11:12" x14ac:dyDescent="0.25">
      <c r="K316" s="68">
        <v>43946</v>
      </c>
      <c r="L316" s="43">
        <v>96.175218421051454</v>
      </c>
    </row>
    <row r="317" spans="11:12" x14ac:dyDescent="0.25">
      <c r="K317" s="68">
        <v>43953</v>
      </c>
      <c r="L317" s="43">
        <v>96.473079997739916</v>
      </c>
    </row>
    <row r="318" spans="11:12" x14ac:dyDescent="0.25">
      <c r="K318" s="68">
        <v>43960</v>
      </c>
      <c r="L318" s="43">
        <v>95.425889455851205</v>
      </c>
    </row>
    <row r="319" spans="11:12" x14ac:dyDescent="0.25">
      <c r="K319" s="68">
        <v>43967</v>
      </c>
      <c r="L319" s="43">
        <v>95.350532377417082</v>
      </c>
    </row>
    <row r="320" spans="11:12" x14ac:dyDescent="0.25">
      <c r="K320" s="68">
        <v>43974</v>
      </c>
      <c r="L320" s="43">
        <v>95.546827693262401</v>
      </c>
    </row>
    <row r="321" spans="11:12" x14ac:dyDescent="0.25">
      <c r="K321" s="68">
        <v>43981</v>
      </c>
      <c r="L321" s="43">
        <v>95.894718292081976</v>
      </c>
    </row>
    <row r="322" spans="11:12" x14ac:dyDescent="0.25">
      <c r="K322" s="68">
        <v>43988</v>
      </c>
      <c r="L322" s="43">
        <v>96.125108133113898</v>
      </c>
    </row>
    <row r="323" spans="11:12" x14ac:dyDescent="0.25">
      <c r="K323" s="68">
        <v>43995</v>
      </c>
      <c r="L323" s="43">
        <v>96.403230539766852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526B8-5271-406F-AFA7-7E0E27B59C4D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43995</v>
      </c>
    </row>
    <row r="3" spans="1:12" ht="15" customHeight="1" x14ac:dyDescent="0.25">
      <c r="A3" s="21" t="str">
        <f>"Week ending "&amp;TEXT($L$2,"dddd dd mmmm yyyy")</f>
        <v>Week ending Saturday 13 June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71</v>
      </c>
      <c r="L4" s="40">
        <v>43967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43974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43981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7"/>
      <c r="H7" s="87"/>
      <c r="I7" s="88"/>
      <c r="J7" s="51"/>
      <c r="K7" s="39" t="s">
        <v>72</v>
      </c>
      <c r="L7" s="40">
        <v>43988</v>
      </c>
    </row>
    <row r="8" spans="1:12" ht="33.75" customHeight="1" x14ac:dyDescent="0.25">
      <c r="A8" s="89"/>
      <c r="B8" s="91" t="str">
        <f>"% Change between " &amp; TEXT($L$3,"dd mmmm")&amp;" and "&amp; TEXT($L$2,"dd mmmm") &amp; " (Change since 100th case of COVID-19)"</f>
        <v>% Change between 14 March and 13 June (Change since 100th case of COVID-19)</v>
      </c>
      <c r="C8" s="93" t="str">
        <f>"% Change between " &amp; TEXT($L$4,"dd mmmm")&amp;" and "&amp; TEXT($L$2,"dd mmmm") &amp; " (monthly change)"</f>
        <v>% Change between 16 May and 13 June (monthly change)</v>
      </c>
      <c r="D8" s="74" t="str">
        <f>"% Change between " &amp; TEXT($L$7,"dd mmmm")&amp;" and "&amp; TEXT($L$2,"dd mmmm") &amp; " (weekly change)"</f>
        <v>% Change between 06 June and 13 June (weekly change)</v>
      </c>
      <c r="E8" s="76" t="str">
        <f>"% Change between " &amp; TEXT($L$6,"dd mmmm")&amp;" and "&amp; TEXT($L$7,"dd mmmm") &amp; " (weekly change)"</f>
        <v>% Change between 30 May and 06 June (weekly change)</v>
      </c>
      <c r="F8" s="95" t="str">
        <f>"% Change between " &amp; TEXT($L$3,"dd mmmm")&amp;" and "&amp; TEXT($L$2,"dd mmmm") &amp; " (Change since 100th case of COVID-19)"</f>
        <v>% Change between 14 March and 13 June (Change since 100th case of COVID-19)</v>
      </c>
      <c r="G8" s="93" t="str">
        <f>"% Change between " &amp; TEXT($L$4,"dd mmmm")&amp;" and "&amp; TEXT($L$2,"dd mmmm") &amp; " (monthly change)"</f>
        <v>% Change between 16 May and 13 June (monthly change)</v>
      </c>
      <c r="H8" s="74" t="str">
        <f>"% Change between " &amp; TEXT($L$7,"dd mmmm")&amp;" and "&amp; TEXT($L$2,"dd mmmm") &amp; " (weekly change)"</f>
        <v>% Change between 06 June and 13 June (weekly change)</v>
      </c>
      <c r="I8" s="76" t="str">
        <f>"% Change between " &amp; TEXT($L$6,"dd mmmm")&amp;" and "&amp; TEXT($L$7,"dd mmmm") &amp; " (weekly change)"</f>
        <v>% Change between 30 May and 06 June (weekly change)</v>
      </c>
      <c r="J8" s="52"/>
      <c r="K8" s="39" t="s">
        <v>73</v>
      </c>
      <c r="L8" s="40">
        <v>43995</v>
      </c>
    </row>
    <row r="9" spans="1:12" ht="33.75" customHeight="1" thickBot="1" x14ac:dyDescent="0.3">
      <c r="A9" s="90"/>
      <c r="B9" s="92"/>
      <c r="C9" s="94"/>
      <c r="D9" s="75"/>
      <c r="E9" s="77"/>
      <c r="F9" s="96"/>
      <c r="G9" s="94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-6.1670525378450525E-2</v>
      </c>
      <c r="C11" s="28">
        <v>7.0013660050256554E-3</v>
      </c>
      <c r="D11" s="28">
        <v>-8.246431853664471E-3</v>
      </c>
      <c r="E11" s="28">
        <v>2.2528021307290924E-3</v>
      </c>
      <c r="F11" s="28">
        <v>-4.8059535133940567E-2</v>
      </c>
      <c r="G11" s="28">
        <v>-1.2134488048957559E-2</v>
      </c>
      <c r="H11" s="28">
        <v>-1.4457299946917024E-2</v>
      </c>
      <c r="I11" s="61">
        <v>9.3990713333313991E-4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-5.6817966087069016E-2</v>
      </c>
      <c r="C13" s="28">
        <v>-4.7064447833905509E-3</v>
      </c>
      <c r="D13" s="28">
        <v>-9.0265988190894042E-3</v>
      </c>
      <c r="E13" s="28">
        <v>-1.7422588272562045E-3</v>
      </c>
      <c r="F13" s="28">
        <v>-5.5227896280263256E-2</v>
      </c>
      <c r="G13" s="28">
        <v>-1.9599106186679927E-2</v>
      </c>
      <c r="H13" s="28">
        <v>-1.4137264149675421E-2</v>
      </c>
      <c r="I13" s="61">
        <v>-3.1868048188761211E-3</v>
      </c>
      <c r="J13" s="28"/>
      <c r="K13" s="42"/>
      <c r="L13" s="43"/>
    </row>
    <row r="14" spans="1:12" x14ac:dyDescent="0.25">
      <c r="A14" s="62" t="s">
        <v>27</v>
      </c>
      <c r="B14" s="28">
        <v>-5.9694033876361963E-2</v>
      </c>
      <c r="C14" s="28">
        <v>1.649067562366624E-2</v>
      </c>
      <c r="D14" s="28">
        <v>-6.4072777847443696E-3</v>
      </c>
      <c r="E14" s="28">
        <v>5.398404547955149E-3</v>
      </c>
      <c r="F14" s="28">
        <v>-3.9506016588594761E-2</v>
      </c>
      <c r="G14" s="28">
        <v>-3.7640087796104726E-3</v>
      </c>
      <c r="H14" s="28">
        <v>-1.4694242766740473E-2</v>
      </c>
      <c r="I14" s="61">
        <v>5.6826675056780296E-3</v>
      </c>
      <c r="J14" s="28"/>
      <c r="K14" s="38"/>
      <c r="L14" s="43"/>
    </row>
    <row r="15" spans="1:12" x14ac:dyDescent="0.25">
      <c r="A15" s="63" t="s">
        <v>49</v>
      </c>
      <c r="B15" s="28">
        <v>-0.21838085539714869</v>
      </c>
      <c r="C15" s="28">
        <v>1.2465373961218829E-2</v>
      </c>
      <c r="D15" s="28">
        <v>-5.1118803313141337E-2</v>
      </c>
      <c r="E15" s="28">
        <v>7.8494891602292061E-3</v>
      </c>
      <c r="F15" s="28">
        <v>8.9469091753484165E-2</v>
      </c>
      <c r="G15" s="28">
        <v>2.0544145332979102E-2</v>
      </c>
      <c r="H15" s="28">
        <v>-8.1304774918092515E-2</v>
      </c>
      <c r="I15" s="61">
        <v>0.10199631068992532</v>
      </c>
      <c r="J15" s="28"/>
      <c r="K15" s="56"/>
      <c r="L15" s="43"/>
    </row>
    <row r="16" spans="1:12" x14ac:dyDescent="0.25">
      <c r="A16" s="62" t="s">
        <v>50</v>
      </c>
      <c r="B16" s="28">
        <v>-9.9966157525438359E-2</v>
      </c>
      <c r="C16" s="28">
        <v>1.7658163265306115E-2</v>
      </c>
      <c r="D16" s="28">
        <v>-1.2324832879425651E-2</v>
      </c>
      <c r="E16" s="28">
        <v>9.4471658502448541E-3</v>
      </c>
      <c r="F16" s="28">
        <v>-3.9375227993669215E-2</v>
      </c>
      <c r="G16" s="28">
        <v>9.3223135689279868E-3</v>
      </c>
      <c r="H16" s="28">
        <v>-1.3646955450237086E-2</v>
      </c>
      <c r="I16" s="61">
        <v>1.508786209884394E-2</v>
      </c>
      <c r="J16" s="28"/>
      <c r="K16" s="42"/>
      <c r="L16" s="43"/>
    </row>
    <row r="17" spans="1:12" x14ac:dyDescent="0.25">
      <c r="A17" s="62" t="s">
        <v>51</v>
      </c>
      <c r="B17" s="28">
        <v>-4.8174119924190406E-2</v>
      </c>
      <c r="C17" s="28">
        <v>3.7561660146283593E-3</v>
      </c>
      <c r="D17" s="28">
        <v>-8.6587849898153157E-3</v>
      </c>
      <c r="E17" s="28">
        <v>3.5826431476682075E-3</v>
      </c>
      <c r="F17" s="28">
        <v>-5.576062855344377E-2</v>
      </c>
      <c r="G17" s="28">
        <v>-1.2711080447736056E-2</v>
      </c>
      <c r="H17" s="28">
        <v>-1.4720452585408106E-2</v>
      </c>
      <c r="I17" s="61">
        <v>8.203003291207267E-4</v>
      </c>
      <c r="J17" s="28"/>
      <c r="K17" s="42"/>
      <c r="L17" s="43"/>
    </row>
    <row r="18" spans="1:12" x14ac:dyDescent="0.25">
      <c r="A18" s="62" t="s">
        <v>52</v>
      </c>
      <c r="B18" s="28">
        <v>-3.2173242513815592E-2</v>
      </c>
      <c r="C18" s="28">
        <v>-2.3100207105297699E-4</v>
      </c>
      <c r="D18" s="28">
        <v>-3.4063839923772488E-3</v>
      </c>
      <c r="E18" s="28">
        <v>-2.7450773372750259E-3</v>
      </c>
      <c r="F18" s="28">
        <v>-6.4353165178033689E-2</v>
      </c>
      <c r="G18" s="28">
        <v>-2.9099277985329075E-2</v>
      </c>
      <c r="H18" s="28">
        <v>-1.3176962461236008E-2</v>
      </c>
      <c r="I18" s="61">
        <v>-1.2754571733039288E-2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-2.2320441988950224E-2</v>
      </c>
      <c r="C19" s="28">
        <v>5.9028087382970718E-3</v>
      </c>
      <c r="D19" s="28">
        <v>-1.0375235213813117E-3</v>
      </c>
      <c r="E19" s="28">
        <v>-9.9520825654253464E-4</v>
      </c>
      <c r="F19" s="28">
        <v>-4.0936245554536677E-2</v>
      </c>
      <c r="G19" s="28">
        <v>-7.6841528401832004E-3</v>
      </c>
      <c r="H19" s="28">
        <v>-9.8290097451640968E-3</v>
      </c>
      <c r="I19" s="61">
        <v>-1.654812853607579E-4</v>
      </c>
      <c r="J19" s="29"/>
      <c r="K19" s="44"/>
      <c r="L19" s="43"/>
    </row>
    <row r="20" spans="1:12" x14ac:dyDescent="0.25">
      <c r="A20" s="62" t="s">
        <v>54</v>
      </c>
      <c r="B20" s="28">
        <v>-3.6154634373544603E-2</v>
      </c>
      <c r="C20" s="28">
        <v>9.3532338308457419E-3</v>
      </c>
      <c r="D20" s="28">
        <v>-3.9584135541009813E-3</v>
      </c>
      <c r="E20" s="28">
        <v>9.6357679707081978E-4</v>
      </c>
      <c r="F20" s="28">
        <v>-6.1329633529320859E-2</v>
      </c>
      <c r="G20" s="28">
        <v>-1.8232543928617062E-2</v>
      </c>
      <c r="H20" s="28">
        <v>-1.4536857135531767E-2</v>
      </c>
      <c r="I20" s="61">
        <v>-4.1693851827807604E-3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-9.4825543120473976E-2</v>
      </c>
      <c r="C21" s="65">
        <v>1.4275309541151859E-3</v>
      </c>
      <c r="D21" s="65">
        <v>-5.0940665701880716E-3</v>
      </c>
      <c r="E21" s="65">
        <v>-5.7553956834532904E-3</v>
      </c>
      <c r="F21" s="65">
        <v>-9.0461708570125365E-2</v>
      </c>
      <c r="G21" s="65">
        <v>-5.4888400587764452E-2</v>
      </c>
      <c r="H21" s="65">
        <v>-2.4757444314398525E-2</v>
      </c>
      <c r="I21" s="66">
        <v>-1.115537609570838E-2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83.159673331455934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90.469906207286613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95.865944210315064</v>
      </c>
    </row>
    <row r="39" spans="1:12" x14ac:dyDescent="0.25">
      <c r="K39" s="44" t="s">
        <v>52</v>
      </c>
      <c r="L39" s="43">
        <v>97.364878856906188</v>
      </c>
    </row>
    <row r="40" spans="1:12" x14ac:dyDescent="0.25">
      <c r="K40" s="37" t="s">
        <v>53</v>
      </c>
      <c r="L40" s="43">
        <v>97.689137474241988</v>
      </c>
    </row>
    <row r="41" spans="1:12" x14ac:dyDescent="0.25">
      <c r="K41" s="37" t="s">
        <v>54</v>
      </c>
      <c r="L41" s="43">
        <v>97.037307973664952</v>
      </c>
    </row>
    <row r="42" spans="1:12" x14ac:dyDescent="0.25">
      <c r="K42" s="37" t="s">
        <v>55</v>
      </c>
      <c r="L42" s="43">
        <v>89.623717217787913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86.313714446634748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92.251496441532737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96.09472205498696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96.728101056119272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97.534589343538414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97.42136064374543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90.307867730900796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80.255702618980578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90.707263043785645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95.335099337748346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96.407848415821078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97.52605239917574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97.280541331382594</v>
      </c>
    </row>
    <row r="60" spans="1:12" ht="15.4" customHeight="1" x14ac:dyDescent="0.25">
      <c r="K60" s="37" t="s">
        <v>55</v>
      </c>
      <c r="L60" s="43">
        <v>89.904218928164198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73.322066634476101</v>
      </c>
    </row>
    <row r="66" spans="1:12" ht="15.4" customHeight="1" x14ac:dyDescent="0.25">
      <c r="K66" s="42" t="s">
        <v>50</v>
      </c>
      <c r="L66" s="43">
        <v>87.668284641450683</v>
      </c>
    </row>
    <row r="67" spans="1:12" ht="15.4" customHeight="1" x14ac:dyDescent="0.25">
      <c r="K67" s="42" t="s">
        <v>51</v>
      </c>
      <c r="L67" s="43">
        <v>94.415964072363678</v>
      </c>
    </row>
    <row r="68" spans="1:12" ht="15.4" customHeight="1" x14ac:dyDescent="0.25">
      <c r="K68" s="44" t="s">
        <v>52</v>
      </c>
      <c r="L68" s="43">
        <v>96.140480202190389</v>
      </c>
    </row>
    <row r="69" spans="1:12" ht="15.4" customHeight="1" x14ac:dyDescent="0.25">
      <c r="K69" s="37" t="s">
        <v>53</v>
      </c>
      <c r="L69" s="43">
        <v>96.764430352381638</v>
      </c>
    </row>
    <row r="70" spans="1:12" ht="15.4" customHeight="1" x14ac:dyDescent="0.25">
      <c r="K70" s="37" t="s">
        <v>54</v>
      </c>
      <c r="L70" s="43">
        <v>93.872079662964381</v>
      </c>
    </row>
    <row r="71" spans="1:12" ht="15.4" customHeight="1" x14ac:dyDescent="0.25">
      <c r="K71" s="37" t="s">
        <v>55</v>
      </c>
      <c r="L71" s="43">
        <v>91.433021806853588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79.502655721873495</v>
      </c>
    </row>
    <row r="75" spans="1:12" ht="15.4" customHeight="1" x14ac:dyDescent="0.25">
      <c r="K75" s="42" t="s">
        <v>50</v>
      </c>
      <c r="L75" s="43">
        <v>90.718014470189573</v>
      </c>
    </row>
    <row r="76" spans="1:12" ht="15.4" customHeight="1" x14ac:dyDescent="0.25">
      <c r="K76" s="42" t="s">
        <v>51</v>
      </c>
      <c r="L76" s="43">
        <v>96.424183366521206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97.388374052232521</v>
      </c>
    </row>
    <row r="78" spans="1:12" ht="15.4" customHeight="1" x14ac:dyDescent="0.25">
      <c r="K78" s="37" t="s">
        <v>53</v>
      </c>
      <c r="L78" s="43">
        <v>98.263313396267208</v>
      </c>
    </row>
    <row r="79" spans="1:12" ht="15.4" customHeight="1" x14ac:dyDescent="0.25">
      <c r="K79" s="37" t="s">
        <v>54</v>
      </c>
      <c r="L79" s="43">
        <v>95.978552278820374</v>
      </c>
    </row>
    <row r="80" spans="1:12" ht="15.4" customHeight="1" x14ac:dyDescent="0.25">
      <c r="K80" s="37" t="s">
        <v>55</v>
      </c>
      <c r="L80" s="43">
        <v>91.900311526479754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76.610816030902939</v>
      </c>
    </row>
    <row r="84" spans="1:12" ht="15.4" customHeight="1" x14ac:dyDescent="0.25">
      <c r="K84" s="42" t="s">
        <v>50</v>
      </c>
      <c r="L84" s="43">
        <v>90.08489788442165</v>
      </c>
    </row>
    <row r="85" spans="1:12" ht="15.4" customHeight="1" x14ac:dyDescent="0.25">
      <c r="K85" s="42" t="s">
        <v>51</v>
      </c>
      <c r="L85" s="43">
        <v>95.535059102656433</v>
      </c>
    </row>
    <row r="86" spans="1:12" ht="15.4" customHeight="1" x14ac:dyDescent="0.25">
      <c r="K86" s="44" t="s">
        <v>52</v>
      </c>
      <c r="L86" s="43">
        <v>97.05360151642796</v>
      </c>
    </row>
    <row r="87" spans="1:12" ht="15.4" customHeight="1" x14ac:dyDescent="0.25">
      <c r="K87" s="37" t="s">
        <v>53</v>
      </c>
      <c r="L87" s="43">
        <v>98.074944152194291</v>
      </c>
    </row>
    <row r="88" spans="1:12" ht="15.4" customHeight="1" x14ac:dyDescent="0.25">
      <c r="K88" s="37" t="s">
        <v>54</v>
      </c>
      <c r="L88" s="43">
        <v>95.319800842589046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91.355140186915889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-0.14731861198738172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2.0000000000000018E-2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-5.120993788819872E-2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2.5795454545454621E-2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-4.7473610133708544E-2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-2.3054221002059005E-2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-5.7455554821227994E-2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-0.33696686159844058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-6.8333333333333357E-2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-5.0966981132075539E-2</v>
      </c>
    </row>
    <row r="104" spans="1:12" x14ac:dyDescent="0.25">
      <c r="K104" s="38" t="s">
        <v>12</v>
      </c>
      <c r="L104" s="42">
        <v>5.9426681367145129E-3</v>
      </c>
    </row>
    <row r="105" spans="1:12" x14ac:dyDescent="0.25">
      <c r="K105" s="38" t="s">
        <v>11</v>
      </c>
      <c r="L105" s="42">
        <v>-8.099311995213887E-2</v>
      </c>
    </row>
    <row r="106" spans="1:12" x14ac:dyDescent="0.25">
      <c r="K106" s="38" t="s">
        <v>10</v>
      </c>
      <c r="L106" s="42">
        <v>-4.3189583678885479E-2</v>
      </c>
    </row>
    <row r="107" spans="1:12" x14ac:dyDescent="0.25">
      <c r="K107" s="38" t="s">
        <v>9</v>
      </c>
      <c r="L107" s="42">
        <v>-1.6835708298407415E-2</v>
      </c>
    </row>
    <row r="108" spans="1:12" x14ac:dyDescent="0.25">
      <c r="K108" s="38" t="s">
        <v>8</v>
      </c>
      <c r="L108" s="42">
        <v>-2.238430211032949E-2</v>
      </c>
    </row>
    <row r="109" spans="1:12" x14ac:dyDescent="0.25">
      <c r="K109" s="38" t="s">
        <v>7</v>
      </c>
      <c r="L109" s="42">
        <v>-2.341473509933778E-2</v>
      </c>
    </row>
    <row r="110" spans="1:12" x14ac:dyDescent="0.25">
      <c r="K110" s="38" t="s">
        <v>6</v>
      </c>
      <c r="L110" s="42">
        <v>-2.468713971281844E-2</v>
      </c>
    </row>
    <row r="111" spans="1:12" x14ac:dyDescent="0.25">
      <c r="K111" s="38" t="s">
        <v>5</v>
      </c>
      <c r="L111" s="42">
        <v>-0.25685714285714289</v>
      </c>
    </row>
    <row r="112" spans="1:12" x14ac:dyDescent="0.25">
      <c r="K112" s="38" t="s">
        <v>3</v>
      </c>
      <c r="L112" s="42">
        <v>-4.3507746273019676E-2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1.6604682834843645E-3</v>
      </c>
    </row>
    <row r="144" spans="11:12" x14ac:dyDescent="0.25">
      <c r="K144" s="38" t="s">
        <v>0</v>
      </c>
      <c r="L144" s="42">
        <v>9.7951914514692777E-4</v>
      </c>
    </row>
    <row r="145" spans="11:12" x14ac:dyDescent="0.25">
      <c r="K145" s="38" t="s">
        <v>1</v>
      </c>
      <c r="L145" s="42">
        <v>2.1083232936986013E-2</v>
      </c>
    </row>
    <row r="146" spans="11:12" x14ac:dyDescent="0.25">
      <c r="K146" s="38" t="s">
        <v>18</v>
      </c>
      <c r="L146" s="42">
        <v>6.4533026033209368E-3</v>
      </c>
    </row>
    <row r="147" spans="11:12" x14ac:dyDescent="0.25">
      <c r="K147" s="38" t="s">
        <v>2</v>
      </c>
      <c r="L147" s="42">
        <v>5.2103085223403699E-2</v>
      </c>
    </row>
    <row r="148" spans="11:12" x14ac:dyDescent="0.25">
      <c r="K148" s="38" t="s">
        <v>17</v>
      </c>
      <c r="L148" s="42">
        <v>1.5263736839348384E-2</v>
      </c>
    </row>
    <row r="149" spans="11:12" x14ac:dyDescent="0.25">
      <c r="K149" s="38" t="s">
        <v>16</v>
      </c>
      <c r="L149" s="42">
        <v>7.9257241632182701E-2</v>
      </c>
    </row>
    <row r="150" spans="11:12" x14ac:dyDescent="0.25">
      <c r="K150" s="38" t="s">
        <v>15</v>
      </c>
      <c r="L150" s="42">
        <v>8.0613901838562679E-2</v>
      </c>
    </row>
    <row r="151" spans="11:12" x14ac:dyDescent="0.25">
      <c r="K151" s="38" t="s">
        <v>14</v>
      </c>
      <c r="L151" s="42">
        <v>1.6028495102404273E-2</v>
      </c>
    </row>
    <row r="152" spans="11:12" x14ac:dyDescent="0.25">
      <c r="K152" s="38" t="s">
        <v>13</v>
      </c>
      <c r="L152" s="42">
        <v>1.7767534440312188E-2</v>
      </c>
    </row>
    <row r="153" spans="11:12" x14ac:dyDescent="0.25">
      <c r="K153" s="38" t="s">
        <v>12</v>
      </c>
      <c r="L153" s="42">
        <v>1.9003719029909383E-2</v>
      </c>
    </row>
    <row r="154" spans="11:12" x14ac:dyDescent="0.25">
      <c r="K154" s="38" t="s">
        <v>11</v>
      </c>
      <c r="L154" s="42">
        <v>1.7510868995861923E-2</v>
      </c>
    </row>
    <row r="155" spans="11:12" x14ac:dyDescent="0.25">
      <c r="K155" s="38" t="s">
        <v>10</v>
      </c>
      <c r="L155" s="42">
        <v>0.12632130323188936</v>
      </c>
    </row>
    <row r="156" spans="11:12" x14ac:dyDescent="0.25">
      <c r="K156" s="38" t="s">
        <v>9</v>
      </c>
      <c r="L156" s="42">
        <v>7.4988214341836473E-2</v>
      </c>
    </row>
    <row r="157" spans="11:12" x14ac:dyDescent="0.25">
      <c r="K157" s="38" t="s">
        <v>8</v>
      </c>
      <c r="L157" s="42">
        <v>0.24051647373107748</v>
      </c>
    </row>
    <row r="158" spans="11:12" x14ac:dyDescent="0.25">
      <c r="K158" s="38" t="s">
        <v>7</v>
      </c>
      <c r="L158" s="42">
        <v>7.5931066994919069E-2</v>
      </c>
    </row>
    <row r="159" spans="11:12" x14ac:dyDescent="0.25">
      <c r="K159" s="38" t="s">
        <v>6</v>
      </c>
      <c r="L159" s="42">
        <v>9.9952857367345868E-2</v>
      </c>
    </row>
    <row r="160" spans="11:12" x14ac:dyDescent="0.25">
      <c r="K160" s="38" t="s">
        <v>5</v>
      </c>
      <c r="L160" s="42">
        <v>1.8699910952804988E-2</v>
      </c>
    </row>
    <row r="161" spans="11:12" x14ac:dyDescent="0.25">
      <c r="K161" s="38" t="s">
        <v>3</v>
      </c>
      <c r="L161" s="42">
        <v>3.583887695772877E-2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1.5089053887851317E-3</v>
      </c>
    </row>
    <row r="164" spans="11:12" x14ac:dyDescent="0.25">
      <c r="K164" s="38" t="s">
        <v>0</v>
      </c>
      <c r="L164" s="42">
        <v>1.064774746048376E-3</v>
      </c>
    </row>
    <row r="165" spans="11:12" x14ac:dyDescent="0.25">
      <c r="K165" s="38" t="s">
        <v>1</v>
      </c>
      <c r="L165" s="42">
        <v>2.1318270851364278E-2</v>
      </c>
    </row>
    <row r="166" spans="11:12" x14ac:dyDescent="0.25">
      <c r="K166" s="38" t="s">
        <v>18</v>
      </c>
      <c r="L166" s="42">
        <v>7.0548444403953896E-3</v>
      </c>
    </row>
    <row r="167" spans="11:12" x14ac:dyDescent="0.25">
      <c r="K167" s="38" t="s">
        <v>2</v>
      </c>
      <c r="L167" s="42">
        <v>5.2891404363868265E-2</v>
      </c>
    </row>
    <row r="168" spans="11:12" x14ac:dyDescent="0.25">
      <c r="K168" s="38" t="s">
        <v>17</v>
      </c>
      <c r="L168" s="42">
        <v>1.5891905434336991E-2</v>
      </c>
    </row>
    <row r="169" spans="11:12" x14ac:dyDescent="0.25">
      <c r="K169" s="38" t="s">
        <v>16</v>
      </c>
      <c r="L169" s="42">
        <v>7.9613264701863057E-2</v>
      </c>
    </row>
    <row r="170" spans="11:12" x14ac:dyDescent="0.25">
      <c r="K170" s="38" t="s">
        <v>15</v>
      </c>
      <c r="L170" s="42">
        <v>5.6962601922288525E-2</v>
      </c>
    </row>
    <row r="171" spans="11:12" x14ac:dyDescent="0.25">
      <c r="K171" s="38" t="s">
        <v>14</v>
      </c>
      <c r="L171" s="42">
        <v>1.591468136473375E-2</v>
      </c>
    </row>
    <row r="172" spans="11:12" x14ac:dyDescent="0.25">
      <c r="K172" s="38" t="s">
        <v>13</v>
      </c>
      <c r="L172" s="42">
        <v>1.797020908304104E-2</v>
      </c>
    </row>
    <row r="173" spans="11:12" x14ac:dyDescent="0.25">
      <c r="K173" s="38" t="s">
        <v>12</v>
      </c>
      <c r="L173" s="42">
        <v>2.0373069739898872E-2</v>
      </c>
    </row>
    <row r="174" spans="11:12" x14ac:dyDescent="0.25">
      <c r="K174" s="38" t="s">
        <v>11</v>
      </c>
      <c r="L174" s="42">
        <v>1.7150275588757799E-2</v>
      </c>
    </row>
    <row r="175" spans="11:12" x14ac:dyDescent="0.25">
      <c r="K175" s="38" t="s">
        <v>10</v>
      </c>
      <c r="L175" s="42">
        <v>0.12880927435885756</v>
      </c>
    </row>
    <row r="176" spans="11:12" x14ac:dyDescent="0.25">
      <c r="K176" s="38" t="s">
        <v>9</v>
      </c>
      <c r="L176" s="42">
        <v>7.8571265886211439E-2</v>
      </c>
    </row>
    <row r="177" spans="11:12" x14ac:dyDescent="0.25">
      <c r="K177" s="38" t="s">
        <v>8</v>
      </c>
      <c r="L177" s="42">
        <v>0.25058648020771646</v>
      </c>
    </row>
    <row r="178" spans="11:12" x14ac:dyDescent="0.25">
      <c r="K178" s="38" t="s">
        <v>7</v>
      </c>
      <c r="L178" s="42">
        <v>7.9026784494146587E-2</v>
      </c>
    </row>
    <row r="179" spans="11:12" x14ac:dyDescent="0.25">
      <c r="K179" s="38" t="s">
        <v>6</v>
      </c>
      <c r="L179" s="42">
        <v>0.1038924065048057</v>
      </c>
    </row>
    <row r="180" spans="11:12" x14ac:dyDescent="0.25">
      <c r="K180" s="38" t="s">
        <v>5</v>
      </c>
      <c r="L180" s="42">
        <v>1.4810048740491048E-2</v>
      </c>
    </row>
    <row r="181" spans="11:12" x14ac:dyDescent="0.25">
      <c r="K181" s="38" t="s">
        <v>3</v>
      </c>
      <c r="L181" s="42">
        <v>3.6532592356397754E-2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99.494627197594525</v>
      </c>
    </row>
    <row r="185" spans="11:12" x14ac:dyDescent="0.25">
      <c r="K185" s="68">
        <v>43918</v>
      </c>
      <c r="L185" s="43">
        <v>96.817212868899787</v>
      </c>
    </row>
    <row r="186" spans="11:12" x14ac:dyDescent="0.25">
      <c r="K186" s="68">
        <v>43925</v>
      </c>
      <c r="L186" s="43">
        <v>93.90803878493665</v>
      </c>
    </row>
    <row r="187" spans="11:12" x14ac:dyDescent="0.25">
      <c r="K187" s="68">
        <v>43932</v>
      </c>
      <c r="L187" s="43">
        <v>91.82166927600926</v>
      </c>
    </row>
    <row r="188" spans="11:12" x14ac:dyDescent="0.25">
      <c r="K188" s="68">
        <v>43939</v>
      </c>
      <c r="L188" s="43">
        <v>91.152842657923301</v>
      </c>
    </row>
    <row r="189" spans="11:12" x14ac:dyDescent="0.25">
      <c r="K189" s="68">
        <v>43946</v>
      </c>
      <c r="L189" s="43">
        <v>91.398531355834919</v>
      </c>
    </row>
    <row r="190" spans="11:12" x14ac:dyDescent="0.25">
      <c r="K190" s="68">
        <v>43953</v>
      </c>
      <c r="L190" s="43">
        <v>91.732047401701493</v>
      </c>
    </row>
    <row r="191" spans="11:12" x14ac:dyDescent="0.25">
      <c r="K191" s="68">
        <v>43960</v>
      </c>
      <c r="L191" s="43">
        <v>92.161034148507213</v>
      </c>
    </row>
    <row r="192" spans="11:12" x14ac:dyDescent="0.25">
      <c r="K192" s="68">
        <v>43967</v>
      </c>
      <c r="L192" s="43">
        <v>92.673034355115107</v>
      </c>
    </row>
    <row r="193" spans="11:12" x14ac:dyDescent="0.25">
      <c r="K193" s="68">
        <v>43974</v>
      </c>
      <c r="L193" s="43">
        <v>92.969311605448794</v>
      </c>
    </row>
    <row r="194" spans="11:12" x14ac:dyDescent="0.25">
      <c r="K194" s="68">
        <v>43981</v>
      </c>
      <c r="L194" s="43">
        <v>93.50931212006958</v>
      </c>
    </row>
    <row r="195" spans="11:12" x14ac:dyDescent="0.25">
      <c r="K195" s="68">
        <v>43988</v>
      </c>
      <c r="L195" s="43">
        <v>93.654307950406888</v>
      </c>
    </row>
    <row r="196" spans="11:12" x14ac:dyDescent="0.25">
      <c r="K196" s="68">
        <v>43995</v>
      </c>
      <c r="L196" s="43">
        <v>93.635039484801936</v>
      </c>
    </row>
    <row r="197" spans="11:12" x14ac:dyDescent="0.25">
      <c r="K197" s="68" t="s">
        <v>57</v>
      </c>
      <c r="L197" s="43" t="s">
        <v>57</v>
      </c>
    </row>
    <row r="198" spans="11:12" x14ac:dyDescent="0.25">
      <c r="K198" s="68" t="s">
        <v>57</v>
      </c>
      <c r="L198" s="43" t="s">
        <v>57</v>
      </c>
    </row>
    <row r="199" spans="11:12" x14ac:dyDescent="0.25">
      <c r="K199" s="68" t="s">
        <v>57</v>
      </c>
      <c r="L199" s="43" t="s">
        <v>57</v>
      </c>
    </row>
    <row r="200" spans="11:12" x14ac:dyDescent="0.25">
      <c r="K200" s="68" t="s">
        <v>57</v>
      </c>
      <c r="L200" s="43" t="s">
        <v>57</v>
      </c>
    </row>
    <row r="201" spans="11:12" x14ac:dyDescent="0.25">
      <c r="K201" s="68" t="s">
        <v>57</v>
      </c>
      <c r="L201" s="43" t="s">
        <v>57</v>
      </c>
    </row>
    <row r="202" spans="11:12" x14ac:dyDescent="0.25">
      <c r="K202" s="68" t="s">
        <v>57</v>
      </c>
      <c r="L202" s="43" t="s">
        <v>57</v>
      </c>
    </row>
    <row r="203" spans="11:12" x14ac:dyDescent="0.25">
      <c r="K203" s="68" t="s">
        <v>57</v>
      </c>
      <c r="L203" s="43" t="s">
        <v>57</v>
      </c>
    </row>
    <row r="204" spans="11:12" x14ac:dyDescent="0.25">
      <c r="K204" s="68" t="s">
        <v>57</v>
      </c>
      <c r="L204" s="43" t="s">
        <v>57</v>
      </c>
    </row>
    <row r="205" spans="11:12" x14ac:dyDescent="0.25">
      <c r="K205" s="68" t="s">
        <v>57</v>
      </c>
      <c r="L205" s="43" t="s">
        <v>57</v>
      </c>
    </row>
    <row r="206" spans="11:12" x14ac:dyDescent="0.25">
      <c r="K206" s="68" t="s">
        <v>57</v>
      </c>
      <c r="L206" s="43" t="s">
        <v>57</v>
      </c>
    </row>
    <row r="207" spans="11:12" x14ac:dyDescent="0.25">
      <c r="K207" s="68" t="s">
        <v>57</v>
      </c>
      <c r="L207" s="43" t="s">
        <v>57</v>
      </c>
    </row>
    <row r="208" spans="11:12" x14ac:dyDescent="0.25">
      <c r="K208" s="68" t="s">
        <v>57</v>
      </c>
      <c r="L208" s="43" t="s">
        <v>57</v>
      </c>
    </row>
    <row r="209" spans="11:12" x14ac:dyDescent="0.25">
      <c r="K209" s="68" t="s">
        <v>57</v>
      </c>
      <c r="L209" s="43" t="s">
        <v>57</v>
      </c>
    </row>
    <row r="210" spans="11:12" x14ac:dyDescent="0.25">
      <c r="K210" s="68" t="s">
        <v>57</v>
      </c>
      <c r="L210" s="43" t="s">
        <v>57</v>
      </c>
    </row>
    <row r="211" spans="11:12" x14ac:dyDescent="0.25">
      <c r="K211" s="68" t="s">
        <v>57</v>
      </c>
      <c r="L211" s="43" t="s">
        <v>57</v>
      </c>
    </row>
    <row r="212" spans="11:12" x14ac:dyDescent="0.25">
      <c r="K212" s="68" t="s">
        <v>57</v>
      </c>
      <c r="L212" s="43" t="s">
        <v>57</v>
      </c>
    </row>
    <row r="213" spans="11:12" x14ac:dyDescent="0.25">
      <c r="K213" s="68" t="s">
        <v>57</v>
      </c>
      <c r="L213" s="43" t="s">
        <v>57</v>
      </c>
    </row>
    <row r="214" spans="11:12" x14ac:dyDescent="0.25">
      <c r="K214" s="68" t="s">
        <v>57</v>
      </c>
      <c r="L214" s="43" t="s">
        <v>57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100.11295579708901</v>
      </c>
    </row>
    <row r="227" spans="11:12" x14ac:dyDescent="0.25">
      <c r="K227" s="68">
        <v>43918</v>
      </c>
      <c r="L227" s="43">
        <v>98.77137812932601</v>
      </c>
    </row>
    <row r="228" spans="11:12" x14ac:dyDescent="0.25">
      <c r="K228" s="68">
        <v>43925</v>
      </c>
      <c r="L228" s="43">
        <v>96.773859708783093</v>
      </c>
    </row>
    <row r="229" spans="11:12" x14ac:dyDescent="0.25">
      <c r="K229" s="68">
        <v>43932</v>
      </c>
      <c r="L229" s="43">
        <v>94.059955748306322</v>
      </c>
    </row>
    <row r="230" spans="11:12" x14ac:dyDescent="0.25">
      <c r="K230" s="68">
        <v>43939</v>
      </c>
      <c r="L230" s="43">
        <v>93.830681740674891</v>
      </c>
    </row>
    <row r="231" spans="11:12" x14ac:dyDescent="0.25">
      <c r="K231" s="68">
        <v>43946</v>
      </c>
      <c r="L231" s="43">
        <v>94.154015355413861</v>
      </c>
    </row>
    <row r="232" spans="11:12" x14ac:dyDescent="0.25">
      <c r="K232" s="68">
        <v>43953</v>
      </c>
      <c r="L232" s="43">
        <v>94.69661397467884</v>
      </c>
    </row>
    <row r="233" spans="11:12" x14ac:dyDescent="0.25">
      <c r="K233" s="68">
        <v>43960</v>
      </c>
      <c r="L233" s="43">
        <v>93.229987116384166</v>
      </c>
    </row>
    <row r="234" spans="11:12" x14ac:dyDescent="0.25">
      <c r="K234" s="68">
        <v>43967</v>
      </c>
      <c r="L234" s="43">
        <v>92.722217802608583</v>
      </c>
    </row>
    <row r="235" spans="11:12" x14ac:dyDescent="0.25">
      <c r="K235" s="68">
        <v>43974</v>
      </c>
      <c r="L235" s="43">
        <v>92.452539996962003</v>
      </c>
    </row>
    <row r="236" spans="11:12" x14ac:dyDescent="0.25">
      <c r="K236" s="68">
        <v>43981</v>
      </c>
      <c r="L236" s="43">
        <v>93.186729153339556</v>
      </c>
    </row>
    <row r="237" spans="11:12" x14ac:dyDescent="0.25">
      <c r="K237" s="68">
        <v>43988</v>
      </c>
      <c r="L237" s="43">
        <v>93.502690293881244</v>
      </c>
    </row>
    <row r="238" spans="11:12" x14ac:dyDescent="0.25">
      <c r="K238" s="68">
        <v>43995</v>
      </c>
      <c r="L238" s="43">
        <v>93.680997984542643</v>
      </c>
    </row>
    <row r="239" spans="11:12" x14ac:dyDescent="0.25">
      <c r="K239" s="68" t="s">
        <v>57</v>
      </c>
      <c r="L239" s="43" t="s">
        <v>57</v>
      </c>
    </row>
    <row r="240" spans="11:12" x14ac:dyDescent="0.25">
      <c r="K240" s="68" t="s">
        <v>57</v>
      </c>
      <c r="L240" s="43" t="s">
        <v>57</v>
      </c>
    </row>
    <row r="241" spans="11:12" x14ac:dyDescent="0.25">
      <c r="K241" s="68" t="s">
        <v>57</v>
      </c>
      <c r="L241" s="43" t="s">
        <v>57</v>
      </c>
    </row>
    <row r="242" spans="11:12" x14ac:dyDescent="0.25">
      <c r="K242" s="68" t="s">
        <v>57</v>
      </c>
      <c r="L242" s="43" t="s">
        <v>57</v>
      </c>
    </row>
    <row r="243" spans="11:12" x14ac:dyDescent="0.25">
      <c r="K243" s="68" t="s">
        <v>57</v>
      </c>
      <c r="L243" s="43" t="s">
        <v>57</v>
      </c>
    </row>
    <row r="244" spans="11:12" x14ac:dyDescent="0.25">
      <c r="K244" s="68" t="s">
        <v>57</v>
      </c>
      <c r="L244" s="43" t="s">
        <v>57</v>
      </c>
    </row>
    <row r="245" spans="11:12" x14ac:dyDescent="0.25">
      <c r="K245" s="68" t="s">
        <v>57</v>
      </c>
      <c r="L245" s="43" t="s">
        <v>57</v>
      </c>
    </row>
    <row r="246" spans="11:12" x14ac:dyDescent="0.25">
      <c r="K246" s="68" t="s">
        <v>57</v>
      </c>
      <c r="L246" s="43" t="s">
        <v>57</v>
      </c>
    </row>
    <row r="247" spans="11:12" x14ac:dyDescent="0.25">
      <c r="K247" s="68" t="s">
        <v>57</v>
      </c>
      <c r="L247" s="43" t="s">
        <v>57</v>
      </c>
    </row>
    <row r="248" spans="11:12" x14ac:dyDescent="0.25">
      <c r="K248" s="68" t="s">
        <v>57</v>
      </c>
      <c r="L248" s="43" t="s">
        <v>57</v>
      </c>
    </row>
    <row r="249" spans="11:12" x14ac:dyDescent="0.25">
      <c r="K249" s="68" t="s">
        <v>57</v>
      </c>
      <c r="L249" s="43" t="s">
        <v>57</v>
      </c>
    </row>
    <row r="250" spans="11:12" x14ac:dyDescent="0.25">
      <c r="K250" s="68" t="s">
        <v>57</v>
      </c>
      <c r="L250" s="43" t="s">
        <v>57</v>
      </c>
    </row>
    <row r="251" spans="11:12" x14ac:dyDescent="0.25">
      <c r="K251" s="68" t="s">
        <v>57</v>
      </c>
      <c r="L251" s="43" t="s">
        <v>57</v>
      </c>
    </row>
    <row r="252" spans="11:12" x14ac:dyDescent="0.25">
      <c r="K252" s="68" t="s">
        <v>57</v>
      </c>
      <c r="L252" s="43" t="s">
        <v>57</v>
      </c>
    </row>
    <row r="253" spans="11:12" x14ac:dyDescent="0.25">
      <c r="K253" s="68" t="s">
        <v>57</v>
      </c>
      <c r="L253" s="43" t="s">
        <v>57</v>
      </c>
    </row>
    <row r="254" spans="11:12" x14ac:dyDescent="0.25">
      <c r="K254" s="68" t="s">
        <v>57</v>
      </c>
      <c r="L254" s="43" t="s">
        <v>57</v>
      </c>
    </row>
    <row r="255" spans="11:12" x14ac:dyDescent="0.25">
      <c r="K255" s="68" t="s">
        <v>57</v>
      </c>
      <c r="L255" s="43" t="s">
        <v>57</v>
      </c>
    </row>
    <row r="256" spans="11:12" x14ac:dyDescent="0.25">
      <c r="K256" s="68" t="s">
        <v>57</v>
      </c>
      <c r="L256" s="43" t="s">
        <v>57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99.579382955319261</v>
      </c>
    </row>
    <row r="270" spans="11:12" x14ac:dyDescent="0.25">
      <c r="K270" s="68">
        <v>43918</v>
      </c>
      <c r="L270" s="43">
        <v>97.261013042795028</v>
      </c>
    </row>
    <row r="271" spans="11:12" x14ac:dyDescent="0.25">
      <c r="K271" s="68">
        <v>43925</v>
      </c>
      <c r="L271" s="43">
        <v>94.96726206065685</v>
      </c>
    </row>
    <row r="272" spans="11:12" x14ac:dyDescent="0.25">
      <c r="K272" s="68">
        <v>43932</v>
      </c>
      <c r="L272" s="43">
        <v>93.140746948824045</v>
      </c>
    </row>
    <row r="273" spans="11:12" x14ac:dyDescent="0.25">
      <c r="K273" s="68">
        <v>43939</v>
      </c>
      <c r="L273" s="43">
        <v>91.967419202765697</v>
      </c>
    </row>
    <row r="274" spans="11:12" x14ac:dyDescent="0.25">
      <c r="K274" s="68">
        <v>43946</v>
      </c>
      <c r="L274" s="43">
        <v>91.675658687339592</v>
      </c>
    </row>
    <row r="275" spans="11:12" x14ac:dyDescent="0.25">
      <c r="K275" s="68">
        <v>43953</v>
      </c>
      <c r="L275" s="43">
        <v>92.180084856738773</v>
      </c>
    </row>
    <row r="276" spans="11:12" x14ac:dyDescent="0.25">
      <c r="K276" s="68">
        <v>43960</v>
      </c>
      <c r="L276" s="43">
        <v>92.632130323188932</v>
      </c>
    </row>
    <row r="277" spans="11:12" x14ac:dyDescent="0.25">
      <c r="K277" s="68">
        <v>43967</v>
      </c>
      <c r="L277" s="43">
        <v>93.180556283065314</v>
      </c>
    </row>
    <row r="278" spans="11:12" x14ac:dyDescent="0.25">
      <c r="K278" s="68">
        <v>43974</v>
      </c>
      <c r="L278" s="43">
        <v>93.759363050652141</v>
      </c>
    </row>
    <row r="279" spans="11:12" x14ac:dyDescent="0.25">
      <c r="K279" s="68">
        <v>43981</v>
      </c>
      <c r="L279" s="43">
        <v>94.400502854748311</v>
      </c>
    </row>
    <row r="280" spans="11:12" x14ac:dyDescent="0.25">
      <c r="K280" s="68">
        <v>43988</v>
      </c>
      <c r="L280" s="43">
        <v>94.613168508721387</v>
      </c>
    </row>
    <row r="281" spans="11:12" x14ac:dyDescent="0.25">
      <c r="K281" s="68">
        <v>43995</v>
      </c>
      <c r="L281" s="43">
        <v>93.832947462154948</v>
      </c>
    </row>
    <row r="282" spans="11:12" x14ac:dyDescent="0.25">
      <c r="K282" s="68" t="s">
        <v>57</v>
      </c>
      <c r="L282" s="43" t="s">
        <v>57</v>
      </c>
    </row>
    <row r="283" spans="11:12" x14ac:dyDescent="0.25">
      <c r="K283" s="68" t="s">
        <v>57</v>
      </c>
      <c r="L283" s="43" t="s">
        <v>57</v>
      </c>
    </row>
    <row r="284" spans="11:12" x14ac:dyDescent="0.25">
      <c r="K284" s="68" t="s">
        <v>57</v>
      </c>
      <c r="L284" s="43" t="s">
        <v>57</v>
      </c>
    </row>
    <row r="285" spans="11:12" x14ac:dyDescent="0.25">
      <c r="K285" s="68" t="s">
        <v>57</v>
      </c>
      <c r="L285" s="43" t="s">
        <v>57</v>
      </c>
    </row>
    <row r="286" spans="11:12" x14ac:dyDescent="0.25">
      <c r="K286" s="68" t="s">
        <v>57</v>
      </c>
      <c r="L286" s="43" t="s">
        <v>57</v>
      </c>
    </row>
    <row r="287" spans="11:12" x14ac:dyDescent="0.25">
      <c r="K287" s="68" t="s">
        <v>57</v>
      </c>
      <c r="L287" s="43" t="s">
        <v>57</v>
      </c>
    </row>
    <row r="288" spans="11:12" x14ac:dyDescent="0.25">
      <c r="K288" s="68" t="s">
        <v>57</v>
      </c>
      <c r="L288" s="43" t="s">
        <v>57</v>
      </c>
    </row>
    <row r="289" spans="11:12" x14ac:dyDescent="0.25">
      <c r="K289" s="68" t="s">
        <v>57</v>
      </c>
      <c r="L289" s="43" t="s">
        <v>57</v>
      </c>
    </row>
    <row r="290" spans="11:12" x14ac:dyDescent="0.25">
      <c r="K290" s="68" t="s">
        <v>57</v>
      </c>
      <c r="L290" s="43" t="s">
        <v>57</v>
      </c>
    </row>
    <row r="291" spans="11:12" x14ac:dyDescent="0.25">
      <c r="K291" s="68" t="s">
        <v>57</v>
      </c>
      <c r="L291" s="43" t="s">
        <v>57</v>
      </c>
    </row>
    <row r="292" spans="11:12" x14ac:dyDescent="0.25">
      <c r="K292" s="68" t="s">
        <v>57</v>
      </c>
      <c r="L292" s="43" t="s">
        <v>57</v>
      </c>
    </row>
    <row r="293" spans="11:12" x14ac:dyDescent="0.25">
      <c r="K293" s="68" t="s">
        <v>57</v>
      </c>
      <c r="L293" s="43" t="s">
        <v>57</v>
      </c>
    </row>
    <row r="294" spans="11:12" x14ac:dyDescent="0.25">
      <c r="K294" s="68" t="s">
        <v>57</v>
      </c>
      <c r="L294" s="43" t="s">
        <v>57</v>
      </c>
    </row>
    <row r="295" spans="11:12" x14ac:dyDescent="0.25">
      <c r="K295" s="68" t="s">
        <v>57</v>
      </c>
      <c r="L295" s="43" t="s">
        <v>57</v>
      </c>
    </row>
    <row r="296" spans="11:12" x14ac:dyDescent="0.25">
      <c r="K296" s="68" t="s">
        <v>57</v>
      </c>
      <c r="L296" s="43" t="s">
        <v>57</v>
      </c>
    </row>
    <row r="297" spans="11:12" x14ac:dyDescent="0.25">
      <c r="K297" s="68" t="s">
        <v>57</v>
      </c>
      <c r="L297" s="43" t="s">
        <v>57</v>
      </c>
    </row>
    <row r="298" spans="11:12" x14ac:dyDescent="0.25">
      <c r="K298" s="68" t="s">
        <v>57</v>
      </c>
      <c r="L298" s="43" t="s">
        <v>57</v>
      </c>
    </row>
    <row r="299" spans="11:12" x14ac:dyDescent="0.25">
      <c r="K299" s="68" t="s">
        <v>57</v>
      </c>
      <c r="L299" s="43" t="s">
        <v>57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99.528134205406019</v>
      </c>
    </row>
    <row r="312" spans="11:12" x14ac:dyDescent="0.25">
      <c r="K312" s="68">
        <v>43918</v>
      </c>
      <c r="L312" s="43">
        <v>97.950258103740879</v>
      </c>
    </row>
    <row r="313" spans="11:12" x14ac:dyDescent="0.25">
      <c r="K313" s="68">
        <v>43925</v>
      </c>
      <c r="L313" s="43">
        <v>98.062482265639986</v>
      </c>
    </row>
    <row r="314" spans="11:12" x14ac:dyDescent="0.25">
      <c r="K314" s="68">
        <v>43932</v>
      </c>
      <c r="L314" s="43">
        <v>98.198226317080369</v>
      </c>
    </row>
    <row r="315" spans="11:12" x14ac:dyDescent="0.25">
      <c r="K315" s="68">
        <v>43939</v>
      </c>
      <c r="L315" s="43">
        <v>95.810735206122899</v>
      </c>
    </row>
    <row r="316" spans="11:12" x14ac:dyDescent="0.25">
      <c r="K316" s="68">
        <v>43946</v>
      </c>
      <c r="L316" s="43">
        <v>96.525374615528335</v>
      </c>
    </row>
    <row r="317" spans="11:12" x14ac:dyDescent="0.25">
      <c r="K317" s="68">
        <v>43953</v>
      </c>
      <c r="L317" s="43">
        <v>98.571073553534674</v>
      </c>
    </row>
    <row r="318" spans="11:12" x14ac:dyDescent="0.25">
      <c r="K318" s="68">
        <v>43960</v>
      </c>
      <c r="L318" s="43">
        <v>98.610370786244033</v>
      </c>
    </row>
    <row r="319" spans="11:12" x14ac:dyDescent="0.25">
      <c r="K319" s="68">
        <v>43967</v>
      </c>
      <c r="L319" s="43">
        <v>96.363366607056577</v>
      </c>
    </row>
    <row r="320" spans="11:12" x14ac:dyDescent="0.25">
      <c r="K320" s="68">
        <v>43974</v>
      </c>
      <c r="L320" s="43">
        <v>95.323464374178485</v>
      </c>
    </row>
    <row r="321" spans="11:12" x14ac:dyDescent="0.25">
      <c r="K321" s="68">
        <v>43981</v>
      </c>
      <c r="L321" s="43">
        <v>96.499783252426582</v>
      </c>
    </row>
    <row r="322" spans="11:12" x14ac:dyDescent="0.25">
      <c r="K322" s="68">
        <v>43988</v>
      </c>
      <c r="L322" s="43">
        <v>96.590484087070635</v>
      </c>
    </row>
    <row r="323" spans="11:12" x14ac:dyDescent="0.25">
      <c r="K323" s="68">
        <v>43995</v>
      </c>
      <c r="L323" s="43">
        <v>95.194046486605941</v>
      </c>
    </row>
    <row r="324" spans="11:12" x14ac:dyDescent="0.25">
      <c r="K324" s="68" t="s">
        <v>57</v>
      </c>
      <c r="L324" s="43" t="s">
        <v>57</v>
      </c>
    </row>
    <row r="325" spans="11:12" x14ac:dyDescent="0.25">
      <c r="K325" s="68" t="s">
        <v>57</v>
      </c>
      <c r="L325" s="43" t="s">
        <v>57</v>
      </c>
    </row>
    <row r="326" spans="11:12" x14ac:dyDescent="0.25">
      <c r="K326" s="68" t="s">
        <v>57</v>
      </c>
      <c r="L326" s="43" t="s">
        <v>57</v>
      </c>
    </row>
    <row r="327" spans="11:12" x14ac:dyDescent="0.25">
      <c r="K327" s="68" t="s">
        <v>57</v>
      </c>
      <c r="L327" s="43" t="s">
        <v>57</v>
      </c>
    </row>
    <row r="328" spans="11:12" x14ac:dyDescent="0.25">
      <c r="K328" s="68" t="s">
        <v>57</v>
      </c>
      <c r="L328" s="43" t="s">
        <v>57</v>
      </c>
    </row>
    <row r="329" spans="11:12" x14ac:dyDescent="0.25">
      <c r="K329" s="68" t="s">
        <v>57</v>
      </c>
      <c r="L329" s="43" t="s">
        <v>57</v>
      </c>
    </row>
    <row r="330" spans="11:12" x14ac:dyDescent="0.25">
      <c r="K330" s="68" t="s">
        <v>57</v>
      </c>
      <c r="L330" s="43" t="s">
        <v>57</v>
      </c>
    </row>
    <row r="331" spans="11:12" x14ac:dyDescent="0.25">
      <c r="K331" s="68" t="s">
        <v>57</v>
      </c>
      <c r="L331" s="43" t="s">
        <v>57</v>
      </c>
    </row>
    <row r="332" spans="11:12" x14ac:dyDescent="0.25">
      <c r="K332" s="68" t="s">
        <v>57</v>
      </c>
      <c r="L332" s="43" t="s">
        <v>57</v>
      </c>
    </row>
    <row r="333" spans="11:12" x14ac:dyDescent="0.25">
      <c r="K333" s="68" t="s">
        <v>57</v>
      </c>
      <c r="L333" s="43" t="s">
        <v>57</v>
      </c>
    </row>
    <row r="334" spans="11:12" x14ac:dyDescent="0.25">
      <c r="K334" s="68" t="s">
        <v>57</v>
      </c>
      <c r="L334" s="43" t="s">
        <v>57</v>
      </c>
    </row>
    <row r="335" spans="11:12" x14ac:dyDescent="0.25">
      <c r="K335" s="68" t="s">
        <v>57</v>
      </c>
      <c r="L335" s="43" t="s">
        <v>57</v>
      </c>
    </row>
    <row r="336" spans="11:12" x14ac:dyDescent="0.25">
      <c r="K336" s="68" t="s">
        <v>57</v>
      </c>
      <c r="L336" s="43" t="s">
        <v>57</v>
      </c>
    </row>
    <row r="337" spans="11:12" x14ac:dyDescent="0.25">
      <c r="K337" s="68" t="s">
        <v>57</v>
      </c>
      <c r="L337" s="43" t="s">
        <v>57</v>
      </c>
    </row>
    <row r="338" spans="11:12" x14ac:dyDescent="0.25">
      <c r="K338" s="68" t="s">
        <v>57</v>
      </c>
      <c r="L338" s="43" t="s">
        <v>57</v>
      </c>
    </row>
    <row r="339" spans="11:12" x14ac:dyDescent="0.25">
      <c r="K339" s="68" t="s">
        <v>57</v>
      </c>
      <c r="L339" s="43" t="s">
        <v>57</v>
      </c>
    </row>
    <row r="340" spans="11:12" x14ac:dyDescent="0.25">
      <c r="K340" s="68" t="s">
        <v>57</v>
      </c>
      <c r="L340" s="43" t="s">
        <v>57</v>
      </c>
    </row>
    <row r="341" spans="11:12" x14ac:dyDescent="0.25">
      <c r="K341" s="68" t="s">
        <v>57</v>
      </c>
      <c r="L341" s="43" t="s">
        <v>57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2020-06-26T01:15:23Z</dcterms:modified>
</cp:coreProperties>
</file>