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3D91391B-FA18-4E1F-AFBA-BBC7883E8EF1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663" r:id="rId2"/>
    <sheet name="Mining" sheetId="664" r:id="rId3"/>
    <sheet name="Manufacturing" sheetId="665" r:id="rId4"/>
    <sheet name="Electricity, gas, water and..." sheetId="666" r:id="rId5"/>
    <sheet name="Construction" sheetId="667" r:id="rId6"/>
    <sheet name="Wholesale trade" sheetId="668" r:id="rId7"/>
    <sheet name="Retail trade" sheetId="669" r:id="rId8"/>
    <sheet name="Accommodation and food serv..." sheetId="670" r:id="rId9"/>
    <sheet name="Transport, postal and wareh..." sheetId="671" r:id="rId10"/>
    <sheet name="Information media and telec..." sheetId="672" r:id="rId11"/>
    <sheet name="Financial and insurance ser..." sheetId="673" r:id="rId12"/>
    <sheet name="Rental, hiring and real est..." sheetId="674" r:id="rId13"/>
    <sheet name="Professional, scientific an..." sheetId="675" r:id="rId14"/>
    <sheet name="Administrative and support ..." sheetId="676" r:id="rId15"/>
    <sheet name="Public administration and s..." sheetId="677" r:id="rId16"/>
    <sheet name="Education and training" sheetId="678" r:id="rId17"/>
    <sheet name="Health care and social assi..." sheetId="679" r:id="rId18"/>
    <sheet name="Arts and recreation services" sheetId="680" r:id="rId19"/>
    <sheet name="Other services" sheetId="681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681" l="1"/>
  <c r="A6" i="680"/>
  <c r="A6" i="679"/>
  <c r="A6" i="678"/>
  <c r="A6" i="677"/>
  <c r="A6" i="676"/>
  <c r="A6" i="675"/>
  <c r="A6" i="674"/>
  <c r="A6" i="673"/>
  <c r="A6" i="672"/>
  <c r="A6" i="671"/>
  <c r="A6" i="670"/>
  <c r="A6" i="669"/>
  <c r="A6" i="668"/>
  <c r="A6" i="667"/>
  <c r="A6" i="666"/>
  <c r="A6" i="665"/>
  <c r="A6" i="664"/>
  <c r="A6" i="663"/>
  <c r="A75" i="681" l="1"/>
  <c r="A60" i="681"/>
  <c r="A45" i="681"/>
  <c r="A32" i="681"/>
  <c r="I8" i="681"/>
  <c r="H8" i="681"/>
  <c r="G8" i="681"/>
  <c r="F8" i="681"/>
  <c r="E8" i="681"/>
  <c r="D8" i="681"/>
  <c r="C8" i="681"/>
  <c r="B8" i="681"/>
  <c r="A3" i="681"/>
  <c r="A2" i="681"/>
  <c r="A75" i="680"/>
  <c r="A60" i="680"/>
  <c r="A45" i="680"/>
  <c r="A32" i="680"/>
  <c r="I8" i="680"/>
  <c r="H8" i="680"/>
  <c r="G8" i="680"/>
  <c r="F8" i="680"/>
  <c r="E8" i="680"/>
  <c r="D8" i="680"/>
  <c r="C8" i="680"/>
  <c r="B8" i="680"/>
  <c r="A3" i="680"/>
  <c r="A2" i="680"/>
  <c r="A75" i="679"/>
  <c r="A60" i="679"/>
  <c r="A45" i="679"/>
  <c r="A32" i="679"/>
  <c r="I8" i="679"/>
  <c r="H8" i="679"/>
  <c r="G8" i="679"/>
  <c r="F8" i="679"/>
  <c r="E8" i="679"/>
  <c r="D8" i="679"/>
  <c r="C8" i="679"/>
  <c r="B8" i="679"/>
  <c r="A3" i="679"/>
  <c r="A2" i="679"/>
  <c r="A75" i="678"/>
  <c r="A60" i="678"/>
  <c r="A45" i="678"/>
  <c r="A32" i="678"/>
  <c r="I8" i="678"/>
  <c r="H8" i="678"/>
  <c r="G8" i="678"/>
  <c r="F8" i="678"/>
  <c r="E8" i="678"/>
  <c r="D8" i="678"/>
  <c r="C8" i="678"/>
  <c r="B8" i="678"/>
  <c r="A3" i="678"/>
  <c r="A2" i="678"/>
  <c r="A75" i="677"/>
  <c r="A60" i="677"/>
  <c r="A45" i="677"/>
  <c r="A32" i="677"/>
  <c r="I8" i="677"/>
  <c r="H8" i="677"/>
  <c r="G8" i="677"/>
  <c r="F8" i="677"/>
  <c r="E8" i="677"/>
  <c r="D8" i="677"/>
  <c r="C8" i="677"/>
  <c r="B8" i="677"/>
  <c r="A3" i="677"/>
  <c r="A2" i="677"/>
  <c r="A75" i="676"/>
  <c r="A60" i="676"/>
  <c r="A45" i="676"/>
  <c r="A32" i="676"/>
  <c r="I8" i="676"/>
  <c r="H8" i="676"/>
  <c r="G8" i="676"/>
  <c r="F8" i="676"/>
  <c r="E8" i="676"/>
  <c r="D8" i="676"/>
  <c r="C8" i="676"/>
  <c r="B8" i="676"/>
  <c r="A3" i="676"/>
  <c r="A2" i="676"/>
  <c r="A75" i="675"/>
  <c r="A60" i="675"/>
  <c r="A45" i="675"/>
  <c r="A32" i="675"/>
  <c r="I8" i="675"/>
  <c r="H8" i="675"/>
  <c r="G8" i="675"/>
  <c r="F8" i="675"/>
  <c r="E8" i="675"/>
  <c r="D8" i="675"/>
  <c r="C8" i="675"/>
  <c r="B8" i="675"/>
  <c r="A3" i="675"/>
  <c r="A2" i="675"/>
  <c r="A75" i="674"/>
  <c r="A60" i="674"/>
  <c r="A45" i="674"/>
  <c r="A32" i="674"/>
  <c r="I8" i="674"/>
  <c r="H8" i="674"/>
  <c r="G8" i="674"/>
  <c r="F8" i="674"/>
  <c r="E8" i="674"/>
  <c r="D8" i="674"/>
  <c r="C8" i="674"/>
  <c r="B8" i="674"/>
  <c r="A3" i="674"/>
  <c r="A2" i="674"/>
  <c r="A75" i="673"/>
  <c r="A60" i="673"/>
  <c r="A45" i="673"/>
  <c r="A32" i="673"/>
  <c r="I8" i="673"/>
  <c r="H8" i="673"/>
  <c r="G8" i="673"/>
  <c r="F8" i="673"/>
  <c r="E8" i="673"/>
  <c r="D8" i="673"/>
  <c r="C8" i="673"/>
  <c r="B8" i="673"/>
  <c r="A3" i="673"/>
  <c r="A2" i="673"/>
  <c r="A75" i="672"/>
  <c r="A60" i="672"/>
  <c r="A45" i="672"/>
  <c r="A32" i="672"/>
  <c r="I8" i="672"/>
  <c r="H8" i="672"/>
  <c r="G8" i="672"/>
  <c r="F8" i="672"/>
  <c r="E8" i="672"/>
  <c r="D8" i="672"/>
  <c r="C8" i="672"/>
  <c r="B8" i="672"/>
  <c r="A3" i="672"/>
  <c r="A2" i="672"/>
  <c r="A75" i="671"/>
  <c r="A60" i="671"/>
  <c r="A45" i="671"/>
  <c r="A32" i="671"/>
  <c r="I8" i="671"/>
  <c r="H8" i="671"/>
  <c r="G8" i="671"/>
  <c r="F8" i="671"/>
  <c r="E8" i="671"/>
  <c r="D8" i="671"/>
  <c r="C8" i="671"/>
  <c r="B8" i="671"/>
  <c r="A3" i="671"/>
  <c r="A2" i="671"/>
  <c r="A75" i="670"/>
  <c r="A60" i="670"/>
  <c r="A45" i="670"/>
  <c r="A32" i="670"/>
  <c r="I8" i="670"/>
  <c r="H8" i="670"/>
  <c r="G8" i="670"/>
  <c r="F8" i="670"/>
  <c r="E8" i="670"/>
  <c r="D8" i="670"/>
  <c r="C8" i="670"/>
  <c r="B8" i="670"/>
  <c r="A3" i="670"/>
  <c r="A2" i="670"/>
  <c r="A75" i="669"/>
  <c r="A60" i="669"/>
  <c r="A45" i="669"/>
  <c r="A32" i="669"/>
  <c r="I8" i="669"/>
  <c r="H8" i="669"/>
  <c r="G8" i="669"/>
  <c r="F8" i="669"/>
  <c r="E8" i="669"/>
  <c r="D8" i="669"/>
  <c r="C8" i="669"/>
  <c r="B8" i="669"/>
  <c r="A3" i="669"/>
  <c r="A2" i="669"/>
  <c r="A75" i="668"/>
  <c r="A60" i="668"/>
  <c r="A45" i="668"/>
  <c r="A32" i="668"/>
  <c r="I8" i="668"/>
  <c r="H8" i="668"/>
  <c r="G8" i="668"/>
  <c r="F8" i="668"/>
  <c r="E8" i="668"/>
  <c r="D8" i="668"/>
  <c r="C8" i="668"/>
  <c r="B8" i="668"/>
  <c r="A3" i="668"/>
  <c r="A2" i="668"/>
  <c r="A75" i="667"/>
  <c r="A60" i="667"/>
  <c r="A45" i="667"/>
  <c r="A32" i="667"/>
  <c r="I8" i="667"/>
  <c r="H8" i="667"/>
  <c r="G8" i="667"/>
  <c r="F8" i="667"/>
  <c r="E8" i="667"/>
  <c r="D8" i="667"/>
  <c r="C8" i="667"/>
  <c r="B8" i="667"/>
  <c r="A3" i="667"/>
  <c r="A2" i="667"/>
  <c r="A75" i="666"/>
  <c r="A60" i="666"/>
  <c r="A45" i="666"/>
  <c r="A32" i="666"/>
  <c r="I8" i="666"/>
  <c r="H8" i="666"/>
  <c r="G8" i="666"/>
  <c r="F8" i="666"/>
  <c r="E8" i="666"/>
  <c r="D8" i="666"/>
  <c r="C8" i="666"/>
  <c r="B8" i="666"/>
  <c r="A3" i="666"/>
  <c r="A2" i="666"/>
  <c r="A75" i="665"/>
  <c r="A60" i="665"/>
  <c r="A45" i="665"/>
  <c r="A32" i="665"/>
  <c r="I8" i="665"/>
  <c r="H8" i="665"/>
  <c r="G8" i="665"/>
  <c r="F8" i="665"/>
  <c r="E8" i="665"/>
  <c r="D8" i="665"/>
  <c r="C8" i="665"/>
  <c r="B8" i="665"/>
  <c r="A3" i="665"/>
  <c r="A2" i="665"/>
  <c r="A75" i="664"/>
  <c r="A60" i="664"/>
  <c r="A45" i="664"/>
  <c r="A32" i="664"/>
  <c r="I8" i="664"/>
  <c r="H8" i="664"/>
  <c r="G8" i="664"/>
  <c r="F8" i="664"/>
  <c r="E8" i="664"/>
  <c r="D8" i="664"/>
  <c r="C8" i="664"/>
  <c r="B8" i="664"/>
  <c r="A3" i="664"/>
  <c r="A2" i="664"/>
  <c r="A3" i="663"/>
  <c r="A75" i="663" l="1"/>
  <c r="A60" i="663"/>
  <c r="A45" i="663"/>
  <c r="A32" i="663"/>
  <c r="A2" i="663"/>
  <c r="F8" i="663"/>
  <c r="B8" i="663"/>
  <c r="G8" i="663" l="1"/>
  <c r="C8" i="663"/>
  <c r="H8" i="663"/>
  <c r="D8" i="663"/>
  <c r="E8" i="663"/>
  <c r="I8" i="663"/>
</calcChain>
</file>

<file path=xl/sharedStrings.xml><?xml version="1.0" encoding="utf-8"?>
<sst xmlns="http://schemas.openxmlformats.org/spreadsheetml/2006/main" count="4398" uniqueCount="70">
  <si>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</si>
  <si>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</si>
  <si>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</si>
  <si>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</si>
  <si>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</si>
  <si>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</si>
  <si>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</si>
  <si>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</si>
  <si>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</si>
  <si>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</si>
  <si>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</si>
  <si>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</si>
  <si>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</si>
  <si>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</si>
  <si>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</si>
  <si>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</si>
  <si>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</si>
  <si>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</si>
  <si>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</si>
  <si>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</si>
  <si>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</si>
  <si>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</si>
  <si>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</si>
  <si>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</si>
  <si>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</si>
  <si>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</si>
  <si>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</si>
  <si>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</si>
  <si>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</si>
  <si>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</si>
  <si>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</si>
  <si>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</si>
  <si>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</si>
  <si>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</si>
  <si>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</si>
  <si>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</si>
  <si>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</si>
  <si>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</si>
  <si>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</si>
  <si>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</si>
  <si>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</si>
  <si>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</si>
  <si>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</si>
  <si>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</si>
  <si>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</si>
  <si>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</si>
  <si>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</si>
  <si>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</si>
  <si>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</si>
  <si>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</si>
  <si>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</si>
  <si>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</si>
  <si>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</si>
  <si>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</si>
  <si>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</si>
  <si>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</si>
  <si>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</si>
  <si>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</si>
  <si>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</si>
  <si>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</si>
  <si>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</si>
  <si>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</si>
  <si>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</si>
  <si>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</si>
  <si>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</si>
  <si>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</si>
  <si>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02 May)</t>
  </si>
  <si>
    <t>Previous week (ending 23 May)</t>
  </si>
  <si>
    <t>This week (ending 30 May)</t>
  </si>
  <si>
    <t>Released at 11.30am (Canberra time) 16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</si>
</sst>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93.863886364723328</c:v>
                </c:pt>
                <c:pt idx="1">
                  <c:v>92.994442461632588</c:v>
                </c:pt>
                <c:pt idx="2">
                  <c:v>99.951121490251452</c:v>
                </c:pt>
                <c:pt idx="3">
                  <c:v>89.351351351351354</c:v>
                </c:pt>
                <c:pt idx="4">
                  <c:v>96.680210088197398</c:v>
                </c:pt>
                <c:pt idx="5">
                  <c:v>95.875123605028961</c:v>
                </c:pt>
                <c:pt idx="6">
                  <c:v>95.254237288135585</c:v>
                </c:pt>
                <c:pt idx="7">
                  <c:v>89.85507246376811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7-45F9-A077-511E0E63AD26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90.673872495097811</c:v>
                </c:pt>
                <c:pt idx="1">
                  <c:v>89.685412736450303</c:v>
                </c:pt>
                <c:pt idx="2">
                  <c:v>96.898930103731061</c:v>
                </c:pt>
                <c:pt idx="3">
                  <c:v>87.090090090090087</c:v>
                </c:pt>
                <c:pt idx="4">
                  <c:v>93.568526409671975</c:v>
                </c:pt>
                <c:pt idx="5">
                  <c:v>92.414182794179965</c:v>
                </c:pt>
                <c:pt idx="6">
                  <c:v>93.220338983050837</c:v>
                </c:pt>
                <c:pt idx="7">
                  <c:v>92.753623188405797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7-45F9-A077-511E0E63AD26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90.072600315653546</c:v>
                </c:pt>
                <c:pt idx="1">
                  <c:v>88.135114464895722</c:v>
                </c:pt>
                <c:pt idx="2">
                  <c:v>95.308206158692215</c:v>
                </c:pt>
                <c:pt idx="3">
                  <c:v>86.562162162162153</c:v>
                </c:pt>
                <c:pt idx="4">
                  <c:v>92.124467347141021</c:v>
                </c:pt>
                <c:pt idx="5">
                  <c:v>91.366294674389039</c:v>
                </c:pt>
                <c:pt idx="6">
                  <c:v>92.20338983050847</c:v>
                </c:pt>
                <c:pt idx="7">
                  <c:v>93.130434782608688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67-45F9-A077-511E0E63A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92.414769952134407</c:v>
                </c:pt>
                <c:pt idx="1">
                  <c:v>93.24379192178391</c:v>
                </c:pt>
                <c:pt idx="2">
                  <c:v>93.804913537411167</c:v>
                </c:pt>
                <c:pt idx="3">
                  <c:v>90.449673672235193</c:v>
                </c:pt>
                <c:pt idx="4">
                  <c:v>91.248953224069865</c:v>
                </c:pt>
                <c:pt idx="5">
                  <c:v>86.447534766118835</c:v>
                </c:pt>
                <c:pt idx="6">
                  <c:v>91.848617176128087</c:v>
                </c:pt>
                <c:pt idx="7">
                  <c:v>88.627450980392155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4-40D0-B8D3-0DA2566DA81D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93.479535020025395</c:v>
                </c:pt>
                <c:pt idx="1">
                  <c:v>92.925470579637178</c:v>
                </c:pt>
                <c:pt idx="2">
                  <c:v>93.754546980804747</c:v>
                </c:pt>
                <c:pt idx="3">
                  <c:v>91.114304532662715</c:v>
                </c:pt>
                <c:pt idx="4">
                  <c:v>92.313673884435943</c:v>
                </c:pt>
                <c:pt idx="5">
                  <c:v>90.998735777496847</c:v>
                </c:pt>
                <c:pt idx="6">
                  <c:v>92.576419213973807</c:v>
                </c:pt>
                <c:pt idx="7">
                  <c:v>88.235294117647058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4-40D0-B8D3-0DA2566DA81D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94.440754127185699</c:v>
                </c:pt>
                <c:pt idx="1">
                  <c:v>94.550403585987368</c:v>
                </c:pt>
                <c:pt idx="2">
                  <c:v>95.041692316301976</c:v>
                </c:pt>
                <c:pt idx="3">
                  <c:v>92.124303933896172</c:v>
                </c:pt>
                <c:pt idx="4">
                  <c:v>93.208158870678318</c:v>
                </c:pt>
                <c:pt idx="5">
                  <c:v>92.277117572692788</c:v>
                </c:pt>
                <c:pt idx="6">
                  <c:v>92.943231441048042</c:v>
                </c:pt>
                <c:pt idx="7">
                  <c:v>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74-40D0-B8D3-0DA2566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84.19651817269515</c:v>
                </c:pt>
                <c:pt idx="1">
                  <c:v>91.710886397009745</c:v>
                </c:pt>
                <c:pt idx="2">
                  <c:v>95.504739943633098</c:v>
                </c:pt>
                <c:pt idx="3">
                  <c:v>96.466799737075377</c:v>
                </c:pt>
                <c:pt idx="4">
                  <c:v>96.723642078765621</c:v>
                </c:pt>
                <c:pt idx="5">
                  <c:v>95.443786982248525</c:v>
                </c:pt>
                <c:pt idx="6">
                  <c:v>93.044534412955471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C-4B8A-B94E-DE93BD96E148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87.368558837645622</c:v>
                </c:pt>
                <c:pt idx="1">
                  <c:v>91.592410893071687</c:v>
                </c:pt>
                <c:pt idx="2">
                  <c:v>95.532282859338963</c:v>
                </c:pt>
                <c:pt idx="3">
                  <c:v>96.563285834031859</c:v>
                </c:pt>
                <c:pt idx="4">
                  <c:v>96.859939611715063</c:v>
                </c:pt>
                <c:pt idx="5">
                  <c:v>95.499924138977406</c:v>
                </c:pt>
                <c:pt idx="6">
                  <c:v>91.376518218623488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C-4B8A-B94E-DE93BD96E148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89.200488677516475</c:v>
                </c:pt>
                <c:pt idx="1">
                  <c:v>92.631958350020028</c:v>
                </c:pt>
                <c:pt idx="2">
                  <c:v>96.668716372021535</c:v>
                </c:pt>
                <c:pt idx="3">
                  <c:v>97.740440338424989</c:v>
                </c:pt>
                <c:pt idx="4">
                  <c:v>98.147918691021971</c:v>
                </c:pt>
                <c:pt idx="5">
                  <c:v>96.71351843422849</c:v>
                </c:pt>
                <c:pt idx="6">
                  <c:v>90.701538461538462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C-4B8A-B94E-DE93BD96E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Manufacturing!$L$109:$L$128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99.437327241988115</c:v>
                </c:pt>
                <c:pt idx="2">
                  <c:v>98.332785500601233</c:v>
                </c:pt>
                <c:pt idx="3">
                  <c:v>96.70773331779985</c:v>
                </c:pt>
                <c:pt idx="4">
                  <c:v>95.143012081445391</c:v>
                </c:pt>
                <c:pt idx="5">
                  <c:v>94.883103590315429</c:v>
                </c:pt>
                <c:pt idx="6">
                  <c:v>94.807377850637224</c:v>
                </c:pt>
                <c:pt idx="7">
                  <c:v>94.863131966664028</c:v>
                </c:pt>
                <c:pt idx="8">
                  <c:v>94.764938150378015</c:v>
                </c:pt>
                <c:pt idx="9">
                  <c:v>94.7449665267266</c:v>
                </c:pt>
                <c:pt idx="10">
                  <c:v>94.920827768323619</c:v>
                </c:pt>
                <c:pt idx="11">
                  <c:v>96.01883157680129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B-4B4B-875E-ABFD795A6CA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Manufacturing!$L$151:$L$170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99.213240100153087</c:v>
                </c:pt>
                <c:pt idx="2">
                  <c:v>97.970581779069107</c:v>
                </c:pt>
                <c:pt idx="3">
                  <c:v>95.362189529866853</c:v>
                </c:pt>
                <c:pt idx="4">
                  <c:v>91.154281934112461</c:v>
                </c:pt>
                <c:pt idx="5">
                  <c:v>92.332522234635277</c:v>
                </c:pt>
                <c:pt idx="6">
                  <c:v>91.554834178436678</c:v>
                </c:pt>
                <c:pt idx="7">
                  <c:v>91.425280315402475</c:v>
                </c:pt>
                <c:pt idx="8">
                  <c:v>89.387981796263148</c:v>
                </c:pt>
                <c:pt idx="9">
                  <c:v>88.084007129159076</c:v>
                </c:pt>
                <c:pt idx="10">
                  <c:v>87.775983745877951</c:v>
                </c:pt>
                <c:pt idx="11">
                  <c:v>88.594423654858005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B-4B4B-875E-ABFD795A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98.604159970613892</c:v>
                </c:pt>
                <c:pt idx="1">
                  <c:v>99.925808161102282</c:v>
                </c:pt>
                <c:pt idx="2">
                  <c:v>98.328406342381086</c:v>
                </c:pt>
                <c:pt idx="3">
                  <c:v>99.233654002934941</c:v>
                </c:pt>
                <c:pt idx="4">
                  <c:v>99.180327868852459</c:v>
                </c:pt>
                <c:pt idx="5">
                  <c:v>99.421338155515372</c:v>
                </c:pt>
                <c:pt idx="6">
                  <c:v>97.590361445783131</c:v>
                </c:pt>
                <c:pt idx="7">
                  <c:v>102.43644067796612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D-4EB7-BE59-314BDF5E11DE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98.085311538638138</c:v>
                </c:pt>
                <c:pt idx="1">
                  <c:v>100.82670906200318</c:v>
                </c:pt>
                <c:pt idx="2">
                  <c:v>97.93066380005375</c:v>
                </c:pt>
                <c:pt idx="3">
                  <c:v>99.364095874775799</c:v>
                </c:pt>
                <c:pt idx="4">
                  <c:v>99.266609145815352</c:v>
                </c:pt>
                <c:pt idx="5">
                  <c:v>99.819168173598555</c:v>
                </c:pt>
                <c:pt idx="6">
                  <c:v>99.073215940685827</c:v>
                </c:pt>
                <c:pt idx="7">
                  <c:v>101.80084745762711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AD-4EB7-BE59-314BDF5E11DE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99.38665687129803</c:v>
                </c:pt>
                <c:pt idx="1">
                  <c:v>102.33513513513512</c:v>
                </c:pt>
                <c:pt idx="2">
                  <c:v>99.280730986294003</c:v>
                </c:pt>
                <c:pt idx="3">
                  <c:v>101.13517038969508</c:v>
                </c:pt>
                <c:pt idx="4">
                  <c:v>100.84490940465921</c:v>
                </c:pt>
                <c:pt idx="5">
                  <c:v>101.74177215189873</c:v>
                </c:pt>
                <c:pt idx="6">
                  <c:v>99.258572752548659</c:v>
                </c:pt>
                <c:pt idx="7">
                  <c:v>101.78389830508475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AD-4EB7-BE59-314BDF5E1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97.806949806949802</c:v>
                </c:pt>
                <c:pt idx="1">
                  <c:v>100.19063505302037</c:v>
                </c:pt>
                <c:pt idx="2">
                  <c:v>96.520874751491064</c:v>
                </c:pt>
                <c:pt idx="3">
                  <c:v>97.988653945332644</c:v>
                </c:pt>
                <c:pt idx="4">
                  <c:v>100.99318955732122</c:v>
                </c:pt>
                <c:pt idx="5">
                  <c:v>99.497991967871485</c:v>
                </c:pt>
                <c:pt idx="6">
                  <c:v>100</c:v>
                </c:pt>
                <c:pt idx="7">
                  <c:v>101.41342756183747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9-4D6F-B1CE-5AB612523C46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97.590733590733592</c:v>
                </c:pt>
                <c:pt idx="1">
                  <c:v>100.34552603359943</c:v>
                </c:pt>
                <c:pt idx="2">
                  <c:v>96.123260437375748</c:v>
                </c:pt>
                <c:pt idx="3">
                  <c:v>97.627643115007729</c:v>
                </c:pt>
                <c:pt idx="4">
                  <c:v>101.0783200908059</c:v>
                </c:pt>
                <c:pt idx="5">
                  <c:v>98.795180722891558</c:v>
                </c:pt>
                <c:pt idx="6">
                  <c:v>100</c:v>
                </c:pt>
                <c:pt idx="7">
                  <c:v>101.7667844522968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9-4D6F-B1CE-5AB612523C46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98.817915057915059</c:v>
                </c:pt>
                <c:pt idx="1">
                  <c:v>101.70832836887882</c:v>
                </c:pt>
                <c:pt idx="2">
                  <c:v>97.420477137176945</c:v>
                </c:pt>
                <c:pt idx="3">
                  <c:v>99.527591542031971</c:v>
                </c:pt>
                <c:pt idx="4">
                  <c:v>102.54994324631102</c:v>
                </c:pt>
                <c:pt idx="5">
                  <c:v>100.77108433734941</c:v>
                </c:pt>
                <c:pt idx="6">
                  <c:v>100.52530120481929</c:v>
                </c:pt>
                <c:pt idx="7">
                  <c:v>102.36042402826855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89-4D6F-B1CE-5AB612523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92.942345924453278</c:v>
                </c:pt>
                <c:pt idx="1">
                  <c:v>97.290836653386464</c:v>
                </c:pt>
                <c:pt idx="2">
                  <c:v>99.986403344777187</c:v>
                </c:pt>
                <c:pt idx="3">
                  <c:v>100.02450122506126</c:v>
                </c:pt>
                <c:pt idx="4">
                  <c:v>99.2681032015374</c:v>
                </c:pt>
                <c:pt idx="5">
                  <c:v>97.225559803386133</c:v>
                </c:pt>
                <c:pt idx="6">
                  <c:v>88.721136767317944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5-49D7-AA2A-86AC2372DA8A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96.918489065606366</c:v>
                </c:pt>
                <c:pt idx="1">
                  <c:v>97.783411807316185</c:v>
                </c:pt>
                <c:pt idx="2">
                  <c:v>100.16315986267379</c:v>
                </c:pt>
                <c:pt idx="3">
                  <c:v>99.887994399719986</c:v>
                </c:pt>
                <c:pt idx="4">
                  <c:v>99.055485137179545</c:v>
                </c:pt>
                <c:pt idx="5">
                  <c:v>96.952484980884762</c:v>
                </c:pt>
                <c:pt idx="6">
                  <c:v>88.80994671403198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5-49D7-AA2A-86AC2372DA8A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98.14711729622266</c:v>
                </c:pt>
                <c:pt idx="1">
                  <c:v>98.793335747917425</c:v>
                </c:pt>
                <c:pt idx="2">
                  <c:v>101.57700805601822</c:v>
                </c:pt>
                <c:pt idx="3">
                  <c:v>101.43234161708085</c:v>
                </c:pt>
                <c:pt idx="4">
                  <c:v>100.58200106309032</c:v>
                </c:pt>
                <c:pt idx="5">
                  <c:v>98.301037684325493</c:v>
                </c:pt>
                <c:pt idx="6">
                  <c:v>89.725577264653637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F5-49D7-AA2A-86AC2372D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'Electricity, gas, water and...'!$L$109:$L$128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100.151844217036</c:v>
                </c:pt>
                <c:pt idx="2">
                  <c:v>99.44783921077817</c:v>
                </c:pt>
                <c:pt idx="3">
                  <c:v>97.557608775675476</c:v>
                </c:pt>
                <c:pt idx="4">
                  <c:v>98.631561510711919</c:v>
                </c:pt>
                <c:pt idx="5">
                  <c:v>98.755797688286833</c:v>
                </c:pt>
                <c:pt idx="6">
                  <c:v>98.588308915556212</c:v>
                </c:pt>
                <c:pt idx="7">
                  <c:v>98.961017448280941</c:v>
                </c:pt>
                <c:pt idx="8">
                  <c:v>99.078811749981597</c:v>
                </c:pt>
                <c:pt idx="9">
                  <c:v>99.232496502981675</c:v>
                </c:pt>
                <c:pt idx="10">
                  <c:v>99.003349775454609</c:v>
                </c:pt>
                <c:pt idx="11">
                  <c:v>100.40801001251565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3-45DC-AA33-5D3C0AFA6E2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'Electricity, gas, water and...'!$L$151:$L$170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98.975148239878749</c:v>
                </c:pt>
                <c:pt idx="2">
                  <c:v>98.28227702043948</c:v>
                </c:pt>
                <c:pt idx="3">
                  <c:v>97.345909054306105</c:v>
                </c:pt>
                <c:pt idx="4">
                  <c:v>97.138089288268688</c:v>
                </c:pt>
                <c:pt idx="5">
                  <c:v>98.769188861338762</c:v>
                </c:pt>
                <c:pt idx="6">
                  <c:v>98.359915644899658</c:v>
                </c:pt>
                <c:pt idx="7">
                  <c:v>98.184032316026688</c:v>
                </c:pt>
                <c:pt idx="8">
                  <c:v>95.627490309590058</c:v>
                </c:pt>
                <c:pt idx="9">
                  <c:v>96.318599984018462</c:v>
                </c:pt>
                <c:pt idx="10">
                  <c:v>96.459907351585272</c:v>
                </c:pt>
                <c:pt idx="11">
                  <c:v>97.025385896323741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3-45DC-AA33-5D3C0AFA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95.180028636950979</c:v>
                </c:pt>
                <c:pt idx="1">
                  <c:v>94.958094613360871</c:v>
                </c:pt>
                <c:pt idx="2">
                  <c:v>95.302974165515849</c:v>
                </c:pt>
                <c:pt idx="3">
                  <c:v>96.192629713377741</c:v>
                </c:pt>
                <c:pt idx="4">
                  <c:v>94.219735407084258</c:v>
                </c:pt>
                <c:pt idx="5">
                  <c:v>94.053774560496379</c:v>
                </c:pt>
                <c:pt idx="6">
                  <c:v>93.043607238208253</c:v>
                </c:pt>
                <c:pt idx="7">
                  <c:v>95.733461169702778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9-48B3-88BB-5198C7805969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94.2411790042257</c:v>
                </c:pt>
                <c:pt idx="1">
                  <c:v>93.870857437944437</c:v>
                </c:pt>
                <c:pt idx="2">
                  <c:v>94.921519754791333</c:v>
                </c:pt>
                <c:pt idx="3">
                  <c:v>95.737334229664484</c:v>
                </c:pt>
                <c:pt idx="4">
                  <c:v>93.55746281631815</c:v>
                </c:pt>
                <c:pt idx="5">
                  <c:v>90.675629093416063</c:v>
                </c:pt>
                <c:pt idx="6">
                  <c:v>95.53544942153664</c:v>
                </c:pt>
                <c:pt idx="7">
                  <c:v>96.140939597315437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9-48B3-88BB-5198C7805969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94.070637812416322</c:v>
                </c:pt>
                <c:pt idx="1">
                  <c:v>93.675517623988995</c:v>
                </c:pt>
                <c:pt idx="2">
                  <c:v>94.956987436424257</c:v>
                </c:pt>
                <c:pt idx="3">
                  <c:v>96.121738067591508</c:v>
                </c:pt>
                <c:pt idx="4">
                  <c:v>93.305325050974446</c:v>
                </c:pt>
                <c:pt idx="5">
                  <c:v>92.234229576008275</c:v>
                </c:pt>
                <c:pt idx="6">
                  <c:v>93.785226935627406</c:v>
                </c:pt>
                <c:pt idx="7">
                  <c:v>95.631112176414192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9-48B3-88BB-5198C7805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95.216142684401447</c:v>
                </c:pt>
                <c:pt idx="1">
                  <c:v>94.592461022301165</c:v>
                </c:pt>
                <c:pt idx="2">
                  <c:v>94.674600223131279</c:v>
                </c:pt>
                <c:pt idx="3">
                  <c:v>94.259906759906769</c:v>
                </c:pt>
                <c:pt idx="4">
                  <c:v>95.4686617730096</c:v>
                </c:pt>
                <c:pt idx="5">
                  <c:v>93.789901334881023</c:v>
                </c:pt>
                <c:pt idx="6">
                  <c:v>94.799498746867172</c:v>
                </c:pt>
                <c:pt idx="7">
                  <c:v>92.516507703595011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D-4085-B21F-AE1F0C2458D1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94.933998387746882</c:v>
                </c:pt>
                <c:pt idx="1">
                  <c:v>93.78988224458918</c:v>
                </c:pt>
                <c:pt idx="2">
                  <c:v>95.500185942729644</c:v>
                </c:pt>
                <c:pt idx="3">
                  <c:v>93.22552447552448</c:v>
                </c:pt>
                <c:pt idx="4">
                  <c:v>94.416996047430828</c:v>
                </c:pt>
                <c:pt idx="5">
                  <c:v>91.874637260591996</c:v>
                </c:pt>
                <c:pt idx="6">
                  <c:v>95.614035087719301</c:v>
                </c:pt>
                <c:pt idx="7">
                  <c:v>91.122523844460744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D-4085-B21F-AE1F0C2458D1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94.157799274486081</c:v>
                </c:pt>
                <c:pt idx="1">
                  <c:v>93.927767910005912</c:v>
                </c:pt>
                <c:pt idx="2">
                  <c:v>95.578058757902568</c:v>
                </c:pt>
                <c:pt idx="3">
                  <c:v>93.722902097902107</c:v>
                </c:pt>
                <c:pt idx="4">
                  <c:v>94.231931112365899</c:v>
                </c:pt>
                <c:pt idx="5">
                  <c:v>93.889727219965181</c:v>
                </c:pt>
                <c:pt idx="6">
                  <c:v>93.67167919799499</c:v>
                </c:pt>
                <c:pt idx="7">
                  <c:v>90.774761555392516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D-4085-B21F-AE1F0C24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94.159031925205596</c:v>
                </c:pt>
                <c:pt idx="1">
                  <c:v>93.909420650779055</c:v>
                </c:pt>
                <c:pt idx="2">
                  <c:v>95.301056601170416</c:v>
                </c:pt>
                <c:pt idx="3">
                  <c:v>95.685202769993282</c:v>
                </c:pt>
                <c:pt idx="4">
                  <c:v>95.94293913368962</c:v>
                </c:pt>
                <c:pt idx="5">
                  <c:v>95.345349228103743</c:v>
                </c:pt>
                <c:pt idx="6">
                  <c:v>94.266558550718898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0-4BF2-AA26-1D4DD2183DBD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95.231543729089154</c:v>
                </c:pt>
                <c:pt idx="1">
                  <c:v>93.336927286897108</c:v>
                </c:pt>
                <c:pt idx="2">
                  <c:v>94.640537153500347</c:v>
                </c:pt>
                <c:pt idx="3">
                  <c:v>95.097698620407471</c:v>
                </c:pt>
                <c:pt idx="4">
                  <c:v>95.444904240054896</c:v>
                </c:pt>
                <c:pt idx="5">
                  <c:v>94.851439062863648</c:v>
                </c:pt>
                <c:pt idx="6">
                  <c:v>91.65199849692462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0-4BF2-AA26-1D4DD2183DBD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95.197961289515646</c:v>
                </c:pt>
                <c:pt idx="1">
                  <c:v>92.958261307769391</c:v>
                </c:pt>
                <c:pt idx="2">
                  <c:v>94.48142612414776</c:v>
                </c:pt>
                <c:pt idx="3">
                  <c:v>95.164879449707016</c:v>
                </c:pt>
                <c:pt idx="4">
                  <c:v>95.546923412838694</c:v>
                </c:pt>
                <c:pt idx="5">
                  <c:v>95.392464637583714</c:v>
                </c:pt>
                <c:pt idx="6">
                  <c:v>90.714751893677189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0-4BF2-AA26-1D4DD2183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93.73376285981503</c:v>
                </c:pt>
                <c:pt idx="1">
                  <c:v>88.41553820302461</c:v>
                </c:pt>
                <c:pt idx="2">
                  <c:v>99.899159663865547</c:v>
                </c:pt>
                <c:pt idx="3">
                  <c:v>88.629441624365484</c:v>
                </c:pt>
                <c:pt idx="4">
                  <c:v>91.696149843912593</c:v>
                </c:pt>
                <c:pt idx="5">
                  <c:v>93.487250172294964</c:v>
                </c:pt>
                <c:pt idx="6">
                  <c:v>102.07253886010363</c:v>
                </c:pt>
                <c:pt idx="7">
                  <c:v>85.106382978723403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3-4B35-912B-F17DDA8BCDA8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92.258131559804639</c:v>
                </c:pt>
                <c:pt idx="1">
                  <c:v>85.213007808638935</c:v>
                </c:pt>
                <c:pt idx="2">
                  <c:v>99.070028011204485</c:v>
                </c:pt>
                <c:pt idx="3">
                  <c:v>90.025380710659903</c:v>
                </c:pt>
                <c:pt idx="4">
                  <c:v>90.405827263267426</c:v>
                </c:pt>
                <c:pt idx="5">
                  <c:v>89.800137835975193</c:v>
                </c:pt>
                <c:pt idx="6">
                  <c:v>101.81347150259069</c:v>
                </c:pt>
                <c:pt idx="7">
                  <c:v>81.914893617021278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3-4B35-912B-F17DDA8BCDA8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92.640548685441132</c:v>
                </c:pt>
                <c:pt idx="1">
                  <c:v>84.174953049322923</c:v>
                </c:pt>
                <c:pt idx="2">
                  <c:v>98.468571428571423</c:v>
                </c:pt>
                <c:pt idx="3">
                  <c:v>90.324365482233503</c:v>
                </c:pt>
                <c:pt idx="4">
                  <c:v>89.135900104058265</c:v>
                </c:pt>
                <c:pt idx="5">
                  <c:v>87.659545141281882</c:v>
                </c:pt>
                <c:pt idx="6">
                  <c:v>99.093264248704656</c:v>
                </c:pt>
                <c:pt idx="7">
                  <c:v>80.297872340425542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3-4B35-912B-F17DDA8BC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Construction!$L$109:$L$128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99.49532561620164</c:v>
                </c:pt>
                <c:pt idx="2">
                  <c:v>98.543819184856872</c:v>
                </c:pt>
                <c:pt idx="3">
                  <c:v>97.011141880020531</c:v>
                </c:pt>
                <c:pt idx="4">
                  <c:v>95.335015581279322</c:v>
                </c:pt>
                <c:pt idx="5">
                  <c:v>95.038573607988027</c:v>
                </c:pt>
                <c:pt idx="6">
                  <c:v>95.058963031516839</c:v>
                </c:pt>
                <c:pt idx="7">
                  <c:v>94.992878162348987</c:v>
                </c:pt>
                <c:pt idx="8">
                  <c:v>95.006326505527568</c:v>
                </c:pt>
                <c:pt idx="9">
                  <c:v>94.998517790133548</c:v>
                </c:pt>
                <c:pt idx="10">
                  <c:v>94.336946069251738</c:v>
                </c:pt>
                <c:pt idx="11">
                  <c:v>94.190419863058267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5-49DA-9822-91B2F884212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Construction!$L$151:$L$170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99.461369288102503</c:v>
                </c:pt>
                <c:pt idx="2">
                  <c:v>99.504627087899991</c:v>
                </c:pt>
                <c:pt idx="3">
                  <c:v>99.797438201693041</c:v>
                </c:pt>
                <c:pt idx="4">
                  <c:v>93.510900352455806</c:v>
                </c:pt>
                <c:pt idx="5">
                  <c:v>94.15672900720493</c:v>
                </c:pt>
                <c:pt idx="6">
                  <c:v>95.977876780296995</c:v>
                </c:pt>
                <c:pt idx="7">
                  <c:v>96.556326876303459</c:v>
                </c:pt>
                <c:pt idx="8">
                  <c:v>95.064045040367773</c:v>
                </c:pt>
                <c:pt idx="9">
                  <c:v>94.350872723735534</c:v>
                </c:pt>
                <c:pt idx="10">
                  <c:v>91.500895654362708</c:v>
                </c:pt>
                <c:pt idx="11">
                  <c:v>92.212884463022533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5-49DA-9822-91B2F884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95.463723510615367</c:v>
                </c:pt>
                <c:pt idx="1">
                  <c:v>95.822197372099524</c:v>
                </c:pt>
                <c:pt idx="2">
                  <c:v>95.494863013698634</c:v>
                </c:pt>
                <c:pt idx="3">
                  <c:v>95.499423645567077</c:v>
                </c:pt>
                <c:pt idx="4">
                  <c:v>96.112198303979127</c:v>
                </c:pt>
                <c:pt idx="5">
                  <c:v>93.635105752124929</c:v>
                </c:pt>
                <c:pt idx="6">
                  <c:v>95.17313746065058</c:v>
                </c:pt>
                <c:pt idx="7">
                  <c:v>99.088607594936704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6-49C5-8F5B-F8B577C906BB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95.547038873968361</c:v>
                </c:pt>
                <c:pt idx="1">
                  <c:v>95.728263908303049</c:v>
                </c:pt>
                <c:pt idx="2">
                  <c:v>96.143835616438352</c:v>
                </c:pt>
                <c:pt idx="3">
                  <c:v>95.865283416027665</c:v>
                </c:pt>
                <c:pt idx="4">
                  <c:v>95.326157860404436</c:v>
                </c:pt>
                <c:pt idx="5">
                  <c:v>93.75370626606049</c:v>
                </c:pt>
                <c:pt idx="6">
                  <c:v>93.966421825813214</c:v>
                </c:pt>
                <c:pt idx="7">
                  <c:v>98.12658227848101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6-49C5-8F5B-F8B577C906BB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96.599164886004971</c:v>
                </c:pt>
                <c:pt idx="1">
                  <c:v>96.762270058708424</c:v>
                </c:pt>
                <c:pt idx="2">
                  <c:v>97.09736301369864</c:v>
                </c:pt>
                <c:pt idx="3">
                  <c:v>97.031123139377527</c:v>
                </c:pt>
                <c:pt idx="4">
                  <c:v>96.657142857142858</c:v>
                </c:pt>
                <c:pt idx="5">
                  <c:v>95.346511168215059</c:v>
                </c:pt>
                <c:pt idx="6">
                  <c:v>95.524658971668416</c:v>
                </c:pt>
                <c:pt idx="7">
                  <c:v>99.572658227848095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6-49C5-8F5B-F8B577C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93.639228042536431</c:v>
                </c:pt>
                <c:pt idx="1">
                  <c:v>92.726982416222583</c:v>
                </c:pt>
                <c:pt idx="2">
                  <c:v>92.135952389143071</c:v>
                </c:pt>
                <c:pt idx="3">
                  <c:v>93.125272806634669</c:v>
                </c:pt>
                <c:pt idx="4">
                  <c:v>92.47523361202839</c:v>
                </c:pt>
                <c:pt idx="5">
                  <c:v>89.797979797979792</c:v>
                </c:pt>
                <c:pt idx="6">
                  <c:v>88.940628637951107</c:v>
                </c:pt>
                <c:pt idx="7">
                  <c:v>91.056910569105682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5-4A06-B4D4-F38A0F3C97F3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94.426939740055133</c:v>
                </c:pt>
                <c:pt idx="1">
                  <c:v>93.619144562201868</c:v>
                </c:pt>
                <c:pt idx="2">
                  <c:v>93.677113075785201</c:v>
                </c:pt>
                <c:pt idx="3">
                  <c:v>93.878219118288953</c:v>
                </c:pt>
                <c:pt idx="4">
                  <c:v>93.037307665284899</c:v>
                </c:pt>
                <c:pt idx="5">
                  <c:v>89.949494949494948</c:v>
                </c:pt>
                <c:pt idx="6">
                  <c:v>88.824214202561109</c:v>
                </c:pt>
                <c:pt idx="7">
                  <c:v>92.218350754936125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5-4A06-B4D4-F38A0F3C97F3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95.281016148089805</c:v>
                </c:pt>
                <c:pt idx="1">
                  <c:v>94.029818573738098</c:v>
                </c:pt>
                <c:pt idx="2">
                  <c:v>94.217276136089993</c:v>
                </c:pt>
                <c:pt idx="3">
                  <c:v>94.687254474028805</c:v>
                </c:pt>
                <c:pt idx="4">
                  <c:v>93.959249631138903</c:v>
                </c:pt>
                <c:pt idx="5">
                  <c:v>90.61515151515151</c:v>
                </c:pt>
                <c:pt idx="6">
                  <c:v>89.532013969732247</c:v>
                </c:pt>
                <c:pt idx="7">
                  <c:v>92.285714285714292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5-4A06-B4D4-F38A0F3C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81.886692082631441</c:v>
                </c:pt>
                <c:pt idx="1">
                  <c:v>90.522702963198043</c:v>
                </c:pt>
                <c:pt idx="2">
                  <c:v>95.530131125391904</c:v>
                </c:pt>
                <c:pt idx="3">
                  <c:v>96.50802246464788</c:v>
                </c:pt>
                <c:pt idx="4">
                  <c:v>96.407084324610096</c:v>
                </c:pt>
                <c:pt idx="5">
                  <c:v>94.940200020620679</c:v>
                </c:pt>
                <c:pt idx="6">
                  <c:v>93.034672026593483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2-48F0-AC68-EB1CEBF357FF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86.585690220764249</c:v>
                </c:pt>
                <c:pt idx="1">
                  <c:v>91.213841578805074</c:v>
                </c:pt>
                <c:pt idx="2">
                  <c:v>95.609811020075881</c:v>
                </c:pt>
                <c:pt idx="3">
                  <c:v>96.839052851315827</c:v>
                </c:pt>
                <c:pt idx="4">
                  <c:v>96.99709225482421</c:v>
                </c:pt>
                <c:pt idx="5">
                  <c:v>95.824311784720066</c:v>
                </c:pt>
                <c:pt idx="6">
                  <c:v>90.216845116153223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2-48F0-AC68-EB1CEBF357FF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87.711499246387092</c:v>
                </c:pt>
                <c:pt idx="1">
                  <c:v>91.692936986494587</c:v>
                </c:pt>
                <c:pt idx="2">
                  <c:v>96.700438239420762</c:v>
                </c:pt>
                <c:pt idx="3">
                  <c:v>97.923242874985803</c:v>
                </c:pt>
                <c:pt idx="4">
                  <c:v>98.100111022997609</c:v>
                </c:pt>
                <c:pt idx="5">
                  <c:v>96.907361583668418</c:v>
                </c:pt>
                <c:pt idx="6">
                  <c:v>90.381044412662831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2-48F0-AC68-EB1CEBF3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'Wholesale trade'!$L$109:$L$128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100.08258658719681</c:v>
                </c:pt>
                <c:pt idx="2">
                  <c:v>98.330556419408055</c:v>
                </c:pt>
                <c:pt idx="3">
                  <c:v>96.642577195804364</c:v>
                </c:pt>
                <c:pt idx="4">
                  <c:v>95.386684405963535</c:v>
                </c:pt>
                <c:pt idx="5">
                  <c:v>95.10535453536292</c:v>
                </c:pt>
                <c:pt idx="6">
                  <c:v>94.785511717615663</c:v>
                </c:pt>
                <c:pt idx="7">
                  <c:v>94.557111405393044</c:v>
                </c:pt>
                <c:pt idx="8">
                  <c:v>94.514685378055034</c:v>
                </c:pt>
                <c:pt idx="9">
                  <c:v>95.341786959557282</c:v>
                </c:pt>
                <c:pt idx="10">
                  <c:v>94.91979215365636</c:v>
                </c:pt>
                <c:pt idx="11">
                  <c:v>95.855014200362049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6-4CC5-9B45-3E3F81044FC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'Wholesale trade'!$L$151:$L$170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99.876512420013285</c:v>
                </c:pt>
                <c:pt idx="2">
                  <c:v>97.411267820194794</c:v>
                </c:pt>
                <c:pt idx="3">
                  <c:v>97.767010777424872</c:v>
                </c:pt>
                <c:pt idx="4">
                  <c:v>92.155231619022587</c:v>
                </c:pt>
                <c:pt idx="5">
                  <c:v>89.821347955091369</c:v>
                </c:pt>
                <c:pt idx="6">
                  <c:v>89.823770803971925</c:v>
                </c:pt>
                <c:pt idx="7">
                  <c:v>90.791874572276726</c:v>
                </c:pt>
                <c:pt idx="8">
                  <c:v>86.433448363797837</c:v>
                </c:pt>
                <c:pt idx="9">
                  <c:v>86.326225853615128</c:v>
                </c:pt>
                <c:pt idx="10">
                  <c:v>84.970307459755972</c:v>
                </c:pt>
                <c:pt idx="11">
                  <c:v>86.487055881212243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6-4CC5-9B45-3E3F8104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93.890600088481534</c:v>
                </c:pt>
                <c:pt idx="1">
                  <c:v>93.514652151219153</c:v>
                </c:pt>
                <c:pt idx="2">
                  <c:v>92.869764743116363</c:v>
                </c:pt>
                <c:pt idx="3">
                  <c:v>94.10492343610521</c:v>
                </c:pt>
                <c:pt idx="4">
                  <c:v>94.163037665215072</c:v>
                </c:pt>
                <c:pt idx="5">
                  <c:v>92.617449664429529</c:v>
                </c:pt>
                <c:pt idx="6">
                  <c:v>94.728633811603245</c:v>
                </c:pt>
                <c:pt idx="7">
                  <c:v>94.623476373351139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5-4B7C-8CEE-B3FDA0FC2C32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94.988272022304017</c:v>
                </c:pt>
                <c:pt idx="1">
                  <c:v>94.572552382372677</c:v>
                </c:pt>
                <c:pt idx="2">
                  <c:v>95.948939761578217</c:v>
                </c:pt>
                <c:pt idx="3">
                  <c:v>94.798461855386932</c:v>
                </c:pt>
                <c:pt idx="4">
                  <c:v>95.645198258079304</c:v>
                </c:pt>
                <c:pt idx="5">
                  <c:v>94.201342281879192</c:v>
                </c:pt>
                <c:pt idx="6">
                  <c:v>95.196506550218345</c:v>
                </c:pt>
                <c:pt idx="7">
                  <c:v>95.324762063783609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5-4B7C-8CEE-B3FDA0FC2C32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95.574286930608764</c:v>
                </c:pt>
                <c:pt idx="1">
                  <c:v>95.017019610767278</c:v>
                </c:pt>
                <c:pt idx="2">
                  <c:v>97.268013503534121</c:v>
                </c:pt>
                <c:pt idx="3">
                  <c:v>95.542264643274038</c:v>
                </c:pt>
                <c:pt idx="4">
                  <c:v>95.599511039804412</c:v>
                </c:pt>
                <c:pt idx="5">
                  <c:v>94.565637583892624</c:v>
                </c:pt>
                <c:pt idx="6">
                  <c:v>95.446038677479734</c:v>
                </c:pt>
                <c:pt idx="7">
                  <c:v>96.073134079145092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5-4B7C-8CEE-B3FDA0FC2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88.379798903107869</c:v>
                </c:pt>
                <c:pt idx="1">
                  <c:v>88.742827180278709</c:v>
                </c:pt>
                <c:pt idx="2">
                  <c:v>88.690600952181327</c:v>
                </c:pt>
                <c:pt idx="3">
                  <c:v>90.724454460506792</c:v>
                </c:pt>
                <c:pt idx="4">
                  <c:v>90.215278815966514</c:v>
                </c:pt>
                <c:pt idx="5">
                  <c:v>87.353938937052391</c:v>
                </c:pt>
                <c:pt idx="6">
                  <c:v>91.65985282093213</c:v>
                </c:pt>
                <c:pt idx="7">
                  <c:v>86.056923568915892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F-48D8-BA9D-EF2E684B5139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90.822265835036021</c:v>
                </c:pt>
                <c:pt idx="1">
                  <c:v>90.992341607154728</c:v>
                </c:pt>
                <c:pt idx="2">
                  <c:v>93.042289227575338</c:v>
                </c:pt>
                <c:pt idx="3">
                  <c:v>91.963942175562025</c:v>
                </c:pt>
                <c:pt idx="4">
                  <c:v>93.321124233816704</c:v>
                </c:pt>
                <c:pt idx="5">
                  <c:v>89.72860912174896</c:v>
                </c:pt>
                <c:pt idx="6">
                  <c:v>92.559280457890438</c:v>
                </c:pt>
                <c:pt idx="7">
                  <c:v>88.407419251678917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F-48D8-BA9D-EF2E684B5139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91.157906764168189</c:v>
                </c:pt>
                <c:pt idx="1">
                  <c:v>90.712784420303237</c:v>
                </c:pt>
                <c:pt idx="2">
                  <c:v>93.594933676677542</c:v>
                </c:pt>
                <c:pt idx="3">
                  <c:v>92.592205793437032</c:v>
                </c:pt>
                <c:pt idx="4">
                  <c:v>92.705785618179107</c:v>
                </c:pt>
                <c:pt idx="5">
                  <c:v>90.504334715416519</c:v>
                </c:pt>
                <c:pt idx="6">
                  <c:v>91.768874352684662</c:v>
                </c:pt>
                <c:pt idx="7">
                  <c:v>88.153181963543332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CF-48D8-BA9D-EF2E684B5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88.124552487731606</c:v>
                </c:pt>
                <c:pt idx="1">
                  <c:v>87.142461315486599</c:v>
                </c:pt>
                <c:pt idx="2">
                  <c:v>93.237452651515156</c:v>
                </c:pt>
                <c:pt idx="3">
                  <c:v>94.581579186479686</c:v>
                </c:pt>
                <c:pt idx="4">
                  <c:v>94.685603728783747</c:v>
                </c:pt>
                <c:pt idx="5">
                  <c:v>92.668998102607986</c:v>
                </c:pt>
                <c:pt idx="6">
                  <c:v>90.070141402081859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C-49D2-B0AD-A66FE33300B5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94.245647124569956</c:v>
                </c:pt>
                <c:pt idx="1">
                  <c:v>90.231893942623302</c:v>
                </c:pt>
                <c:pt idx="2">
                  <c:v>94.647253787878796</c:v>
                </c:pt>
                <c:pt idx="3">
                  <c:v>95.861980192022287</c:v>
                </c:pt>
                <c:pt idx="4">
                  <c:v>96.003869492568811</c:v>
                </c:pt>
                <c:pt idx="5">
                  <c:v>93.872539901037982</c:v>
                </c:pt>
                <c:pt idx="6">
                  <c:v>89.422825803081736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C-49D2-B0AD-A66FE33300B5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96.417858577391243</c:v>
                </c:pt>
                <c:pt idx="1">
                  <c:v>90.165586768404452</c:v>
                </c:pt>
                <c:pt idx="2">
                  <c:v>94.918714488636368</c:v>
                </c:pt>
                <c:pt idx="3">
                  <c:v>96.094405912105884</c:v>
                </c:pt>
                <c:pt idx="4">
                  <c:v>96.273801776448863</c:v>
                </c:pt>
                <c:pt idx="5">
                  <c:v>94.32932772796606</c:v>
                </c:pt>
                <c:pt idx="6">
                  <c:v>89.957691303212329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CC-49D2-B0AD-A66FE3330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'Retail trade'!$L$109:$L$128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100.36715853493834</c:v>
                </c:pt>
                <c:pt idx="2">
                  <c:v>96.575329037654711</c:v>
                </c:pt>
                <c:pt idx="3">
                  <c:v>93.876152884334715</c:v>
                </c:pt>
                <c:pt idx="4">
                  <c:v>90.513564498351002</c:v>
                </c:pt>
                <c:pt idx="5">
                  <c:v>90.217310800625611</c:v>
                </c:pt>
                <c:pt idx="6">
                  <c:v>90.717783499540374</c:v>
                </c:pt>
                <c:pt idx="7">
                  <c:v>90.885406455716605</c:v>
                </c:pt>
                <c:pt idx="8">
                  <c:v>91.872519419865554</c:v>
                </c:pt>
                <c:pt idx="9">
                  <c:v>92.688959757420491</c:v>
                </c:pt>
                <c:pt idx="10">
                  <c:v>93.235722096604846</c:v>
                </c:pt>
                <c:pt idx="11">
                  <c:v>93.661133693194444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F-49D7-AAF8-C4C2FB9DEC2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'Retail trade'!$L$151:$L$170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99.419361771384587</c:v>
                </c:pt>
                <c:pt idx="2">
                  <c:v>96.98098866565212</c:v>
                </c:pt>
                <c:pt idx="3">
                  <c:v>95.31468850820734</c:v>
                </c:pt>
                <c:pt idx="4">
                  <c:v>96.127530564535874</c:v>
                </c:pt>
                <c:pt idx="5">
                  <c:v>97.321024040876353</c:v>
                </c:pt>
                <c:pt idx="6">
                  <c:v>99.304969355070966</c:v>
                </c:pt>
                <c:pt idx="7">
                  <c:v>97.418547815018457</c:v>
                </c:pt>
                <c:pt idx="8">
                  <c:v>96.041132298950814</c:v>
                </c:pt>
                <c:pt idx="9">
                  <c:v>93.9530735696476</c:v>
                </c:pt>
                <c:pt idx="10">
                  <c:v>92.38550619966631</c:v>
                </c:pt>
                <c:pt idx="11">
                  <c:v>95.71688964305558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F-49D7-AAF8-C4C2FB9DE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70.132747570415162</c:v>
                </c:pt>
                <c:pt idx="1">
                  <c:v>70.44465641374083</c:v>
                </c:pt>
                <c:pt idx="2">
                  <c:v>72.545671562613961</c:v>
                </c:pt>
                <c:pt idx="3">
                  <c:v>69.774573626728355</c:v>
                </c:pt>
                <c:pt idx="4">
                  <c:v>74.175955278317488</c:v>
                </c:pt>
                <c:pt idx="5">
                  <c:v>74.010116867259725</c:v>
                </c:pt>
                <c:pt idx="6">
                  <c:v>77.387387387387392</c:v>
                </c:pt>
                <c:pt idx="7">
                  <c:v>71.021542738012513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1-45B3-B2F9-8346C2186C00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70.499800308096084</c:v>
                </c:pt>
                <c:pt idx="1">
                  <c:v>70.456416354157142</c:v>
                </c:pt>
                <c:pt idx="2">
                  <c:v>74.859918437717582</c:v>
                </c:pt>
                <c:pt idx="3">
                  <c:v>70.667670952816479</c:v>
                </c:pt>
                <c:pt idx="4">
                  <c:v>75.675767801752059</c:v>
                </c:pt>
                <c:pt idx="5">
                  <c:v>74.39386010814583</c:v>
                </c:pt>
                <c:pt idx="6">
                  <c:v>82.282282282282281</c:v>
                </c:pt>
                <c:pt idx="7">
                  <c:v>72.661570535093816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1-45B3-B2F9-8346C2186C00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72.288069835111543</c:v>
                </c:pt>
                <c:pt idx="1">
                  <c:v>71.371078386536183</c:v>
                </c:pt>
                <c:pt idx="2">
                  <c:v>75.726401644507817</c:v>
                </c:pt>
                <c:pt idx="3">
                  <c:v>71.746274277720985</c:v>
                </c:pt>
                <c:pt idx="4">
                  <c:v>76.247060026587576</c:v>
                </c:pt>
                <c:pt idx="5">
                  <c:v>75.721611721611708</c:v>
                </c:pt>
                <c:pt idx="6">
                  <c:v>84.111711711711706</c:v>
                </c:pt>
                <c:pt idx="7">
                  <c:v>73.519388464211261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41-45B3-B2F9-8346C2186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102.01089233347298</c:v>
                </c:pt>
                <c:pt idx="1">
                  <c:v>94.12976660924781</c:v>
                </c:pt>
                <c:pt idx="2">
                  <c:v>94.00717288187883</c:v>
                </c:pt>
                <c:pt idx="3">
                  <c:v>94.524050967770378</c:v>
                </c:pt>
                <c:pt idx="4">
                  <c:v>94.93339791717122</c:v>
                </c:pt>
                <c:pt idx="5">
                  <c:v>93.969708302169025</c:v>
                </c:pt>
                <c:pt idx="6">
                  <c:v>90.061226644146515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6-45B1-9B5C-3C153A420516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96.578690127077223</c:v>
                </c:pt>
                <c:pt idx="1">
                  <c:v>91.751950552234277</c:v>
                </c:pt>
                <c:pt idx="2">
                  <c:v>92.483899579653695</c:v>
                </c:pt>
                <c:pt idx="3">
                  <c:v>92.5532383933689</c:v>
                </c:pt>
                <c:pt idx="4">
                  <c:v>92.957132477597483</c:v>
                </c:pt>
                <c:pt idx="5">
                  <c:v>92.118548990276736</c:v>
                </c:pt>
                <c:pt idx="6">
                  <c:v>84.503325240156229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6-45B1-9B5C-3C153A420516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93.553414327607882</c:v>
                </c:pt>
                <c:pt idx="1">
                  <c:v>90.128077819434594</c:v>
                </c:pt>
                <c:pt idx="2">
                  <c:v>91.650919748563496</c:v>
                </c:pt>
                <c:pt idx="3">
                  <c:v>92.250165336625372</c:v>
                </c:pt>
                <c:pt idx="4">
                  <c:v>92.60779849842578</c:v>
                </c:pt>
                <c:pt idx="5">
                  <c:v>91.595923709798058</c:v>
                </c:pt>
                <c:pt idx="6">
                  <c:v>83.119286392906162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C6-45B1-9B5C-3C153A420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65.929946569417353</c:v>
                </c:pt>
                <c:pt idx="1">
                  <c:v>66.505553270259156</c:v>
                </c:pt>
                <c:pt idx="2">
                  <c:v>67.806763779729138</c:v>
                </c:pt>
                <c:pt idx="3">
                  <c:v>63.764841214411895</c:v>
                </c:pt>
                <c:pt idx="4">
                  <c:v>68.366304205423816</c:v>
                </c:pt>
                <c:pt idx="5">
                  <c:v>66.466720498327376</c:v>
                </c:pt>
                <c:pt idx="6">
                  <c:v>70.499716070414536</c:v>
                </c:pt>
                <c:pt idx="7">
                  <c:v>62.357760582612656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0-4658-AE21-338624F71DD0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67.632940378254602</c:v>
                </c:pt>
                <c:pt idx="1">
                  <c:v>67.191142191142191</c:v>
                </c:pt>
                <c:pt idx="2">
                  <c:v>71.152812267991095</c:v>
                </c:pt>
                <c:pt idx="3">
                  <c:v>65.979212029086725</c:v>
                </c:pt>
                <c:pt idx="4">
                  <c:v>71.623214987554036</c:v>
                </c:pt>
                <c:pt idx="5">
                  <c:v>67.574114661437306</c:v>
                </c:pt>
                <c:pt idx="6">
                  <c:v>78.989210675752403</c:v>
                </c:pt>
                <c:pt idx="7">
                  <c:v>64.876346533151263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0-4658-AE21-338624F71DD0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69.709659910100925</c:v>
                </c:pt>
                <c:pt idx="1">
                  <c:v>68.04195804195804</c:v>
                </c:pt>
                <c:pt idx="2">
                  <c:v>72.130641816645763</c:v>
                </c:pt>
                <c:pt idx="3">
                  <c:v>67.286224888048977</c:v>
                </c:pt>
                <c:pt idx="4">
                  <c:v>72.384855233853003</c:v>
                </c:pt>
                <c:pt idx="5">
                  <c:v>68.702041757988226</c:v>
                </c:pt>
                <c:pt idx="6">
                  <c:v>81.235093696763201</c:v>
                </c:pt>
                <c:pt idx="7">
                  <c:v>65.972690031861632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0-4658-AE21-338624F71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69.249802175479203</c:v>
                </c:pt>
                <c:pt idx="1">
                  <c:v>59.361892995695584</c:v>
                </c:pt>
                <c:pt idx="2">
                  <c:v>68.737285791006883</c:v>
                </c:pt>
                <c:pt idx="3">
                  <c:v>76.758500239443364</c:v>
                </c:pt>
                <c:pt idx="4">
                  <c:v>80.02334933194966</c:v>
                </c:pt>
                <c:pt idx="5">
                  <c:v>80.78504070282905</c:v>
                </c:pt>
                <c:pt idx="6">
                  <c:v>67.1598125728421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0-41AB-9CBC-65827085106E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74.263915626365588</c:v>
                </c:pt>
                <c:pt idx="1">
                  <c:v>61.123002226961177</c:v>
                </c:pt>
                <c:pt idx="2">
                  <c:v>69.519260500919486</c:v>
                </c:pt>
                <c:pt idx="3">
                  <c:v>77.772613313051082</c:v>
                </c:pt>
                <c:pt idx="4">
                  <c:v>80.545929618442273</c:v>
                </c:pt>
                <c:pt idx="5">
                  <c:v>81.51849762230998</c:v>
                </c:pt>
                <c:pt idx="6">
                  <c:v>64.921627857193826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0-41AB-9CBC-65827085106E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77.61642120678863</c:v>
                </c:pt>
                <c:pt idx="1">
                  <c:v>62.333422516702207</c:v>
                </c:pt>
                <c:pt idx="2">
                  <c:v>70.222419320715417</c:v>
                </c:pt>
                <c:pt idx="3">
                  <c:v>78.616918786444685</c:v>
                </c:pt>
                <c:pt idx="4">
                  <c:v>81.538758037914874</c:v>
                </c:pt>
                <c:pt idx="5">
                  <c:v>82.54872249536551</c:v>
                </c:pt>
                <c:pt idx="6">
                  <c:v>64.080251171419732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20-41AB-9CBC-658270851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'Accommodation and food serv...'!$L$109:$L$128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97.296440588882334</c:v>
                </c:pt>
                <c:pt idx="2">
                  <c:v>84.154822733848818</c:v>
                </c:pt>
                <c:pt idx="3">
                  <c:v>70.631065330826374</c:v>
                </c:pt>
                <c:pt idx="4">
                  <c:v>64.102588416335678</c:v>
                </c:pt>
                <c:pt idx="5">
                  <c:v>63.599345445481781</c:v>
                </c:pt>
                <c:pt idx="6">
                  <c:v>65.864819320195281</c:v>
                </c:pt>
                <c:pt idx="7">
                  <c:v>67.538593249635596</c:v>
                </c:pt>
                <c:pt idx="8">
                  <c:v>68.276186244601817</c:v>
                </c:pt>
                <c:pt idx="9">
                  <c:v>68.72104490309016</c:v>
                </c:pt>
                <c:pt idx="10">
                  <c:v>69.458231510731338</c:v>
                </c:pt>
                <c:pt idx="11">
                  <c:v>70.901559443628656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2-4AD3-AD07-FB81F7734E9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'Accommodation and food serv...'!$L$151:$L$170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92.989009478772928</c:v>
                </c:pt>
                <c:pt idx="2">
                  <c:v>82.044172871530023</c:v>
                </c:pt>
                <c:pt idx="3">
                  <c:v>76.104646247487878</c:v>
                </c:pt>
                <c:pt idx="4">
                  <c:v>72.102093720274468</c:v>
                </c:pt>
                <c:pt idx="5">
                  <c:v>73.503307498306512</c:v>
                </c:pt>
                <c:pt idx="6">
                  <c:v>84.226019191795856</c:v>
                </c:pt>
                <c:pt idx="7">
                  <c:v>80.634516360461461</c:v>
                </c:pt>
                <c:pt idx="8">
                  <c:v>78.466512502177608</c:v>
                </c:pt>
                <c:pt idx="9">
                  <c:v>74.507490257372183</c:v>
                </c:pt>
                <c:pt idx="10">
                  <c:v>73.902094073503491</c:v>
                </c:pt>
                <c:pt idx="11">
                  <c:v>74.558119580027309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2-4AD3-AD07-FB81F7734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95.182904374156067</c:v>
                </c:pt>
                <c:pt idx="1">
                  <c:v>96.501367459621235</c:v>
                </c:pt>
                <c:pt idx="2">
                  <c:v>95.462101322064967</c:v>
                </c:pt>
                <c:pt idx="3">
                  <c:v>95.728086947770947</c:v>
                </c:pt>
                <c:pt idx="4">
                  <c:v>95.654642718388573</c:v>
                </c:pt>
                <c:pt idx="5">
                  <c:v>95.472560975609753</c:v>
                </c:pt>
                <c:pt idx="6">
                  <c:v>89.779874213836479</c:v>
                </c:pt>
                <c:pt idx="7">
                  <c:v>94.120413922859839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9-458A-A447-495086AEF520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95.000818364090179</c:v>
                </c:pt>
                <c:pt idx="1">
                  <c:v>96.096289798235205</c:v>
                </c:pt>
                <c:pt idx="2">
                  <c:v>95.034877037083064</c:v>
                </c:pt>
                <c:pt idx="3">
                  <c:v>95.224916976954816</c:v>
                </c:pt>
                <c:pt idx="4">
                  <c:v>95.403604195929589</c:v>
                </c:pt>
                <c:pt idx="5">
                  <c:v>96.204268292682926</c:v>
                </c:pt>
                <c:pt idx="6">
                  <c:v>90.880503144654085</c:v>
                </c:pt>
                <c:pt idx="7">
                  <c:v>93.273753527751651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9-458A-A447-495086AEF520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96.150619910798312</c:v>
                </c:pt>
                <c:pt idx="1">
                  <c:v>95.308865266525615</c:v>
                </c:pt>
                <c:pt idx="2">
                  <c:v>95.587068309279317</c:v>
                </c:pt>
                <c:pt idx="3">
                  <c:v>95.53325953507094</c:v>
                </c:pt>
                <c:pt idx="4">
                  <c:v>94.223723140372371</c:v>
                </c:pt>
                <c:pt idx="5">
                  <c:v>94.505487804878058</c:v>
                </c:pt>
                <c:pt idx="6">
                  <c:v>90.516981132075472</c:v>
                </c:pt>
                <c:pt idx="7">
                  <c:v>93.076199435559744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9-458A-A447-495086AEF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94.587510470991973</c:v>
                </c:pt>
                <c:pt idx="1">
                  <c:v>95.366956521739127</c:v>
                </c:pt>
                <c:pt idx="2">
                  <c:v>93.501604786622821</c:v>
                </c:pt>
                <c:pt idx="3">
                  <c:v>95.492018944044915</c:v>
                </c:pt>
                <c:pt idx="4">
                  <c:v>94.900328236330154</c:v>
                </c:pt>
                <c:pt idx="5">
                  <c:v>95.157264103844227</c:v>
                </c:pt>
                <c:pt idx="6">
                  <c:v>85.768500948766601</c:v>
                </c:pt>
                <c:pt idx="7">
                  <c:v>91.685144124168517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6-4DDD-8293-BFF699555D2F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94.263247493717401</c:v>
                </c:pt>
                <c:pt idx="1">
                  <c:v>94.177391304347822</c:v>
                </c:pt>
                <c:pt idx="2">
                  <c:v>92.756666798747872</c:v>
                </c:pt>
                <c:pt idx="3">
                  <c:v>93.808103841431318</c:v>
                </c:pt>
                <c:pt idx="4">
                  <c:v>95.412697141942189</c:v>
                </c:pt>
                <c:pt idx="5">
                  <c:v>94.807788317523716</c:v>
                </c:pt>
                <c:pt idx="6">
                  <c:v>92.030360531309299</c:v>
                </c:pt>
                <c:pt idx="7">
                  <c:v>91.130820399113077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6-4DDD-8293-BFF699555D2F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95.398816440132933</c:v>
                </c:pt>
                <c:pt idx="1">
                  <c:v>94.606330434782606</c:v>
                </c:pt>
                <c:pt idx="2">
                  <c:v>93.427586480168003</c:v>
                </c:pt>
                <c:pt idx="3">
                  <c:v>96.417821434835986</c:v>
                </c:pt>
                <c:pt idx="4">
                  <c:v>93.923945240573218</c:v>
                </c:pt>
                <c:pt idx="5">
                  <c:v>93.03744383424862</c:v>
                </c:pt>
                <c:pt idx="6">
                  <c:v>92.516129032258064</c:v>
                </c:pt>
                <c:pt idx="7">
                  <c:v>92.953436807095343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86-4DDD-8293-BFF699555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91.210880374378476</c:v>
                </c:pt>
                <c:pt idx="1">
                  <c:v>92.480272319356345</c:v>
                </c:pt>
                <c:pt idx="2">
                  <c:v>96.15691400970465</c:v>
                </c:pt>
                <c:pt idx="3">
                  <c:v>96.345922162275428</c:v>
                </c:pt>
                <c:pt idx="4">
                  <c:v>96.250403290853356</c:v>
                </c:pt>
                <c:pt idx="5">
                  <c:v>94.821012715619403</c:v>
                </c:pt>
                <c:pt idx="6">
                  <c:v>92.504900039200308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9-4CB4-9032-E17183354835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94.66218192453934</c:v>
                </c:pt>
                <c:pt idx="1">
                  <c:v>91.70491859645503</c:v>
                </c:pt>
                <c:pt idx="2">
                  <c:v>95.391398754791396</c:v>
                </c:pt>
                <c:pt idx="3">
                  <c:v>96.126970823948454</c:v>
                </c:pt>
                <c:pt idx="4">
                  <c:v>96.459106307468943</c:v>
                </c:pt>
                <c:pt idx="5">
                  <c:v>95.183727304577218</c:v>
                </c:pt>
                <c:pt idx="6">
                  <c:v>89.631517052136417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9-4CB4-9032-E17183354835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94.780345130155013</c:v>
                </c:pt>
                <c:pt idx="1">
                  <c:v>91.957295373665488</c:v>
                </c:pt>
                <c:pt idx="2">
                  <c:v>95.690115879733227</c:v>
                </c:pt>
                <c:pt idx="3">
                  <c:v>96.511843276936787</c:v>
                </c:pt>
                <c:pt idx="4">
                  <c:v>96.773713502177756</c:v>
                </c:pt>
                <c:pt idx="5">
                  <c:v>95.369989489520421</c:v>
                </c:pt>
                <c:pt idx="6">
                  <c:v>89.077067816542538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9-4CB4-9032-E1718335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'Transport, postal and wareh...'!$L$109:$L$128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99.415487459399017</c:v>
                </c:pt>
                <c:pt idx="2">
                  <c:v>97.790740736372584</c:v>
                </c:pt>
                <c:pt idx="3">
                  <c:v>97.017523582179678</c:v>
                </c:pt>
                <c:pt idx="4">
                  <c:v>95.304793333066002</c:v>
                </c:pt>
                <c:pt idx="5">
                  <c:v>94.583234066843886</c:v>
                </c:pt>
                <c:pt idx="6">
                  <c:v>95.004045355153877</c:v>
                </c:pt>
                <c:pt idx="7">
                  <c:v>95.26445772191073</c:v>
                </c:pt>
                <c:pt idx="8">
                  <c:v>94.232715247096905</c:v>
                </c:pt>
                <c:pt idx="9">
                  <c:v>94.657064746911729</c:v>
                </c:pt>
                <c:pt idx="10">
                  <c:v>94.918892398270529</c:v>
                </c:pt>
                <c:pt idx="11">
                  <c:v>95.167246540218855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5-4764-92D3-B3DA2FE0222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'Transport, postal and wareh...'!$L$151:$L$170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100.66848344077633</c:v>
                </c:pt>
                <c:pt idx="2">
                  <c:v>98.796088113541487</c:v>
                </c:pt>
                <c:pt idx="3">
                  <c:v>97.400057265326794</c:v>
                </c:pt>
                <c:pt idx="4">
                  <c:v>96.375789155371919</c:v>
                </c:pt>
                <c:pt idx="5">
                  <c:v>95.592320141017922</c:v>
                </c:pt>
                <c:pt idx="6">
                  <c:v>94.012006043338943</c:v>
                </c:pt>
                <c:pt idx="7">
                  <c:v>92.812858022022496</c:v>
                </c:pt>
                <c:pt idx="8">
                  <c:v>90.309278995962501</c:v>
                </c:pt>
                <c:pt idx="9">
                  <c:v>89.86617869220332</c:v>
                </c:pt>
                <c:pt idx="10">
                  <c:v>90.148062463970334</c:v>
                </c:pt>
                <c:pt idx="11">
                  <c:v>90.520385018224999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5-4764-92D3-B3DA2FE0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92.341178071010745</c:v>
                </c:pt>
                <c:pt idx="1">
                  <c:v>92.700294523356817</c:v>
                </c:pt>
                <c:pt idx="2">
                  <c:v>90.896885069817401</c:v>
                </c:pt>
                <c:pt idx="3">
                  <c:v>94.73684210526315</c:v>
                </c:pt>
                <c:pt idx="4">
                  <c:v>90.883420734167004</c:v>
                </c:pt>
                <c:pt idx="5">
                  <c:v>92.126789366053174</c:v>
                </c:pt>
                <c:pt idx="6">
                  <c:v>90.855457227138643</c:v>
                </c:pt>
                <c:pt idx="7">
                  <c:v>92.581888246628125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A-4E74-9752-78C240F832B1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89.42184736770507</c:v>
                </c:pt>
                <c:pt idx="1">
                  <c:v>88.319725608619464</c:v>
                </c:pt>
                <c:pt idx="2">
                  <c:v>88.865019692087373</c:v>
                </c:pt>
                <c:pt idx="3">
                  <c:v>93.525850023288299</c:v>
                </c:pt>
                <c:pt idx="4">
                  <c:v>90.217829770068576</c:v>
                </c:pt>
                <c:pt idx="5">
                  <c:v>90.286298568507164</c:v>
                </c:pt>
                <c:pt idx="6">
                  <c:v>96.755162241887902</c:v>
                </c:pt>
                <c:pt idx="7">
                  <c:v>93.063583815028906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6A-4E74-9752-78C240F832B1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90.341667800299291</c:v>
                </c:pt>
                <c:pt idx="1">
                  <c:v>89.040375796890729</c:v>
                </c:pt>
                <c:pt idx="2">
                  <c:v>89.774973147153588</c:v>
                </c:pt>
                <c:pt idx="3">
                  <c:v>94.564974382859802</c:v>
                </c:pt>
                <c:pt idx="4">
                  <c:v>90.540943929003632</c:v>
                </c:pt>
                <c:pt idx="5">
                  <c:v>90.319018404907979</c:v>
                </c:pt>
                <c:pt idx="6">
                  <c:v>97.185840707964601</c:v>
                </c:pt>
                <c:pt idx="7">
                  <c:v>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6A-4E74-9752-78C240F83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91.76022907090649</c:v>
                </c:pt>
                <c:pt idx="1">
                  <c:v>91.98265927673819</c:v>
                </c:pt>
                <c:pt idx="2">
                  <c:v>89.784694593962087</c:v>
                </c:pt>
                <c:pt idx="3">
                  <c:v>94.392523364485982</c:v>
                </c:pt>
                <c:pt idx="4">
                  <c:v>86.773428232502965</c:v>
                </c:pt>
                <c:pt idx="5">
                  <c:v>87.846763540290624</c:v>
                </c:pt>
                <c:pt idx="6">
                  <c:v>89.959839357429715</c:v>
                </c:pt>
                <c:pt idx="7">
                  <c:v>95.004029008863824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2-45DB-82FE-03FCA38B4FE7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88.678321151382704</c:v>
                </c:pt>
                <c:pt idx="1">
                  <c:v>88.876694287438951</c:v>
                </c:pt>
                <c:pt idx="2">
                  <c:v>88.12309852562602</c:v>
                </c:pt>
                <c:pt idx="3">
                  <c:v>94.197819314641734</c:v>
                </c:pt>
                <c:pt idx="4">
                  <c:v>88.226571767497035</c:v>
                </c:pt>
                <c:pt idx="5">
                  <c:v>88.110964332892991</c:v>
                </c:pt>
                <c:pt idx="6">
                  <c:v>91.967871485943775</c:v>
                </c:pt>
                <c:pt idx="7">
                  <c:v>94.198227236099925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2-45DB-82FE-03FCA38B4FE7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89.602592118152359</c:v>
                </c:pt>
                <c:pt idx="1">
                  <c:v>89.182132469955562</c:v>
                </c:pt>
                <c:pt idx="2">
                  <c:v>88.656213433185115</c:v>
                </c:pt>
                <c:pt idx="3">
                  <c:v>95.406542056074755</c:v>
                </c:pt>
                <c:pt idx="4">
                  <c:v>88.811387900355868</c:v>
                </c:pt>
                <c:pt idx="5">
                  <c:v>88.256274768824312</c:v>
                </c:pt>
                <c:pt idx="6">
                  <c:v>88.481927710843365</c:v>
                </c:pt>
                <c:pt idx="7">
                  <c:v>94.520547945205479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F2-45DB-82FE-03FCA38B4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58.331532310352287</c:v>
                </c:pt>
                <c:pt idx="1">
                  <c:v>89.480814063386049</c:v>
                </c:pt>
                <c:pt idx="2">
                  <c:v>93.05094069754648</c:v>
                </c:pt>
                <c:pt idx="3">
                  <c:v>93.870231496576466</c:v>
                </c:pt>
                <c:pt idx="4">
                  <c:v>94.513251342456257</c:v>
                </c:pt>
                <c:pt idx="5">
                  <c:v>93.187937533656438</c:v>
                </c:pt>
                <c:pt idx="6">
                  <c:v>85.656429294633824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2-4334-ABB4-686FA8BB1610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53.468770261508539</c:v>
                </c:pt>
                <c:pt idx="1">
                  <c:v>88.519942032638141</c:v>
                </c:pt>
                <c:pt idx="2">
                  <c:v>89.84926834635273</c:v>
                </c:pt>
                <c:pt idx="3">
                  <c:v>90.332572546462345</c:v>
                </c:pt>
                <c:pt idx="4">
                  <c:v>91.715745712800967</c:v>
                </c:pt>
                <c:pt idx="5">
                  <c:v>91.720516962843291</c:v>
                </c:pt>
                <c:pt idx="6">
                  <c:v>83.42895713803577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2-4334-ABB4-686FA8BB1610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51.716446941862984</c:v>
                </c:pt>
                <c:pt idx="1">
                  <c:v>88.924642429588545</c:v>
                </c:pt>
                <c:pt idx="2">
                  <c:v>90.741731763670373</c:v>
                </c:pt>
                <c:pt idx="3">
                  <c:v>91.377078578415379</c:v>
                </c:pt>
                <c:pt idx="4">
                  <c:v>92.710808938160397</c:v>
                </c:pt>
                <c:pt idx="5">
                  <c:v>91.975767366720518</c:v>
                </c:pt>
                <c:pt idx="6">
                  <c:v>83.307458656766798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22-4334-ABB4-686FA8BB1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'Agriculture, forestry and f...'!$L$109:$L$128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100.63906476888262</c:v>
                </c:pt>
                <c:pt idx="2">
                  <c:v>100.43267706958952</c:v>
                </c:pt>
                <c:pt idx="3">
                  <c:v>98.168309168773533</c:v>
                </c:pt>
                <c:pt idx="4">
                  <c:v>95.217702167807943</c:v>
                </c:pt>
                <c:pt idx="5">
                  <c:v>94.549890540809471</c:v>
                </c:pt>
                <c:pt idx="6">
                  <c:v>94.672986061459312</c:v>
                </c:pt>
                <c:pt idx="7">
                  <c:v>94.129744152962772</c:v>
                </c:pt>
                <c:pt idx="8">
                  <c:v>92.934906793840796</c:v>
                </c:pt>
                <c:pt idx="9">
                  <c:v>92.378397104675415</c:v>
                </c:pt>
                <c:pt idx="10">
                  <c:v>91.48061061275034</c:v>
                </c:pt>
                <c:pt idx="11">
                  <c:v>90.469016046643631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8-4BDF-8B78-622989159A4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'Agriculture, forestry and f...'!$L$151:$L$170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102.22027483370786</c:v>
                </c:pt>
                <c:pt idx="2">
                  <c:v>104.46564739599246</c:v>
                </c:pt>
                <c:pt idx="3">
                  <c:v>102.9760065044192</c:v>
                </c:pt>
                <c:pt idx="4">
                  <c:v>98.281345101446462</c:v>
                </c:pt>
                <c:pt idx="5">
                  <c:v>97.953133873061361</c:v>
                </c:pt>
                <c:pt idx="6">
                  <c:v>100.45248404810503</c:v>
                </c:pt>
                <c:pt idx="7">
                  <c:v>99.582580345591538</c:v>
                </c:pt>
                <c:pt idx="8">
                  <c:v>97.463735207261308</c:v>
                </c:pt>
                <c:pt idx="9">
                  <c:v>96.39449149621224</c:v>
                </c:pt>
                <c:pt idx="10">
                  <c:v>95.136701308797086</c:v>
                </c:pt>
                <c:pt idx="11">
                  <c:v>93.565121580975159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8-4BDF-8B78-622989159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'Information media and telec...'!$L$109:$L$128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99.357006199827751</c:v>
                </c:pt>
                <c:pt idx="2">
                  <c:v>97.181478096790954</c:v>
                </c:pt>
                <c:pt idx="3">
                  <c:v>94.458945043096364</c:v>
                </c:pt>
                <c:pt idx="4">
                  <c:v>92.036212779666144</c:v>
                </c:pt>
                <c:pt idx="5">
                  <c:v>91.466196803439814</c:v>
                </c:pt>
                <c:pt idx="6">
                  <c:v>91.962577497846823</c:v>
                </c:pt>
                <c:pt idx="7">
                  <c:v>91.532600048651886</c:v>
                </c:pt>
                <c:pt idx="8">
                  <c:v>88.786398511515372</c:v>
                </c:pt>
                <c:pt idx="9">
                  <c:v>88.804149874096822</c:v>
                </c:pt>
                <c:pt idx="10">
                  <c:v>88.831763104779057</c:v>
                </c:pt>
                <c:pt idx="11">
                  <c:v>89.543474401877688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5-404C-BE0A-77238767DB2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'Information media and telec...'!$L$151:$L$170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100.8075777009599</c:v>
                </c:pt>
                <c:pt idx="2">
                  <c:v>100.87125772246073</c:v>
                </c:pt>
                <c:pt idx="3">
                  <c:v>97.798659892896438</c:v>
                </c:pt>
                <c:pt idx="4">
                  <c:v>94.910046831416111</c:v>
                </c:pt>
                <c:pt idx="5">
                  <c:v>93.046319607701975</c:v>
                </c:pt>
                <c:pt idx="6">
                  <c:v>93.697330219539012</c:v>
                </c:pt>
                <c:pt idx="7">
                  <c:v>94.146218125649909</c:v>
                </c:pt>
                <c:pt idx="8">
                  <c:v>86.809427762479757</c:v>
                </c:pt>
                <c:pt idx="9">
                  <c:v>86.325484296332462</c:v>
                </c:pt>
                <c:pt idx="10">
                  <c:v>86.517072436992891</c:v>
                </c:pt>
                <c:pt idx="11">
                  <c:v>88.00834073123373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5-404C-BE0A-77238767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100.86432839819679</c:v>
                </c:pt>
                <c:pt idx="1">
                  <c:v>99.848314331849096</c:v>
                </c:pt>
                <c:pt idx="2">
                  <c:v>98.939185359138392</c:v>
                </c:pt>
                <c:pt idx="3">
                  <c:v>100.12940795858944</c:v>
                </c:pt>
                <c:pt idx="4">
                  <c:v>99.093075090308204</c:v>
                </c:pt>
                <c:pt idx="5">
                  <c:v>90.428305400372437</c:v>
                </c:pt>
                <c:pt idx="6">
                  <c:v>100.92936802973978</c:v>
                </c:pt>
                <c:pt idx="7">
                  <c:v>100.97264437689969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0-4163-85A4-EE3898764CA6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100.08852959334631</c:v>
                </c:pt>
                <c:pt idx="1">
                  <c:v>98.841969630245799</c:v>
                </c:pt>
                <c:pt idx="2">
                  <c:v>98.914891894080498</c:v>
                </c:pt>
                <c:pt idx="3">
                  <c:v>98.878464358891407</c:v>
                </c:pt>
                <c:pt idx="4">
                  <c:v>100.06148643455536</c:v>
                </c:pt>
                <c:pt idx="5">
                  <c:v>88.78957169459963</c:v>
                </c:pt>
                <c:pt idx="6">
                  <c:v>100.18587360594795</c:v>
                </c:pt>
                <c:pt idx="7">
                  <c:v>101.70212765957447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0-4163-85A4-EE3898764CA6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101.514042424313</c:v>
                </c:pt>
                <c:pt idx="1">
                  <c:v>100.2598228702843</c:v>
                </c:pt>
                <c:pt idx="2">
                  <c:v>98.786946311442222</c:v>
                </c:pt>
                <c:pt idx="3">
                  <c:v>100.80103526366872</c:v>
                </c:pt>
                <c:pt idx="4">
                  <c:v>100.61240488817155</c:v>
                </c:pt>
                <c:pt idx="5">
                  <c:v>89.349720670391065</c:v>
                </c:pt>
                <c:pt idx="6">
                  <c:v>98.208178438661704</c:v>
                </c:pt>
                <c:pt idx="7">
                  <c:v>103.55015197568389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0-4163-85A4-EE389876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101.70898102149677</c:v>
                </c:pt>
                <c:pt idx="1">
                  <c:v>100.27959307417638</c:v>
                </c:pt>
                <c:pt idx="2">
                  <c:v>99.216385818494572</c:v>
                </c:pt>
                <c:pt idx="3">
                  <c:v>100.3019043195541</c:v>
                </c:pt>
                <c:pt idx="4">
                  <c:v>99.913145976797566</c:v>
                </c:pt>
                <c:pt idx="5">
                  <c:v>97.325361862806787</c:v>
                </c:pt>
                <c:pt idx="6">
                  <c:v>94.71982758620689</c:v>
                </c:pt>
                <c:pt idx="7">
                  <c:v>99.379844961240309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8-4A08-8CA3-9C6550EA195B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100.91229596392024</c:v>
                </c:pt>
                <c:pt idx="1">
                  <c:v>98.965842484672905</c:v>
                </c:pt>
                <c:pt idx="2">
                  <c:v>98.697161787659667</c:v>
                </c:pt>
                <c:pt idx="3">
                  <c:v>98.505960675027097</c:v>
                </c:pt>
                <c:pt idx="4">
                  <c:v>99.913145976797566</c:v>
                </c:pt>
                <c:pt idx="5">
                  <c:v>94.996853366897412</c:v>
                </c:pt>
                <c:pt idx="6">
                  <c:v>94.181034482758619</c:v>
                </c:pt>
                <c:pt idx="7">
                  <c:v>99.018087855297154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8-4A08-8CA3-9C6550EA195B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102.14127423822714</c:v>
                </c:pt>
                <c:pt idx="1">
                  <c:v>100.1634777336118</c:v>
                </c:pt>
                <c:pt idx="2">
                  <c:v>97.954830694740863</c:v>
                </c:pt>
                <c:pt idx="3">
                  <c:v>100.51555968416164</c:v>
                </c:pt>
                <c:pt idx="4">
                  <c:v>100.56988646938396</c:v>
                </c:pt>
                <c:pt idx="5">
                  <c:v>95.099433606041543</c:v>
                </c:pt>
                <c:pt idx="6">
                  <c:v>94.196120689655174</c:v>
                </c:pt>
                <c:pt idx="7">
                  <c:v>99.944186046511632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8-4A08-8CA3-9C6550EA1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87.930062041737173</c:v>
                </c:pt>
                <c:pt idx="1">
                  <c:v>99.209174098186665</c:v>
                </c:pt>
                <c:pt idx="2">
                  <c:v>101.31205152221199</c:v>
                </c:pt>
                <c:pt idx="3">
                  <c:v>100.85764426161452</c:v>
                </c:pt>
                <c:pt idx="4">
                  <c:v>100.56401915874602</c:v>
                </c:pt>
                <c:pt idx="5">
                  <c:v>99.474757998003213</c:v>
                </c:pt>
                <c:pt idx="6">
                  <c:v>94.938886373924859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F-45B9-884A-B94B82572041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91.934574168076708</c:v>
                </c:pt>
                <c:pt idx="1">
                  <c:v>98.983963448570435</c:v>
                </c:pt>
                <c:pt idx="2">
                  <c:v>100.47682816382452</c:v>
                </c:pt>
                <c:pt idx="3">
                  <c:v>100.08680227950335</c:v>
                </c:pt>
                <c:pt idx="4">
                  <c:v>99.649353168504447</c:v>
                </c:pt>
                <c:pt idx="5">
                  <c:v>97.990189694838733</c:v>
                </c:pt>
                <c:pt idx="6">
                  <c:v>91.281122679945682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F-45B9-884A-B94B82572041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93.217146080090245</c:v>
                </c:pt>
                <c:pt idx="1">
                  <c:v>99.892960225728373</c:v>
                </c:pt>
                <c:pt idx="2">
                  <c:v>101.6320682421606</c:v>
                </c:pt>
                <c:pt idx="3">
                  <c:v>101.26859644488056</c:v>
                </c:pt>
                <c:pt idx="4">
                  <c:v>100.7596054850117</c:v>
                </c:pt>
                <c:pt idx="5">
                  <c:v>98.590701914311765</c:v>
                </c:pt>
                <c:pt idx="6">
                  <c:v>90.899592575826176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F-45B9-884A-B94B8257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'Financial and insurance ser...'!$L$109:$L$128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100.40610615581488</c:v>
                </c:pt>
                <c:pt idx="2">
                  <c:v>99.862005080504986</c:v>
                </c:pt>
                <c:pt idx="3">
                  <c:v>99.249384036518521</c:v>
                </c:pt>
                <c:pt idx="4">
                  <c:v>99.554500830834456</c:v>
                </c:pt>
                <c:pt idx="5">
                  <c:v>99.605114884351664</c:v>
                </c:pt>
                <c:pt idx="6">
                  <c:v>99.76984930381802</c:v>
                </c:pt>
                <c:pt idx="7">
                  <c:v>100.25044406669595</c:v>
                </c:pt>
                <c:pt idx="8">
                  <c:v>99.86128884389862</c:v>
                </c:pt>
                <c:pt idx="9">
                  <c:v>99.729023817254614</c:v>
                </c:pt>
                <c:pt idx="10">
                  <c:v>99.482638424661459</c:v>
                </c:pt>
                <c:pt idx="11">
                  <c:v>100.52256145310083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4-4AA1-97B5-068CB2C60BE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'Financial and insurance ser...'!$L$151:$L$170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106.61698325875636</c:v>
                </c:pt>
                <c:pt idx="2">
                  <c:v>107.60668280667787</c:v>
                </c:pt>
                <c:pt idx="3">
                  <c:v>99.916419244596639</c:v>
                </c:pt>
                <c:pt idx="4">
                  <c:v>98.224097780972016</c:v>
                </c:pt>
                <c:pt idx="5">
                  <c:v>95.3652066439397</c:v>
                </c:pt>
                <c:pt idx="6">
                  <c:v>92.002430938358685</c:v>
                </c:pt>
                <c:pt idx="7">
                  <c:v>92.003851212903072</c:v>
                </c:pt>
                <c:pt idx="8">
                  <c:v>88.844855968366701</c:v>
                </c:pt>
                <c:pt idx="9">
                  <c:v>88.96759648601207</c:v>
                </c:pt>
                <c:pt idx="10">
                  <c:v>89.736611984506382</c:v>
                </c:pt>
                <c:pt idx="11">
                  <c:v>91.913521336826619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4-4AA1-97B5-068CB2C6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90.453426461327069</c:v>
                </c:pt>
                <c:pt idx="1">
                  <c:v>88.856596558317406</c:v>
                </c:pt>
                <c:pt idx="2">
                  <c:v>92.461468721668183</c:v>
                </c:pt>
                <c:pt idx="3">
                  <c:v>88.839969372128635</c:v>
                </c:pt>
                <c:pt idx="4">
                  <c:v>92.003795393772108</c:v>
                </c:pt>
                <c:pt idx="5">
                  <c:v>91.192330736968245</c:v>
                </c:pt>
                <c:pt idx="6">
                  <c:v>95.327102803738313</c:v>
                </c:pt>
                <c:pt idx="7">
                  <c:v>91.459721380981222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1-4722-98B0-FFD91CB3BDE1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89.726341100360685</c:v>
                </c:pt>
                <c:pt idx="1">
                  <c:v>88.803059273422562</c:v>
                </c:pt>
                <c:pt idx="2">
                  <c:v>92.51586582048958</c:v>
                </c:pt>
                <c:pt idx="3">
                  <c:v>90.467075038284833</c:v>
                </c:pt>
                <c:pt idx="4">
                  <c:v>93.211420684896069</c:v>
                </c:pt>
                <c:pt idx="5">
                  <c:v>92.031156381066509</c:v>
                </c:pt>
                <c:pt idx="6">
                  <c:v>98.831775700934571</c:v>
                </c:pt>
                <c:pt idx="7">
                  <c:v>91.035735917625686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1-4722-98B0-FFD91CB3BDE1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90.43178565294555</c:v>
                </c:pt>
                <c:pt idx="1">
                  <c:v>89.662485659655829</c:v>
                </c:pt>
                <c:pt idx="2">
                  <c:v>93.011423390752483</c:v>
                </c:pt>
                <c:pt idx="3">
                  <c:v>91.339203675344578</c:v>
                </c:pt>
                <c:pt idx="4">
                  <c:v>94.099025273872158</c:v>
                </c:pt>
                <c:pt idx="5">
                  <c:v>92.343918514080286</c:v>
                </c:pt>
                <c:pt idx="6">
                  <c:v>99.259345794392516</c:v>
                </c:pt>
                <c:pt idx="7">
                  <c:v>92.238643246517256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1-4722-98B0-FFD91CB3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88.503322739092752</c:v>
                </c:pt>
                <c:pt idx="1">
                  <c:v>87.045077761111543</c:v>
                </c:pt>
                <c:pt idx="2">
                  <c:v>87.966325519973594</c:v>
                </c:pt>
                <c:pt idx="3">
                  <c:v>89.08110119047619</c:v>
                </c:pt>
                <c:pt idx="4">
                  <c:v>88.353146562474024</c:v>
                </c:pt>
                <c:pt idx="5">
                  <c:v>88.36363636363636</c:v>
                </c:pt>
                <c:pt idx="6">
                  <c:v>88.610478359908882</c:v>
                </c:pt>
                <c:pt idx="7">
                  <c:v>89.811066126855593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E-4BCF-833B-7AA110BBA045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87.775209477029762</c:v>
                </c:pt>
                <c:pt idx="1">
                  <c:v>87.400331570221837</c:v>
                </c:pt>
                <c:pt idx="2">
                  <c:v>88.251072961373396</c:v>
                </c:pt>
                <c:pt idx="3">
                  <c:v>89.527529761904773</c:v>
                </c:pt>
                <c:pt idx="4">
                  <c:v>89.541940310915294</c:v>
                </c:pt>
                <c:pt idx="5">
                  <c:v>89.575757575757578</c:v>
                </c:pt>
                <c:pt idx="6">
                  <c:v>92.938496583143504</c:v>
                </c:pt>
                <c:pt idx="7">
                  <c:v>88.596491228070178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E-4BCF-833B-7AA110BBA045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88.449118751805841</c:v>
                </c:pt>
                <c:pt idx="1">
                  <c:v>87.960606299834211</c:v>
                </c:pt>
                <c:pt idx="2">
                  <c:v>89.132139319907552</c:v>
                </c:pt>
                <c:pt idx="3">
                  <c:v>90.1796875</c:v>
                </c:pt>
                <c:pt idx="4">
                  <c:v>90.637459472940392</c:v>
                </c:pt>
                <c:pt idx="5">
                  <c:v>91.243636363636355</c:v>
                </c:pt>
                <c:pt idx="6">
                  <c:v>93.867881548974935</c:v>
                </c:pt>
                <c:pt idx="7">
                  <c:v>90.91902834008097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4E-4BCF-833B-7AA110BBA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70.752579914422356</c:v>
                </c:pt>
                <c:pt idx="1">
                  <c:v>82.194646702902261</c:v>
                </c:pt>
                <c:pt idx="2">
                  <c:v>91.014373877040853</c:v>
                </c:pt>
                <c:pt idx="3">
                  <c:v>92.419783558002649</c:v>
                </c:pt>
                <c:pt idx="4">
                  <c:v>93.454512350549251</c:v>
                </c:pt>
                <c:pt idx="5">
                  <c:v>92.736638763683203</c:v>
                </c:pt>
                <c:pt idx="6">
                  <c:v>90.65989847715737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D-4E84-A955-D398ED12F6A8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75.862068965517238</c:v>
                </c:pt>
                <c:pt idx="1">
                  <c:v>82.418213516562403</c:v>
                </c:pt>
                <c:pt idx="2">
                  <c:v>90.584719943754394</c:v>
                </c:pt>
                <c:pt idx="3">
                  <c:v>92.69982912473894</c:v>
                </c:pt>
                <c:pt idx="4">
                  <c:v>93.572859136978821</c:v>
                </c:pt>
                <c:pt idx="5">
                  <c:v>93.354797166773977</c:v>
                </c:pt>
                <c:pt idx="6">
                  <c:v>89.098984771573612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D-4E84-A955-D398ED12F6A8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78.021142713314887</c:v>
                </c:pt>
                <c:pt idx="1">
                  <c:v>83.296687519228811</c:v>
                </c:pt>
                <c:pt idx="2">
                  <c:v>91.328685258964143</c:v>
                </c:pt>
                <c:pt idx="3">
                  <c:v>93.52259350674008</c:v>
                </c:pt>
                <c:pt idx="4">
                  <c:v>94.289797900103167</c:v>
                </c:pt>
                <c:pt idx="5">
                  <c:v>93.947714101738569</c:v>
                </c:pt>
                <c:pt idx="6">
                  <c:v>89.392385786802038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D-4E84-A955-D398ED12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'Rental, hiring and real est...'!$L$109:$L$128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98.934129780432599</c:v>
                </c:pt>
                <c:pt idx="2">
                  <c:v>96.205987353291178</c:v>
                </c:pt>
                <c:pt idx="3">
                  <c:v>92.789042630142106</c:v>
                </c:pt>
                <c:pt idx="4">
                  <c:v>90.446834822782733</c:v>
                </c:pt>
                <c:pt idx="5">
                  <c:v>89.235830786102625</c:v>
                </c:pt>
                <c:pt idx="6">
                  <c:v>89.051496838322791</c:v>
                </c:pt>
                <c:pt idx="7">
                  <c:v>89.006696688988967</c:v>
                </c:pt>
                <c:pt idx="8">
                  <c:v>89.162563875212925</c:v>
                </c:pt>
                <c:pt idx="9">
                  <c:v>89.438364794549315</c:v>
                </c:pt>
                <c:pt idx="10">
                  <c:v>89.147630492101641</c:v>
                </c:pt>
                <c:pt idx="11">
                  <c:v>89.941927806426023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8-4C7D-A252-446C030A46D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'Rental, hiring and real est...'!$L$151:$L$170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99.430977109826486</c:v>
                </c:pt>
                <c:pt idx="2">
                  <c:v>98.783362058092905</c:v>
                </c:pt>
                <c:pt idx="3">
                  <c:v>98.17272485587344</c:v>
                </c:pt>
                <c:pt idx="4">
                  <c:v>94.70662180636424</c:v>
                </c:pt>
                <c:pt idx="5">
                  <c:v>93.750581365896892</c:v>
                </c:pt>
                <c:pt idx="6">
                  <c:v>94.900710255977998</c:v>
                </c:pt>
                <c:pt idx="7">
                  <c:v>94.705062735568575</c:v>
                </c:pt>
                <c:pt idx="8">
                  <c:v>88.711044285496172</c:v>
                </c:pt>
                <c:pt idx="9">
                  <c:v>88.048993830860752</c:v>
                </c:pt>
                <c:pt idx="10">
                  <c:v>85.516292655319205</c:v>
                </c:pt>
                <c:pt idx="11">
                  <c:v>86.327196669548556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8-4C7D-A252-446C030A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96.88738076660195</c:v>
                </c:pt>
                <c:pt idx="1">
                  <c:v>96.176826472865017</c:v>
                </c:pt>
                <c:pt idx="2">
                  <c:v>96.250995421063109</c:v>
                </c:pt>
                <c:pt idx="3">
                  <c:v>95.912420912420913</c:v>
                </c:pt>
                <c:pt idx="4">
                  <c:v>97.599091659785302</c:v>
                </c:pt>
                <c:pt idx="5">
                  <c:v>96.761280931586612</c:v>
                </c:pt>
                <c:pt idx="6">
                  <c:v>92.783825816485219</c:v>
                </c:pt>
                <c:pt idx="7">
                  <c:v>97.843319288723833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3-4649-B3A8-970D60B24BE8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95.811936344335763</c:v>
                </c:pt>
                <c:pt idx="1">
                  <c:v>95.053999413785078</c:v>
                </c:pt>
                <c:pt idx="2">
                  <c:v>95.285436989846701</c:v>
                </c:pt>
                <c:pt idx="3">
                  <c:v>96.74492174492174</c:v>
                </c:pt>
                <c:pt idx="4">
                  <c:v>96.928158546655652</c:v>
                </c:pt>
                <c:pt idx="5">
                  <c:v>95.560407569141191</c:v>
                </c:pt>
                <c:pt idx="6">
                  <c:v>92.03732503888024</c:v>
                </c:pt>
                <c:pt idx="7">
                  <c:v>95.772334499750059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3-4649-B3A8-970D60B24BE8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96.428859170008536</c:v>
                </c:pt>
                <c:pt idx="1">
                  <c:v>95.438766844284785</c:v>
                </c:pt>
                <c:pt idx="2">
                  <c:v>95.743032052558235</c:v>
                </c:pt>
                <c:pt idx="3">
                  <c:v>96.790459540459537</c:v>
                </c:pt>
                <c:pt idx="4">
                  <c:v>96.916845582163489</c:v>
                </c:pt>
                <c:pt idx="5">
                  <c:v>96.079694323144111</c:v>
                </c:pt>
                <c:pt idx="6">
                  <c:v>90.768895800933123</c:v>
                </c:pt>
                <c:pt idx="7">
                  <c:v>95.823037920445614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23-4649-B3A8-970D60B2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99.919913317944136</c:v>
                </c:pt>
                <c:pt idx="1">
                  <c:v>97.743755036261078</c:v>
                </c:pt>
                <c:pt idx="2">
                  <c:v>93.497334973349737</c:v>
                </c:pt>
                <c:pt idx="3">
                  <c:v>89.419261753035954</c:v>
                </c:pt>
                <c:pt idx="4">
                  <c:v>94.732703190291886</c:v>
                </c:pt>
                <c:pt idx="5">
                  <c:v>93.175355450236964</c:v>
                </c:pt>
                <c:pt idx="6">
                  <c:v>88.96641953772351</c:v>
                </c:pt>
                <c:pt idx="7">
                  <c:v>93.333333333333329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992-8DE4-119402D02B2E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99.797427804211608</c:v>
                </c:pt>
                <c:pt idx="1">
                  <c:v>95.165189363416602</c:v>
                </c:pt>
                <c:pt idx="2">
                  <c:v>92.521525215252154</c:v>
                </c:pt>
                <c:pt idx="3">
                  <c:v>95.743657568834919</c:v>
                </c:pt>
                <c:pt idx="4">
                  <c:v>91.98186668311412</c:v>
                </c:pt>
                <c:pt idx="5">
                  <c:v>86.682464454976298</c:v>
                </c:pt>
                <c:pt idx="6">
                  <c:v>86.044483209768856</c:v>
                </c:pt>
                <c:pt idx="7">
                  <c:v>88.666666666666671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F-4992-8DE4-119402D02B2E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100.38064728883025</c:v>
                </c:pt>
                <c:pt idx="1">
                  <c:v>93.849315068493155</c:v>
                </c:pt>
                <c:pt idx="2">
                  <c:v>94.187945879458795</c:v>
                </c:pt>
                <c:pt idx="3">
                  <c:v>96.849104244318866</c:v>
                </c:pt>
                <c:pt idx="4">
                  <c:v>93.024100658412095</c:v>
                </c:pt>
                <c:pt idx="5">
                  <c:v>90.591469194312808</c:v>
                </c:pt>
                <c:pt idx="6">
                  <c:v>86.386393371129515</c:v>
                </c:pt>
                <c:pt idx="7">
                  <c:v>89.08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F-4992-8DE4-119402D02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95.059205776173286</c:v>
                </c:pt>
                <c:pt idx="1">
                  <c:v>95.056667013832993</c:v>
                </c:pt>
                <c:pt idx="2">
                  <c:v>94.482086774456207</c:v>
                </c:pt>
                <c:pt idx="3">
                  <c:v>95.10366578770487</c:v>
                </c:pt>
                <c:pt idx="4">
                  <c:v>95.232815964523283</c:v>
                </c:pt>
                <c:pt idx="5">
                  <c:v>93.711467324290993</c:v>
                </c:pt>
                <c:pt idx="6">
                  <c:v>91.919606234618541</c:v>
                </c:pt>
                <c:pt idx="7">
                  <c:v>96.573787409700714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0-498D-8DAA-4ED73D7301E9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94.662815884476544</c:v>
                </c:pt>
                <c:pt idx="1">
                  <c:v>94.464906217749032</c:v>
                </c:pt>
                <c:pt idx="2">
                  <c:v>94.713272071652895</c:v>
                </c:pt>
                <c:pt idx="3">
                  <c:v>96.618582286334728</c:v>
                </c:pt>
                <c:pt idx="4">
                  <c:v>95.526607538802665</c:v>
                </c:pt>
                <c:pt idx="5">
                  <c:v>93.855322646937935</c:v>
                </c:pt>
                <c:pt idx="6">
                  <c:v>92.452830188679243</c:v>
                </c:pt>
                <c:pt idx="7">
                  <c:v>95.459236326109391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0-498D-8DAA-4ED73D7301E9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95.374787003610095</c:v>
                </c:pt>
                <c:pt idx="1">
                  <c:v>94.513477943891615</c:v>
                </c:pt>
                <c:pt idx="2">
                  <c:v>95.498197045480978</c:v>
                </c:pt>
                <c:pt idx="3">
                  <c:v>97.032107957189382</c:v>
                </c:pt>
                <c:pt idx="4">
                  <c:v>95.950110864745014</c:v>
                </c:pt>
                <c:pt idx="5">
                  <c:v>94.474722564734904</c:v>
                </c:pt>
                <c:pt idx="6">
                  <c:v>93.841673502871217</c:v>
                </c:pt>
                <c:pt idx="7">
                  <c:v>96.231578947368419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0-498D-8DAA-4ED73D730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83.191575536654511</c:v>
                </c:pt>
                <c:pt idx="1">
                  <c:v>93.228622970535184</c:v>
                </c:pt>
                <c:pt idx="2">
                  <c:v>97.164456841393715</c:v>
                </c:pt>
                <c:pt idx="3">
                  <c:v>97.249285213357069</c:v>
                </c:pt>
                <c:pt idx="4">
                  <c:v>96.914995551296968</c:v>
                </c:pt>
                <c:pt idx="5">
                  <c:v>96.15791987705343</c:v>
                </c:pt>
                <c:pt idx="6">
                  <c:v>94.869514241241987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3-4BED-8814-D26B767BFC0E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84.568651275820173</c:v>
                </c:pt>
                <c:pt idx="1">
                  <c:v>92.981358989777505</c:v>
                </c:pt>
                <c:pt idx="2">
                  <c:v>96.36379175715102</c:v>
                </c:pt>
                <c:pt idx="3">
                  <c:v>96.677455899012784</c:v>
                </c:pt>
                <c:pt idx="4">
                  <c:v>96.528300595441792</c:v>
                </c:pt>
                <c:pt idx="5">
                  <c:v>96.168303877385725</c:v>
                </c:pt>
                <c:pt idx="6">
                  <c:v>91.770603812488631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3-4BED-8814-D26B767BFC0E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85.805589307411907</c:v>
                </c:pt>
                <c:pt idx="1">
                  <c:v>93.553933854479851</c:v>
                </c:pt>
                <c:pt idx="2">
                  <c:v>96.862177607017571</c:v>
                </c:pt>
                <c:pt idx="3">
                  <c:v>97.082408156659667</c:v>
                </c:pt>
                <c:pt idx="4">
                  <c:v>96.864571213469304</c:v>
                </c:pt>
                <c:pt idx="5">
                  <c:v>96.259309256297897</c:v>
                </c:pt>
                <c:pt idx="6">
                  <c:v>91.917321959206774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63-4BED-8814-D26B767BF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'Professional, scientific an...'!$L$109:$L$128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99.568284661662005</c:v>
                </c:pt>
                <c:pt idx="2">
                  <c:v>98.45700687971744</c:v>
                </c:pt>
                <c:pt idx="3">
                  <c:v>97.350615583571411</c:v>
                </c:pt>
                <c:pt idx="4">
                  <c:v>96.587869242185604</c:v>
                </c:pt>
                <c:pt idx="5">
                  <c:v>95.967626463388854</c:v>
                </c:pt>
                <c:pt idx="6">
                  <c:v>95.811827113859664</c:v>
                </c:pt>
                <c:pt idx="7">
                  <c:v>95.800122275784176</c:v>
                </c:pt>
                <c:pt idx="8">
                  <c:v>95.515683346629118</c:v>
                </c:pt>
                <c:pt idx="9">
                  <c:v>95.644209287050359</c:v>
                </c:pt>
                <c:pt idx="10">
                  <c:v>95.185220539604401</c:v>
                </c:pt>
                <c:pt idx="11">
                  <c:v>95.630288484484836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A-42C0-9103-4589273F5BD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'Professional, scientific an...'!$L$151:$L$170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100.66944553382015</c:v>
                </c:pt>
                <c:pt idx="2">
                  <c:v>100.26398218638575</c:v>
                </c:pt>
                <c:pt idx="3">
                  <c:v>99.789275690809077</c:v>
                </c:pt>
                <c:pt idx="4">
                  <c:v>97.176061253478679</c:v>
                </c:pt>
                <c:pt idx="5">
                  <c:v>95.625515569739775</c:v>
                </c:pt>
                <c:pt idx="6">
                  <c:v>95.165400627346898</c:v>
                </c:pt>
                <c:pt idx="7">
                  <c:v>96.03503346171594</c:v>
                </c:pt>
                <c:pt idx="8">
                  <c:v>93.428407186060468</c:v>
                </c:pt>
                <c:pt idx="9">
                  <c:v>91.927542186613593</c:v>
                </c:pt>
                <c:pt idx="10">
                  <c:v>90.787670037690816</c:v>
                </c:pt>
                <c:pt idx="11">
                  <c:v>91.550823345679177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A-42C0-9103-4589273F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90.521475054229938</c:v>
                </c:pt>
                <c:pt idx="1">
                  <c:v>89.468880434002315</c:v>
                </c:pt>
                <c:pt idx="2">
                  <c:v>93.409306197433764</c:v>
                </c:pt>
                <c:pt idx="3">
                  <c:v>95.968416163492805</c:v>
                </c:pt>
                <c:pt idx="4">
                  <c:v>88.952488576622613</c:v>
                </c:pt>
                <c:pt idx="5">
                  <c:v>98.179326546593586</c:v>
                </c:pt>
                <c:pt idx="6">
                  <c:v>95.706174591909161</c:v>
                </c:pt>
                <c:pt idx="7">
                  <c:v>97.925598119208956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C-4AC3-905A-0A3A506CD829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90.371366594360097</c:v>
                </c:pt>
                <c:pt idx="1">
                  <c:v>90.292377270256679</c:v>
                </c:pt>
                <c:pt idx="2">
                  <c:v>93.23564026753165</c:v>
                </c:pt>
                <c:pt idx="3">
                  <c:v>95.290292614955874</c:v>
                </c:pt>
                <c:pt idx="4">
                  <c:v>89.092517073650086</c:v>
                </c:pt>
                <c:pt idx="5">
                  <c:v>96.39780736100235</c:v>
                </c:pt>
                <c:pt idx="6">
                  <c:v>97.409510290986518</c:v>
                </c:pt>
                <c:pt idx="7">
                  <c:v>97.040519983404778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C-4AC3-905A-0A3A506CD829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89.85204338394793</c:v>
                </c:pt>
                <c:pt idx="1">
                  <c:v>89.396314261980706</c:v>
                </c:pt>
                <c:pt idx="2">
                  <c:v>93.98920687774492</c:v>
                </c:pt>
                <c:pt idx="3">
                  <c:v>95.651648862052951</c:v>
                </c:pt>
                <c:pt idx="4">
                  <c:v>88.363582764211657</c:v>
                </c:pt>
                <c:pt idx="5">
                  <c:v>95.030931871574012</c:v>
                </c:pt>
                <c:pt idx="6">
                  <c:v>97.149751596877209</c:v>
                </c:pt>
                <c:pt idx="7">
                  <c:v>97.06292352371733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C-4AC3-905A-0A3A506CD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88.736671550126616</c:v>
                </c:pt>
                <c:pt idx="1">
                  <c:v>86.283165651449821</c:v>
                </c:pt>
                <c:pt idx="2">
                  <c:v>91.304983669423635</c:v>
                </c:pt>
                <c:pt idx="3">
                  <c:v>92.487021255754726</c:v>
                </c:pt>
                <c:pt idx="4">
                  <c:v>89.057999476302697</c:v>
                </c:pt>
                <c:pt idx="5">
                  <c:v>91.147945688591079</c:v>
                </c:pt>
                <c:pt idx="6">
                  <c:v>92.720485300979931</c:v>
                </c:pt>
                <c:pt idx="7">
                  <c:v>96.18176080782581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9-4B54-972A-7295BD7F9972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89.290669357420754</c:v>
                </c:pt>
                <c:pt idx="1">
                  <c:v>87.82538270253005</c:v>
                </c:pt>
                <c:pt idx="2">
                  <c:v>91.872085276482338</c:v>
                </c:pt>
                <c:pt idx="3">
                  <c:v>92.237241649524933</c:v>
                </c:pt>
                <c:pt idx="4">
                  <c:v>91.100418957842365</c:v>
                </c:pt>
                <c:pt idx="5">
                  <c:v>90.812907776406277</c:v>
                </c:pt>
                <c:pt idx="6">
                  <c:v>95.61362575828278</c:v>
                </c:pt>
                <c:pt idx="7">
                  <c:v>96.229094351530449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9-4B54-972A-7295BD7F9972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88.936906344293632</c:v>
                </c:pt>
                <c:pt idx="1">
                  <c:v>87.116419136267183</c:v>
                </c:pt>
                <c:pt idx="2">
                  <c:v>92.676947075933114</c:v>
                </c:pt>
                <c:pt idx="3">
                  <c:v>92.843079635615638</c:v>
                </c:pt>
                <c:pt idx="4">
                  <c:v>90.248232521602517</c:v>
                </c:pt>
                <c:pt idx="5">
                  <c:v>92.395344736378064</c:v>
                </c:pt>
                <c:pt idx="6">
                  <c:v>96.526364909006062</c:v>
                </c:pt>
                <c:pt idx="7">
                  <c:v>96.383401704007568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9-4B54-972A-7295BD7F9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81.51758173966688</c:v>
                </c:pt>
                <c:pt idx="1">
                  <c:v>83.611484696580675</c:v>
                </c:pt>
                <c:pt idx="2">
                  <c:v>90.6735810025787</c:v>
                </c:pt>
                <c:pt idx="3">
                  <c:v>93.111305607533041</c:v>
                </c:pt>
                <c:pt idx="4">
                  <c:v>93.015822909679201</c:v>
                </c:pt>
                <c:pt idx="5">
                  <c:v>90.302255706533927</c:v>
                </c:pt>
                <c:pt idx="6">
                  <c:v>100.67051008898358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7-4544-ABCD-6DE7BD285E21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85.23133867982726</c:v>
                </c:pt>
                <c:pt idx="1">
                  <c:v>85.60439336512205</c:v>
                </c:pt>
                <c:pt idx="2">
                  <c:v>91.409787752557463</c:v>
                </c:pt>
                <c:pt idx="3">
                  <c:v>92.998128810285507</c:v>
                </c:pt>
                <c:pt idx="4">
                  <c:v>92.512725407410329</c:v>
                </c:pt>
                <c:pt idx="5">
                  <c:v>89.703574151307237</c:v>
                </c:pt>
                <c:pt idx="6">
                  <c:v>97.430755733801234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7-4544-ABCD-6DE7BD285E21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84.817520049352254</c:v>
                </c:pt>
                <c:pt idx="1">
                  <c:v>84.922056486122997</c:v>
                </c:pt>
                <c:pt idx="2">
                  <c:v>90.967270254186857</c:v>
                </c:pt>
                <c:pt idx="3">
                  <c:v>92.838655157843903</c:v>
                </c:pt>
                <c:pt idx="4">
                  <c:v>92.650436017835304</c:v>
                </c:pt>
                <c:pt idx="5">
                  <c:v>89.823489842593844</c:v>
                </c:pt>
                <c:pt idx="6">
                  <c:v>98.20967539791954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7-4544-ABCD-6DE7BD285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'Administrative and support 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99.827697822405781</c:v>
                </c:pt>
                <c:pt idx="2">
                  <c:v>98.114004958458068</c:v>
                </c:pt>
                <c:pt idx="3">
                  <c:v>93.840373834946107</c:v>
                </c:pt>
                <c:pt idx="4">
                  <c:v>90.926219613896123</c:v>
                </c:pt>
                <c:pt idx="5">
                  <c:v>88.961070167552919</c:v>
                </c:pt>
                <c:pt idx="6">
                  <c:v>89.210830584131244</c:v>
                </c:pt>
                <c:pt idx="7">
                  <c:v>89.619323851766424</c:v>
                </c:pt>
                <c:pt idx="8">
                  <c:v>90.049019192116219</c:v>
                </c:pt>
                <c:pt idx="9">
                  <c:v>90.505994532692185</c:v>
                </c:pt>
                <c:pt idx="10">
                  <c:v>90.206338571658762</c:v>
                </c:pt>
                <c:pt idx="11">
                  <c:v>89.924987066735639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1-4BC3-B42B-B199E5624DD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'Administrative and support 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102.08711331381562</c:v>
                </c:pt>
                <c:pt idx="2">
                  <c:v>102.99904976336973</c:v>
                </c:pt>
                <c:pt idx="3">
                  <c:v>99.646044111901929</c:v>
                </c:pt>
                <c:pt idx="4">
                  <c:v>93.633376558476471</c:v>
                </c:pt>
                <c:pt idx="5">
                  <c:v>90.332655056268791</c:v>
                </c:pt>
                <c:pt idx="6">
                  <c:v>93.318210716627533</c:v>
                </c:pt>
                <c:pt idx="7">
                  <c:v>98.57961259237193</c:v>
                </c:pt>
                <c:pt idx="8">
                  <c:v>98.042027076046494</c:v>
                </c:pt>
                <c:pt idx="9">
                  <c:v>94.268531073634449</c:v>
                </c:pt>
                <c:pt idx="10">
                  <c:v>92.067367514069829</c:v>
                </c:pt>
                <c:pt idx="11">
                  <c:v>91.94260319017657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1-4BC3-B42B-B199E5624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98.338870431893682</c:v>
                </c:pt>
                <c:pt idx="1">
                  <c:v>89.071322734371876</c:v>
                </c:pt>
                <c:pt idx="2">
                  <c:v>97.710181540450037</c:v>
                </c:pt>
                <c:pt idx="3">
                  <c:v>92.70067157019507</c:v>
                </c:pt>
                <c:pt idx="4">
                  <c:v>96.747580960903861</c:v>
                </c:pt>
                <c:pt idx="5">
                  <c:v>92.137513926468245</c:v>
                </c:pt>
                <c:pt idx="6">
                  <c:v>97.471677258911299</c:v>
                </c:pt>
                <c:pt idx="7">
                  <c:v>97.114500121036073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5-4646-9659-C1E60BB396BC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98.392063906827431</c:v>
                </c:pt>
                <c:pt idx="1">
                  <c:v>90.2553628876163</c:v>
                </c:pt>
                <c:pt idx="2">
                  <c:v>98.194876916749891</c:v>
                </c:pt>
                <c:pt idx="3">
                  <c:v>94.019827310521265</c:v>
                </c:pt>
                <c:pt idx="4">
                  <c:v>97.077577045696074</c:v>
                </c:pt>
                <c:pt idx="5">
                  <c:v>80.423364634728628</c:v>
                </c:pt>
                <c:pt idx="6">
                  <c:v>98.908538270240399</c:v>
                </c:pt>
                <c:pt idx="7">
                  <c:v>97.53086419753086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5-4646-9659-C1E60BB396BC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98.538000671917587</c:v>
                </c:pt>
                <c:pt idx="1">
                  <c:v>90.2781626686957</c:v>
                </c:pt>
                <c:pt idx="2">
                  <c:v>97.493566770460021</c:v>
                </c:pt>
                <c:pt idx="3">
                  <c:v>93.86152862168214</c:v>
                </c:pt>
                <c:pt idx="4">
                  <c:v>97.276245875048943</c:v>
                </c:pt>
                <c:pt idx="5">
                  <c:v>80.522043609740564</c:v>
                </c:pt>
                <c:pt idx="6">
                  <c:v>96.670350925670078</c:v>
                </c:pt>
                <c:pt idx="7">
                  <c:v>97.886419753086415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E5-4646-9659-C1E60BB3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98.183895036887989</c:v>
                </c:pt>
                <c:pt idx="1">
                  <c:v>87.956756474792002</c:v>
                </c:pt>
                <c:pt idx="2">
                  <c:v>99.836128447404207</c:v>
                </c:pt>
                <c:pt idx="3">
                  <c:v>94.390800561797747</c:v>
                </c:pt>
                <c:pt idx="4">
                  <c:v>93.852530795726537</c:v>
                </c:pt>
                <c:pt idx="5">
                  <c:v>91.77852348993288</c:v>
                </c:pt>
                <c:pt idx="6">
                  <c:v>98.498154511900211</c:v>
                </c:pt>
                <c:pt idx="7">
                  <c:v>98.669783940664303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6-456C-86B4-18DEA7D5479B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97.479669684775317</c:v>
                </c:pt>
                <c:pt idx="1">
                  <c:v>89.058709997131018</c:v>
                </c:pt>
                <c:pt idx="2">
                  <c:v>100.26672710156549</c:v>
                </c:pt>
                <c:pt idx="3">
                  <c:v>96.541432584269657</c:v>
                </c:pt>
                <c:pt idx="4">
                  <c:v>95.300367797302826</c:v>
                </c:pt>
                <c:pt idx="5">
                  <c:v>80.796217205613175</c:v>
                </c:pt>
                <c:pt idx="6">
                  <c:v>100.14000254550082</c:v>
                </c:pt>
                <c:pt idx="7">
                  <c:v>98.3997097710416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6-456C-86B4-18DEA7D5479B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98.398830482897395</c:v>
                </c:pt>
                <c:pt idx="1">
                  <c:v>89.97793484781306</c:v>
                </c:pt>
                <c:pt idx="2">
                  <c:v>99.170914542728624</c:v>
                </c:pt>
                <c:pt idx="3">
                  <c:v>96.932233146067418</c:v>
                </c:pt>
                <c:pt idx="4">
                  <c:v>94.863156051141345</c:v>
                </c:pt>
                <c:pt idx="5">
                  <c:v>81.043014032946928</c:v>
                </c:pt>
                <c:pt idx="6">
                  <c:v>98.167239404352799</c:v>
                </c:pt>
                <c:pt idx="7">
                  <c:v>98.369477587874883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A6-456C-86B4-18DEA7D54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68.610965142757053</c:v>
                </c:pt>
                <c:pt idx="1">
                  <c:v>94.43276694183821</c:v>
                </c:pt>
                <c:pt idx="2">
                  <c:v>96.593456146633244</c:v>
                </c:pt>
                <c:pt idx="3">
                  <c:v>96.65674723673024</c:v>
                </c:pt>
                <c:pt idx="4">
                  <c:v>95.92407434277348</c:v>
                </c:pt>
                <c:pt idx="5">
                  <c:v>93.284219517403372</c:v>
                </c:pt>
                <c:pt idx="6">
                  <c:v>91.600926516499385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1-4F05-9E45-1A39817EA84B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69.171483622350678</c:v>
                </c:pt>
                <c:pt idx="1">
                  <c:v>95.277069951502483</c:v>
                </c:pt>
                <c:pt idx="2">
                  <c:v>96.915078449316312</c:v>
                </c:pt>
                <c:pt idx="3">
                  <c:v>96.858982145026118</c:v>
                </c:pt>
                <c:pt idx="4">
                  <c:v>96.195143185025927</c:v>
                </c:pt>
                <c:pt idx="5">
                  <c:v>93.85772246118178</c:v>
                </c:pt>
                <c:pt idx="6">
                  <c:v>89.093289469267177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1-4F05-9E45-1A39817EA84B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66.990366088631987</c:v>
                </c:pt>
                <c:pt idx="1">
                  <c:v>94.260782771051794</c:v>
                </c:pt>
                <c:pt idx="2">
                  <c:v>96.828353161182505</c:v>
                </c:pt>
                <c:pt idx="3">
                  <c:v>97.236523745900655</c:v>
                </c:pt>
                <c:pt idx="4">
                  <c:v>96.604516494967754</c:v>
                </c:pt>
                <c:pt idx="5">
                  <c:v>93.782801012781789</c:v>
                </c:pt>
                <c:pt idx="6">
                  <c:v>89.730303132028595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71-4F05-9E45-1A39817EA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93.857853173442535</c:v>
                </c:pt>
                <c:pt idx="1">
                  <c:v>94.550724637681157</c:v>
                </c:pt>
                <c:pt idx="2">
                  <c:v>92.235782913528951</c:v>
                </c:pt>
                <c:pt idx="3">
                  <c:v>85.33034714445688</c:v>
                </c:pt>
                <c:pt idx="4">
                  <c:v>94.406623735050601</c:v>
                </c:pt>
                <c:pt idx="5">
                  <c:v>92.334494773519154</c:v>
                </c:pt>
                <c:pt idx="6">
                  <c:v>87.553648068669531</c:v>
                </c:pt>
                <c:pt idx="7">
                  <c:v>97.435897435897431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0-4E76-90B6-00C0A0AD91F5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94.150336355659547</c:v>
                </c:pt>
                <c:pt idx="1">
                  <c:v>93.623188405797094</c:v>
                </c:pt>
                <c:pt idx="2">
                  <c:v>93.417294209296287</c:v>
                </c:pt>
                <c:pt idx="3">
                  <c:v>99.216125419932808</c:v>
                </c:pt>
                <c:pt idx="4">
                  <c:v>89.659613615455385</c:v>
                </c:pt>
                <c:pt idx="5">
                  <c:v>87.456445993031366</c:v>
                </c:pt>
                <c:pt idx="6">
                  <c:v>87.33905579399142</c:v>
                </c:pt>
                <c:pt idx="7">
                  <c:v>102.56410256410255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60-4E76-90B6-00C0A0AD91F5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94.690845276396601</c:v>
                </c:pt>
                <c:pt idx="1">
                  <c:v>94.431304347826099</c:v>
                </c:pt>
                <c:pt idx="2">
                  <c:v>94.822124123604254</c:v>
                </c:pt>
                <c:pt idx="3">
                  <c:v>100.28667413213886</c:v>
                </c:pt>
                <c:pt idx="4">
                  <c:v>90.708371665133399</c:v>
                </c:pt>
                <c:pt idx="5">
                  <c:v>91.337979094076644</c:v>
                </c:pt>
                <c:pt idx="6">
                  <c:v>88.429184549356222</c:v>
                </c:pt>
                <c:pt idx="7">
                  <c:v>109.84615384615385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60-4E76-90B6-00C0A0AD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'Public administration and s...'!$L$109:$L$128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98.385119217999716</c:v>
                </c:pt>
                <c:pt idx="2">
                  <c:v>97.009179564028116</c:v>
                </c:pt>
                <c:pt idx="3">
                  <c:v>95.545378149974198</c:v>
                </c:pt>
                <c:pt idx="4">
                  <c:v>95.321131671715392</c:v>
                </c:pt>
                <c:pt idx="5">
                  <c:v>95.271231090205248</c:v>
                </c:pt>
                <c:pt idx="6">
                  <c:v>95.320978602446971</c:v>
                </c:pt>
                <c:pt idx="7">
                  <c:v>95.368123937125276</c:v>
                </c:pt>
                <c:pt idx="8">
                  <c:v>95.857180249778423</c:v>
                </c:pt>
                <c:pt idx="9">
                  <c:v>95.944276663518551</c:v>
                </c:pt>
                <c:pt idx="10">
                  <c:v>95.614412390038865</c:v>
                </c:pt>
                <c:pt idx="11">
                  <c:v>95.654553274993532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F-4283-A6E8-C90B3EE5CDA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'Public administration and s...'!$L$151:$L$170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95.573006247192751</c:v>
                </c:pt>
                <c:pt idx="2">
                  <c:v>93.340041350983824</c:v>
                </c:pt>
                <c:pt idx="3">
                  <c:v>92.794282781413344</c:v>
                </c:pt>
                <c:pt idx="4">
                  <c:v>93.490875663990565</c:v>
                </c:pt>
                <c:pt idx="5">
                  <c:v>95.78592841012798</c:v>
                </c:pt>
                <c:pt idx="6">
                  <c:v>95.077518340497988</c:v>
                </c:pt>
                <c:pt idx="7">
                  <c:v>94.52293137180429</c:v>
                </c:pt>
                <c:pt idx="8">
                  <c:v>94.324480228861106</c:v>
                </c:pt>
                <c:pt idx="9">
                  <c:v>94.044089951236614</c:v>
                </c:pt>
                <c:pt idx="10">
                  <c:v>93.229401993997328</c:v>
                </c:pt>
                <c:pt idx="11">
                  <c:v>93.744954142165966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F-4283-A6E8-C90B3EE5C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91.441878517368522</c:v>
                </c:pt>
                <c:pt idx="1">
                  <c:v>92.656643221268638</c:v>
                </c:pt>
                <c:pt idx="2">
                  <c:v>93.366967604885815</c:v>
                </c:pt>
                <c:pt idx="3">
                  <c:v>94.921815697586155</c:v>
                </c:pt>
                <c:pt idx="4">
                  <c:v>91.606433301797537</c:v>
                </c:pt>
                <c:pt idx="5">
                  <c:v>91.18980169971671</c:v>
                </c:pt>
                <c:pt idx="6">
                  <c:v>95.776031434184674</c:v>
                </c:pt>
                <c:pt idx="7">
                  <c:v>90.864777035565993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A-45FB-A52C-1B3C1F61AF86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94.531772214675385</c:v>
                </c:pt>
                <c:pt idx="1">
                  <c:v>93.598761050525908</c:v>
                </c:pt>
                <c:pt idx="2">
                  <c:v>94.219330855018598</c:v>
                </c:pt>
                <c:pt idx="3">
                  <c:v>104.2583877334143</c:v>
                </c:pt>
                <c:pt idx="4">
                  <c:v>95.311258278145701</c:v>
                </c:pt>
                <c:pt idx="5">
                  <c:v>94.447592067988666</c:v>
                </c:pt>
                <c:pt idx="6">
                  <c:v>96.168958742632611</c:v>
                </c:pt>
                <c:pt idx="7">
                  <c:v>96.948907745080334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A-45FB-A52C-1B3C1F61AF86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95.599844750630695</c:v>
                </c:pt>
                <c:pt idx="1">
                  <c:v>95.082403045750794</c:v>
                </c:pt>
                <c:pt idx="2">
                  <c:v>95.242432288900702</c:v>
                </c:pt>
                <c:pt idx="3">
                  <c:v>104.80279338090178</c:v>
                </c:pt>
                <c:pt idx="4">
                  <c:v>95.990009460737937</c:v>
                </c:pt>
                <c:pt idx="5">
                  <c:v>95.729745042492922</c:v>
                </c:pt>
                <c:pt idx="6">
                  <c:v>96.856581532416513</c:v>
                </c:pt>
                <c:pt idx="7">
                  <c:v>96.696515616537297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EA-45FB-A52C-1B3C1F61A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91.230003764530863</c:v>
                </c:pt>
                <c:pt idx="1">
                  <c:v>91.337894724898163</c:v>
                </c:pt>
                <c:pt idx="2">
                  <c:v>91.423634188488634</c:v>
                </c:pt>
                <c:pt idx="3">
                  <c:v>92.666961166218215</c:v>
                </c:pt>
                <c:pt idx="4">
                  <c:v>89.380856897327817</c:v>
                </c:pt>
                <c:pt idx="5">
                  <c:v>87.750447955693119</c:v>
                </c:pt>
                <c:pt idx="6">
                  <c:v>95.553587245349874</c:v>
                </c:pt>
                <c:pt idx="7">
                  <c:v>90.264970234621217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3-487D-AAA4-9D5B382E46F6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94.516031005220441</c:v>
                </c:pt>
                <c:pt idx="1">
                  <c:v>91.754887610488936</c:v>
                </c:pt>
                <c:pt idx="2">
                  <c:v>93.232752891133856</c:v>
                </c:pt>
                <c:pt idx="3">
                  <c:v>104.297016184089</c:v>
                </c:pt>
                <c:pt idx="4">
                  <c:v>94.914814966376127</c:v>
                </c:pt>
                <c:pt idx="5">
                  <c:v>91.301514904707602</c:v>
                </c:pt>
                <c:pt idx="6">
                  <c:v>97.519929140832602</c:v>
                </c:pt>
                <c:pt idx="7">
                  <c:v>95.867865063616193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3-487D-AAA4-9D5B382E46F6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95.921053705795117</c:v>
                </c:pt>
                <c:pt idx="1">
                  <c:v>93.33015624468122</c:v>
                </c:pt>
                <c:pt idx="2">
                  <c:v>94.701502060348261</c:v>
                </c:pt>
                <c:pt idx="3">
                  <c:v>104.27749889562668</c:v>
                </c:pt>
                <c:pt idx="4">
                  <c:v>96.063182878422069</c:v>
                </c:pt>
                <c:pt idx="5">
                  <c:v>93.227235706141059</c:v>
                </c:pt>
                <c:pt idx="6">
                  <c:v>97.175553587245361</c:v>
                </c:pt>
                <c:pt idx="7">
                  <c:v>96.713668728843231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63-487D-AAA4-9D5B382E4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60.964223746178639</c:v>
                </c:pt>
                <c:pt idx="1">
                  <c:v>86.922058017850574</c:v>
                </c:pt>
                <c:pt idx="2">
                  <c:v>94.309984386990919</c:v>
                </c:pt>
                <c:pt idx="3">
                  <c:v>94.298218922427779</c:v>
                </c:pt>
                <c:pt idx="4">
                  <c:v>94.702989895976174</c:v>
                </c:pt>
                <c:pt idx="5">
                  <c:v>88.635338103526067</c:v>
                </c:pt>
                <c:pt idx="6">
                  <c:v>86.779419301646726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A-42AE-B2AD-C679185428B6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65.186317441956547</c:v>
                </c:pt>
                <c:pt idx="1">
                  <c:v>90.542105591655869</c:v>
                </c:pt>
                <c:pt idx="2">
                  <c:v>96.891158802826212</c:v>
                </c:pt>
                <c:pt idx="3">
                  <c:v>96.871450016228493</c:v>
                </c:pt>
                <c:pt idx="4">
                  <c:v>96.916006357330147</c:v>
                </c:pt>
                <c:pt idx="5">
                  <c:v>92.402071380992297</c:v>
                </c:pt>
                <c:pt idx="6">
                  <c:v>88.341466675579909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A-42AE-B2AD-C679185428B6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65.318598694538537</c:v>
                </c:pt>
                <c:pt idx="1">
                  <c:v>91.428420840932901</c:v>
                </c:pt>
                <c:pt idx="2">
                  <c:v>98.231919341607338</c:v>
                </c:pt>
                <c:pt idx="3">
                  <c:v>98.22641796494645</c:v>
                </c:pt>
                <c:pt idx="4">
                  <c:v>98.381451284375771</c:v>
                </c:pt>
                <c:pt idx="5">
                  <c:v>93.808483207632307</c:v>
                </c:pt>
                <c:pt idx="6">
                  <c:v>89.583260913162647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A-42AE-B2AD-C6791854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'Education and training'!$L$109:$L$128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100.81370691783556</c:v>
                </c:pt>
                <c:pt idx="2">
                  <c:v>100.11179384706972</c:v>
                </c:pt>
                <c:pt idx="3">
                  <c:v>98.003631857900672</c:v>
                </c:pt>
                <c:pt idx="4">
                  <c:v>94.952202073435515</c:v>
                </c:pt>
                <c:pt idx="5">
                  <c:v>91.921538947868768</c:v>
                </c:pt>
                <c:pt idx="6">
                  <c:v>90.691922000429187</c:v>
                </c:pt>
                <c:pt idx="7">
                  <c:v>91.226778837390142</c:v>
                </c:pt>
                <c:pt idx="8">
                  <c:v>92.604762025626059</c:v>
                </c:pt>
                <c:pt idx="9">
                  <c:v>93.456887262423649</c:v>
                </c:pt>
                <c:pt idx="10">
                  <c:v>94.025316864603695</c:v>
                </c:pt>
                <c:pt idx="11">
                  <c:v>95.28695600006462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F-4202-83D0-A1D2065FA15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'Education and training'!$L$151:$L$170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102.21634408969533</c:v>
                </c:pt>
                <c:pt idx="2">
                  <c:v>101.88471104889148</c:v>
                </c:pt>
                <c:pt idx="3">
                  <c:v>100.61050771934022</c:v>
                </c:pt>
                <c:pt idx="4">
                  <c:v>98.79119274980043</c:v>
                </c:pt>
                <c:pt idx="5">
                  <c:v>97.016275450395426</c:v>
                </c:pt>
                <c:pt idx="6">
                  <c:v>96.087395206335671</c:v>
                </c:pt>
                <c:pt idx="7">
                  <c:v>97.918848989720246</c:v>
                </c:pt>
                <c:pt idx="8">
                  <c:v>98.88399355788178</c:v>
                </c:pt>
                <c:pt idx="9">
                  <c:v>99.675664227278546</c:v>
                </c:pt>
                <c:pt idx="10">
                  <c:v>99.462492222046066</c:v>
                </c:pt>
                <c:pt idx="11">
                  <c:v>100.69394891042801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F-4202-83D0-A1D2065FA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94.709718657305217</c:v>
                </c:pt>
                <c:pt idx="1">
                  <c:v>98.895128402235798</c:v>
                </c:pt>
                <c:pt idx="2">
                  <c:v>96.559710767144963</c:v>
                </c:pt>
                <c:pt idx="3">
                  <c:v>94.253006475485662</c:v>
                </c:pt>
                <c:pt idx="4">
                  <c:v>98.962813825081597</c:v>
                </c:pt>
                <c:pt idx="5">
                  <c:v>97.247890719164317</c:v>
                </c:pt>
                <c:pt idx="6">
                  <c:v>99.473202015574898</c:v>
                </c:pt>
                <c:pt idx="7">
                  <c:v>94.325621999127023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5-4BA8-911D-8B8D0672E4CE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98.675681884007318</c:v>
                </c:pt>
                <c:pt idx="1">
                  <c:v>93.201391512814169</c:v>
                </c:pt>
                <c:pt idx="2">
                  <c:v>96.408597898542538</c:v>
                </c:pt>
                <c:pt idx="3">
                  <c:v>95.553885291396853</c:v>
                </c:pt>
                <c:pt idx="4">
                  <c:v>99.627833196058688</c:v>
                </c:pt>
                <c:pt idx="5">
                  <c:v>98.714343109682602</c:v>
                </c:pt>
                <c:pt idx="6">
                  <c:v>102.42785158039396</c:v>
                </c:pt>
                <c:pt idx="7">
                  <c:v>96.464426014840683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5-4BA8-911D-8B8D0672E4CE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98.711616247365839</c:v>
                </c:pt>
                <c:pt idx="1">
                  <c:v>90.039243788354554</c:v>
                </c:pt>
                <c:pt idx="2">
                  <c:v>96.785334990396549</c:v>
                </c:pt>
                <c:pt idx="3">
                  <c:v>95.277058279370948</c:v>
                </c:pt>
                <c:pt idx="4">
                  <c:v>100.16106891186969</c:v>
                </c:pt>
                <c:pt idx="5">
                  <c:v>96.242265970269187</c:v>
                </c:pt>
                <c:pt idx="6">
                  <c:v>99.862574438845627</c:v>
                </c:pt>
                <c:pt idx="7">
                  <c:v>95.188127455259718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5-4BA8-911D-8B8D0672E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93.488269169531677</c:v>
                </c:pt>
                <c:pt idx="1">
                  <c:v>96.400076146455021</c:v>
                </c:pt>
                <c:pt idx="2">
                  <c:v>94.505287009063437</c:v>
                </c:pt>
                <c:pt idx="3">
                  <c:v>92.450640542577247</c:v>
                </c:pt>
                <c:pt idx="4">
                  <c:v>97.408702931372105</c:v>
                </c:pt>
                <c:pt idx="5">
                  <c:v>93.663939840455257</c:v>
                </c:pt>
                <c:pt idx="6">
                  <c:v>95.903461416322642</c:v>
                </c:pt>
                <c:pt idx="7">
                  <c:v>91.803162447706171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E-4517-820A-4E56EF9FE3E6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96.24165456792656</c:v>
                </c:pt>
                <c:pt idx="1">
                  <c:v>93.346536505211688</c:v>
                </c:pt>
                <c:pt idx="2">
                  <c:v>95.169939577039273</c:v>
                </c:pt>
                <c:pt idx="3">
                  <c:v>94.911831198191408</c:v>
                </c:pt>
                <c:pt idx="4">
                  <c:v>99.544075220114507</c:v>
                </c:pt>
                <c:pt idx="5">
                  <c:v>95.620141252985107</c:v>
                </c:pt>
                <c:pt idx="6">
                  <c:v>99.444268021594155</c:v>
                </c:pt>
                <c:pt idx="7">
                  <c:v>94.823796355385383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E-4517-820A-4E56EF9FE3E6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96.288680436742041</c:v>
                </c:pt>
                <c:pt idx="1">
                  <c:v>91.294910544614154</c:v>
                </c:pt>
                <c:pt idx="2">
                  <c:v>95.777152567975833</c:v>
                </c:pt>
                <c:pt idx="3">
                  <c:v>94.092117558402407</c:v>
                </c:pt>
                <c:pt idx="4">
                  <c:v>99.766267545629844</c:v>
                </c:pt>
                <c:pt idx="5">
                  <c:v>94.697627153091815</c:v>
                </c:pt>
                <c:pt idx="6">
                  <c:v>97.141949825341385</c:v>
                </c:pt>
                <c:pt idx="7">
                  <c:v>94.253988513082319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E-4517-820A-4E56EF9FE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83.065639216414439</c:v>
                </c:pt>
                <c:pt idx="1">
                  <c:v>93.382997664036196</c:v>
                </c:pt>
                <c:pt idx="2">
                  <c:v>95.413562212561331</c:v>
                </c:pt>
                <c:pt idx="3">
                  <c:v>96.340811881375927</c:v>
                </c:pt>
                <c:pt idx="4">
                  <c:v>96.843902358947417</c:v>
                </c:pt>
                <c:pt idx="5">
                  <c:v>95.686031286610159</c:v>
                </c:pt>
                <c:pt idx="6">
                  <c:v>91.731002930874268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0-4AD3-8059-AEB3243FFA02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89.666697613963422</c:v>
                </c:pt>
                <c:pt idx="1">
                  <c:v>95.849815599419017</c:v>
                </c:pt>
                <c:pt idx="2">
                  <c:v>96.21846037714748</c:v>
                </c:pt>
                <c:pt idx="3">
                  <c:v>96.516579362495136</c:v>
                </c:pt>
                <c:pt idx="4">
                  <c:v>96.652494377595744</c:v>
                </c:pt>
                <c:pt idx="5">
                  <c:v>94.834013068455903</c:v>
                </c:pt>
                <c:pt idx="6">
                  <c:v>90.283436986203441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0-4AD3-8059-AEB3243FFA02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89.373688608300071</c:v>
                </c:pt>
                <c:pt idx="1">
                  <c:v>94.945690514916024</c:v>
                </c:pt>
                <c:pt idx="2">
                  <c:v>95.618843395725293</c:v>
                </c:pt>
                <c:pt idx="3">
                  <c:v>96.285084738261347</c:v>
                </c:pt>
                <c:pt idx="4">
                  <c:v>96.595170477863334</c:v>
                </c:pt>
                <c:pt idx="5">
                  <c:v>94.563359457715464</c:v>
                </c:pt>
                <c:pt idx="6">
                  <c:v>87.599113589248688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0-4AD3-8059-AEB3243F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'Health care and social assi...'!$L$109:$L$128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99.65507268960107</c:v>
                </c:pt>
                <c:pt idx="2">
                  <c:v>98.404579134538821</c:v>
                </c:pt>
                <c:pt idx="3">
                  <c:v>96.642108863390561</c:v>
                </c:pt>
                <c:pt idx="4">
                  <c:v>94.911199705253537</c:v>
                </c:pt>
                <c:pt idx="5">
                  <c:v>94.134320927659019</c:v>
                </c:pt>
                <c:pt idx="6">
                  <c:v>94.399090934301384</c:v>
                </c:pt>
                <c:pt idx="7">
                  <c:v>95.211294388592577</c:v>
                </c:pt>
                <c:pt idx="8">
                  <c:v>95.887349275877142</c:v>
                </c:pt>
                <c:pt idx="9">
                  <c:v>95.633737905424937</c:v>
                </c:pt>
                <c:pt idx="10">
                  <c:v>95.836904317005633</c:v>
                </c:pt>
                <c:pt idx="11">
                  <c:v>95.325166620227378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3-4528-8EA3-412564F7610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'Health care and social assi...'!$L$151:$L$170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99.192109446108645</c:v>
                </c:pt>
                <c:pt idx="2">
                  <c:v>98.339081177377992</c:v>
                </c:pt>
                <c:pt idx="3">
                  <c:v>98.357497347690824</c:v>
                </c:pt>
                <c:pt idx="4">
                  <c:v>99.302937096198946</c:v>
                </c:pt>
                <c:pt idx="5">
                  <c:v>99.373498933821821</c:v>
                </c:pt>
                <c:pt idx="6">
                  <c:v>98.935675591243239</c:v>
                </c:pt>
                <c:pt idx="7">
                  <c:v>99.669653099827926</c:v>
                </c:pt>
                <c:pt idx="8">
                  <c:v>99.287882267560377</c:v>
                </c:pt>
                <c:pt idx="9">
                  <c:v>97.340580667639344</c:v>
                </c:pt>
                <c:pt idx="10">
                  <c:v>99.01492746117799</c:v>
                </c:pt>
                <c:pt idx="11">
                  <c:v>96.645406452442444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3-4528-8EA3-412564F7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79.341545352743566</c:v>
                </c:pt>
                <c:pt idx="1">
                  <c:v>81.842238393586797</c:v>
                </c:pt>
                <c:pt idx="2">
                  <c:v>82.693546309416462</c:v>
                </c:pt>
                <c:pt idx="3">
                  <c:v>67.436440677966104</c:v>
                </c:pt>
                <c:pt idx="4">
                  <c:v>82.118135671435169</c:v>
                </c:pt>
                <c:pt idx="5">
                  <c:v>77.079107505070994</c:v>
                </c:pt>
                <c:pt idx="6">
                  <c:v>79.107505070993909</c:v>
                </c:pt>
                <c:pt idx="7">
                  <c:v>78.300653594771248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4-4C88-900A-90DD4F60AC77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74.866741321388574</c:v>
                </c:pt>
                <c:pt idx="1">
                  <c:v>81.052262910067313</c:v>
                </c:pt>
                <c:pt idx="2">
                  <c:v>80.510112070076005</c:v>
                </c:pt>
                <c:pt idx="3">
                  <c:v>72.139830508474574</c:v>
                </c:pt>
                <c:pt idx="4">
                  <c:v>81.587448084910022</c:v>
                </c:pt>
                <c:pt idx="5">
                  <c:v>76.605814739688981</c:v>
                </c:pt>
                <c:pt idx="6">
                  <c:v>80.425963488843806</c:v>
                </c:pt>
                <c:pt idx="7">
                  <c:v>79.673202614379079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A4-4C88-900A-90DD4F60AC77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74.838073908174678</c:v>
                </c:pt>
                <c:pt idx="1">
                  <c:v>81.18877690002725</c:v>
                </c:pt>
                <c:pt idx="2">
                  <c:v>80.668427154450598</c:v>
                </c:pt>
                <c:pt idx="3">
                  <c:v>72.523728813559316</c:v>
                </c:pt>
                <c:pt idx="4">
                  <c:v>81.383479464697743</c:v>
                </c:pt>
                <c:pt idx="5">
                  <c:v>77.65517241379311</c:v>
                </c:pt>
                <c:pt idx="6">
                  <c:v>83.275862068965523</c:v>
                </c:pt>
                <c:pt idx="7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A4-4C88-900A-90DD4F60A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92.103321033210335</c:v>
                </c:pt>
                <c:pt idx="1">
                  <c:v>94.985108266924257</c:v>
                </c:pt>
                <c:pt idx="2">
                  <c:v>94.992622648469208</c:v>
                </c:pt>
                <c:pt idx="3">
                  <c:v>94.427767354596625</c:v>
                </c:pt>
                <c:pt idx="4">
                  <c:v>94.823135619663574</c:v>
                </c:pt>
                <c:pt idx="5">
                  <c:v>93.630860963049955</c:v>
                </c:pt>
                <c:pt idx="6">
                  <c:v>88.559498956158663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2-4D01-93BE-44813CFE12F8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90.922509225092256</c:v>
                </c:pt>
                <c:pt idx="1">
                  <c:v>93.415439104886104</c:v>
                </c:pt>
                <c:pt idx="2">
                  <c:v>93.557727775728523</c:v>
                </c:pt>
                <c:pt idx="3">
                  <c:v>93.016468626224722</c:v>
                </c:pt>
                <c:pt idx="4">
                  <c:v>93.450202819618184</c:v>
                </c:pt>
                <c:pt idx="5">
                  <c:v>91.950492366067394</c:v>
                </c:pt>
                <c:pt idx="6">
                  <c:v>87.181628392484342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2-4D01-93BE-44813CFE12F8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91.235424354243548</c:v>
                </c:pt>
                <c:pt idx="1">
                  <c:v>94.167109393866212</c:v>
                </c:pt>
                <c:pt idx="2">
                  <c:v>94.603024714127642</c:v>
                </c:pt>
                <c:pt idx="3">
                  <c:v>94.279299562226399</c:v>
                </c:pt>
                <c:pt idx="4">
                  <c:v>94.789720023827755</c:v>
                </c:pt>
                <c:pt idx="5">
                  <c:v>93.291896286927454</c:v>
                </c:pt>
                <c:pt idx="6">
                  <c:v>81.855532359081423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2-4D01-93BE-44813CFE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72.966928998408804</c:v>
                </c:pt>
                <c:pt idx="1">
                  <c:v>75.843459489572083</c:v>
                </c:pt>
                <c:pt idx="2">
                  <c:v>74.775920892846813</c:v>
                </c:pt>
                <c:pt idx="3">
                  <c:v>62.220149253731336</c:v>
                </c:pt>
                <c:pt idx="4">
                  <c:v>76.472337894110652</c:v>
                </c:pt>
                <c:pt idx="5">
                  <c:v>70.209157716223856</c:v>
                </c:pt>
                <c:pt idx="6">
                  <c:v>67.381174277726004</c:v>
                </c:pt>
                <c:pt idx="7">
                  <c:v>73.166926677067082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E-49C7-A681-763E60A19806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68.253558680600364</c:v>
                </c:pt>
                <c:pt idx="1">
                  <c:v>74.144354305212218</c:v>
                </c:pt>
                <c:pt idx="2">
                  <c:v>72.34140981900191</c:v>
                </c:pt>
                <c:pt idx="3">
                  <c:v>63.694029850746269</c:v>
                </c:pt>
                <c:pt idx="4">
                  <c:v>75.391631965100132</c:v>
                </c:pt>
                <c:pt idx="5">
                  <c:v>70.152628603730932</c:v>
                </c:pt>
                <c:pt idx="6">
                  <c:v>74.464119291705501</c:v>
                </c:pt>
                <c:pt idx="7">
                  <c:v>73.5309412376495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FE-49C7-A681-763E60A19806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68.41233389240098</c:v>
                </c:pt>
                <c:pt idx="1">
                  <c:v>73.51770481529195</c:v>
                </c:pt>
                <c:pt idx="2">
                  <c:v>72.307754582779154</c:v>
                </c:pt>
                <c:pt idx="3">
                  <c:v>64.149626865671635</c:v>
                </c:pt>
                <c:pt idx="4">
                  <c:v>75.797144556811418</c:v>
                </c:pt>
                <c:pt idx="5">
                  <c:v>70.633126059920855</c:v>
                </c:pt>
                <c:pt idx="6">
                  <c:v>76.808946877912391</c:v>
                </c:pt>
                <c:pt idx="7">
                  <c:v>72.614664586583473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FE-49C7-A681-763E60A19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51.472659751568706</c:v>
                </c:pt>
                <c:pt idx="1">
                  <c:v>71.096339038559009</c:v>
                </c:pt>
                <c:pt idx="2">
                  <c:v>79.58842998992661</c:v>
                </c:pt>
                <c:pt idx="3">
                  <c:v>81.598390777919619</c:v>
                </c:pt>
                <c:pt idx="4">
                  <c:v>81.979824740167103</c:v>
                </c:pt>
                <c:pt idx="5">
                  <c:v>80.5</c:v>
                </c:pt>
                <c:pt idx="6">
                  <c:v>84.691591576641613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3-48C3-9B00-AD5396DD9D92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43.424254065821486</c:v>
                </c:pt>
                <c:pt idx="1">
                  <c:v>68.801902608288827</c:v>
                </c:pt>
                <c:pt idx="2">
                  <c:v>78.3364512879551</c:v>
                </c:pt>
                <c:pt idx="3">
                  <c:v>80.975590886232638</c:v>
                </c:pt>
                <c:pt idx="4">
                  <c:v>81.353168942327287</c:v>
                </c:pt>
                <c:pt idx="5">
                  <c:v>79.423913043478251</c:v>
                </c:pt>
                <c:pt idx="6">
                  <c:v>82.750037337581517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3-48C3-9B00-AD5396DD9D92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41.575873991548214</c:v>
                </c:pt>
                <c:pt idx="1">
                  <c:v>68.559398027213533</c:v>
                </c:pt>
                <c:pt idx="2">
                  <c:v>78.649647431285075</c:v>
                </c:pt>
                <c:pt idx="3">
                  <c:v>81.399559011256812</c:v>
                </c:pt>
                <c:pt idx="4">
                  <c:v>81.873344202160183</c:v>
                </c:pt>
                <c:pt idx="5">
                  <c:v>80.025652173913045</c:v>
                </c:pt>
                <c:pt idx="6">
                  <c:v>82.673470403743707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3-48C3-9B00-AD5396DD9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'Arts and recreation services'!$L$109:$L$128</c:f>
              <c:numCache>
                <c:formatCode>0.0</c:formatCode>
                <c:ptCount val="20"/>
                <c:pt idx="0">
                  <c:v>100</c:v>
                </c:pt>
                <c:pt idx="1">
                  <c:v>96.118507938127379</c:v>
                </c:pt>
                <c:pt idx="2">
                  <c:v>87.64418144615054</c:v>
                </c:pt>
                <c:pt idx="3">
                  <c:v>79.32629359451785</c:v>
                </c:pt>
                <c:pt idx="4">
                  <c:v>75.093948205206686</c:v>
                </c:pt>
                <c:pt idx="5">
                  <c:v>72.351170739172574</c:v>
                </c:pt>
                <c:pt idx="6">
                  <c:v>75.112652825247835</c:v>
                </c:pt>
                <c:pt idx="7">
                  <c:v>75.819460740136151</c:v>
                </c:pt>
                <c:pt idx="8">
                  <c:v>75.430064559279472</c:v>
                </c:pt>
                <c:pt idx="9">
                  <c:v>74.844553271324685</c:v>
                </c:pt>
                <c:pt idx="10">
                  <c:v>73.755150855594664</c:v>
                </c:pt>
                <c:pt idx="11">
                  <c:v>73.725348160995765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5-4513-8D75-BA32046F035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'Arts and recreation services'!$L$151:$L$170</c:f>
              <c:numCache>
                <c:formatCode>0.0</c:formatCode>
                <c:ptCount val="20"/>
                <c:pt idx="0">
                  <c:v>100</c:v>
                </c:pt>
                <c:pt idx="1">
                  <c:v>95.924603072706262</c:v>
                </c:pt>
                <c:pt idx="2">
                  <c:v>91.548695707744031</c:v>
                </c:pt>
                <c:pt idx="3">
                  <c:v>89.581689979193882</c:v>
                </c:pt>
                <c:pt idx="4">
                  <c:v>88.451276961244588</c:v>
                </c:pt>
                <c:pt idx="5">
                  <c:v>102.33250012139325</c:v>
                </c:pt>
                <c:pt idx="6">
                  <c:v>103.29332063320511</c:v>
                </c:pt>
                <c:pt idx="7">
                  <c:v>101.07482186013776</c:v>
                </c:pt>
                <c:pt idx="8">
                  <c:v>90.147551119598461</c:v>
                </c:pt>
                <c:pt idx="9">
                  <c:v>85.80135041572467</c:v>
                </c:pt>
                <c:pt idx="10">
                  <c:v>83.973973334277943</c:v>
                </c:pt>
                <c:pt idx="11">
                  <c:v>85.981226793741001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5-4513-8D75-BA32046F0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91.90333933540677</c:v>
                </c:pt>
                <c:pt idx="1">
                  <c:v>90.909785932721704</c:v>
                </c:pt>
                <c:pt idx="2">
                  <c:v>92.725163642389603</c:v>
                </c:pt>
                <c:pt idx="3">
                  <c:v>93.872399686656806</c:v>
                </c:pt>
                <c:pt idx="4">
                  <c:v>95.124888725977911</c:v>
                </c:pt>
                <c:pt idx="5">
                  <c:v>89.70923603192702</c:v>
                </c:pt>
                <c:pt idx="6">
                  <c:v>99.871959026888604</c:v>
                </c:pt>
                <c:pt idx="7">
                  <c:v>93.986384266263229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7-44CE-84F4-299264813551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93.090112948109351</c:v>
                </c:pt>
                <c:pt idx="1">
                  <c:v>92.413353720693166</c:v>
                </c:pt>
                <c:pt idx="2">
                  <c:v>93.111829204297507</c:v>
                </c:pt>
                <c:pt idx="3">
                  <c:v>94.089999129602234</c:v>
                </c:pt>
                <c:pt idx="4">
                  <c:v>96.486359113996969</c:v>
                </c:pt>
                <c:pt idx="5">
                  <c:v>94.070695553021665</c:v>
                </c:pt>
                <c:pt idx="6">
                  <c:v>100.68288518992745</c:v>
                </c:pt>
                <c:pt idx="7">
                  <c:v>97.503782148260214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7-44CE-84F4-299264813551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92.990055655590112</c:v>
                </c:pt>
                <c:pt idx="1">
                  <c:v>92.161314984709477</c:v>
                </c:pt>
                <c:pt idx="2">
                  <c:v>92.080868340376171</c:v>
                </c:pt>
                <c:pt idx="3">
                  <c:v>93.938723996866585</c:v>
                </c:pt>
                <c:pt idx="4">
                  <c:v>95.836309367963551</c:v>
                </c:pt>
                <c:pt idx="5">
                  <c:v>93.625997719498287</c:v>
                </c:pt>
                <c:pt idx="6">
                  <c:v>98.51728553137005</c:v>
                </c:pt>
                <c:pt idx="7">
                  <c:v>97.100605143721637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87-44CE-84F4-299264813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87.356572654701509</c:v>
                </c:pt>
                <c:pt idx="1">
                  <c:v>86.478611818534986</c:v>
                </c:pt>
                <c:pt idx="2">
                  <c:v>88.108490350837172</c:v>
                </c:pt>
                <c:pt idx="3">
                  <c:v>88.206062613881059</c:v>
                </c:pt>
                <c:pt idx="4">
                  <c:v>85.942642219087915</c:v>
                </c:pt>
                <c:pt idx="5">
                  <c:v>84.332552693208427</c:v>
                </c:pt>
                <c:pt idx="6">
                  <c:v>93.763533997401467</c:v>
                </c:pt>
                <c:pt idx="7">
                  <c:v>89.357479533614494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2-4358-BAD6-A9956C77AC4D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89.409561216882153</c:v>
                </c:pt>
                <c:pt idx="1">
                  <c:v>87.15629990935382</c:v>
                </c:pt>
                <c:pt idx="2">
                  <c:v>90.802500114056301</c:v>
                </c:pt>
                <c:pt idx="3">
                  <c:v>89.531224117939374</c:v>
                </c:pt>
                <c:pt idx="4">
                  <c:v>88.40150446638458</c:v>
                </c:pt>
                <c:pt idx="5">
                  <c:v>89.063231850117091</c:v>
                </c:pt>
                <c:pt idx="6">
                  <c:v>96.015591165006498</c:v>
                </c:pt>
                <c:pt idx="7">
                  <c:v>90.424212354254536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2-4358-BAD6-A9956C77AC4D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89.86601931154874</c:v>
                </c:pt>
                <c:pt idx="1">
                  <c:v>86.006776880908191</c:v>
                </c:pt>
                <c:pt idx="2">
                  <c:v>89.77293672156577</c:v>
                </c:pt>
                <c:pt idx="3">
                  <c:v>89.328143117442437</c:v>
                </c:pt>
                <c:pt idx="4">
                  <c:v>87.081241184767279</c:v>
                </c:pt>
                <c:pt idx="5">
                  <c:v>86.496955503512879</c:v>
                </c:pt>
                <c:pt idx="6">
                  <c:v>94.88783022953659</c:v>
                </c:pt>
                <c:pt idx="7">
                  <c:v>91.094021334656418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2-4358-BAD6-A9956C77A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75.302770908629768</c:v>
                </c:pt>
                <c:pt idx="1">
                  <c:v>83.320551680483021</c:v>
                </c:pt>
                <c:pt idx="2">
                  <c:v>90.46153458040591</c:v>
                </c:pt>
                <c:pt idx="3">
                  <c:v>93.154285546467747</c:v>
                </c:pt>
                <c:pt idx="4">
                  <c:v>94.894465621911621</c:v>
                </c:pt>
                <c:pt idx="5">
                  <c:v>93.876035206298511</c:v>
                </c:pt>
                <c:pt idx="6">
                  <c:v>86.041347386857652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1-41D5-A968-1259C06E6929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79.297444676938682</c:v>
                </c:pt>
                <c:pt idx="1">
                  <c:v>85.408221646033425</c:v>
                </c:pt>
                <c:pt idx="2">
                  <c:v>92.362416276693708</c:v>
                </c:pt>
                <c:pt idx="3">
                  <c:v>94.966300054331072</c:v>
                </c:pt>
                <c:pt idx="4">
                  <c:v>96.645136241705487</c:v>
                </c:pt>
                <c:pt idx="5">
                  <c:v>95.29468563152227</c:v>
                </c:pt>
                <c:pt idx="6">
                  <c:v>84.08970068495293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F1-41D5-A968-1259C06E6929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80.113753091116607</c:v>
                </c:pt>
                <c:pt idx="1">
                  <c:v>84.968338019939381</c:v>
                </c:pt>
                <c:pt idx="2">
                  <c:v>91.62103457409907</c:v>
                </c:pt>
                <c:pt idx="3">
                  <c:v>94.216061438158022</c:v>
                </c:pt>
                <c:pt idx="4">
                  <c:v>96.162325285895804</c:v>
                </c:pt>
                <c:pt idx="5">
                  <c:v>94.719426597838591</c:v>
                </c:pt>
                <c:pt idx="6">
                  <c:v>83.710630844775281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F1-41D5-A968-1259C06E6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'Other services'!$L$109:$L$128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99.870588365700101</c:v>
                </c:pt>
                <c:pt idx="2">
                  <c:v>97.705506783719073</c:v>
                </c:pt>
                <c:pt idx="3">
                  <c:v>94.456637403564784</c:v>
                </c:pt>
                <c:pt idx="4">
                  <c:v>90.946173627737863</c:v>
                </c:pt>
                <c:pt idx="5">
                  <c:v>89.816662232863351</c:v>
                </c:pt>
                <c:pt idx="6">
                  <c:v>89.534838609559273</c:v>
                </c:pt>
                <c:pt idx="7">
                  <c:v>89.240822027134882</c:v>
                </c:pt>
                <c:pt idx="8">
                  <c:v>90.35370665957258</c:v>
                </c:pt>
                <c:pt idx="9">
                  <c:v>90.960306375809168</c:v>
                </c:pt>
                <c:pt idx="10">
                  <c:v>90.858051786822742</c:v>
                </c:pt>
                <c:pt idx="11">
                  <c:v>90.336808326682643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C-4B6A-BA5C-32E4E78D2DD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'Other services'!$L$151:$L$170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100.65128834292219</c:v>
                </c:pt>
                <c:pt idx="2">
                  <c:v>102.41998718387305</c:v>
                </c:pt>
                <c:pt idx="3">
                  <c:v>103.45305959264515</c:v>
                </c:pt>
                <c:pt idx="4">
                  <c:v>99.334084263164968</c:v>
                </c:pt>
                <c:pt idx="5">
                  <c:v>98.118340756536611</c:v>
                </c:pt>
                <c:pt idx="6">
                  <c:v>99.884886665901789</c:v>
                </c:pt>
                <c:pt idx="7">
                  <c:v>99.649806088653946</c:v>
                </c:pt>
                <c:pt idx="8">
                  <c:v>99.198949726850344</c:v>
                </c:pt>
                <c:pt idx="9">
                  <c:v>97.069439449663193</c:v>
                </c:pt>
                <c:pt idx="10">
                  <c:v>96.630428778629764</c:v>
                </c:pt>
                <c:pt idx="11">
                  <c:v>96.040570296049083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C-4B6A-BA5C-32E4E78D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Mining!$L$109:$L$128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100.77184542764867</c:v>
                </c:pt>
                <c:pt idx="2">
                  <c:v>99.651624997176867</c:v>
                </c:pt>
                <c:pt idx="3">
                  <c:v>96.506651308805928</c:v>
                </c:pt>
                <c:pt idx="4">
                  <c:v>95.234546152630031</c:v>
                </c:pt>
                <c:pt idx="5">
                  <c:v>95.263342141518166</c:v>
                </c:pt>
                <c:pt idx="6">
                  <c:v>95.493145425390153</c:v>
                </c:pt>
                <c:pt idx="7">
                  <c:v>94.610633060053743</c:v>
                </c:pt>
                <c:pt idx="8">
                  <c:v>93.088962666847351</c:v>
                </c:pt>
                <c:pt idx="9">
                  <c:v>93.40007227228584</c:v>
                </c:pt>
                <c:pt idx="10">
                  <c:v>93.162928834383536</c:v>
                </c:pt>
                <c:pt idx="11">
                  <c:v>94.211260925536948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1-414C-A61C-76605CF3E81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Mining!$K$109:$K$128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Mining!$L$151:$L$170</c:f>
              <c:numCache>
                <c:formatCode>0.0</c:formatCode>
                <c:ptCount val="20"/>
                <c:pt idx="0">
                  <c:v>100</c:v>
                </c:pt>
                <c:pt idx="1">
                  <c:v>97.863990680800654</c:v>
                </c:pt>
                <c:pt idx="2">
                  <c:v>95.752695605830198</c:v>
                </c:pt>
                <c:pt idx="3">
                  <c:v>88.849278647264143</c:v>
                </c:pt>
                <c:pt idx="4">
                  <c:v>82.656018306687713</c:v>
                </c:pt>
                <c:pt idx="5">
                  <c:v>82.893513139274646</c:v>
                </c:pt>
                <c:pt idx="6">
                  <c:v>82.768578513699865</c:v>
                </c:pt>
                <c:pt idx="7">
                  <c:v>81.466263075470195</c:v>
                </c:pt>
                <c:pt idx="8">
                  <c:v>78.317739038124046</c:v>
                </c:pt>
                <c:pt idx="9">
                  <c:v>77.588798477392075</c:v>
                </c:pt>
                <c:pt idx="10">
                  <c:v>77.459031636766781</c:v>
                </c:pt>
                <c:pt idx="11">
                  <c:v>79.199469881317867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1-414C-A61C-76605CF3E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95.383269259917597</c:v>
                </c:pt>
                <c:pt idx="1">
                  <c:v>96.594229921686946</c:v>
                </c:pt>
                <c:pt idx="2">
                  <c:v>96.145373399071161</c:v>
                </c:pt>
                <c:pt idx="3">
                  <c:v>95.903405630767793</c:v>
                </c:pt>
                <c:pt idx="4">
                  <c:v>96.119884363507637</c:v>
                </c:pt>
                <c:pt idx="5">
                  <c:v>93.445787176905</c:v>
                </c:pt>
                <c:pt idx="6">
                  <c:v>91.777777777777786</c:v>
                </c:pt>
                <c:pt idx="7">
                  <c:v>94.644115574348135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0-4DC1-9112-C3A67C81A079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95.523817397654781</c:v>
                </c:pt>
                <c:pt idx="1">
                  <c:v>95.797538732752486</c:v>
                </c:pt>
                <c:pt idx="2">
                  <c:v>95.733399452608694</c:v>
                </c:pt>
                <c:pt idx="3">
                  <c:v>95.570806202276671</c:v>
                </c:pt>
                <c:pt idx="4">
                  <c:v>97.140553403213431</c:v>
                </c:pt>
                <c:pt idx="5">
                  <c:v>96.483719368915743</c:v>
                </c:pt>
                <c:pt idx="6">
                  <c:v>92.711111111111109</c:v>
                </c:pt>
                <c:pt idx="7">
                  <c:v>92.952783650458073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0-4DC1-9112-C3A67C81A079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96.5769501054111</c:v>
                </c:pt>
                <c:pt idx="1">
                  <c:v>97.198942265315097</c:v>
                </c:pt>
                <c:pt idx="2">
                  <c:v>96.698696369479592</c:v>
                </c:pt>
                <c:pt idx="3">
                  <c:v>96.466857169625712</c:v>
                </c:pt>
                <c:pt idx="4">
                  <c:v>97.404393400066866</c:v>
                </c:pt>
                <c:pt idx="5">
                  <c:v>97.737160120845928</c:v>
                </c:pt>
                <c:pt idx="6">
                  <c:v>93.295999999999992</c:v>
                </c:pt>
                <c:pt idx="7">
                  <c:v>94.344608879492597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30-4DC1-9112-C3A67C81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F1E52BC-8AFA-44A4-8BB4-8202D9E03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D1177A-9089-441B-85A2-8163E7AEF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C5BD7F-601D-4A12-A835-84E2455B1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37F2A34-6163-4917-8D71-D6CCCF377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CE7EDA-81F6-41C7-AD4A-141167A5B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6FA59B3-B26C-4D8F-B71F-6F5F48BE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D5C441-E55F-47AF-AF22-79F08BB92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898273-E11D-4707-89FD-C2DAB3D4F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E1ABA8-5415-4111-AC07-E7DA8AEAD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456FD68-8392-46C2-838A-751186D74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D3BDE23-8D85-4AC9-B7DA-4DE344AC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80357E-B983-4DBF-A414-4019F2A2B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7D9E33-F734-4B3B-B627-FAE8D5E7C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5DCA55-4088-4D3E-9F17-648D61202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885086-32B7-4676-91F7-949C38DD8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0D28952-6105-4B97-9B01-C749E957E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2C1D85-406B-48B2-9B05-B241613C8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85C81C-F74D-4BE3-B82E-6BEC9B71B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3A90A4-5B1A-4AB9-AEB9-D34010A2E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7370DB-7F3A-42F3-877B-6702F2BF9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21B94E8-812A-4420-B324-B7E0ED533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5EE1AF-3D78-4E40-B7F0-BF09A516D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EA46A6-83A1-4903-8204-A3E98EC5D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4C8295-7AB8-4F90-800E-754D829FF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E952950-CB1C-45A0-B92B-9B8B180C4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79BE480-2BB9-4015-94B9-2C1847A5C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ACF6C0-6D30-4866-A6C0-B28A8622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9221BE-7566-48F6-9DE3-B8A7501AB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8150039-5530-4061-8D7B-DF709EA43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4D18234-EA33-464D-A660-F6C6D2E67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C9B5A10-63FD-4280-8E37-72DB4113D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FBAA75-5CF6-4871-92C3-5130F289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209378-E768-4E2F-A04B-E0EA673EA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EBF0CD-6059-4CA8-A352-C53B94468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3DF005A-ED4C-4B79-862F-A377AB0C1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B3BC2DF-5729-475D-B15C-1370CA2B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B78AAD-69A8-48A6-B09C-A5107A21B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000111-D0D3-4054-B5CF-7BF0F8EEB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4071D3-105F-46EF-A8DA-BAED315A2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00BD3F4-DD29-4820-B141-E1C38BC0E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1EC0AC1-9947-478C-8413-DD5220B9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C831BC-7AFA-4779-8D2D-6EA756679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BA506B-A404-4D0D-AF2F-38EFB30A0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ED7D2B-8D72-45A6-8E9E-57B15514E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906607E-3BF3-447B-9B2D-CB5866AEC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C230680-BEA5-40A5-9078-AC5FBF8C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DF3056-23E9-4071-8144-D33559F80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3BE77A-9E20-44BC-8E46-576D21A0D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0E2271-9D96-48E6-B458-B1FDCC1A1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6140DF5-6E91-46D6-9099-E3C19F3D3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F5AB6CC-4842-434F-949A-8CF4EE4E6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2D023-1618-4CFC-A727-03FD4F576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994638C-AFD7-4AD2-8B40-0DB774B4C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1644EE-623E-4B38-8A10-7369EA38B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2CFFCDF-EE08-45F4-9DBC-C0D7C93D5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B7A7328-DCBE-419B-BA60-6661222E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AC8752-1C31-496E-A867-FCE5E9545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976D91-73AA-4042-B9D9-5B112BD7B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D865BB-E635-4162-A6B7-9C22DA274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2281DD6-4DF2-45AF-959B-3432D5E29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6DB1197-49E4-4C04-8942-A14A752C2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3352B8-544B-4BA6-85F8-45138C1D9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354C3E-D73D-4F72-B510-E102030F4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3B7E12D-9F20-499B-8FAB-3D294133C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C6B27E-B151-4806-9661-7C1ACB149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3AEA6C9-4A2D-4121-8E2D-1314806CB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A7D3F5-9C1B-4088-A572-61F6D1A12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6458E1-17CE-4D74-8630-9920C9317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06F406-3D1F-41BF-9CBE-ABD147CD6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0EA1F9-2C4F-42B0-980A-A69C19474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FD97A54-59F4-42E0-9545-40E28336F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F360A2-72EE-4423-B082-D8F342CE4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4F11F5-D81B-48B3-9FD6-5F3F4BAF2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17B2F94-DEE7-4930-A355-5F5EE9CA7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891829-4A66-40DB-ABDD-D9F0AC046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B1FF734-EC77-4F62-9E57-6F2C68E91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ACEAFB-6E5F-41FC-8CD9-02C099BD1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41512A-8D85-40A9-8A88-645D3AD04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E6C481-F911-43AC-865A-5FA508A14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760AE1-6ADB-4D8D-82FC-71F9A6E1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B40FC40-974A-47AD-9F99-264D00F0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47F58E-7270-4D36-86C3-26A5440DB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DA90DE-4535-4F6B-900B-3D3DC9C7E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590D61-2E49-40F2-825D-90EED2751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A130D4-4077-482D-87D0-626F82D89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68CEEC0-C4E4-41C1-8FF4-EC6C5118E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B5A004-17B8-45C8-8EA9-B15D2AC92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54740-C213-4518-BC79-FE20E6FAF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5702F5-0B91-4A27-850F-CDF763DBC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6F245A-15F5-4FF8-B26D-95D836D07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15F749B-013D-4E71-B455-4F725C6E9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F0ECA8-6462-4EE8-BC20-DA71C52F5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DFE0D7-9834-4617-8AFA-93038078B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555CB4-1B85-4A1B-9AFD-5E3743C50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C28F39-7A0D-48B0-934B-58A1ABE30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7" t="s">
        <v>20</v>
      </c>
      <c r="B1" s="77"/>
      <c r="C1" s="77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8" t="s">
        <v>43</v>
      </c>
      <c r="C34" s="78"/>
    </row>
    <row r="35" spans="2:3" x14ac:dyDescent="0.25">
      <c r="B35" s="78"/>
      <c r="C35" s="78"/>
    </row>
    <row r="36" spans="2:3" x14ac:dyDescent="0.25">
      <c r="B36" s="21"/>
      <c r="C36" s="21"/>
    </row>
    <row r="37" spans="2:3" x14ac:dyDescent="0.25">
      <c r="B37" s="79" t="s">
        <v>44</v>
      </c>
      <c r="C37" s="79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A267-4AFD-42BB-894A-155A2A61A0A4}">
  <sheetPr codeName="Sheet12">
    <tabColor rgb="FF0070C0"/>
  </sheetPr>
  <dimension ref="A1:L214"/>
  <sheetViews>
    <sheetView showGridLines="0" showRuler="0" zoomScaleNormal="100" workbookViewId="0">
      <selection activeCell="B5" sqref="B5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-4.8327534597811472E-2</v>
      </c>
      <c r="C11" s="32">
        <v>-1.0204349451675698E-3</v>
      </c>
      <c r="D11" s="32">
        <v>2.6164879896224402E-3</v>
      </c>
      <c r="E11" s="32">
        <v>2.7660656080858992E-3</v>
      </c>
      <c r="F11" s="32">
        <v>-9.4796149817749975E-2</v>
      </c>
      <c r="G11" s="32">
        <v>-2.46999505526867E-2</v>
      </c>
      <c r="H11" s="32">
        <v>4.1301226457692852E-3</v>
      </c>
      <c r="I11" s="68">
        <v>3.1367058872335818E-3</v>
      </c>
      <c r="J11" s="46"/>
      <c r="K11" s="46"/>
      <c r="L11" s="47"/>
    </row>
    <row r="12" spans="1:12" x14ac:dyDescent="0.25">
      <c r="A12" s="69" t="s">
        <v>6</v>
      </c>
      <c r="B12" s="32">
        <v>-4.0521697125835199E-2</v>
      </c>
      <c r="C12" s="32">
        <v>9.996224874226689E-3</v>
      </c>
      <c r="D12" s="32">
        <v>1.1890640196366098E-2</v>
      </c>
      <c r="E12" s="32">
        <v>2.9417684673387345E-3</v>
      </c>
      <c r="F12" s="32">
        <v>-9.9756067016571026E-2</v>
      </c>
      <c r="G12" s="32">
        <v>-1.6573842857274035E-2</v>
      </c>
      <c r="H12" s="32">
        <v>1.4481078757638377E-2</v>
      </c>
      <c r="I12" s="68">
        <v>4.0674257987964868E-3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-4.9495982333401467E-2</v>
      </c>
      <c r="C13" s="32">
        <v>-1.1047845227062147E-2</v>
      </c>
      <c r="D13" s="32">
        <v>-4.831887465148621E-3</v>
      </c>
      <c r="E13" s="32">
        <v>9.4435836585795574E-3</v>
      </c>
      <c r="F13" s="32">
        <v>-8.3665337314782207E-2</v>
      </c>
      <c r="G13" s="32">
        <v>-3.3805385141647104E-2</v>
      </c>
      <c r="H13" s="32">
        <v>3.2723977244106806E-3</v>
      </c>
      <c r="I13" s="68">
        <v>3.365760879376456E-3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-5.1350317210744456E-2</v>
      </c>
      <c r="C14" s="32">
        <v>6.1164845870154139E-4</v>
      </c>
      <c r="D14" s="32">
        <v>6.3068884275350179E-3</v>
      </c>
      <c r="E14" s="32">
        <v>2.8000093333635512E-4</v>
      </c>
      <c r="F14" s="32">
        <v>-9.4917454214117458E-2</v>
      </c>
      <c r="G14" s="32">
        <v>-2.1858141124840524E-2</v>
      </c>
      <c r="H14" s="32">
        <v>8.2223779764938332E-3</v>
      </c>
      <c r="I14" s="68">
        <v>4.5218955721084697E-3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-4.2739503595453532E-2</v>
      </c>
      <c r="C15" s="32">
        <v>5.4552066917201714E-4</v>
      </c>
      <c r="D15" s="32">
        <v>8.4921798631476531E-3</v>
      </c>
      <c r="E15" s="32">
        <v>-8.0000000000000071E-3</v>
      </c>
      <c r="F15" s="32">
        <v>-7.1928913687983154E-2</v>
      </c>
      <c r="G15" s="32">
        <v>2.0923345750256672E-3</v>
      </c>
      <c r="H15" s="32">
        <v>6.4957018869593597E-3</v>
      </c>
      <c r="I15" s="68">
        <v>1.2539311883023263E-2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-5.7833522885774924E-2</v>
      </c>
      <c r="C16" s="32">
        <v>-1.3683028192744029E-2</v>
      </c>
      <c r="D16" s="32">
        <v>-1.3483575248281143E-2</v>
      </c>
      <c r="E16" s="32">
        <v>-7.1848758363646237E-4</v>
      </c>
      <c r="F16" s="32">
        <v>-0.10752029111283579</v>
      </c>
      <c r="G16" s="32">
        <v>-4.4747442762800849E-2</v>
      </c>
      <c r="H16" s="32">
        <v>-2.5044621183209936E-2</v>
      </c>
      <c r="I16" s="68">
        <v>-5.8429290857962002E-3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-5.9043206301401585E-2</v>
      </c>
      <c r="C17" s="32">
        <v>-1.3206997084548089E-2</v>
      </c>
      <c r="D17" s="32">
        <v>-1.7978723404255326E-2</v>
      </c>
      <c r="E17" s="32">
        <v>-4.6925761039585678E-3</v>
      </c>
      <c r="F17" s="32">
        <v>-0.10809207533512677</v>
      </c>
      <c r="G17" s="32">
        <v>-3.5858674041494898E-2</v>
      </c>
      <c r="H17" s="32">
        <v>-3.2600673254062018E-2</v>
      </c>
      <c r="I17" s="68">
        <v>-4.2239502557968045E-3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-9.0848880597014903E-2</v>
      </c>
      <c r="C18" s="32">
        <v>2.6175309291919024E-2</v>
      </c>
      <c r="D18" s="32">
        <v>-6.5624198923353028E-4</v>
      </c>
      <c r="E18" s="32">
        <v>3.0856261249678774E-3</v>
      </c>
      <c r="F18" s="32">
        <v>-0.11760549370134643</v>
      </c>
      <c r="G18" s="32">
        <v>5.7008699340928004E-3</v>
      </c>
      <c r="H18" s="32">
        <v>-5.1246918770970762E-3</v>
      </c>
      <c r="I18" s="68">
        <v>1.0985898736171507E-2</v>
      </c>
      <c r="J18" s="46"/>
      <c r="K18" s="46"/>
      <c r="L18" s="47"/>
    </row>
    <row r="19" spans="1:12" x14ac:dyDescent="0.25">
      <c r="A19" s="70" t="s">
        <v>1</v>
      </c>
      <c r="B19" s="32">
        <v>-6.899999999999995E-2</v>
      </c>
      <c r="C19" s="32">
        <v>-1.4511041009462877E-3</v>
      </c>
      <c r="D19" s="32">
        <v>4.5345557122709046E-3</v>
      </c>
      <c r="E19" s="32">
        <v>4.2492917847025691E-3</v>
      </c>
      <c r="F19" s="32">
        <v>-0.15271728718152799</v>
      </c>
      <c r="G19" s="32">
        <v>-2.8995260809599577E-2</v>
      </c>
      <c r="H19" s="32">
        <v>-3.1604219730252403E-4</v>
      </c>
      <c r="I19" s="68">
        <v>-5.6924031047989043E-4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-4.5575227333095047E-2</v>
      </c>
      <c r="C21" s="32">
        <v>-1.6708628034767248E-3</v>
      </c>
      <c r="D21" s="32">
        <v>1.3999256822780914E-3</v>
      </c>
      <c r="E21" s="32">
        <v>3.1096523470799387E-3</v>
      </c>
      <c r="F21" s="32">
        <v>-9.5377087910842206E-2</v>
      </c>
      <c r="G21" s="32">
        <v>-2.0728750752063152E-2</v>
      </c>
      <c r="H21" s="32">
        <v>3.4797271731130675E-3</v>
      </c>
      <c r="I21" s="68">
        <v>2.6229953224963243E-3</v>
      </c>
      <c r="J21" s="46"/>
      <c r="K21" s="46"/>
      <c r="L21" s="46"/>
    </row>
    <row r="22" spans="1:12" x14ac:dyDescent="0.25">
      <c r="A22" s="69" t="s">
        <v>13</v>
      </c>
      <c r="B22" s="32">
        <v>-5.4468408450330852E-2</v>
      </c>
      <c r="C22" s="32">
        <v>3.2080762759401082E-4</v>
      </c>
      <c r="D22" s="32">
        <v>6.2276214833760779E-3</v>
      </c>
      <c r="E22" s="32">
        <v>1.5067048365224878E-3</v>
      </c>
      <c r="F22" s="32">
        <v>-9.2677289244836647E-2</v>
      </c>
      <c r="G22" s="32">
        <v>-4.0142523756739878E-2</v>
      </c>
      <c r="H22" s="32">
        <v>6.7503778444917284E-3</v>
      </c>
      <c r="I22" s="68">
        <v>4.8657668644260799E-3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-5.2196548698449807E-2</v>
      </c>
      <c r="C23" s="32">
        <v>3.9134199134199132E-2</v>
      </c>
      <c r="D23" s="32">
        <v>1.248262011432022E-3</v>
      </c>
      <c r="E23" s="32">
        <v>1.2830542951024926E-2</v>
      </c>
      <c r="F23" s="32">
        <v>6.5773951266961506E-2</v>
      </c>
      <c r="G23" s="32">
        <v>2.6581010894366486E-5</v>
      </c>
      <c r="H23" s="32">
        <v>1.5033860449717995E-3</v>
      </c>
      <c r="I23" s="68">
        <v>7.3071612197699309E-3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-8.0427046263345181E-2</v>
      </c>
      <c r="C24" s="32">
        <v>-5.6550108750208494E-3</v>
      </c>
      <c r="D24" s="32">
        <v>2.7520527914215442E-3</v>
      </c>
      <c r="E24" s="32">
        <v>1.1448734070307331E-3</v>
      </c>
      <c r="F24" s="32">
        <v>-9.573177874023564E-2</v>
      </c>
      <c r="G24" s="32">
        <v>-2.086520007117032E-2</v>
      </c>
      <c r="H24" s="32">
        <v>6.9393688833807587E-4</v>
      </c>
      <c r="I24" s="68">
        <v>5.2187517071182743E-3</v>
      </c>
      <c r="J24" s="46"/>
      <c r="K24" s="46" t="s">
        <v>48</v>
      </c>
      <c r="L24" s="47">
        <v>91.210880374378476</v>
      </c>
    </row>
    <row r="25" spans="1:12" x14ac:dyDescent="0.25">
      <c r="A25" s="69" t="s">
        <v>50</v>
      </c>
      <c r="B25" s="32">
        <v>-4.3098841202667715E-2</v>
      </c>
      <c r="C25" s="32">
        <v>-4.8545456640206597E-3</v>
      </c>
      <c r="D25" s="32">
        <v>3.1314890948366259E-3</v>
      </c>
      <c r="E25" s="32">
        <v>3.2273474000628077E-3</v>
      </c>
      <c r="F25" s="32">
        <v>-9.2965754432355774E-2</v>
      </c>
      <c r="G25" s="32">
        <v>-2.2492063923511885E-2</v>
      </c>
      <c r="H25" s="32">
        <v>3.5642907709825256E-3</v>
      </c>
      <c r="I25" s="68">
        <v>8.4252262023987168E-3</v>
      </c>
      <c r="J25" s="46"/>
      <c r="K25" s="46" t="s">
        <v>49</v>
      </c>
      <c r="L25" s="47">
        <v>92.480272319356345</v>
      </c>
    </row>
    <row r="26" spans="1:12" x14ac:dyDescent="0.25">
      <c r="A26" s="69" t="s">
        <v>51</v>
      </c>
      <c r="B26" s="32">
        <v>-3.4881567230632182E-2</v>
      </c>
      <c r="C26" s="32">
        <v>1.7221394630684284E-3</v>
      </c>
      <c r="D26" s="32">
        <v>4.0037925848428468E-3</v>
      </c>
      <c r="E26" s="32">
        <v>3.4996390997177329E-3</v>
      </c>
      <c r="F26" s="32">
        <v>-0.10264180471246853</v>
      </c>
      <c r="G26" s="32">
        <v>-2.1438076252416893E-2</v>
      </c>
      <c r="H26" s="32">
        <v>7.2994250158167073E-3</v>
      </c>
      <c r="I26" s="68">
        <v>3.2101185519621822E-3</v>
      </c>
      <c r="J26" s="46"/>
      <c r="K26" s="46" t="s">
        <v>50</v>
      </c>
      <c r="L26" s="47">
        <v>96.15691400970465</v>
      </c>
    </row>
    <row r="27" spans="1:12" ht="17.25" customHeight="1" x14ac:dyDescent="0.25">
      <c r="A27" s="69" t="s">
        <v>52</v>
      </c>
      <c r="B27" s="32">
        <v>-3.2262864978222394E-2</v>
      </c>
      <c r="C27" s="32">
        <v>5.4369664274864782E-3</v>
      </c>
      <c r="D27" s="32">
        <v>3.2615603311312302E-3</v>
      </c>
      <c r="E27" s="32">
        <v>3.587538025805026E-3</v>
      </c>
      <c r="F27" s="32">
        <v>-9.0464299354488631E-2</v>
      </c>
      <c r="G27" s="32">
        <v>-1.8980674218282756E-2</v>
      </c>
      <c r="H27" s="32">
        <v>6.4674064402920894E-3</v>
      </c>
      <c r="I27" s="68">
        <v>-1.836307968704487E-3</v>
      </c>
      <c r="J27" s="59"/>
      <c r="K27" s="50" t="s">
        <v>51</v>
      </c>
      <c r="L27" s="47">
        <v>96.345922162275428</v>
      </c>
    </row>
    <row r="28" spans="1:12" x14ac:dyDescent="0.25">
      <c r="A28" s="69" t="s">
        <v>53</v>
      </c>
      <c r="B28" s="32">
        <v>-4.6300105104795763E-2</v>
      </c>
      <c r="C28" s="32">
        <v>5.7896109541404339E-3</v>
      </c>
      <c r="D28" s="32">
        <v>1.9568700472003542E-3</v>
      </c>
      <c r="E28" s="32">
        <v>3.8252553792654798E-3</v>
      </c>
      <c r="F28" s="32">
        <v>-9.120993854938042E-2</v>
      </c>
      <c r="G28" s="32">
        <v>-3.7230232248350537E-2</v>
      </c>
      <c r="H28" s="32">
        <v>5.7301304690993149E-4</v>
      </c>
      <c r="I28" s="68">
        <v>3.6398611351118326E-3</v>
      </c>
      <c r="J28" s="54"/>
      <c r="K28" s="41" t="s">
        <v>52</v>
      </c>
      <c r="L28" s="47">
        <v>96.250403290853356</v>
      </c>
    </row>
    <row r="29" spans="1:12" ht="15.75" thickBot="1" x14ac:dyDescent="0.3">
      <c r="A29" s="71" t="s">
        <v>54</v>
      </c>
      <c r="B29" s="72">
        <v>-0.10922932183457468</v>
      </c>
      <c r="C29" s="72">
        <v>-3.7055682684973279E-2</v>
      </c>
      <c r="D29" s="72">
        <v>-6.1858736059479114E-3</v>
      </c>
      <c r="E29" s="72">
        <v>-6.4311476122191902E-3</v>
      </c>
      <c r="F29" s="72">
        <v>-0.1071649383879153</v>
      </c>
      <c r="G29" s="72">
        <v>-6.5186149049465292E-2</v>
      </c>
      <c r="H29" s="72">
        <v>-7.2860464326280905E-3</v>
      </c>
      <c r="I29" s="73">
        <v>-9.5710786549085825E-4</v>
      </c>
      <c r="J29" s="54"/>
      <c r="K29" s="41" t="s">
        <v>53</v>
      </c>
      <c r="L29" s="47">
        <v>94.821012715619403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92.504900039200308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94.66218192453934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91.70491859645503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95.391398754791396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96.126970823948454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96.459106307468943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95.183727304577218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89.631517052136417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94.780345130155013</v>
      </c>
    </row>
    <row r="43" spans="1:12" x14ac:dyDescent="0.25">
      <c r="K43" s="46" t="s">
        <v>49</v>
      </c>
      <c r="L43" s="47">
        <v>91.957295373665488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95.690115879733227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96.511843276936787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96.773713502177756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95.369989489520421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89.077067816542538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95.182904374156067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96.501367459621235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95.462101322064967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95.728086947770947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95.654642718388573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95.472560975609753</v>
      </c>
    </row>
    <row r="59" spans="1:12" ht="15.4" customHeight="1" x14ac:dyDescent="0.25">
      <c r="K59" s="41" t="s">
        <v>2</v>
      </c>
      <c r="L59" s="47">
        <v>89.779874213836479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94.120413922859839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95.000818364090179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96.096289798235205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95.034877037083064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95.224916976954816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95.403604195929589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96.204268292682926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90.880503144654085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93.273753527751651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96.150619910798312</v>
      </c>
    </row>
    <row r="72" spans="1:12" ht="15.4" customHeight="1" x14ac:dyDescent="0.25">
      <c r="K72" s="46" t="s">
        <v>5</v>
      </c>
      <c r="L72" s="47">
        <v>95.308865266525615</v>
      </c>
    </row>
    <row r="73" spans="1:12" ht="15.4" customHeight="1" x14ac:dyDescent="0.25">
      <c r="K73" s="46" t="s">
        <v>46</v>
      </c>
      <c r="L73" s="47">
        <v>95.587068309279317</v>
      </c>
    </row>
    <row r="74" spans="1:12" ht="15.4" customHeight="1" x14ac:dyDescent="0.25">
      <c r="K74" s="50" t="s">
        <v>4</v>
      </c>
      <c r="L74" s="47">
        <v>95.53325953507094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94.223723140372371</v>
      </c>
    </row>
    <row r="76" spans="1:12" ht="15.4" customHeight="1" x14ac:dyDescent="0.25">
      <c r="K76" s="41" t="s">
        <v>45</v>
      </c>
      <c r="L76" s="47">
        <v>94.505487804878058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90.516981132075472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93.076199435559744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94.587510470991973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95.366956521739127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93.501604786622821</v>
      </c>
    </row>
    <row r="85" spans="1:12" ht="15.4" customHeight="1" x14ac:dyDescent="0.25">
      <c r="K85" s="50" t="s">
        <v>4</v>
      </c>
      <c r="L85" s="47">
        <v>95.492018944044915</v>
      </c>
    </row>
    <row r="86" spans="1:12" ht="15.4" customHeight="1" x14ac:dyDescent="0.25">
      <c r="K86" s="41" t="s">
        <v>3</v>
      </c>
      <c r="L86" s="47">
        <v>94.900328236330154</v>
      </c>
    </row>
    <row r="87" spans="1:12" ht="15.4" customHeight="1" x14ac:dyDescent="0.25">
      <c r="K87" s="41" t="s">
        <v>45</v>
      </c>
      <c r="L87" s="47">
        <v>95.157264103844227</v>
      </c>
    </row>
    <row r="88" spans="1:12" ht="15.4" customHeight="1" x14ac:dyDescent="0.25">
      <c r="K88" s="41" t="s">
        <v>2</v>
      </c>
      <c r="L88" s="47">
        <v>85.768500948766601</v>
      </c>
    </row>
    <row r="89" spans="1:12" ht="15.4" customHeight="1" x14ac:dyDescent="0.25">
      <c r="K89" s="41" t="s">
        <v>1</v>
      </c>
      <c r="L89" s="47">
        <v>91.685144124168517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94.263247493717401</v>
      </c>
    </row>
    <row r="92" spans="1:12" ht="15" customHeight="1" x14ac:dyDescent="0.25">
      <c r="K92" s="46" t="s">
        <v>5</v>
      </c>
      <c r="L92" s="47">
        <v>94.177391304347822</v>
      </c>
    </row>
    <row r="93" spans="1:12" ht="15" customHeight="1" x14ac:dyDescent="0.25">
      <c r="A93" s="26"/>
      <c r="K93" s="46" t="s">
        <v>46</v>
      </c>
      <c r="L93" s="47">
        <v>92.756666798747872</v>
      </c>
    </row>
    <row r="94" spans="1:12" ht="15" customHeight="1" x14ac:dyDescent="0.25">
      <c r="K94" s="50" t="s">
        <v>4</v>
      </c>
      <c r="L94" s="47">
        <v>93.808103841431318</v>
      </c>
    </row>
    <row r="95" spans="1:12" ht="15" customHeight="1" x14ac:dyDescent="0.25">
      <c r="K95" s="41" t="s">
        <v>3</v>
      </c>
      <c r="L95" s="47">
        <v>95.412697141942189</v>
      </c>
    </row>
    <row r="96" spans="1:12" ht="15" customHeight="1" x14ac:dyDescent="0.25">
      <c r="K96" s="41" t="s">
        <v>45</v>
      </c>
      <c r="L96" s="47">
        <v>94.807788317523716</v>
      </c>
    </row>
    <row r="97" spans="1:12" ht="15" customHeight="1" x14ac:dyDescent="0.25">
      <c r="K97" s="41" t="s">
        <v>2</v>
      </c>
      <c r="L97" s="47">
        <v>92.030360531309299</v>
      </c>
    </row>
    <row r="98" spans="1:12" ht="15" customHeight="1" x14ac:dyDescent="0.25">
      <c r="K98" s="41" t="s">
        <v>1</v>
      </c>
      <c r="L98" s="47">
        <v>91.130820399113077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95.398816440132933</v>
      </c>
    </row>
    <row r="101" spans="1:12" x14ac:dyDescent="0.25">
      <c r="A101" s="25"/>
      <c r="B101" s="24"/>
      <c r="K101" s="46" t="s">
        <v>5</v>
      </c>
      <c r="L101" s="47">
        <v>94.606330434782606</v>
      </c>
    </row>
    <row r="102" spans="1:12" x14ac:dyDescent="0.25">
      <c r="A102" s="25"/>
      <c r="B102" s="24"/>
      <c r="K102" s="46" t="s">
        <v>46</v>
      </c>
      <c r="L102" s="47">
        <v>93.427586480168003</v>
      </c>
    </row>
    <row r="103" spans="1:12" x14ac:dyDescent="0.25">
      <c r="A103" s="25"/>
      <c r="B103" s="24"/>
      <c r="K103" s="50" t="s">
        <v>4</v>
      </c>
      <c r="L103" s="47">
        <v>96.417821434835986</v>
      </c>
    </row>
    <row r="104" spans="1:12" x14ac:dyDescent="0.25">
      <c r="A104" s="25"/>
      <c r="B104" s="24"/>
      <c r="K104" s="41" t="s">
        <v>3</v>
      </c>
      <c r="L104" s="47">
        <v>93.923945240573218</v>
      </c>
    </row>
    <row r="105" spans="1:12" x14ac:dyDescent="0.25">
      <c r="A105" s="25"/>
      <c r="B105" s="24"/>
      <c r="K105" s="41" t="s">
        <v>45</v>
      </c>
      <c r="L105" s="47">
        <v>93.03744383424862</v>
      </c>
    </row>
    <row r="106" spans="1:12" x14ac:dyDescent="0.25">
      <c r="A106" s="25"/>
      <c r="B106" s="24"/>
      <c r="K106" s="41" t="s">
        <v>2</v>
      </c>
      <c r="L106" s="47">
        <v>92.516129032258064</v>
      </c>
    </row>
    <row r="107" spans="1:12" x14ac:dyDescent="0.25">
      <c r="A107" s="25"/>
      <c r="B107" s="24"/>
      <c r="K107" s="41" t="s">
        <v>1</v>
      </c>
      <c r="L107" s="47">
        <v>92.953436807095343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99.415487459399017</v>
      </c>
    </row>
    <row r="111" spans="1:12" x14ac:dyDescent="0.25">
      <c r="K111" s="75">
        <v>43918</v>
      </c>
      <c r="L111" s="47">
        <v>97.790740736372584</v>
      </c>
    </row>
    <row r="112" spans="1:12" x14ac:dyDescent="0.25">
      <c r="K112" s="75">
        <v>43925</v>
      </c>
      <c r="L112" s="47">
        <v>97.017523582179678</v>
      </c>
    </row>
    <row r="113" spans="11:12" x14ac:dyDescent="0.25">
      <c r="K113" s="75">
        <v>43932</v>
      </c>
      <c r="L113" s="47">
        <v>95.304793333066002</v>
      </c>
    </row>
    <row r="114" spans="11:12" x14ac:dyDescent="0.25">
      <c r="K114" s="75">
        <v>43939</v>
      </c>
      <c r="L114" s="47">
        <v>94.583234066843886</v>
      </c>
    </row>
    <row r="115" spans="11:12" x14ac:dyDescent="0.25">
      <c r="K115" s="75">
        <v>43946</v>
      </c>
      <c r="L115" s="47">
        <v>95.004045355153877</v>
      </c>
    </row>
    <row r="116" spans="11:12" x14ac:dyDescent="0.25">
      <c r="K116" s="75">
        <v>43953</v>
      </c>
      <c r="L116" s="47">
        <v>95.26445772191073</v>
      </c>
    </row>
    <row r="117" spans="11:12" x14ac:dyDescent="0.25">
      <c r="K117" s="75">
        <v>43960</v>
      </c>
      <c r="L117" s="47">
        <v>94.232715247096905</v>
      </c>
    </row>
    <row r="118" spans="11:12" x14ac:dyDescent="0.25">
      <c r="K118" s="75">
        <v>43967</v>
      </c>
      <c r="L118" s="47">
        <v>94.657064746911729</v>
      </c>
    </row>
    <row r="119" spans="11:12" x14ac:dyDescent="0.25">
      <c r="K119" s="75">
        <v>43974</v>
      </c>
      <c r="L119" s="47">
        <v>94.918892398270529</v>
      </c>
    </row>
    <row r="120" spans="11:12" x14ac:dyDescent="0.25">
      <c r="K120" s="75">
        <v>43981</v>
      </c>
      <c r="L120" s="47">
        <v>95.167246540218855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100.66848344077633</v>
      </c>
    </row>
    <row r="153" spans="11:12" x14ac:dyDescent="0.25">
      <c r="K153" s="75">
        <v>43918</v>
      </c>
      <c r="L153" s="47">
        <v>98.796088113541487</v>
      </c>
    </row>
    <row r="154" spans="11:12" x14ac:dyDescent="0.25">
      <c r="K154" s="75">
        <v>43925</v>
      </c>
      <c r="L154" s="47">
        <v>97.400057265326794</v>
      </c>
    </row>
    <row r="155" spans="11:12" x14ac:dyDescent="0.25">
      <c r="K155" s="75">
        <v>43932</v>
      </c>
      <c r="L155" s="47">
        <v>96.375789155371919</v>
      </c>
    </row>
    <row r="156" spans="11:12" x14ac:dyDescent="0.25">
      <c r="K156" s="75">
        <v>43939</v>
      </c>
      <c r="L156" s="47">
        <v>95.592320141017922</v>
      </c>
    </row>
    <row r="157" spans="11:12" x14ac:dyDescent="0.25">
      <c r="K157" s="75">
        <v>43946</v>
      </c>
      <c r="L157" s="47">
        <v>94.012006043338943</v>
      </c>
    </row>
    <row r="158" spans="11:12" x14ac:dyDescent="0.25">
      <c r="K158" s="75">
        <v>43953</v>
      </c>
      <c r="L158" s="47">
        <v>92.812858022022496</v>
      </c>
    </row>
    <row r="159" spans="11:12" x14ac:dyDescent="0.25">
      <c r="K159" s="75">
        <v>43960</v>
      </c>
      <c r="L159" s="47">
        <v>90.309278995962501</v>
      </c>
    </row>
    <row r="160" spans="11:12" x14ac:dyDescent="0.25">
      <c r="K160" s="75">
        <v>43967</v>
      </c>
      <c r="L160" s="47">
        <v>89.86617869220332</v>
      </c>
    </row>
    <row r="161" spans="11:12" x14ac:dyDescent="0.25">
      <c r="K161" s="75">
        <v>43974</v>
      </c>
      <c r="L161" s="47">
        <v>90.148062463970334</v>
      </c>
    </row>
    <row r="162" spans="11:12" x14ac:dyDescent="0.25">
      <c r="K162" s="75">
        <v>43981</v>
      </c>
      <c r="L162" s="47">
        <v>90.520385018224999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6678-E080-4E35-B425-2213EBC412C1}">
  <sheetPr codeName="Sheet13">
    <tabColor rgb="FF0070C0"/>
  </sheetPr>
  <dimension ref="A1:L214"/>
  <sheetViews>
    <sheetView showGridLines="0" showRuler="0" zoomScaleNormal="100" workbookViewId="0">
      <selection activeCell="F5" sqref="F5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-0.10456525598122313</v>
      </c>
      <c r="C11" s="32">
        <v>-2.1731335564781462E-2</v>
      </c>
      <c r="D11" s="32">
        <v>8.0119010613259878E-3</v>
      </c>
      <c r="E11" s="32">
        <v>3.1094527363184632E-4</v>
      </c>
      <c r="F11" s="32">
        <v>-0.11991659268766264</v>
      </c>
      <c r="G11" s="32">
        <v>-6.5195156179554736E-2</v>
      </c>
      <c r="H11" s="32">
        <v>1.7236693894455035E-2</v>
      </c>
      <c r="I11" s="68">
        <v>2.2193694274885711E-3</v>
      </c>
      <c r="J11" s="46"/>
      <c r="K11" s="46"/>
      <c r="L11" s="47"/>
    </row>
    <row r="12" spans="1:12" x14ac:dyDescent="0.25">
      <c r="A12" s="69" t="s">
        <v>6</v>
      </c>
      <c r="B12" s="32">
        <v>-0.10376180482686259</v>
      </c>
      <c r="C12" s="32">
        <v>-2.2570808300095946E-2</v>
      </c>
      <c r="D12" s="32">
        <v>1.0277096488023885E-2</v>
      </c>
      <c r="E12" s="32">
        <v>-1.6324262369101783E-3</v>
      </c>
      <c r="F12" s="32">
        <v>-0.1453320211961463</v>
      </c>
      <c r="G12" s="32">
        <v>-6.2155671132647972E-2</v>
      </c>
      <c r="H12" s="32">
        <v>1.8704677327277208E-2</v>
      </c>
      <c r="I12" s="68">
        <v>2.8789316656334663E-3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-0.11194615669447405</v>
      </c>
      <c r="C13" s="32">
        <v>-3.6318426775077906E-2</v>
      </c>
      <c r="D13" s="32">
        <v>5.9818895112142556E-3</v>
      </c>
      <c r="E13" s="32">
        <v>2.076894548151742E-3</v>
      </c>
      <c r="F13" s="32">
        <v>-0.1181228365331366</v>
      </c>
      <c r="G13" s="32">
        <v>-0.1007104750110841</v>
      </c>
      <c r="H13" s="32">
        <v>1.6687861581085484E-2</v>
      </c>
      <c r="I13" s="68">
        <v>-1.0187432728118173E-3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-0.11212356364721687</v>
      </c>
      <c r="C14" s="32">
        <v>-1.2285983066792072E-2</v>
      </c>
      <c r="D14" s="32">
        <v>8.132166054786838E-3</v>
      </c>
      <c r="E14" s="32">
        <v>-7.9011230882108929E-4</v>
      </c>
      <c r="F14" s="32">
        <v>-0.11149116435249962</v>
      </c>
      <c r="G14" s="32">
        <v>-3.0762721222837075E-2</v>
      </c>
      <c r="H14" s="32">
        <v>2.3118691505021882E-2</v>
      </c>
      <c r="I14" s="68">
        <v>2.0013859362704167E-3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-5.2046232876712284E-2</v>
      </c>
      <c r="C15" s="32">
        <v>2.6048898279504851E-3</v>
      </c>
      <c r="D15" s="32">
        <v>1.0689183021451498E-2</v>
      </c>
      <c r="E15" s="32">
        <v>7.6126674786847204E-4</v>
      </c>
      <c r="F15" s="32">
        <v>2.2912635495113021E-2</v>
      </c>
      <c r="G15" s="32">
        <v>2.438693705676731E-2</v>
      </c>
      <c r="H15" s="32">
        <v>2.1716509417660124E-2</v>
      </c>
      <c r="I15" s="68">
        <v>2.8641122949756737E-2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-0.11103876332123197</v>
      </c>
      <c r="C16" s="32">
        <v>7.0098169275669697E-3</v>
      </c>
      <c r="D16" s="32">
        <v>4.477967447399811E-3</v>
      </c>
      <c r="E16" s="32">
        <v>8.6759209823812355E-3</v>
      </c>
      <c r="F16" s="32">
        <v>-5.9461795272198636E-2</v>
      </c>
      <c r="G16" s="32">
        <v>-2.4618254416004959E-2</v>
      </c>
      <c r="H16" s="32">
        <v>-6.5763548439043973E-3</v>
      </c>
      <c r="I16" s="68">
        <v>1.1257498884816419E-2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-0.10989198408186462</v>
      </c>
      <c r="C17" s="32">
        <v>-9.0506329113924089E-3</v>
      </c>
      <c r="D17" s="32">
        <v>1.0869565217390686E-3</v>
      </c>
      <c r="E17" s="32">
        <v>4.4958253050737529E-3</v>
      </c>
      <c r="F17" s="32">
        <v>-0.12871300163062671</v>
      </c>
      <c r="G17" s="32">
        <v>-0.10051469044996009</v>
      </c>
      <c r="H17" s="32">
        <v>-1.0599266907836302E-2</v>
      </c>
      <c r="I17" s="68">
        <v>3.9831246362032058E-3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-6.5000000000000058E-2</v>
      </c>
      <c r="C18" s="32">
        <v>3.3421052631578796E-2</v>
      </c>
      <c r="D18" s="32">
        <v>-1.2962298025134711E-2</v>
      </c>
      <c r="E18" s="32">
        <v>5.4151624548737232E-3</v>
      </c>
      <c r="F18" s="32">
        <v>-9.2006641477160644E-2</v>
      </c>
      <c r="G18" s="32">
        <v>2.0978340082492553E-2</v>
      </c>
      <c r="H18" s="32">
        <v>8.1850554929077113E-3</v>
      </c>
      <c r="I18" s="68">
        <v>-9.8336892005720378E-3</v>
      </c>
      <c r="J18" s="46"/>
      <c r="K18" s="46"/>
      <c r="L18" s="47"/>
    </row>
    <row r="19" spans="1:12" x14ac:dyDescent="0.25">
      <c r="A19" s="70" t="s">
        <v>1</v>
      </c>
      <c r="B19" s="32">
        <v>-7.1496016524048467E-2</v>
      </c>
      <c r="C19" s="32">
        <v>2.2250476795915297E-4</v>
      </c>
      <c r="D19" s="32">
        <v>2.133757961783278E-3</v>
      </c>
      <c r="E19" s="32">
        <v>-4.4388078630310801E-3</v>
      </c>
      <c r="F19" s="32">
        <v>2.2976957259115638E-2</v>
      </c>
      <c r="G19" s="32">
        <v>-3.629660658143441E-2</v>
      </c>
      <c r="H19" s="32">
        <v>2.0269626437254162E-2</v>
      </c>
      <c r="I19" s="68">
        <v>-3.1192345920730613E-2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-9.8100348990216801E-2</v>
      </c>
      <c r="C21" s="32">
        <v>-2.2853530031612168E-2</v>
      </c>
      <c r="D21" s="32">
        <v>9.0187795230232126E-3</v>
      </c>
      <c r="E21" s="32">
        <v>-5.1179037066417798E-4</v>
      </c>
      <c r="F21" s="32">
        <v>-0.11994663026709107</v>
      </c>
      <c r="G21" s="32">
        <v>-5.7524057634276593E-2</v>
      </c>
      <c r="H21" s="32">
        <v>2.0044640661953883E-2</v>
      </c>
      <c r="I21" s="68">
        <v>5.0308114242265667E-3</v>
      </c>
      <c r="J21" s="46"/>
      <c r="K21" s="46"/>
      <c r="L21" s="46"/>
    </row>
    <row r="22" spans="1:12" x14ac:dyDescent="0.25">
      <c r="A22" s="69" t="s">
        <v>13</v>
      </c>
      <c r="B22" s="32">
        <v>-0.1037640248463364</v>
      </c>
      <c r="C22" s="32">
        <v>-1.9415029888983804E-2</v>
      </c>
      <c r="D22" s="32">
        <v>7.1947809878845081E-3</v>
      </c>
      <c r="E22" s="32">
        <v>1.775711199794916E-3</v>
      </c>
      <c r="F22" s="32">
        <v>-0.11598624059807427</v>
      </c>
      <c r="G22" s="32">
        <v>-7.8203556377621997E-2</v>
      </c>
      <c r="H22" s="32">
        <v>1.2005087244328472E-2</v>
      </c>
      <c r="I22" s="68">
        <v>-2.2380018080004893E-3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-0.48283553058137019</v>
      </c>
      <c r="C23" s="32">
        <v>-0.11340496480177842</v>
      </c>
      <c r="D23" s="32">
        <v>-3.2772837510105068E-2</v>
      </c>
      <c r="E23" s="32">
        <v>-4.8827374086889641E-2</v>
      </c>
      <c r="F23" s="32">
        <v>0.33318603707211469</v>
      </c>
      <c r="G23" s="32">
        <v>-0.48209293280319565</v>
      </c>
      <c r="H23" s="32">
        <v>-9.5390320599952338E-2</v>
      </c>
      <c r="I23" s="68">
        <v>-0.1677032843355819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-0.11075357570411448</v>
      </c>
      <c r="C24" s="32">
        <v>-6.215540611907211E-3</v>
      </c>
      <c r="D24" s="32">
        <v>4.5718556480887074E-3</v>
      </c>
      <c r="E24" s="32">
        <v>1.5684037926855243E-3</v>
      </c>
      <c r="F24" s="32">
        <v>-8.5106116626787465E-2</v>
      </c>
      <c r="G24" s="32">
        <v>-8.7201428592778796E-2</v>
      </c>
      <c r="H24" s="32">
        <v>6.9925779328721127E-3</v>
      </c>
      <c r="I24" s="68">
        <v>-2.5943094875733319E-3</v>
      </c>
      <c r="J24" s="46"/>
      <c r="K24" s="46" t="s">
        <v>48</v>
      </c>
      <c r="L24" s="47">
        <v>58.331532310352287</v>
      </c>
    </row>
    <row r="25" spans="1:12" x14ac:dyDescent="0.25">
      <c r="A25" s="69" t="s">
        <v>50</v>
      </c>
      <c r="B25" s="32">
        <v>-9.2582682363296254E-2</v>
      </c>
      <c r="C25" s="32">
        <v>-2.481661030576765E-2</v>
      </c>
      <c r="D25" s="32">
        <v>9.9328957680251406E-3</v>
      </c>
      <c r="E25" s="32">
        <v>-4.8978792183018705E-5</v>
      </c>
      <c r="F25" s="32">
        <v>-0.12044828966396759</v>
      </c>
      <c r="G25" s="32">
        <v>-5.7345029961301086E-2</v>
      </c>
      <c r="H25" s="32">
        <v>1.6605029338946142E-2</v>
      </c>
      <c r="I25" s="68">
        <v>9.3699237149125203E-4</v>
      </c>
      <c r="J25" s="46"/>
      <c r="K25" s="46" t="s">
        <v>49</v>
      </c>
      <c r="L25" s="47">
        <v>89.480814063386049</v>
      </c>
    </row>
    <row r="26" spans="1:12" x14ac:dyDescent="0.25">
      <c r="A26" s="69" t="s">
        <v>51</v>
      </c>
      <c r="B26" s="32">
        <v>-8.6229214215846173E-2</v>
      </c>
      <c r="C26" s="32">
        <v>-2.6559569294894114E-2</v>
      </c>
      <c r="D26" s="32">
        <v>1.1562894784334921E-2</v>
      </c>
      <c r="E26" s="32">
        <v>3.9117744410677169E-4</v>
      </c>
      <c r="F26" s="32">
        <v>-0.14073047785751158</v>
      </c>
      <c r="G26" s="32">
        <v>-6.2268698843448544E-2</v>
      </c>
      <c r="H26" s="32">
        <v>2.4852214093554315E-2</v>
      </c>
      <c r="I26" s="68">
        <v>5.9440552630762866E-3</v>
      </c>
      <c r="J26" s="46"/>
      <c r="K26" s="46" t="s">
        <v>50</v>
      </c>
      <c r="L26" s="47">
        <v>93.05094069754648</v>
      </c>
    </row>
    <row r="27" spans="1:12" ht="17.25" customHeight="1" x14ac:dyDescent="0.25">
      <c r="A27" s="69" t="s">
        <v>52</v>
      </c>
      <c r="B27" s="32">
        <v>-7.2891910618396061E-2</v>
      </c>
      <c r="C27" s="32">
        <v>-1.9070790378006963E-2</v>
      </c>
      <c r="D27" s="32">
        <v>1.0849426318523037E-2</v>
      </c>
      <c r="E27" s="32">
        <v>9.4522425445431324E-4</v>
      </c>
      <c r="F27" s="32">
        <v>-0.12846367504417677</v>
      </c>
      <c r="G27" s="32">
        <v>-4.8368920749746636E-2</v>
      </c>
      <c r="H27" s="32">
        <v>1.9961788248086032E-2</v>
      </c>
      <c r="I27" s="68">
        <v>5.0987372964341748E-3</v>
      </c>
      <c r="J27" s="59"/>
      <c r="K27" s="50" t="s">
        <v>51</v>
      </c>
      <c r="L27" s="47">
        <v>93.870231496576466</v>
      </c>
    </row>
    <row r="28" spans="1:12" x14ac:dyDescent="0.25">
      <c r="A28" s="69" t="s">
        <v>53</v>
      </c>
      <c r="B28" s="32">
        <v>-8.0242326332794822E-2</v>
      </c>
      <c r="C28" s="32">
        <v>-1.3007801213522074E-2</v>
      </c>
      <c r="D28" s="32">
        <v>2.7829150154117244E-3</v>
      </c>
      <c r="E28" s="32">
        <v>4.4228217602830799E-3</v>
      </c>
      <c r="F28" s="32">
        <v>-0.10339139898647709</v>
      </c>
      <c r="G28" s="32">
        <v>-4.6308118432179857E-2</v>
      </c>
      <c r="H28" s="32">
        <v>1.1985141007264E-2</v>
      </c>
      <c r="I28" s="68">
        <v>-1.325060905573161E-3</v>
      </c>
      <c r="J28" s="54"/>
      <c r="K28" s="41" t="s">
        <v>52</v>
      </c>
      <c r="L28" s="47">
        <v>94.513251342456257</v>
      </c>
    </row>
    <row r="29" spans="1:12" ht="15.75" thickBot="1" x14ac:dyDescent="0.3">
      <c r="A29" s="71" t="s">
        <v>54</v>
      </c>
      <c r="B29" s="72">
        <v>-0.16692541343233203</v>
      </c>
      <c r="C29" s="72">
        <v>-2.7423167848699692E-2</v>
      </c>
      <c r="D29" s="72">
        <v>-1.4563106796116054E-3</v>
      </c>
      <c r="E29" s="72">
        <v>2.6578073089700949E-2</v>
      </c>
      <c r="F29" s="72">
        <v>-2.419818431581966E-2</v>
      </c>
      <c r="G29" s="72">
        <v>-2.176812148041174E-2</v>
      </c>
      <c r="H29" s="72">
        <v>3.821366978306262E-3</v>
      </c>
      <c r="I29" s="73">
        <v>8.7355787234220994E-2</v>
      </c>
      <c r="J29" s="54"/>
      <c r="K29" s="41" t="s">
        <v>53</v>
      </c>
      <c r="L29" s="47">
        <v>93.187937533656438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85.656429294633824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53.468770261508539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88.519942032638141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89.84926834635273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90.332572546462345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91.715745712800967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91.720516962843291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83.42895713803577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51.716446941862984</v>
      </c>
    </row>
    <row r="43" spans="1:12" x14ac:dyDescent="0.25">
      <c r="K43" s="46" t="s">
        <v>49</v>
      </c>
      <c r="L43" s="47">
        <v>88.924642429588545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90.741731763670373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91.377078578415379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92.710808938160397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91.975767366720518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83.307458656766798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92.341178071010745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92.700294523356817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90.896885069817401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94.73684210526315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90.883420734167004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92.126789366053174</v>
      </c>
    </row>
    <row r="59" spans="1:12" ht="15.4" customHeight="1" x14ac:dyDescent="0.25">
      <c r="K59" s="41" t="s">
        <v>2</v>
      </c>
      <c r="L59" s="47">
        <v>90.855457227138643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92.581888246628125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89.42184736770507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88.319725608619464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88.865019692087373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93.525850023288299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90.217829770068576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90.286298568507164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96.755162241887902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93.063583815028906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90.341667800299291</v>
      </c>
    </row>
    <row r="72" spans="1:12" ht="15.4" customHeight="1" x14ac:dyDescent="0.25">
      <c r="K72" s="46" t="s">
        <v>5</v>
      </c>
      <c r="L72" s="47">
        <v>89.040375796890729</v>
      </c>
    </row>
    <row r="73" spans="1:12" ht="15.4" customHeight="1" x14ac:dyDescent="0.25">
      <c r="K73" s="46" t="s">
        <v>46</v>
      </c>
      <c r="L73" s="47">
        <v>89.774973147153588</v>
      </c>
    </row>
    <row r="74" spans="1:12" ht="15.4" customHeight="1" x14ac:dyDescent="0.25">
      <c r="K74" s="50" t="s">
        <v>4</v>
      </c>
      <c r="L74" s="47">
        <v>94.564974382859802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90.540943929003632</v>
      </c>
    </row>
    <row r="76" spans="1:12" ht="15.4" customHeight="1" x14ac:dyDescent="0.25">
      <c r="K76" s="41" t="s">
        <v>45</v>
      </c>
      <c r="L76" s="47">
        <v>90.319018404907979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97.185840707964601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91.76022907090649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91.98265927673819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89.784694593962087</v>
      </c>
    </row>
    <row r="85" spans="1:12" ht="15.4" customHeight="1" x14ac:dyDescent="0.25">
      <c r="K85" s="50" t="s">
        <v>4</v>
      </c>
      <c r="L85" s="47">
        <v>94.392523364485982</v>
      </c>
    </row>
    <row r="86" spans="1:12" ht="15.4" customHeight="1" x14ac:dyDescent="0.25">
      <c r="K86" s="41" t="s">
        <v>3</v>
      </c>
      <c r="L86" s="47">
        <v>86.773428232502965</v>
      </c>
    </row>
    <row r="87" spans="1:12" ht="15.4" customHeight="1" x14ac:dyDescent="0.25">
      <c r="K87" s="41" t="s">
        <v>45</v>
      </c>
      <c r="L87" s="47">
        <v>87.846763540290624</v>
      </c>
    </row>
    <row r="88" spans="1:12" ht="15.4" customHeight="1" x14ac:dyDescent="0.25">
      <c r="K88" s="41" t="s">
        <v>2</v>
      </c>
      <c r="L88" s="47">
        <v>89.959839357429715</v>
      </c>
    </row>
    <row r="89" spans="1:12" ht="15.4" customHeight="1" x14ac:dyDescent="0.25">
      <c r="K89" s="41" t="s">
        <v>1</v>
      </c>
      <c r="L89" s="47">
        <v>95.004029008863824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88.678321151382704</v>
      </c>
    </row>
    <row r="92" spans="1:12" ht="15" customHeight="1" x14ac:dyDescent="0.25">
      <c r="K92" s="46" t="s">
        <v>5</v>
      </c>
      <c r="L92" s="47">
        <v>88.876694287438951</v>
      </c>
    </row>
    <row r="93" spans="1:12" ht="15" customHeight="1" x14ac:dyDescent="0.25">
      <c r="A93" s="26"/>
      <c r="K93" s="46" t="s">
        <v>46</v>
      </c>
      <c r="L93" s="47">
        <v>88.12309852562602</v>
      </c>
    </row>
    <row r="94" spans="1:12" ht="15" customHeight="1" x14ac:dyDescent="0.25">
      <c r="K94" s="50" t="s">
        <v>4</v>
      </c>
      <c r="L94" s="47">
        <v>94.197819314641734</v>
      </c>
    </row>
    <row r="95" spans="1:12" ht="15" customHeight="1" x14ac:dyDescent="0.25">
      <c r="K95" s="41" t="s">
        <v>3</v>
      </c>
      <c r="L95" s="47">
        <v>88.226571767497035</v>
      </c>
    </row>
    <row r="96" spans="1:12" ht="15" customHeight="1" x14ac:dyDescent="0.25">
      <c r="K96" s="41" t="s">
        <v>45</v>
      </c>
      <c r="L96" s="47">
        <v>88.110964332892991</v>
      </c>
    </row>
    <row r="97" spans="1:12" ht="15" customHeight="1" x14ac:dyDescent="0.25">
      <c r="K97" s="41" t="s">
        <v>2</v>
      </c>
      <c r="L97" s="47">
        <v>91.967871485943775</v>
      </c>
    </row>
    <row r="98" spans="1:12" ht="15" customHeight="1" x14ac:dyDescent="0.25">
      <c r="K98" s="41" t="s">
        <v>1</v>
      </c>
      <c r="L98" s="47">
        <v>94.198227236099925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89.602592118152359</v>
      </c>
    </row>
    <row r="101" spans="1:12" x14ac:dyDescent="0.25">
      <c r="A101" s="25"/>
      <c r="B101" s="24"/>
      <c r="K101" s="46" t="s">
        <v>5</v>
      </c>
      <c r="L101" s="47">
        <v>89.182132469955562</v>
      </c>
    </row>
    <row r="102" spans="1:12" x14ac:dyDescent="0.25">
      <c r="A102" s="25"/>
      <c r="B102" s="24"/>
      <c r="K102" s="46" t="s">
        <v>46</v>
      </c>
      <c r="L102" s="47">
        <v>88.656213433185115</v>
      </c>
    </row>
    <row r="103" spans="1:12" x14ac:dyDescent="0.25">
      <c r="A103" s="25"/>
      <c r="B103" s="24"/>
      <c r="K103" s="50" t="s">
        <v>4</v>
      </c>
      <c r="L103" s="47">
        <v>95.406542056074755</v>
      </c>
    </row>
    <row r="104" spans="1:12" x14ac:dyDescent="0.25">
      <c r="A104" s="25"/>
      <c r="B104" s="24"/>
      <c r="K104" s="41" t="s">
        <v>3</v>
      </c>
      <c r="L104" s="47">
        <v>88.811387900355868</v>
      </c>
    </row>
    <row r="105" spans="1:12" x14ac:dyDescent="0.25">
      <c r="A105" s="25"/>
      <c r="B105" s="24"/>
      <c r="K105" s="41" t="s">
        <v>45</v>
      </c>
      <c r="L105" s="47">
        <v>88.256274768824312</v>
      </c>
    </row>
    <row r="106" spans="1:12" x14ac:dyDescent="0.25">
      <c r="A106" s="25"/>
      <c r="B106" s="24"/>
      <c r="K106" s="41" t="s">
        <v>2</v>
      </c>
      <c r="L106" s="47">
        <v>88.481927710843365</v>
      </c>
    </row>
    <row r="107" spans="1:12" x14ac:dyDescent="0.25">
      <c r="A107" s="25"/>
      <c r="B107" s="24"/>
      <c r="K107" s="41" t="s">
        <v>1</v>
      </c>
      <c r="L107" s="47">
        <v>94.520547945205479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99.357006199827751</v>
      </c>
    </row>
    <row r="111" spans="1:12" x14ac:dyDescent="0.25">
      <c r="K111" s="75">
        <v>43918</v>
      </c>
      <c r="L111" s="47">
        <v>97.181478096790954</v>
      </c>
    </row>
    <row r="112" spans="1:12" x14ac:dyDescent="0.25">
      <c r="K112" s="75">
        <v>43925</v>
      </c>
      <c r="L112" s="47">
        <v>94.458945043096364</v>
      </c>
    </row>
    <row r="113" spans="11:12" x14ac:dyDescent="0.25">
      <c r="K113" s="75">
        <v>43932</v>
      </c>
      <c r="L113" s="47">
        <v>92.036212779666144</v>
      </c>
    </row>
    <row r="114" spans="11:12" x14ac:dyDescent="0.25">
      <c r="K114" s="75">
        <v>43939</v>
      </c>
      <c r="L114" s="47">
        <v>91.466196803439814</v>
      </c>
    </row>
    <row r="115" spans="11:12" x14ac:dyDescent="0.25">
      <c r="K115" s="75">
        <v>43946</v>
      </c>
      <c r="L115" s="47">
        <v>91.962577497846823</v>
      </c>
    </row>
    <row r="116" spans="11:12" x14ac:dyDescent="0.25">
      <c r="K116" s="75">
        <v>43953</v>
      </c>
      <c r="L116" s="47">
        <v>91.532600048651886</v>
      </c>
    </row>
    <row r="117" spans="11:12" x14ac:dyDescent="0.25">
      <c r="K117" s="75">
        <v>43960</v>
      </c>
      <c r="L117" s="47">
        <v>88.786398511515372</v>
      </c>
    </row>
    <row r="118" spans="11:12" x14ac:dyDescent="0.25">
      <c r="K118" s="75">
        <v>43967</v>
      </c>
      <c r="L118" s="47">
        <v>88.804149874096822</v>
      </c>
    </row>
    <row r="119" spans="11:12" x14ac:dyDescent="0.25">
      <c r="K119" s="75">
        <v>43974</v>
      </c>
      <c r="L119" s="47">
        <v>88.831763104779057</v>
      </c>
    </row>
    <row r="120" spans="11:12" x14ac:dyDescent="0.25">
      <c r="K120" s="75">
        <v>43981</v>
      </c>
      <c r="L120" s="47">
        <v>89.543474401877688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100.8075777009599</v>
      </c>
    </row>
    <row r="153" spans="11:12" x14ac:dyDescent="0.25">
      <c r="K153" s="75">
        <v>43918</v>
      </c>
      <c r="L153" s="47">
        <v>100.87125772246073</v>
      </c>
    </row>
    <row r="154" spans="11:12" x14ac:dyDescent="0.25">
      <c r="K154" s="75">
        <v>43925</v>
      </c>
      <c r="L154" s="47">
        <v>97.798659892896438</v>
      </c>
    </row>
    <row r="155" spans="11:12" x14ac:dyDescent="0.25">
      <c r="K155" s="75">
        <v>43932</v>
      </c>
      <c r="L155" s="47">
        <v>94.910046831416111</v>
      </c>
    </row>
    <row r="156" spans="11:12" x14ac:dyDescent="0.25">
      <c r="K156" s="75">
        <v>43939</v>
      </c>
      <c r="L156" s="47">
        <v>93.046319607701975</v>
      </c>
    </row>
    <row r="157" spans="11:12" x14ac:dyDescent="0.25">
      <c r="K157" s="75">
        <v>43946</v>
      </c>
      <c r="L157" s="47">
        <v>93.697330219539012</v>
      </c>
    </row>
    <row r="158" spans="11:12" x14ac:dyDescent="0.25">
      <c r="K158" s="75">
        <v>43953</v>
      </c>
      <c r="L158" s="47">
        <v>94.146218125649909</v>
      </c>
    </row>
    <row r="159" spans="11:12" x14ac:dyDescent="0.25">
      <c r="K159" s="75">
        <v>43960</v>
      </c>
      <c r="L159" s="47">
        <v>86.809427762479757</v>
      </c>
    </row>
    <row r="160" spans="11:12" x14ac:dyDescent="0.25">
      <c r="K160" s="75">
        <v>43967</v>
      </c>
      <c r="L160" s="47">
        <v>86.325484296332462</v>
      </c>
    </row>
    <row r="161" spans="11:12" x14ac:dyDescent="0.25">
      <c r="K161" s="75">
        <v>43974</v>
      </c>
      <c r="L161" s="47">
        <v>86.517072436992891</v>
      </c>
    </row>
    <row r="162" spans="11:12" x14ac:dyDescent="0.25">
      <c r="K162" s="75">
        <v>43981</v>
      </c>
      <c r="L162" s="47">
        <v>88.00834073123373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49582-26AE-4498-9881-36ADDEC9C9A3}">
  <sheetPr codeName="Sheet14">
    <tabColor rgb="FF0070C0"/>
  </sheetPr>
  <dimension ref="A1:L214"/>
  <sheetViews>
    <sheetView showGridLines="0" showRuler="0" zoomScaleNormal="100" workbookViewId="0">
      <selection activeCell="F4" sqref="F4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5.2256145310083379E-3</v>
      </c>
      <c r="C11" s="32">
        <v>2.7143758707326437E-3</v>
      </c>
      <c r="D11" s="32">
        <v>1.0453311702492751E-2</v>
      </c>
      <c r="E11" s="32">
        <v>-2.4705485240148484E-3</v>
      </c>
      <c r="F11" s="32">
        <v>-8.0864786631733798E-2</v>
      </c>
      <c r="G11" s="32">
        <v>-9.8180537972714088E-4</v>
      </c>
      <c r="H11" s="32">
        <v>2.4258876106177274E-2</v>
      </c>
      <c r="I11" s="68">
        <v>8.6437706408672987E-3</v>
      </c>
      <c r="J11" s="46"/>
      <c r="K11" s="46"/>
      <c r="L11" s="47"/>
    </row>
    <row r="12" spans="1:12" x14ac:dyDescent="0.25">
      <c r="A12" s="69" t="s">
        <v>6</v>
      </c>
      <c r="B12" s="32">
        <v>1.7876494747112615E-2</v>
      </c>
      <c r="C12" s="32">
        <v>5.662547288776798E-3</v>
      </c>
      <c r="D12" s="32">
        <v>1.3232331217672089E-2</v>
      </c>
      <c r="E12" s="32">
        <v>-9.4776035202526199E-4</v>
      </c>
      <c r="F12" s="32">
        <v>-0.11142207592614084</v>
      </c>
      <c r="G12" s="32">
        <v>2.6013001561224769E-3</v>
      </c>
      <c r="H12" s="32">
        <v>4.2393239453723863E-2</v>
      </c>
      <c r="I12" s="68">
        <v>1.7721945412615847E-2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1.3758315308329827E-3</v>
      </c>
      <c r="C13" s="32">
        <v>1.5475043675607925E-3</v>
      </c>
      <c r="D13" s="32">
        <v>1.3268911519116022E-2</v>
      </c>
      <c r="E13" s="32">
        <v>-4.8901965941219316E-3</v>
      </c>
      <c r="F13" s="32">
        <v>-5.5950317970377306E-2</v>
      </c>
      <c r="G13" s="32">
        <v>-3.0520800509480361E-3</v>
      </c>
      <c r="H13" s="32">
        <v>6.4838629787244972E-3</v>
      </c>
      <c r="I13" s="68">
        <v>3.4797140986717601E-3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-1.7158600357982667E-2</v>
      </c>
      <c r="C14" s="32">
        <v>-7.4395690082937893E-3</v>
      </c>
      <c r="D14" s="32">
        <v>-4.8294243070362564E-3</v>
      </c>
      <c r="E14" s="32">
        <v>-1.6320158944156393E-3</v>
      </c>
      <c r="F14" s="32">
        <v>-5.017766496760756E-2</v>
      </c>
      <c r="G14" s="32">
        <v>-3.2075122822244895E-3</v>
      </c>
      <c r="H14" s="32">
        <v>5.5595687414924377E-3</v>
      </c>
      <c r="I14" s="68">
        <v>-1.1842525645289204E-4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7.2528352234824123E-3</v>
      </c>
      <c r="C15" s="32">
        <v>4.616749467707626E-3</v>
      </c>
      <c r="D15" s="32">
        <v>2.0045939737873386E-2</v>
      </c>
      <c r="E15" s="32">
        <v>-5.9990150870752323E-3</v>
      </c>
      <c r="F15" s="32">
        <v>-2.0001850435807933E-2</v>
      </c>
      <c r="G15" s="32">
        <v>-2.7910591870398793E-2</v>
      </c>
      <c r="H15" s="32">
        <v>1.4553538457329651E-2</v>
      </c>
      <c r="I15" s="68">
        <v>-3.1489250932208446E-3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5.1733134550875359E-3</v>
      </c>
      <c r="C16" s="32">
        <v>1.0755706984667768E-2</v>
      </c>
      <c r="D16" s="32">
        <v>6.0937394017499535E-3</v>
      </c>
      <c r="E16" s="32">
        <v>-6.1008676789586769E-4</v>
      </c>
      <c r="F16" s="32">
        <v>-2.6256432812557851E-2</v>
      </c>
      <c r="G16" s="32">
        <v>5.690186279329934E-3</v>
      </c>
      <c r="H16" s="32">
        <v>1.1265289379696952E-2</v>
      </c>
      <c r="I16" s="68">
        <v>-1.2289893120319362E-2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-7.5241484494153577E-2</v>
      </c>
      <c r="C17" s="32">
        <v>-1.7464890169247349E-2</v>
      </c>
      <c r="D17" s="32">
        <v>3.8631346578366088E-3</v>
      </c>
      <c r="E17" s="32">
        <v>-2.9347028613352366E-3</v>
      </c>
      <c r="F17" s="32">
        <v>-0.10408182739103022</v>
      </c>
      <c r="G17" s="32">
        <v>6.9603722402651336E-3</v>
      </c>
      <c r="H17" s="32">
        <v>-6.1577819496582142E-3</v>
      </c>
      <c r="I17" s="68">
        <v>1.8641268384314902E-2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-3.8819538670284981E-2</v>
      </c>
      <c r="C18" s="32">
        <v>-1.2696864111498285E-2</v>
      </c>
      <c r="D18" s="32">
        <v>-1.0628491620111702E-2</v>
      </c>
      <c r="E18" s="32">
        <v>2.0993701889433503E-3</v>
      </c>
      <c r="F18" s="32">
        <v>-0.12174999436514367</v>
      </c>
      <c r="G18" s="32">
        <v>-2.2554312909811691E-2</v>
      </c>
      <c r="H18" s="32">
        <v>9.4564868005309055E-3</v>
      </c>
      <c r="I18" s="68">
        <v>7.0141208992469117E-4</v>
      </c>
      <c r="J18" s="46"/>
      <c r="K18" s="46"/>
      <c r="L18" s="47"/>
    </row>
    <row r="19" spans="1:12" x14ac:dyDescent="0.25">
      <c r="A19" s="70" t="s">
        <v>1</v>
      </c>
      <c r="B19" s="32">
        <v>1.4363083724785897E-2</v>
      </c>
      <c r="C19" s="32">
        <v>1.4643449419568855E-2</v>
      </c>
      <c r="D19" s="32">
        <v>1.2963576158940393E-2</v>
      </c>
      <c r="E19" s="32">
        <v>-3.0261348005502509E-3</v>
      </c>
      <c r="F19" s="32">
        <v>-1.6325667747546402E-2</v>
      </c>
      <c r="G19" s="32">
        <v>-3.6780094972397315E-2</v>
      </c>
      <c r="H19" s="32">
        <v>6.7820689609219276E-3</v>
      </c>
      <c r="I19" s="68">
        <v>-1.3965165776429478E-2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5.3754257638629621E-3</v>
      </c>
      <c r="C21" s="32">
        <v>5.1835332409138068E-3</v>
      </c>
      <c r="D21" s="32">
        <v>1.186178442496133E-2</v>
      </c>
      <c r="E21" s="32">
        <v>-2.521711939801663E-3</v>
      </c>
      <c r="F21" s="32">
        <v>-0.12280988894529254</v>
      </c>
      <c r="G21" s="32">
        <v>-1.0385280282313225E-2</v>
      </c>
      <c r="H21" s="32">
        <v>2.2495804604006686E-2</v>
      </c>
      <c r="I21" s="68">
        <v>4.647653903321558E-3</v>
      </c>
      <c r="J21" s="46"/>
      <c r="K21" s="46"/>
      <c r="L21" s="46"/>
    </row>
    <row r="22" spans="1:12" x14ac:dyDescent="0.25">
      <c r="A22" s="69" t="s">
        <v>13</v>
      </c>
      <c r="B22" s="32">
        <v>5.9125272004201257E-3</v>
      </c>
      <c r="C22" s="32">
        <v>-8.0462449303153605E-5</v>
      </c>
      <c r="D22" s="32">
        <v>9.1211645040789602E-3</v>
      </c>
      <c r="E22" s="32">
        <v>-2.8008313355321057E-3</v>
      </c>
      <c r="F22" s="32">
        <v>-1.7551279686700783E-2</v>
      </c>
      <c r="G22" s="32">
        <v>1.2154443998810383E-2</v>
      </c>
      <c r="H22" s="32">
        <v>2.6550713083000721E-2</v>
      </c>
      <c r="I22" s="68">
        <v>1.3791192377800465E-2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-6.7828539199097482E-2</v>
      </c>
      <c r="C23" s="32">
        <v>6.0128287363694799E-2</v>
      </c>
      <c r="D23" s="32">
        <v>1.3950920245398901E-2</v>
      </c>
      <c r="E23" s="32">
        <v>3.7335596096733203E-2</v>
      </c>
      <c r="F23" s="32">
        <v>0.11419721884645573</v>
      </c>
      <c r="G23" s="32">
        <v>-4.3269871411626526E-2</v>
      </c>
      <c r="H23" s="32">
        <v>-2.7154650132368174E-2</v>
      </c>
      <c r="I23" s="68">
        <v>3.7285503913834228E-2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-1.0703977427162226E-3</v>
      </c>
      <c r="C24" s="32">
        <v>6.892367906066621E-3</v>
      </c>
      <c r="D24" s="32">
        <v>9.1832731837440118E-3</v>
      </c>
      <c r="E24" s="32">
        <v>-2.1659142506719187E-3</v>
      </c>
      <c r="F24" s="32">
        <v>2.6245730531237799E-2</v>
      </c>
      <c r="G24" s="32">
        <v>6.2605733912288741E-2</v>
      </c>
      <c r="H24" s="32">
        <v>8.1151987235524636E-2</v>
      </c>
      <c r="I24" s="68">
        <v>9.2114400629978999E-3</v>
      </c>
      <c r="J24" s="46"/>
      <c r="K24" s="46" t="s">
        <v>48</v>
      </c>
      <c r="L24" s="47">
        <v>87.930062041737173</v>
      </c>
    </row>
    <row r="25" spans="1:12" x14ac:dyDescent="0.25">
      <c r="A25" s="69" t="s">
        <v>50</v>
      </c>
      <c r="B25" s="32">
        <v>1.6320682421606003E-2</v>
      </c>
      <c r="C25" s="32">
        <v>3.1587231246468228E-3</v>
      </c>
      <c r="D25" s="32">
        <v>1.1497577097601797E-2</v>
      </c>
      <c r="E25" s="32">
        <v>-3.8066293678385987E-3</v>
      </c>
      <c r="F25" s="32">
        <v>-5.5228645668844889E-2</v>
      </c>
      <c r="G25" s="32">
        <v>1.5214903192085627E-2</v>
      </c>
      <c r="H25" s="32">
        <v>3.3460717367934878E-2</v>
      </c>
      <c r="I25" s="68">
        <v>9.7958619095059873E-3</v>
      </c>
      <c r="J25" s="46"/>
      <c r="K25" s="46" t="s">
        <v>49</v>
      </c>
      <c r="L25" s="47">
        <v>99.209174098186665</v>
      </c>
    </row>
    <row r="26" spans="1:12" x14ac:dyDescent="0.25">
      <c r="A26" s="69" t="s">
        <v>51</v>
      </c>
      <c r="B26" s="32">
        <v>1.2685964448805542E-2</v>
      </c>
      <c r="C26" s="32">
        <v>4.074576461453594E-3</v>
      </c>
      <c r="D26" s="32">
        <v>1.1807692307692186E-2</v>
      </c>
      <c r="E26" s="32">
        <v>-2.9419228708655876E-3</v>
      </c>
      <c r="F26" s="32">
        <v>-0.12291888219614922</v>
      </c>
      <c r="G26" s="32">
        <v>-1.6047426856802383E-2</v>
      </c>
      <c r="H26" s="32">
        <v>8.7921709261629122E-3</v>
      </c>
      <c r="I26" s="68">
        <v>7.9086035589197579E-3</v>
      </c>
      <c r="J26" s="46"/>
      <c r="K26" s="46" t="s">
        <v>50</v>
      </c>
      <c r="L26" s="47">
        <v>101.31205152221199</v>
      </c>
    </row>
    <row r="27" spans="1:12" ht="17.25" customHeight="1" x14ac:dyDescent="0.25">
      <c r="A27" s="69" t="s">
        <v>52</v>
      </c>
      <c r="B27" s="32">
        <v>7.5960548501170511E-3</v>
      </c>
      <c r="C27" s="32">
        <v>1.9448936896300228E-3</v>
      </c>
      <c r="D27" s="32">
        <v>1.1141590800191725E-2</v>
      </c>
      <c r="E27" s="32">
        <v>-2.0322773460849097E-3</v>
      </c>
      <c r="F27" s="32">
        <v>-0.11770971926523588</v>
      </c>
      <c r="G27" s="32">
        <v>-2.7857658667739038E-2</v>
      </c>
      <c r="H27" s="32">
        <v>6.0810878996755413E-3</v>
      </c>
      <c r="I27" s="68">
        <v>4.5225806418796033E-3</v>
      </c>
      <c r="J27" s="59"/>
      <c r="K27" s="50" t="s">
        <v>51</v>
      </c>
      <c r="L27" s="47">
        <v>100.85764426161452</v>
      </c>
    </row>
    <row r="28" spans="1:12" x14ac:dyDescent="0.25">
      <c r="A28" s="69" t="s">
        <v>53</v>
      </c>
      <c r="B28" s="32">
        <v>-1.4092980856882376E-2</v>
      </c>
      <c r="C28" s="32">
        <v>-8.8872403560831259E-3</v>
      </c>
      <c r="D28" s="32">
        <v>6.1282891822451724E-3</v>
      </c>
      <c r="E28" s="32">
        <v>-3.135349966880141E-3</v>
      </c>
      <c r="F28" s="32">
        <v>-8.395462820130839E-2</v>
      </c>
      <c r="G28" s="32">
        <v>-3.6536847299901365E-2</v>
      </c>
      <c r="H28" s="32">
        <v>4.6825599679340968E-3</v>
      </c>
      <c r="I28" s="68">
        <v>8.5737384222535074E-3</v>
      </c>
      <c r="J28" s="54"/>
      <c r="K28" s="41" t="s">
        <v>52</v>
      </c>
      <c r="L28" s="47">
        <v>100.56401915874602</v>
      </c>
    </row>
    <row r="29" spans="1:12" ht="15.75" thickBot="1" x14ac:dyDescent="0.3">
      <c r="A29" s="71" t="s">
        <v>54</v>
      </c>
      <c r="B29" s="72">
        <v>-9.1004074241738286E-2</v>
      </c>
      <c r="C29" s="72">
        <v>-4.2546252145718055E-2</v>
      </c>
      <c r="D29" s="72">
        <v>-4.1797262447926808E-3</v>
      </c>
      <c r="E29" s="72">
        <v>-2.5722200237435766E-3</v>
      </c>
      <c r="F29" s="72">
        <v>-9.9785616514383446E-2</v>
      </c>
      <c r="G29" s="72">
        <v>-6.4734660169772251E-2</v>
      </c>
      <c r="H29" s="72">
        <v>-1.0119710279213434E-2</v>
      </c>
      <c r="I29" s="73">
        <v>3.5768283903802045E-2</v>
      </c>
      <c r="J29" s="54"/>
      <c r="K29" s="41" t="s">
        <v>53</v>
      </c>
      <c r="L29" s="47">
        <v>99.474757998003213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94.938886373924859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91.934574168076708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98.983963448570435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100.47682816382452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100.08680227950335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99.649353168504447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97.990189694838733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91.281122679945682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93.217146080090245</v>
      </c>
    </row>
    <row r="43" spans="1:12" x14ac:dyDescent="0.25">
      <c r="K43" s="46" t="s">
        <v>49</v>
      </c>
      <c r="L43" s="47">
        <v>99.892960225728373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101.6320682421606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101.26859644488056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100.7596054850117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98.590701914311765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90.899592575826176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100.86432839819679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99.848314331849096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98.939185359138392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100.12940795858944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99.093075090308204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90.428305400372437</v>
      </c>
    </row>
    <row r="59" spans="1:12" ht="15.4" customHeight="1" x14ac:dyDescent="0.25">
      <c r="K59" s="41" t="s">
        <v>2</v>
      </c>
      <c r="L59" s="47">
        <v>100.92936802973978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100.97264437689969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100.08852959334631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98.841969630245799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98.914891894080498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98.878464358891407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100.06148643455536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88.78957169459963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100.18587360594795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101.70212765957447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101.514042424313</v>
      </c>
    </row>
    <row r="72" spans="1:12" ht="15.4" customHeight="1" x14ac:dyDescent="0.25">
      <c r="K72" s="46" t="s">
        <v>5</v>
      </c>
      <c r="L72" s="47">
        <v>100.2598228702843</v>
      </c>
    </row>
    <row r="73" spans="1:12" ht="15.4" customHeight="1" x14ac:dyDescent="0.25">
      <c r="K73" s="46" t="s">
        <v>46</v>
      </c>
      <c r="L73" s="47">
        <v>98.786946311442222</v>
      </c>
    </row>
    <row r="74" spans="1:12" ht="15.4" customHeight="1" x14ac:dyDescent="0.25">
      <c r="K74" s="50" t="s">
        <v>4</v>
      </c>
      <c r="L74" s="47">
        <v>100.80103526366872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100.61240488817155</v>
      </c>
    </row>
    <row r="76" spans="1:12" ht="15.4" customHeight="1" x14ac:dyDescent="0.25">
      <c r="K76" s="41" t="s">
        <v>45</v>
      </c>
      <c r="L76" s="47">
        <v>89.349720670391065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98.208178438661704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103.55015197568389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101.70898102149677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100.27959307417638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99.216385818494572</v>
      </c>
    </row>
    <row r="85" spans="1:12" ht="15.4" customHeight="1" x14ac:dyDescent="0.25">
      <c r="K85" s="50" t="s">
        <v>4</v>
      </c>
      <c r="L85" s="47">
        <v>100.3019043195541</v>
      </c>
    </row>
    <row r="86" spans="1:12" ht="15.4" customHeight="1" x14ac:dyDescent="0.25">
      <c r="K86" s="41" t="s">
        <v>3</v>
      </c>
      <c r="L86" s="47">
        <v>99.913145976797566</v>
      </c>
    </row>
    <row r="87" spans="1:12" ht="15.4" customHeight="1" x14ac:dyDescent="0.25">
      <c r="K87" s="41" t="s">
        <v>45</v>
      </c>
      <c r="L87" s="47">
        <v>97.325361862806787</v>
      </c>
    </row>
    <row r="88" spans="1:12" ht="15.4" customHeight="1" x14ac:dyDescent="0.25">
      <c r="K88" s="41" t="s">
        <v>2</v>
      </c>
      <c r="L88" s="47">
        <v>94.71982758620689</v>
      </c>
    </row>
    <row r="89" spans="1:12" ht="15.4" customHeight="1" x14ac:dyDescent="0.25">
      <c r="K89" s="41" t="s">
        <v>1</v>
      </c>
      <c r="L89" s="47">
        <v>99.379844961240309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100.91229596392024</v>
      </c>
    </row>
    <row r="92" spans="1:12" ht="15" customHeight="1" x14ac:dyDescent="0.25">
      <c r="K92" s="46" t="s">
        <v>5</v>
      </c>
      <c r="L92" s="47">
        <v>98.965842484672905</v>
      </c>
    </row>
    <row r="93" spans="1:12" ht="15" customHeight="1" x14ac:dyDescent="0.25">
      <c r="A93" s="26"/>
      <c r="K93" s="46" t="s">
        <v>46</v>
      </c>
      <c r="L93" s="47">
        <v>98.697161787659667</v>
      </c>
    </row>
    <row r="94" spans="1:12" ht="15" customHeight="1" x14ac:dyDescent="0.25">
      <c r="K94" s="50" t="s">
        <v>4</v>
      </c>
      <c r="L94" s="47">
        <v>98.505960675027097</v>
      </c>
    </row>
    <row r="95" spans="1:12" ht="15" customHeight="1" x14ac:dyDescent="0.25">
      <c r="K95" s="41" t="s">
        <v>3</v>
      </c>
      <c r="L95" s="47">
        <v>99.913145976797566</v>
      </c>
    </row>
    <row r="96" spans="1:12" ht="15" customHeight="1" x14ac:dyDescent="0.25">
      <c r="K96" s="41" t="s">
        <v>45</v>
      </c>
      <c r="L96" s="47">
        <v>94.996853366897412</v>
      </c>
    </row>
    <row r="97" spans="1:12" ht="15" customHeight="1" x14ac:dyDescent="0.25">
      <c r="K97" s="41" t="s">
        <v>2</v>
      </c>
      <c r="L97" s="47">
        <v>94.181034482758619</v>
      </c>
    </row>
    <row r="98" spans="1:12" ht="15" customHeight="1" x14ac:dyDescent="0.25">
      <c r="K98" s="41" t="s">
        <v>1</v>
      </c>
      <c r="L98" s="47">
        <v>99.018087855297154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102.14127423822714</v>
      </c>
    </row>
    <row r="101" spans="1:12" x14ac:dyDescent="0.25">
      <c r="A101" s="25"/>
      <c r="B101" s="24"/>
      <c r="K101" s="46" t="s">
        <v>5</v>
      </c>
      <c r="L101" s="47">
        <v>100.1634777336118</v>
      </c>
    </row>
    <row r="102" spans="1:12" x14ac:dyDescent="0.25">
      <c r="A102" s="25"/>
      <c r="B102" s="24"/>
      <c r="K102" s="46" t="s">
        <v>46</v>
      </c>
      <c r="L102" s="47">
        <v>97.954830694740863</v>
      </c>
    </row>
    <row r="103" spans="1:12" x14ac:dyDescent="0.25">
      <c r="A103" s="25"/>
      <c r="B103" s="24"/>
      <c r="K103" s="50" t="s">
        <v>4</v>
      </c>
      <c r="L103" s="47">
        <v>100.51555968416164</v>
      </c>
    </row>
    <row r="104" spans="1:12" x14ac:dyDescent="0.25">
      <c r="A104" s="25"/>
      <c r="B104" s="24"/>
      <c r="K104" s="41" t="s">
        <v>3</v>
      </c>
      <c r="L104" s="47">
        <v>100.56988646938396</v>
      </c>
    </row>
    <row r="105" spans="1:12" x14ac:dyDescent="0.25">
      <c r="A105" s="25"/>
      <c r="B105" s="24"/>
      <c r="K105" s="41" t="s">
        <v>45</v>
      </c>
      <c r="L105" s="47">
        <v>95.099433606041543</v>
      </c>
    </row>
    <row r="106" spans="1:12" x14ac:dyDescent="0.25">
      <c r="A106" s="25"/>
      <c r="B106" s="24"/>
      <c r="K106" s="41" t="s">
        <v>2</v>
      </c>
      <c r="L106" s="47">
        <v>94.196120689655174</v>
      </c>
    </row>
    <row r="107" spans="1:12" x14ac:dyDescent="0.25">
      <c r="A107" s="25"/>
      <c r="B107" s="24"/>
      <c r="K107" s="41" t="s">
        <v>1</v>
      </c>
      <c r="L107" s="47">
        <v>99.944186046511632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100.40610615581488</v>
      </c>
    </row>
    <row r="111" spans="1:12" x14ac:dyDescent="0.25">
      <c r="K111" s="75">
        <v>43918</v>
      </c>
      <c r="L111" s="47">
        <v>99.862005080504986</v>
      </c>
    </row>
    <row r="112" spans="1:12" x14ac:dyDescent="0.25">
      <c r="K112" s="75">
        <v>43925</v>
      </c>
      <c r="L112" s="47">
        <v>99.249384036518521</v>
      </c>
    </row>
    <row r="113" spans="11:12" x14ac:dyDescent="0.25">
      <c r="K113" s="75">
        <v>43932</v>
      </c>
      <c r="L113" s="47">
        <v>99.554500830834456</v>
      </c>
    </row>
    <row r="114" spans="11:12" x14ac:dyDescent="0.25">
      <c r="K114" s="75">
        <v>43939</v>
      </c>
      <c r="L114" s="47">
        <v>99.605114884351664</v>
      </c>
    </row>
    <row r="115" spans="11:12" x14ac:dyDescent="0.25">
      <c r="K115" s="75">
        <v>43946</v>
      </c>
      <c r="L115" s="47">
        <v>99.76984930381802</v>
      </c>
    </row>
    <row r="116" spans="11:12" x14ac:dyDescent="0.25">
      <c r="K116" s="75">
        <v>43953</v>
      </c>
      <c r="L116" s="47">
        <v>100.25044406669595</v>
      </c>
    </row>
    <row r="117" spans="11:12" x14ac:dyDescent="0.25">
      <c r="K117" s="75">
        <v>43960</v>
      </c>
      <c r="L117" s="47">
        <v>99.86128884389862</v>
      </c>
    </row>
    <row r="118" spans="11:12" x14ac:dyDescent="0.25">
      <c r="K118" s="75">
        <v>43967</v>
      </c>
      <c r="L118" s="47">
        <v>99.729023817254614</v>
      </c>
    </row>
    <row r="119" spans="11:12" x14ac:dyDescent="0.25">
      <c r="K119" s="75">
        <v>43974</v>
      </c>
      <c r="L119" s="47">
        <v>99.482638424661459</v>
      </c>
    </row>
    <row r="120" spans="11:12" x14ac:dyDescent="0.25">
      <c r="K120" s="75">
        <v>43981</v>
      </c>
      <c r="L120" s="47">
        <v>100.52256145310083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106.61698325875636</v>
      </c>
    </row>
    <row r="153" spans="11:12" x14ac:dyDescent="0.25">
      <c r="K153" s="75">
        <v>43918</v>
      </c>
      <c r="L153" s="47">
        <v>107.60668280667787</v>
      </c>
    </row>
    <row r="154" spans="11:12" x14ac:dyDescent="0.25">
      <c r="K154" s="75">
        <v>43925</v>
      </c>
      <c r="L154" s="47">
        <v>99.916419244596639</v>
      </c>
    </row>
    <row r="155" spans="11:12" x14ac:dyDescent="0.25">
      <c r="K155" s="75">
        <v>43932</v>
      </c>
      <c r="L155" s="47">
        <v>98.224097780972016</v>
      </c>
    </row>
    <row r="156" spans="11:12" x14ac:dyDescent="0.25">
      <c r="K156" s="75">
        <v>43939</v>
      </c>
      <c r="L156" s="47">
        <v>95.3652066439397</v>
      </c>
    </row>
    <row r="157" spans="11:12" x14ac:dyDescent="0.25">
      <c r="K157" s="75">
        <v>43946</v>
      </c>
      <c r="L157" s="47">
        <v>92.002430938358685</v>
      </c>
    </row>
    <row r="158" spans="11:12" x14ac:dyDescent="0.25">
      <c r="K158" s="75">
        <v>43953</v>
      </c>
      <c r="L158" s="47">
        <v>92.003851212903072</v>
      </c>
    </row>
    <row r="159" spans="11:12" x14ac:dyDescent="0.25">
      <c r="K159" s="75">
        <v>43960</v>
      </c>
      <c r="L159" s="47">
        <v>88.844855968366701</v>
      </c>
    </row>
    <row r="160" spans="11:12" x14ac:dyDescent="0.25">
      <c r="K160" s="75">
        <v>43967</v>
      </c>
      <c r="L160" s="47">
        <v>88.96759648601207</v>
      </c>
    </row>
    <row r="161" spans="11:12" x14ac:dyDescent="0.25">
      <c r="K161" s="75">
        <v>43974</v>
      </c>
      <c r="L161" s="47">
        <v>89.736611984506382</v>
      </c>
    </row>
    <row r="162" spans="11:12" x14ac:dyDescent="0.25">
      <c r="K162" s="75">
        <v>43981</v>
      </c>
      <c r="L162" s="47">
        <v>91.913521336826619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4531-065F-43D4-8AC5-10116695153D}">
  <sheetPr codeName="Sheet15">
    <tabColor rgb="FF0070C0"/>
  </sheetPr>
  <dimension ref="A1:L214"/>
  <sheetViews>
    <sheetView showGridLines="0" showRuler="0" zoomScaleNormal="100" workbookViewId="0">
      <selection activeCell="F4" sqref="F4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-0.10058072193573975</v>
      </c>
      <c r="C11" s="32">
        <v>1.050742418522721E-2</v>
      </c>
      <c r="D11" s="32">
        <v>8.9099094383080502E-3</v>
      </c>
      <c r="E11" s="32">
        <v>-3.2506665692684233E-3</v>
      </c>
      <c r="F11" s="32">
        <v>-0.13672803330451444</v>
      </c>
      <c r="G11" s="32">
        <v>-8.8462705414306453E-2</v>
      </c>
      <c r="H11" s="32">
        <v>9.4824505255131086E-3</v>
      </c>
      <c r="I11" s="68">
        <v>-2.8764680496029205E-2</v>
      </c>
      <c r="J11" s="46"/>
      <c r="K11" s="46"/>
      <c r="L11" s="47"/>
    </row>
    <row r="12" spans="1:12" x14ac:dyDescent="0.25">
      <c r="A12" s="69" t="s">
        <v>6</v>
      </c>
      <c r="B12" s="32">
        <v>-0.10767748920792497</v>
      </c>
      <c r="C12" s="32">
        <v>1.2985783486123559E-3</v>
      </c>
      <c r="D12" s="32">
        <v>8.6353232881937192E-3</v>
      </c>
      <c r="E12" s="32">
        <v>-1.9511730833293717E-3</v>
      </c>
      <c r="F12" s="32">
        <v>-0.15752593488979982</v>
      </c>
      <c r="G12" s="32">
        <v>-0.11135435622106193</v>
      </c>
      <c r="H12" s="32">
        <v>6.7210435798246149E-3</v>
      </c>
      <c r="I12" s="68">
        <v>-2.4838133371417381E-2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-0.11464170432537124</v>
      </c>
      <c r="C13" s="32">
        <v>1.1064660219437084E-2</v>
      </c>
      <c r="D13" s="32">
        <v>8.4406764998485873E-3</v>
      </c>
      <c r="E13" s="32">
        <v>-7.4700553814450732E-3</v>
      </c>
      <c r="F13" s="32">
        <v>-0.14115179149325496</v>
      </c>
      <c r="G13" s="32">
        <v>-8.7591065910123E-2</v>
      </c>
      <c r="H13" s="32">
        <v>6.9714181941740172E-3</v>
      </c>
      <c r="I13" s="68">
        <v>-4.2683912870220331E-2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-9.233337565062838E-2</v>
      </c>
      <c r="C14" s="32">
        <v>1.08664608714093E-2</v>
      </c>
      <c r="D14" s="32">
        <v>8.2766887604004413E-3</v>
      </c>
      <c r="E14" s="32">
        <v>-5.4029927881793505E-4</v>
      </c>
      <c r="F14" s="32">
        <v>-0.1280989373249779</v>
      </c>
      <c r="G14" s="32">
        <v>-7.0419117232311423E-2</v>
      </c>
      <c r="H14" s="32">
        <v>8.7686342198809442E-3</v>
      </c>
      <c r="I14" s="68">
        <v>-1.803340494218153E-2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-8.9609403924472364E-2</v>
      </c>
      <c r="C15" s="32">
        <v>2.1376947040498528E-2</v>
      </c>
      <c r="D15" s="32">
        <v>8.4958474315595112E-3</v>
      </c>
      <c r="E15" s="32">
        <v>-2.9646289102432943E-3</v>
      </c>
      <c r="F15" s="32">
        <v>-7.7575689563335826E-2</v>
      </c>
      <c r="G15" s="32">
        <v>-7.4156232492616381E-2</v>
      </c>
      <c r="H15" s="32">
        <v>9.7433475590751328E-3</v>
      </c>
      <c r="I15" s="68">
        <v>-2.3060887597792457E-2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-7.7987384845215391E-2</v>
      </c>
      <c r="C16" s="32">
        <v>2.5176948276657507E-2</v>
      </c>
      <c r="D16" s="32">
        <v>1.0674126637554515E-2</v>
      </c>
      <c r="E16" s="32">
        <v>-4.2125288762060453E-3</v>
      </c>
      <c r="F16" s="32">
        <v>-0.10507893393113288</v>
      </c>
      <c r="G16" s="32">
        <v>-6.2473110264921972E-2</v>
      </c>
      <c r="H16" s="32">
        <v>1.8403347566811945E-2</v>
      </c>
      <c r="I16" s="68">
        <v>-3.0863095336489343E-2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-8.5789004457652251E-2</v>
      </c>
      <c r="C17" s="32">
        <v>2.2372881355932295E-2</v>
      </c>
      <c r="D17" s="32">
        <v>9.9540380827314312E-3</v>
      </c>
      <c r="E17" s="32">
        <v>-8.1406707912732301E-3</v>
      </c>
      <c r="F17" s="32">
        <v>-0.16836937721110423</v>
      </c>
      <c r="G17" s="32">
        <v>-8.7944059496734117E-2</v>
      </c>
      <c r="H17" s="32">
        <v>3.0282209357249013E-2</v>
      </c>
      <c r="I17" s="68">
        <v>-5.1362641477760596E-2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-3.3409220261809924E-2</v>
      </c>
      <c r="C18" s="32">
        <v>5.6156716417910424E-2</v>
      </c>
      <c r="D18" s="32">
        <v>6.6982809721398695E-3</v>
      </c>
      <c r="E18" s="32">
        <v>1.6877637130801704E-2</v>
      </c>
      <c r="F18" s="32">
        <v>-6.0060931987435229E-2</v>
      </c>
      <c r="G18" s="32">
        <v>-2.8287523030308348E-2</v>
      </c>
      <c r="H18" s="32">
        <v>2.4301335916798728E-3</v>
      </c>
      <c r="I18" s="68">
        <v>2.695660901769803E-2</v>
      </c>
      <c r="J18" s="46"/>
      <c r="K18" s="46"/>
      <c r="L18" s="47"/>
    </row>
    <row r="19" spans="1:12" x14ac:dyDescent="0.25">
      <c r="A19" s="70" t="s">
        <v>1</v>
      </c>
      <c r="B19" s="32">
        <v>-8.6777742848160977E-2</v>
      </c>
      <c r="C19" s="32">
        <v>1.182863113897592E-2</v>
      </c>
      <c r="D19" s="32">
        <v>2.0000000000000018E-2</v>
      </c>
      <c r="E19" s="32">
        <v>-3.4989503149055468E-3</v>
      </c>
      <c r="F19" s="32">
        <v>-0.10770633210884495</v>
      </c>
      <c r="G19" s="32">
        <v>-8.1832415635169853E-2</v>
      </c>
      <c r="H19" s="32">
        <v>3.5737173299857039E-2</v>
      </c>
      <c r="I19" s="68">
        <v>-4.2974393506365671E-2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-8.6453601121330159E-2</v>
      </c>
      <c r="C21" s="32">
        <v>8.1025934401222077E-3</v>
      </c>
      <c r="D21" s="32">
        <v>8.0278392779584706E-3</v>
      </c>
      <c r="E21" s="32">
        <v>-3.9778002869924611E-3</v>
      </c>
      <c r="F21" s="32">
        <v>-0.15192492681717884</v>
      </c>
      <c r="G21" s="32">
        <v>-0.10057452660289157</v>
      </c>
      <c r="H21" s="32">
        <v>8.3265731414372546E-3</v>
      </c>
      <c r="I21" s="68">
        <v>-3.1466827321163238E-2</v>
      </c>
      <c r="J21" s="46"/>
      <c r="K21" s="46"/>
      <c r="L21" s="46"/>
    </row>
    <row r="22" spans="1:12" x14ac:dyDescent="0.25">
      <c r="A22" s="69" t="s">
        <v>13</v>
      </c>
      <c r="B22" s="32">
        <v>-0.11053171844963583</v>
      </c>
      <c r="C22" s="32">
        <v>1.0171106546357889E-2</v>
      </c>
      <c r="D22" s="32">
        <v>8.8691019623428069E-3</v>
      </c>
      <c r="E22" s="32">
        <v>-3.0624591761342357E-3</v>
      </c>
      <c r="F22" s="32">
        <v>-0.11331743572838882</v>
      </c>
      <c r="G22" s="32">
        <v>-7.0856102552062872E-2</v>
      </c>
      <c r="H22" s="32">
        <v>1.0836933357925016E-2</v>
      </c>
      <c r="I22" s="68">
        <v>-2.5274185367592517E-2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-0.21978857286685116</v>
      </c>
      <c r="C23" s="32">
        <v>0.1027321237993597</v>
      </c>
      <c r="D23" s="32">
        <v>2.8460517584605327E-2</v>
      </c>
      <c r="E23" s="32">
        <v>1.8587360594795488E-2</v>
      </c>
      <c r="F23" s="32">
        <v>-4.7566301691767121E-2</v>
      </c>
      <c r="G23" s="32">
        <v>-4.8194102971397479E-2</v>
      </c>
      <c r="H23" s="32">
        <v>2.1508539825408013E-2</v>
      </c>
      <c r="I23" s="68">
        <v>-1.0146651137871499E-2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-0.16703312480771193</v>
      </c>
      <c r="C24" s="32">
        <v>1.3407695762838845E-2</v>
      </c>
      <c r="D24" s="32">
        <v>1.065873628151226E-2</v>
      </c>
      <c r="E24" s="32">
        <v>-6.3550939663699069E-3</v>
      </c>
      <c r="F24" s="32">
        <v>-0.15169679392479085</v>
      </c>
      <c r="G24" s="32">
        <v>-5.2940417363161796E-2</v>
      </c>
      <c r="H24" s="32">
        <v>1.6267457170866528E-2</v>
      </c>
      <c r="I24" s="68">
        <v>-3.6120831528436259E-2</v>
      </c>
      <c r="J24" s="46"/>
      <c r="K24" s="46" t="s">
        <v>48</v>
      </c>
      <c r="L24" s="47">
        <v>70.752579914422356</v>
      </c>
    </row>
    <row r="25" spans="1:12" x14ac:dyDescent="0.25">
      <c r="A25" s="69" t="s">
        <v>50</v>
      </c>
      <c r="B25" s="32">
        <v>-8.6713147410358515E-2</v>
      </c>
      <c r="C25" s="32">
        <v>3.4534257451237504E-3</v>
      </c>
      <c r="D25" s="32">
        <v>8.212922838108927E-3</v>
      </c>
      <c r="E25" s="32">
        <v>-6.6178360318683849E-3</v>
      </c>
      <c r="F25" s="32">
        <v>-0.13871251040931765</v>
      </c>
      <c r="G25" s="32">
        <v>-8.8111874013418245E-2</v>
      </c>
      <c r="H25" s="32">
        <v>1.1438906840262719E-2</v>
      </c>
      <c r="I25" s="68">
        <v>-3.4030702883433461E-2</v>
      </c>
      <c r="J25" s="46"/>
      <c r="K25" s="46" t="s">
        <v>49</v>
      </c>
      <c r="L25" s="47">
        <v>82.194646702902261</v>
      </c>
    </row>
    <row r="26" spans="1:12" x14ac:dyDescent="0.25">
      <c r="A26" s="69" t="s">
        <v>51</v>
      </c>
      <c r="B26" s="32">
        <v>-6.4774064932599185E-2</v>
      </c>
      <c r="C26" s="32">
        <v>1.1932617739201845E-2</v>
      </c>
      <c r="D26" s="32">
        <v>8.875576036866395E-3</v>
      </c>
      <c r="E26" s="32">
        <v>-2.1459227467811592E-3</v>
      </c>
      <c r="F26" s="32">
        <v>-0.15428027960206669</v>
      </c>
      <c r="G26" s="32">
        <v>-0.10657664544710521</v>
      </c>
      <c r="H26" s="32">
        <v>9.0316304428925687E-3</v>
      </c>
      <c r="I26" s="68">
        <v>-3.0345860937223912E-2</v>
      </c>
      <c r="J26" s="46"/>
      <c r="K26" s="46" t="s">
        <v>50</v>
      </c>
      <c r="L26" s="47">
        <v>91.014373877040853</v>
      </c>
    </row>
    <row r="27" spans="1:12" ht="17.25" customHeight="1" x14ac:dyDescent="0.25">
      <c r="A27" s="69" t="s">
        <v>52</v>
      </c>
      <c r="B27" s="32">
        <v>-5.7102020998968328E-2</v>
      </c>
      <c r="C27" s="32">
        <v>8.9378835600870676E-3</v>
      </c>
      <c r="D27" s="32">
        <v>7.6618238422623275E-3</v>
      </c>
      <c r="E27" s="32">
        <v>-2.3617716522695842E-3</v>
      </c>
      <c r="F27" s="32">
        <v>-0.13749686649913684</v>
      </c>
      <c r="G27" s="32">
        <v>-0.11291849884765859</v>
      </c>
      <c r="H27" s="32">
        <v>6.9154410248624121E-3</v>
      </c>
      <c r="I27" s="68">
        <v>-2.8520860510432122E-2</v>
      </c>
      <c r="J27" s="59"/>
      <c r="K27" s="50" t="s">
        <v>51</v>
      </c>
      <c r="L27" s="47">
        <v>92.419783558002649</v>
      </c>
    </row>
    <row r="28" spans="1:12" x14ac:dyDescent="0.25">
      <c r="A28" s="69" t="s">
        <v>53</v>
      </c>
      <c r="B28" s="32">
        <v>-6.0522858982614336E-2</v>
      </c>
      <c r="C28" s="32">
        <v>1.3059297319816698E-2</v>
      </c>
      <c r="D28" s="32">
        <v>6.3512208580494001E-3</v>
      </c>
      <c r="E28" s="32">
        <v>-8.9587209702979287E-4</v>
      </c>
      <c r="F28" s="32">
        <v>-0.10052662134048107</v>
      </c>
      <c r="G28" s="32">
        <v>-8.6536390542008235E-2</v>
      </c>
      <c r="H28" s="32">
        <v>5.5739616523446944E-3</v>
      </c>
      <c r="I28" s="68">
        <v>-2.6051853741875686E-2</v>
      </c>
      <c r="J28" s="54"/>
      <c r="K28" s="41" t="s">
        <v>52</v>
      </c>
      <c r="L28" s="47">
        <v>93.454512350549251</v>
      </c>
    </row>
    <row r="29" spans="1:12" ht="15.75" thickBot="1" x14ac:dyDescent="0.3">
      <c r="A29" s="71" t="s">
        <v>54</v>
      </c>
      <c r="B29" s="72">
        <v>-0.10607614213197969</v>
      </c>
      <c r="C29" s="72">
        <v>-1.3980963045912675E-2</v>
      </c>
      <c r="D29" s="72">
        <v>3.2929782082324888E-3</v>
      </c>
      <c r="E29" s="72">
        <v>2.1369043379149133E-4</v>
      </c>
      <c r="F29" s="72">
        <v>-7.0688838743082516E-2</v>
      </c>
      <c r="G29" s="72">
        <v>-4.3776416688533271E-2</v>
      </c>
      <c r="H29" s="72">
        <v>-3.77801239369846E-3</v>
      </c>
      <c r="I29" s="73">
        <v>1.0546683238434218E-2</v>
      </c>
      <c r="J29" s="54"/>
      <c r="K29" s="41" t="s">
        <v>53</v>
      </c>
      <c r="L29" s="47">
        <v>92.736638763683203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90.65989847715737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75.862068965517238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82.418213516562403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90.584719943754394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92.69982912473894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93.572859136978821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93.354797166773977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89.098984771573612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78.021142713314887</v>
      </c>
    </row>
    <row r="43" spans="1:12" x14ac:dyDescent="0.25">
      <c r="K43" s="46" t="s">
        <v>49</v>
      </c>
      <c r="L43" s="47">
        <v>83.296687519228811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91.328685258964143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93.52259350674008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94.289797900103167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93.947714101738569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89.392385786802038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90.453426461327069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88.856596558317406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92.461468721668183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88.839969372128635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92.003795393772108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91.192330736968245</v>
      </c>
    </row>
    <row r="59" spans="1:12" ht="15.4" customHeight="1" x14ac:dyDescent="0.25">
      <c r="K59" s="41" t="s">
        <v>2</v>
      </c>
      <c r="L59" s="47">
        <v>95.327102803738313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91.459721380981222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89.726341100360685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88.803059273422562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92.51586582048958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90.467075038284833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93.211420684896069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92.031156381066509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98.831775700934571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91.035735917625686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90.43178565294555</v>
      </c>
    </row>
    <row r="72" spans="1:12" ht="15.4" customHeight="1" x14ac:dyDescent="0.25">
      <c r="K72" s="46" t="s">
        <v>5</v>
      </c>
      <c r="L72" s="47">
        <v>89.662485659655829</v>
      </c>
    </row>
    <row r="73" spans="1:12" ht="15.4" customHeight="1" x14ac:dyDescent="0.25">
      <c r="K73" s="46" t="s">
        <v>46</v>
      </c>
      <c r="L73" s="47">
        <v>93.011423390752483</v>
      </c>
    </row>
    <row r="74" spans="1:12" ht="15.4" customHeight="1" x14ac:dyDescent="0.25">
      <c r="K74" s="50" t="s">
        <v>4</v>
      </c>
      <c r="L74" s="47">
        <v>91.339203675344578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94.099025273872158</v>
      </c>
    </row>
    <row r="76" spans="1:12" ht="15.4" customHeight="1" x14ac:dyDescent="0.25">
      <c r="K76" s="41" t="s">
        <v>45</v>
      </c>
      <c r="L76" s="47">
        <v>92.343918514080286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99.259345794392516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92.238643246517256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88.503322739092752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87.045077761111543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87.966325519973594</v>
      </c>
    </row>
    <row r="85" spans="1:12" ht="15.4" customHeight="1" x14ac:dyDescent="0.25">
      <c r="K85" s="50" t="s">
        <v>4</v>
      </c>
      <c r="L85" s="47">
        <v>89.08110119047619</v>
      </c>
    </row>
    <row r="86" spans="1:12" ht="15.4" customHeight="1" x14ac:dyDescent="0.25">
      <c r="K86" s="41" t="s">
        <v>3</v>
      </c>
      <c r="L86" s="47">
        <v>88.353146562474024</v>
      </c>
    </row>
    <row r="87" spans="1:12" ht="15.4" customHeight="1" x14ac:dyDescent="0.25">
      <c r="K87" s="41" t="s">
        <v>45</v>
      </c>
      <c r="L87" s="47">
        <v>88.36363636363636</v>
      </c>
    </row>
    <row r="88" spans="1:12" ht="15.4" customHeight="1" x14ac:dyDescent="0.25">
      <c r="K88" s="41" t="s">
        <v>2</v>
      </c>
      <c r="L88" s="47">
        <v>88.610478359908882</v>
      </c>
    </row>
    <row r="89" spans="1:12" ht="15.4" customHeight="1" x14ac:dyDescent="0.25">
      <c r="K89" s="41" t="s">
        <v>1</v>
      </c>
      <c r="L89" s="47">
        <v>89.811066126855593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87.775209477029762</v>
      </c>
    </row>
    <row r="92" spans="1:12" ht="15" customHeight="1" x14ac:dyDescent="0.25">
      <c r="K92" s="46" t="s">
        <v>5</v>
      </c>
      <c r="L92" s="47">
        <v>87.400331570221837</v>
      </c>
    </row>
    <row r="93" spans="1:12" ht="15" customHeight="1" x14ac:dyDescent="0.25">
      <c r="A93" s="26"/>
      <c r="K93" s="46" t="s">
        <v>46</v>
      </c>
      <c r="L93" s="47">
        <v>88.251072961373396</v>
      </c>
    </row>
    <row r="94" spans="1:12" ht="15" customHeight="1" x14ac:dyDescent="0.25">
      <c r="K94" s="50" t="s">
        <v>4</v>
      </c>
      <c r="L94" s="47">
        <v>89.527529761904773</v>
      </c>
    </row>
    <row r="95" spans="1:12" ht="15" customHeight="1" x14ac:dyDescent="0.25">
      <c r="K95" s="41" t="s">
        <v>3</v>
      </c>
      <c r="L95" s="47">
        <v>89.541940310915294</v>
      </c>
    </row>
    <row r="96" spans="1:12" ht="15" customHeight="1" x14ac:dyDescent="0.25">
      <c r="K96" s="41" t="s">
        <v>45</v>
      </c>
      <c r="L96" s="47">
        <v>89.575757575757578</v>
      </c>
    </row>
    <row r="97" spans="1:12" ht="15" customHeight="1" x14ac:dyDescent="0.25">
      <c r="K97" s="41" t="s">
        <v>2</v>
      </c>
      <c r="L97" s="47">
        <v>92.938496583143504</v>
      </c>
    </row>
    <row r="98" spans="1:12" ht="15" customHeight="1" x14ac:dyDescent="0.25">
      <c r="K98" s="41" t="s">
        <v>1</v>
      </c>
      <c r="L98" s="47">
        <v>88.596491228070178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88.449118751805841</v>
      </c>
    </row>
    <row r="101" spans="1:12" x14ac:dyDescent="0.25">
      <c r="A101" s="25"/>
      <c r="B101" s="24"/>
      <c r="K101" s="46" t="s">
        <v>5</v>
      </c>
      <c r="L101" s="47">
        <v>87.960606299834211</v>
      </c>
    </row>
    <row r="102" spans="1:12" x14ac:dyDescent="0.25">
      <c r="A102" s="25"/>
      <c r="B102" s="24"/>
      <c r="K102" s="46" t="s">
        <v>46</v>
      </c>
      <c r="L102" s="47">
        <v>89.132139319907552</v>
      </c>
    </row>
    <row r="103" spans="1:12" x14ac:dyDescent="0.25">
      <c r="A103" s="25"/>
      <c r="B103" s="24"/>
      <c r="K103" s="50" t="s">
        <v>4</v>
      </c>
      <c r="L103" s="47">
        <v>90.1796875</v>
      </c>
    </row>
    <row r="104" spans="1:12" x14ac:dyDescent="0.25">
      <c r="A104" s="25"/>
      <c r="B104" s="24"/>
      <c r="K104" s="41" t="s">
        <v>3</v>
      </c>
      <c r="L104" s="47">
        <v>90.637459472940392</v>
      </c>
    </row>
    <row r="105" spans="1:12" x14ac:dyDescent="0.25">
      <c r="A105" s="25"/>
      <c r="B105" s="24"/>
      <c r="K105" s="41" t="s">
        <v>45</v>
      </c>
      <c r="L105" s="47">
        <v>91.243636363636355</v>
      </c>
    </row>
    <row r="106" spans="1:12" x14ac:dyDescent="0.25">
      <c r="A106" s="25"/>
      <c r="B106" s="24"/>
      <c r="K106" s="41" t="s">
        <v>2</v>
      </c>
      <c r="L106" s="47">
        <v>93.867881548974935</v>
      </c>
    </row>
    <row r="107" spans="1:12" x14ac:dyDescent="0.25">
      <c r="A107" s="25"/>
      <c r="B107" s="24"/>
      <c r="K107" s="41" t="s">
        <v>1</v>
      </c>
      <c r="L107" s="47">
        <v>90.91902834008097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98.934129780432599</v>
      </c>
    </row>
    <row r="111" spans="1:12" x14ac:dyDescent="0.25">
      <c r="K111" s="75">
        <v>43918</v>
      </c>
      <c r="L111" s="47">
        <v>96.205987353291178</v>
      </c>
    </row>
    <row r="112" spans="1:12" x14ac:dyDescent="0.25">
      <c r="K112" s="75">
        <v>43925</v>
      </c>
      <c r="L112" s="47">
        <v>92.789042630142106</v>
      </c>
    </row>
    <row r="113" spans="11:12" x14ac:dyDescent="0.25">
      <c r="K113" s="75">
        <v>43932</v>
      </c>
      <c r="L113" s="47">
        <v>90.446834822782733</v>
      </c>
    </row>
    <row r="114" spans="11:12" x14ac:dyDescent="0.25">
      <c r="K114" s="75">
        <v>43939</v>
      </c>
      <c r="L114" s="47">
        <v>89.235830786102625</v>
      </c>
    </row>
    <row r="115" spans="11:12" x14ac:dyDescent="0.25">
      <c r="K115" s="75">
        <v>43946</v>
      </c>
      <c r="L115" s="47">
        <v>89.051496838322791</v>
      </c>
    </row>
    <row r="116" spans="11:12" x14ac:dyDescent="0.25">
      <c r="K116" s="75">
        <v>43953</v>
      </c>
      <c r="L116" s="47">
        <v>89.006696688988967</v>
      </c>
    </row>
    <row r="117" spans="11:12" x14ac:dyDescent="0.25">
      <c r="K117" s="75">
        <v>43960</v>
      </c>
      <c r="L117" s="47">
        <v>89.162563875212925</v>
      </c>
    </row>
    <row r="118" spans="11:12" x14ac:dyDescent="0.25">
      <c r="K118" s="75">
        <v>43967</v>
      </c>
      <c r="L118" s="47">
        <v>89.438364794549315</v>
      </c>
    </row>
    <row r="119" spans="11:12" x14ac:dyDescent="0.25">
      <c r="K119" s="75">
        <v>43974</v>
      </c>
      <c r="L119" s="47">
        <v>89.147630492101641</v>
      </c>
    </row>
    <row r="120" spans="11:12" x14ac:dyDescent="0.25">
      <c r="K120" s="75">
        <v>43981</v>
      </c>
      <c r="L120" s="47">
        <v>89.941927806426023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99.430977109826486</v>
      </c>
    </row>
    <row r="153" spans="11:12" x14ac:dyDescent="0.25">
      <c r="K153" s="75">
        <v>43918</v>
      </c>
      <c r="L153" s="47">
        <v>98.783362058092905</v>
      </c>
    </row>
    <row r="154" spans="11:12" x14ac:dyDescent="0.25">
      <c r="K154" s="75">
        <v>43925</v>
      </c>
      <c r="L154" s="47">
        <v>98.17272485587344</v>
      </c>
    </row>
    <row r="155" spans="11:12" x14ac:dyDescent="0.25">
      <c r="K155" s="75">
        <v>43932</v>
      </c>
      <c r="L155" s="47">
        <v>94.70662180636424</v>
      </c>
    </row>
    <row r="156" spans="11:12" x14ac:dyDescent="0.25">
      <c r="K156" s="75">
        <v>43939</v>
      </c>
      <c r="L156" s="47">
        <v>93.750581365896892</v>
      </c>
    </row>
    <row r="157" spans="11:12" x14ac:dyDescent="0.25">
      <c r="K157" s="75">
        <v>43946</v>
      </c>
      <c r="L157" s="47">
        <v>94.900710255977998</v>
      </c>
    </row>
    <row r="158" spans="11:12" x14ac:dyDescent="0.25">
      <c r="K158" s="75">
        <v>43953</v>
      </c>
      <c r="L158" s="47">
        <v>94.705062735568575</v>
      </c>
    </row>
    <row r="159" spans="11:12" x14ac:dyDescent="0.25">
      <c r="K159" s="75">
        <v>43960</v>
      </c>
      <c r="L159" s="47">
        <v>88.711044285496172</v>
      </c>
    </row>
    <row r="160" spans="11:12" x14ac:dyDescent="0.25">
      <c r="K160" s="75">
        <v>43967</v>
      </c>
      <c r="L160" s="47">
        <v>88.048993830860752</v>
      </c>
    </row>
    <row r="161" spans="11:12" x14ac:dyDescent="0.25">
      <c r="K161" s="75">
        <v>43974</v>
      </c>
      <c r="L161" s="47">
        <v>85.516292655319205</v>
      </c>
    </row>
    <row r="162" spans="11:12" x14ac:dyDescent="0.25">
      <c r="K162" s="75">
        <v>43981</v>
      </c>
      <c r="L162" s="47">
        <v>86.327196669548556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E8EB3-D690-4F29-B461-202FA07082D5}">
  <sheetPr codeName="Sheet16">
    <tabColor rgb="FF0070C0"/>
  </sheetPr>
  <dimension ref="A1:L214"/>
  <sheetViews>
    <sheetView showGridLines="0" showRuler="0" zoomScaleNormal="100" workbookViewId="0">
      <selection activeCell="D3" sqref="D3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-4.3697115155151622E-2</v>
      </c>
      <c r="C11" s="32">
        <v>-1.7727930535456071E-3</v>
      </c>
      <c r="D11" s="32">
        <v>4.6758093573493476E-3</v>
      </c>
      <c r="E11" s="32">
        <v>-4.7989183126437851E-3</v>
      </c>
      <c r="F11" s="32">
        <v>-8.4491766543208224E-2</v>
      </c>
      <c r="G11" s="32">
        <v>-4.6693482101241579E-2</v>
      </c>
      <c r="H11" s="32">
        <v>8.4059135747347469E-3</v>
      </c>
      <c r="I11" s="68">
        <v>-1.2399680463650586E-2</v>
      </c>
      <c r="J11" s="46"/>
      <c r="K11" s="46"/>
      <c r="L11" s="47"/>
    </row>
    <row r="12" spans="1:12" x14ac:dyDescent="0.25">
      <c r="A12" s="69" t="s">
        <v>6</v>
      </c>
      <c r="B12" s="32">
        <v>-4.0419416430667598E-2</v>
      </c>
      <c r="C12" s="32">
        <v>-1.016689123387482E-3</v>
      </c>
      <c r="D12" s="32">
        <v>7.0034426185416887E-3</v>
      </c>
      <c r="E12" s="32">
        <v>-4.9010916219769385E-3</v>
      </c>
      <c r="F12" s="32">
        <v>-8.9712682203239913E-2</v>
      </c>
      <c r="G12" s="32">
        <v>-4.9191271438321804E-2</v>
      </c>
      <c r="H12" s="32">
        <v>1.4396496402157455E-2</v>
      </c>
      <c r="I12" s="68">
        <v>-1.4162110001435413E-2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-5.1512255191789369E-2</v>
      </c>
      <c r="C13" s="32">
        <v>-7.2639045375396671E-3</v>
      </c>
      <c r="D13" s="32">
        <v>2.3397553292798801E-3</v>
      </c>
      <c r="E13" s="32">
        <v>-5.51522579428676E-3</v>
      </c>
      <c r="F13" s="32">
        <v>-8.4499471349006039E-2</v>
      </c>
      <c r="G13" s="32">
        <v>-5.8193309057072762E-2</v>
      </c>
      <c r="H13" s="32">
        <v>1.7485081409565062E-3</v>
      </c>
      <c r="I13" s="68">
        <v>-1.4242332100944277E-2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-4.4311254222555774E-2</v>
      </c>
      <c r="C14" s="32">
        <v>2.3465060706935326E-3</v>
      </c>
      <c r="D14" s="32">
        <v>6.3149428315871781E-3</v>
      </c>
      <c r="E14" s="32">
        <v>-5.1116139179382403E-3</v>
      </c>
      <c r="F14" s="32">
        <v>-9.1060102519829655E-2</v>
      </c>
      <c r="G14" s="32">
        <v>-4.2529094396823508E-2</v>
      </c>
      <c r="H14" s="32">
        <v>1.2593875311639025E-2</v>
      </c>
      <c r="I14" s="68">
        <v>-1.2148954963383085E-2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-3.2060447676400372E-2</v>
      </c>
      <c r="C15" s="32">
        <v>1.3543842950624718E-2</v>
      </c>
      <c r="D15" s="32">
        <v>2.1924190019058098E-3</v>
      </c>
      <c r="E15" s="32">
        <v>4.0015064494869357E-4</v>
      </c>
      <c r="F15" s="32">
        <v>-1.4848895671739859E-2</v>
      </c>
      <c r="G15" s="32">
        <v>2.2115181922864435E-2</v>
      </c>
      <c r="H15" s="32">
        <v>-1.2628915109562655E-3</v>
      </c>
      <c r="I15" s="68">
        <v>3.3405267068353783E-3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-3.5418310970797173E-2</v>
      </c>
      <c r="C16" s="32">
        <v>-7.0343782691817403E-4</v>
      </c>
      <c r="D16" s="32">
        <v>1.8142585047133952E-3</v>
      </c>
      <c r="E16" s="32">
        <v>-3.6034304658034699E-3</v>
      </c>
      <c r="F16" s="32">
        <v>-7.9223787441350613E-2</v>
      </c>
      <c r="G16" s="32">
        <v>-2.505053255393308E-2</v>
      </c>
      <c r="H16" s="32">
        <v>1.0791131648704155E-3</v>
      </c>
      <c r="I16" s="68">
        <v>-8.4505429825239009E-3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-4.8058252427184422E-2</v>
      </c>
      <c r="C17" s="32">
        <v>4.1012303691112528E-4</v>
      </c>
      <c r="D17" s="32">
        <v>5.742156074014515E-3</v>
      </c>
      <c r="E17" s="32">
        <v>-4.7042338104293924E-3</v>
      </c>
      <c r="F17" s="32">
        <v>-6.3874661999394511E-2</v>
      </c>
      <c r="G17" s="32">
        <v>-9.0278073156122574E-2</v>
      </c>
      <c r="H17" s="32">
        <v>6.3203123599875344E-3</v>
      </c>
      <c r="I17" s="68">
        <v>-5.4577497882676296E-3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-7.8772600834492446E-2</v>
      </c>
      <c r="C18" s="32">
        <v>-3.216704288939165E-3</v>
      </c>
      <c r="D18" s="32">
        <v>-7.7314727512733938E-4</v>
      </c>
      <c r="E18" s="32">
        <v>-7.48643084409506E-3</v>
      </c>
      <c r="F18" s="32">
        <v>-9.7683455353174797E-2</v>
      </c>
      <c r="G18" s="32">
        <v>-3.5309365528154557E-2</v>
      </c>
      <c r="H18" s="32">
        <v>1.5953477008172623E-3</v>
      </c>
      <c r="I18" s="68">
        <v>-1.587049459392742E-2</v>
      </c>
      <c r="J18" s="46"/>
      <c r="K18" s="46"/>
      <c r="L18" s="47"/>
    </row>
    <row r="19" spans="1:12" x14ac:dyDescent="0.25">
      <c r="A19" s="70" t="s">
        <v>1</v>
      </c>
      <c r="B19" s="32">
        <v>-4.238933643385101E-2</v>
      </c>
      <c r="C19" s="32">
        <v>-1.3425454545454518E-2</v>
      </c>
      <c r="D19" s="32">
        <v>3.7947244711413752E-3</v>
      </c>
      <c r="E19" s="32">
        <v>-7.7311795447674303E-3</v>
      </c>
      <c r="F19" s="32">
        <v>-9.4067727132710388E-2</v>
      </c>
      <c r="G19" s="32">
        <v>-8.3220372942351517E-2</v>
      </c>
      <c r="H19" s="32">
        <v>1.3023143218020783E-2</v>
      </c>
      <c r="I19" s="68">
        <v>-1.3541995353943181E-2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-3.9615475487300711E-2</v>
      </c>
      <c r="C21" s="32">
        <v>-5.820416399156203E-3</v>
      </c>
      <c r="D21" s="32">
        <v>4.1769250960039805E-3</v>
      </c>
      <c r="E21" s="32">
        <v>-5.8940259398537753E-3</v>
      </c>
      <c r="F21" s="32">
        <v>-9.5320062112800308E-2</v>
      </c>
      <c r="G21" s="32">
        <v>-4.4429559597295887E-2</v>
      </c>
      <c r="H21" s="32">
        <v>9.0303826192232872E-3</v>
      </c>
      <c r="I21" s="68">
        <v>-1.1321407227809721E-2</v>
      </c>
      <c r="J21" s="46"/>
      <c r="K21" s="46"/>
      <c r="L21" s="46"/>
    </row>
    <row r="22" spans="1:12" x14ac:dyDescent="0.25">
      <c r="A22" s="69" t="s">
        <v>13</v>
      </c>
      <c r="B22" s="32">
        <v>-4.7024185177496292E-2</v>
      </c>
      <c r="C22" s="32">
        <v>3.4092641622334163E-3</v>
      </c>
      <c r="D22" s="32">
        <v>5.3403342020543754E-3</v>
      </c>
      <c r="E22" s="32">
        <v>-3.437476128637984E-3</v>
      </c>
      <c r="F22" s="32">
        <v>-6.8002267306902842E-2</v>
      </c>
      <c r="G22" s="32">
        <v>-5.1580893169118291E-2</v>
      </c>
      <c r="H22" s="32">
        <v>5.6738465351071632E-3</v>
      </c>
      <c r="I22" s="68">
        <v>-1.4053398027278341E-2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-0.14194410692588089</v>
      </c>
      <c r="C23" s="32">
        <v>3.1421616358325188E-2</v>
      </c>
      <c r="D23" s="32">
        <v>1.4626436781609131E-2</v>
      </c>
      <c r="E23" s="32">
        <v>-1.5143062086554471E-3</v>
      </c>
      <c r="F23" s="32">
        <v>5.4620945339604932E-2</v>
      </c>
      <c r="G23" s="32">
        <v>-9.2234804133654369E-2</v>
      </c>
      <c r="H23" s="32">
        <v>6.1331751248829836E-3</v>
      </c>
      <c r="I23" s="68">
        <v>-2.2359092653254531E-2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-6.4460661455201462E-2</v>
      </c>
      <c r="C24" s="32">
        <v>3.4893884901365801E-3</v>
      </c>
      <c r="D24" s="32">
        <v>6.157953281423767E-3</v>
      </c>
      <c r="E24" s="32">
        <v>-3.5931168871338182E-3</v>
      </c>
      <c r="F24" s="32">
        <v>-5.6629339153709712E-2</v>
      </c>
      <c r="G24" s="32">
        <v>-3.8966542632553614E-2</v>
      </c>
      <c r="H24" s="32">
        <v>9.5889122979446739E-3</v>
      </c>
      <c r="I24" s="68">
        <v>-1.0014237756176048E-2</v>
      </c>
      <c r="J24" s="46"/>
      <c r="K24" s="46" t="s">
        <v>48</v>
      </c>
      <c r="L24" s="47">
        <v>83.191575536654511</v>
      </c>
    </row>
    <row r="25" spans="1:12" x14ac:dyDescent="0.25">
      <c r="A25" s="69" t="s">
        <v>50</v>
      </c>
      <c r="B25" s="32">
        <v>-3.1378223929824256E-2</v>
      </c>
      <c r="C25" s="32">
        <v>-3.1110062691914742E-3</v>
      </c>
      <c r="D25" s="32">
        <v>5.1719202905853301E-3</v>
      </c>
      <c r="E25" s="32">
        <v>-5.3451705001122951E-3</v>
      </c>
      <c r="F25" s="32">
        <v>-7.0583306377587141E-2</v>
      </c>
      <c r="G25" s="32">
        <v>-4.4683861746105613E-2</v>
      </c>
      <c r="H25" s="32">
        <v>8.4287280054797797E-3</v>
      </c>
      <c r="I25" s="68">
        <v>-1.421264160626956E-2</v>
      </c>
      <c r="J25" s="46"/>
      <c r="K25" s="46" t="s">
        <v>49</v>
      </c>
      <c r="L25" s="47">
        <v>93.228622970535184</v>
      </c>
    </row>
    <row r="26" spans="1:12" x14ac:dyDescent="0.25">
      <c r="A26" s="69" t="s">
        <v>51</v>
      </c>
      <c r="B26" s="32">
        <v>-2.9175918433403392E-2</v>
      </c>
      <c r="C26" s="32">
        <v>-1.7159720642809795E-3</v>
      </c>
      <c r="D26" s="32">
        <v>4.1886937743778052E-3</v>
      </c>
      <c r="E26" s="32">
        <v>-5.041111709480961E-3</v>
      </c>
      <c r="F26" s="32">
        <v>-0.10322385339881313</v>
      </c>
      <c r="G26" s="32">
        <v>-4.8472943798376411E-2</v>
      </c>
      <c r="H26" s="32">
        <v>6.0699481572159542E-3</v>
      </c>
      <c r="I26" s="68">
        <v>-1.1347321848095504E-2</v>
      </c>
      <c r="J26" s="46"/>
      <c r="K26" s="46" t="s">
        <v>50</v>
      </c>
      <c r="L26" s="47">
        <v>97.164456841393715</v>
      </c>
    </row>
    <row r="27" spans="1:12" ht="17.25" customHeight="1" x14ac:dyDescent="0.25">
      <c r="A27" s="69" t="s">
        <v>52</v>
      </c>
      <c r="B27" s="32">
        <v>-3.1354287865307029E-2</v>
      </c>
      <c r="C27" s="32">
        <v>-5.2029448632617825E-4</v>
      </c>
      <c r="D27" s="32">
        <v>3.4836479659665631E-3</v>
      </c>
      <c r="E27" s="32">
        <v>-5.3071443684321595E-3</v>
      </c>
      <c r="F27" s="32">
        <v>-0.11233138555417688</v>
      </c>
      <c r="G27" s="32">
        <v>-4.4053384380617899E-2</v>
      </c>
      <c r="H27" s="32">
        <v>8.2184496709898358E-3</v>
      </c>
      <c r="I27" s="68">
        <v>-1.1490321998050446E-2</v>
      </c>
      <c r="J27" s="59"/>
      <c r="K27" s="50" t="s">
        <v>51</v>
      </c>
      <c r="L27" s="47">
        <v>97.249285213357069</v>
      </c>
    </row>
    <row r="28" spans="1:12" x14ac:dyDescent="0.25">
      <c r="A28" s="69" t="s">
        <v>53</v>
      </c>
      <c r="B28" s="32">
        <v>-3.740690743702102E-2</v>
      </c>
      <c r="C28" s="32">
        <v>1.0544048724649979E-3</v>
      </c>
      <c r="D28" s="32">
        <v>9.4631365265840373E-4</v>
      </c>
      <c r="E28" s="32">
        <v>-3.1001076426264706E-3</v>
      </c>
      <c r="F28" s="32">
        <v>-8.9046789179690666E-2</v>
      </c>
      <c r="G28" s="32">
        <v>-4.3593372188957979E-2</v>
      </c>
      <c r="H28" s="32">
        <v>7.4296674770668591E-3</v>
      </c>
      <c r="I28" s="68">
        <v>-8.4135704918492094E-3</v>
      </c>
      <c r="J28" s="54"/>
      <c r="K28" s="41" t="s">
        <v>52</v>
      </c>
      <c r="L28" s="47">
        <v>96.914995551296968</v>
      </c>
    </row>
    <row r="29" spans="1:12" ht="15.75" thickBot="1" x14ac:dyDescent="0.3">
      <c r="A29" s="71" t="s">
        <v>54</v>
      </c>
      <c r="B29" s="72">
        <v>-8.0826780407932231E-2</v>
      </c>
      <c r="C29" s="72">
        <v>-3.1118450491146588E-2</v>
      </c>
      <c r="D29" s="72">
        <v>1.5987488435613706E-3</v>
      </c>
      <c r="E29" s="72">
        <v>-7.346831678838539E-3</v>
      </c>
      <c r="F29" s="72">
        <v>-6.5757119790850083E-2</v>
      </c>
      <c r="G29" s="72">
        <v>-8.2963932303623866E-2</v>
      </c>
      <c r="H29" s="72">
        <v>1.9799182436081697E-2</v>
      </c>
      <c r="I29" s="73">
        <v>-2.1306389768717793E-2</v>
      </c>
      <c r="J29" s="54"/>
      <c r="K29" s="41" t="s">
        <v>53</v>
      </c>
      <c r="L29" s="47">
        <v>96.15791987705343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94.869514241241987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84.568651275820173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92.981358989777505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96.36379175715102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96.677455899012784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96.528300595441792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96.168303877385725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91.770603812488631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85.805589307411907</v>
      </c>
    </row>
    <row r="43" spans="1:12" x14ac:dyDescent="0.25">
      <c r="K43" s="46" t="s">
        <v>49</v>
      </c>
      <c r="L43" s="47">
        <v>93.553933854479851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96.862177607017571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97.082408156659667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96.864571213469304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96.259309256297897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91.917321959206774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96.88738076660195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96.176826472865017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96.250995421063109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95.912420912420913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97.599091659785302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96.761280931586612</v>
      </c>
    </row>
    <row r="59" spans="1:12" ht="15.4" customHeight="1" x14ac:dyDescent="0.25">
      <c r="K59" s="41" t="s">
        <v>2</v>
      </c>
      <c r="L59" s="47">
        <v>92.783825816485219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97.843319288723833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95.811936344335763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95.053999413785078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95.285436989846701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96.74492174492174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96.928158546655652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95.560407569141191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92.03732503888024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95.772334499750059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96.428859170008536</v>
      </c>
    </row>
    <row r="72" spans="1:12" ht="15.4" customHeight="1" x14ac:dyDescent="0.25">
      <c r="K72" s="46" t="s">
        <v>5</v>
      </c>
      <c r="L72" s="47">
        <v>95.438766844284785</v>
      </c>
    </row>
    <row r="73" spans="1:12" ht="15.4" customHeight="1" x14ac:dyDescent="0.25">
      <c r="K73" s="46" t="s">
        <v>46</v>
      </c>
      <c r="L73" s="47">
        <v>95.743032052558235</v>
      </c>
    </row>
    <row r="74" spans="1:12" ht="15.4" customHeight="1" x14ac:dyDescent="0.25">
      <c r="K74" s="50" t="s">
        <v>4</v>
      </c>
      <c r="L74" s="47">
        <v>96.790459540459537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96.916845582163489</v>
      </c>
    </row>
    <row r="76" spans="1:12" ht="15.4" customHeight="1" x14ac:dyDescent="0.25">
      <c r="K76" s="41" t="s">
        <v>45</v>
      </c>
      <c r="L76" s="47">
        <v>96.079694323144111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90.768895800933123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95.823037920445614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95.059205776173286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95.056667013832993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94.482086774456207</v>
      </c>
    </row>
    <row r="85" spans="1:12" ht="15.4" customHeight="1" x14ac:dyDescent="0.25">
      <c r="K85" s="50" t="s">
        <v>4</v>
      </c>
      <c r="L85" s="47">
        <v>95.10366578770487</v>
      </c>
    </row>
    <row r="86" spans="1:12" ht="15.4" customHeight="1" x14ac:dyDescent="0.25">
      <c r="K86" s="41" t="s">
        <v>3</v>
      </c>
      <c r="L86" s="47">
        <v>95.232815964523283</v>
      </c>
    </row>
    <row r="87" spans="1:12" ht="15.4" customHeight="1" x14ac:dyDescent="0.25">
      <c r="K87" s="41" t="s">
        <v>45</v>
      </c>
      <c r="L87" s="47">
        <v>93.711467324290993</v>
      </c>
    </row>
    <row r="88" spans="1:12" ht="15.4" customHeight="1" x14ac:dyDescent="0.25">
      <c r="K88" s="41" t="s">
        <v>2</v>
      </c>
      <c r="L88" s="47">
        <v>91.919606234618541</v>
      </c>
    </row>
    <row r="89" spans="1:12" ht="15.4" customHeight="1" x14ac:dyDescent="0.25">
      <c r="K89" s="41" t="s">
        <v>1</v>
      </c>
      <c r="L89" s="47">
        <v>96.573787409700714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94.662815884476544</v>
      </c>
    </row>
    <row r="92" spans="1:12" ht="15" customHeight="1" x14ac:dyDescent="0.25">
      <c r="K92" s="46" t="s">
        <v>5</v>
      </c>
      <c r="L92" s="47">
        <v>94.464906217749032</v>
      </c>
    </row>
    <row r="93" spans="1:12" ht="15" customHeight="1" x14ac:dyDescent="0.25">
      <c r="A93" s="26"/>
      <c r="K93" s="46" t="s">
        <v>46</v>
      </c>
      <c r="L93" s="47">
        <v>94.713272071652895</v>
      </c>
    </row>
    <row r="94" spans="1:12" ht="15" customHeight="1" x14ac:dyDescent="0.25">
      <c r="K94" s="50" t="s">
        <v>4</v>
      </c>
      <c r="L94" s="47">
        <v>96.618582286334728</v>
      </c>
    </row>
    <row r="95" spans="1:12" ht="15" customHeight="1" x14ac:dyDescent="0.25">
      <c r="K95" s="41" t="s">
        <v>3</v>
      </c>
      <c r="L95" s="47">
        <v>95.526607538802665</v>
      </c>
    </row>
    <row r="96" spans="1:12" ht="15" customHeight="1" x14ac:dyDescent="0.25">
      <c r="K96" s="41" t="s">
        <v>45</v>
      </c>
      <c r="L96" s="47">
        <v>93.855322646937935</v>
      </c>
    </row>
    <row r="97" spans="1:12" ht="15" customHeight="1" x14ac:dyDescent="0.25">
      <c r="K97" s="41" t="s">
        <v>2</v>
      </c>
      <c r="L97" s="47">
        <v>92.452830188679243</v>
      </c>
    </row>
    <row r="98" spans="1:12" ht="15" customHeight="1" x14ac:dyDescent="0.25">
      <c r="K98" s="41" t="s">
        <v>1</v>
      </c>
      <c r="L98" s="47">
        <v>95.459236326109391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95.374787003610095</v>
      </c>
    </row>
    <row r="101" spans="1:12" x14ac:dyDescent="0.25">
      <c r="A101" s="25"/>
      <c r="B101" s="24"/>
      <c r="K101" s="46" t="s">
        <v>5</v>
      </c>
      <c r="L101" s="47">
        <v>94.513477943891615</v>
      </c>
    </row>
    <row r="102" spans="1:12" x14ac:dyDescent="0.25">
      <c r="A102" s="25"/>
      <c r="B102" s="24"/>
      <c r="K102" s="46" t="s">
        <v>46</v>
      </c>
      <c r="L102" s="47">
        <v>95.498197045480978</v>
      </c>
    </row>
    <row r="103" spans="1:12" x14ac:dyDescent="0.25">
      <c r="A103" s="25"/>
      <c r="B103" s="24"/>
      <c r="K103" s="50" t="s">
        <v>4</v>
      </c>
      <c r="L103" s="47">
        <v>97.032107957189382</v>
      </c>
    </row>
    <row r="104" spans="1:12" x14ac:dyDescent="0.25">
      <c r="A104" s="25"/>
      <c r="B104" s="24"/>
      <c r="K104" s="41" t="s">
        <v>3</v>
      </c>
      <c r="L104" s="47">
        <v>95.950110864745014</v>
      </c>
    </row>
    <row r="105" spans="1:12" x14ac:dyDescent="0.25">
      <c r="A105" s="25"/>
      <c r="B105" s="24"/>
      <c r="K105" s="41" t="s">
        <v>45</v>
      </c>
      <c r="L105" s="47">
        <v>94.474722564734904</v>
      </c>
    </row>
    <row r="106" spans="1:12" x14ac:dyDescent="0.25">
      <c r="A106" s="25"/>
      <c r="B106" s="24"/>
      <c r="K106" s="41" t="s">
        <v>2</v>
      </c>
      <c r="L106" s="47">
        <v>93.841673502871217</v>
      </c>
    </row>
    <row r="107" spans="1:12" x14ac:dyDescent="0.25">
      <c r="A107" s="25"/>
      <c r="B107" s="24"/>
      <c r="K107" s="41" t="s">
        <v>1</v>
      </c>
      <c r="L107" s="47">
        <v>96.231578947368419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99.568284661662005</v>
      </c>
    </row>
    <row r="111" spans="1:12" x14ac:dyDescent="0.25">
      <c r="K111" s="75">
        <v>43918</v>
      </c>
      <c r="L111" s="47">
        <v>98.45700687971744</v>
      </c>
    </row>
    <row r="112" spans="1:12" x14ac:dyDescent="0.25">
      <c r="K112" s="75">
        <v>43925</v>
      </c>
      <c r="L112" s="47">
        <v>97.350615583571411</v>
      </c>
    </row>
    <row r="113" spans="11:12" x14ac:dyDescent="0.25">
      <c r="K113" s="75">
        <v>43932</v>
      </c>
      <c r="L113" s="47">
        <v>96.587869242185604</v>
      </c>
    </row>
    <row r="114" spans="11:12" x14ac:dyDescent="0.25">
      <c r="K114" s="75">
        <v>43939</v>
      </c>
      <c r="L114" s="47">
        <v>95.967626463388854</v>
      </c>
    </row>
    <row r="115" spans="11:12" x14ac:dyDescent="0.25">
      <c r="K115" s="75">
        <v>43946</v>
      </c>
      <c r="L115" s="47">
        <v>95.811827113859664</v>
      </c>
    </row>
    <row r="116" spans="11:12" x14ac:dyDescent="0.25">
      <c r="K116" s="75">
        <v>43953</v>
      </c>
      <c r="L116" s="47">
        <v>95.800122275784176</v>
      </c>
    </row>
    <row r="117" spans="11:12" x14ac:dyDescent="0.25">
      <c r="K117" s="75">
        <v>43960</v>
      </c>
      <c r="L117" s="47">
        <v>95.515683346629118</v>
      </c>
    </row>
    <row r="118" spans="11:12" x14ac:dyDescent="0.25">
      <c r="K118" s="75">
        <v>43967</v>
      </c>
      <c r="L118" s="47">
        <v>95.644209287050359</v>
      </c>
    </row>
    <row r="119" spans="11:12" x14ac:dyDescent="0.25">
      <c r="K119" s="75">
        <v>43974</v>
      </c>
      <c r="L119" s="47">
        <v>95.185220539604401</v>
      </c>
    </row>
    <row r="120" spans="11:12" x14ac:dyDescent="0.25">
      <c r="K120" s="75">
        <v>43981</v>
      </c>
      <c r="L120" s="47">
        <v>95.630288484484836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100.66944553382015</v>
      </c>
    </row>
    <row r="153" spans="11:12" x14ac:dyDescent="0.25">
      <c r="K153" s="75">
        <v>43918</v>
      </c>
      <c r="L153" s="47">
        <v>100.26398218638575</v>
      </c>
    </row>
    <row r="154" spans="11:12" x14ac:dyDescent="0.25">
      <c r="K154" s="75">
        <v>43925</v>
      </c>
      <c r="L154" s="47">
        <v>99.789275690809077</v>
      </c>
    </row>
    <row r="155" spans="11:12" x14ac:dyDescent="0.25">
      <c r="K155" s="75">
        <v>43932</v>
      </c>
      <c r="L155" s="47">
        <v>97.176061253478679</v>
      </c>
    </row>
    <row r="156" spans="11:12" x14ac:dyDescent="0.25">
      <c r="K156" s="75">
        <v>43939</v>
      </c>
      <c r="L156" s="47">
        <v>95.625515569739775</v>
      </c>
    </row>
    <row r="157" spans="11:12" x14ac:dyDescent="0.25">
      <c r="K157" s="75">
        <v>43946</v>
      </c>
      <c r="L157" s="47">
        <v>95.165400627346898</v>
      </c>
    </row>
    <row r="158" spans="11:12" x14ac:dyDescent="0.25">
      <c r="K158" s="75">
        <v>43953</v>
      </c>
      <c r="L158" s="47">
        <v>96.03503346171594</v>
      </c>
    </row>
    <row r="159" spans="11:12" x14ac:dyDescent="0.25">
      <c r="K159" s="75">
        <v>43960</v>
      </c>
      <c r="L159" s="47">
        <v>93.428407186060468</v>
      </c>
    </row>
    <row r="160" spans="11:12" x14ac:dyDescent="0.25">
      <c r="K160" s="75">
        <v>43967</v>
      </c>
      <c r="L160" s="47">
        <v>91.927542186613593</v>
      </c>
    </row>
    <row r="161" spans="11:12" x14ac:dyDescent="0.25">
      <c r="K161" s="75">
        <v>43974</v>
      </c>
      <c r="L161" s="47">
        <v>90.787670037690816</v>
      </c>
    </row>
    <row r="162" spans="11:12" x14ac:dyDescent="0.25">
      <c r="K162" s="75">
        <v>43981</v>
      </c>
      <c r="L162" s="47">
        <v>91.550823345679177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71E0-CB8F-4593-96A7-AF0BC5FD9F37}">
  <sheetPr codeName="Sheet17">
    <tabColor rgb="FF0070C0"/>
  </sheetPr>
  <dimension ref="A1:L214"/>
  <sheetViews>
    <sheetView showGridLines="0" showRuler="0" zoomScaleNormal="100" workbookViewId="0">
      <selection activeCell="F3" sqref="F3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-0.1007501293326436</v>
      </c>
      <c r="C11" s="32">
        <v>3.4106842345162924E-3</v>
      </c>
      <c r="D11" s="32">
        <v>-3.1189771071311601E-3</v>
      </c>
      <c r="E11" s="32">
        <v>-3.3108962846121193E-3</v>
      </c>
      <c r="F11" s="32">
        <v>-8.057396809823425E-2</v>
      </c>
      <c r="G11" s="32">
        <v>-6.7326389581580992E-2</v>
      </c>
      <c r="H11" s="32">
        <v>-1.3551416453196907E-3</v>
      </c>
      <c r="I11" s="68">
        <v>-2.3349929552262338E-2</v>
      </c>
      <c r="J11" s="46"/>
      <c r="K11" s="46"/>
      <c r="L11" s="47"/>
    </row>
    <row r="12" spans="1:12" x14ac:dyDescent="0.25">
      <c r="A12" s="69" t="s">
        <v>6</v>
      </c>
      <c r="B12" s="32">
        <v>-0.11177847093352289</v>
      </c>
      <c r="C12" s="32">
        <v>-2.0067924937521298E-3</v>
      </c>
      <c r="D12" s="32">
        <v>-5.1452747025959589E-3</v>
      </c>
      <c r="E12" s="32">
        <v>-3.188644311869937E-3</v>
      </c>
      <c r="F12" s="32">
        <v>-9.8936516771669925E-2</v>
      </c>
      <c r="G12" s="32">
        <v>-6.4745842056080805E-2</v>
      </c>
      <c r="H12" s="32">
        <v>-2.0146940941130342E-3</v>
      </c>
      <c r="I12" s="68">
        <v>-2.3971923104134318E-2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-0.12326666392870333</v>
      </c>
      <c r="C13" s="32">
        <v>5.4614284116265566E-3</v>
      </c>
      <c r="D13" s="32">
        <v>-9.0596604426081973E-3</v>
      </c>
      <c r="E13" s="32">
        <v>1.7088254440620343E-3</v>
      </c>
      <c r="F13" s="32">
        <v>-8.5598845659091038E-2</v>
      </c>
      <c r="G13" s="32">
        <v>-6.9384040408085434E-2</v>
      </c>
      <c r="H13" s="32">
        <v>-1.3240118368389231E-2</v>
      </c>
      <c r="I13" s="68">
        <v>-8.0441863202345143E-3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-7.0239537687851072E-2</v>
      </c>
      <c r="C14" s="32">
        <v>1.1522980690780615E-2</v>
      </c>
      <c r="D14" s="32">
        <v>8.0798756427120644E-3</v>
      </c>
      <c r="E14" s="32">
        <v>-1.3835934122086391E-2</v>
      </c>
      <c r="F14" s="32">
        <v>-7.1422722134722894E-2</v>
      </c>
      <c r="G14" s="32">
        <v>-5.9906229183453452E-2</v>
      </c>
      <c r="H14" s="32">
        <v>1.4363756656028626E-2</v>
      </c>
      <c r="I14" s="68">
        <v>-4.4142837819189595E-2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-5.4535028326654578E-2</v>
      </c>
      <c r="C15" s="32">
        <v>1.8297176602650733E-3</v>
      </c>
      <c r="D15" s="32">
        <v>4.9687890137328772E-3</v>
      </c>
      <c r="E15" s="32">
        <v>-1.6374211838310337E-3</v>
      </c>
      <c r="F15" s="32">
        <v>-1.2979531055504534E-2</v>
      </c>
      <c r="G15" s="32">
        <v>-0.10847589827400606</v>
      </c>
      <c r="H15" s="32">
        <v>-1.3565137958349349E-2</v>
      </c>
      <c r="I15" s="68">
        <v>-2.5355438668902885E-2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-0.11051872578562205</v>
      </c>
      <c r="C16" s="32">
        <v>2.9347611752392755E-3</v>
      </c>
      <c r="D16" s="32">
        <v>-8.9707579550053484E-3</v>
      </c>
      <c r="E16" s="32">
        <v>2.5394440270474217E-3</v>
      </c>
      <c r="F16" s="32">
        <v>-9.2428383774192269E-2</v>
      </c>
      <c r="G16" s="32">
        <v>-6.0151861810885943E-2</v>
      </c>
      <c r="H16" s="32">
        <v>1.6097949028781811E-2</v>
      </c>
      <c r="I16" s="68">
        <v>-2.2298286123806244E-2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-7.2287420941672509E-2</v>
      </c>
      <c r="C17" s="32">
        <v>-1.6750768084908274E-2</v>
      </c>
      <c r="D17" s="32">
        <v>5.7603031738517885E-4</v>
      </c>
      <c r="E17" s="32">
        <v>-1.0221305326331587E-2</v>
      </c>
      <c r="F17" s="32">
        <v>-2.3896652837507193E-2</v>
      </c>
      <c r="G17" s="32">
        <v>-2.4082401485213567E-2</v>
      </c>
      <c r="H17" s="32">
        <v>-4.5160783770965773E-2</v>
      </c>
      <c r="I17" s="68">
        <v>-1.5110770007594532E-2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-3.314789422135167E-2</v>
      </c>
      <c r="C18" s="32">
        <v>2.9145120934111812E-2</v>
      </c>
      <c r="D18" s="32">
        <v>2.5959780621571671E-3</v>
      </c>
      <c r="E18" s="32">
        <v>-2.2294284556141353E-3</v>
      </c>
      <c r="F18" s="32">
        <v>-0.10495739171046803</v>
      </c>
      <c r="G18" s="32">
        <v>-0.10512331000137076</v>
      </c>
      <c r="H18" s="32">
        <v>-2.1345752784361016E-2</v>
      </c>
      <c r="I18" s="68">
        <v>-9.3033883137132456E-3</v>
      </c>
      <c r="J18" s="46"/>
      <c r="K18" s="46"/>
      <c r="L18" s="47"/>
    </row>
    <row r="19" spans="1:12" x14ac:dyDescent="0.25">
      <c r="A19" s="70" t="s">
        <v>1</v>
      </c>
      <c r="B19" s="32">
        <v>-4.1649527806925435E-2</v>
      </c>
      <c r="C19" s="32">
        <v>-2.0673076923076739E-3</v>
      </c>
      <c r="D19" s="32">
        <v>-1.1213999270870412E-3</v>
      </c>
      <c r="E19" s="32">
        <v>8.7572064511420855E-4</v>
      </c>
      <c r="F19" s="32">
        <v>6.9025898284816423E-2</v>
      </c>
      <c r="G19" s="32">
        <v>-8.457104658997916E-2</v>
      </c>
      <c r="H19" s="32">
        <v>-1.1501257869921955E-2</v>
      </c>
      <c r="I19" s="68">
        <v>-1.6739796560801934E-2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-9.0259318116151399E-2</v>
      </c>
      <c r="C21" s="32">
        <v>-2.8450927251133518E-3</v>
      </c>
      <c r="D21" s="32">
        <v>-3.7885494720125701E-3</v>
      </c>
      <c r="E21" s="32">
        <v>-3.3867163102074826E-3</v>
      </c>
      <c r="F21" s="32">
        <v>-9.0454591468883794E-2</v>
      </c>
      <c r="G21" s="32">
        <v>-5.2709913309668122E-2</v>
      </c>
      <c r="H21" s="32">
        <v>-2.5133838774359374E-3</v>
      </c>
      <c r="I21" s="68">
        <v>-2.2041116411355866E-2</v>
      </c>
      <c r="J21" s="46"/>
      <c r="K21" s="46"/>
      <c r="L21" s="46"/>
    </row>
    <row r="22" spans="1:12" x14ac:dyDescent="0.25">
      <c r="A22" s="69" t="s">
        <v>13</v>
      </c>
      <c r="B22" s="32">
        <v>-0.10202214487092665</v>
      </c>
      <c r="C22" s="32">
        <v>8.453293146265306E-3</v>
      </c>
      <c r="D22" s="32">
        <v>-1.7804017144298356E-3</v>
      </c>
      <c r="E22" s="32">
        <v>-4.139306674849963E-3</v>
      </c>
      <c r="F22" s="32">
        <v>-6.2755816692816158E-2</v>
      </c>
      <c r="G22" s="32">
        <v>-9.1433401242490664E-2</v>
      </c>
      <c r="H22" s="32">
        <v>9.9251094633090453E-4</v>
      </c>
      <c r="I22" s="68">
        <v>-2.5751372081233459E-2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-0.15182479950647743</v>
      </c>
      <c r="C23" s="32">
        <v>4.0481307703950309E-2</v>
      </c>
      <c r="D23" s="32">
        <v>-4.8552403011000722E-3</v>
      </c>
      <c r="E23" s="32">
        <v>5.0923905136039949E-3</v>
      </c>
      <c r="F23" s="32">
        <v>6.5241960316137382E-2</v>
      </c>
      <c r="G23" s="32">
        <v>-6.8259823890720384E-2</v>
      </c>
      <c r="H23" s="32">
        <v>-2.0424532057877198E-2</v>
      </c>
      <c r="I23" s="68">
        <v>-3.3803073598073774E-2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-0.15077943513877001</v>
      </c>
      <c r="C24" s="32">
        <v>1.5674542729366525E-2</v>
      </c>
      <c r="D24" s="32">
        <v>-7.9708161249241183E-3</v>
      </c>
      <c r="E24" s="32">
        <v>-3.0495040106317539E-3</v>
      </c>
      <c r="F24" s="32">
        <v>-9.1858328628210528E-2</v>
      </c>
      <c r="G24" s="32">
        <v>-5.839435132270121E-2</v>
      </c>
      <c r="H24" s="32">
        <v>-1.6489694101787689E-2</v>
      </c>
      <c r="I24" s="68">
        <v>-2.550086218473957E-2</v>
      </c>
      <c r="J24" s="46"/>
      <c r="K24" s="46" t="s">
        <v>48</v>
      </c>
      <c r="L24" s="47">
        <v>81.51758173966688</v>
      </c>
    </row>
    <row r="25" spans="1:12" x14ac:dyDescent="0.25">
      <c r="A25" s="69" t="s">
        <v>50</v>
      </c>
      <c r="B25" s="32">
        <v>-9.0327297458131395E-2</v>
      </c>
      <c r="C25" s="32">
        <v>3.2389726793717877E-3</v>
      </c>
      <c r="D25" s="32">
        <v>-4.8410297108277822E-3</v>
      </c>
      <c r="E25" s="32">
        <v>-3.6324099928339848E-3</v>
      </c>
      <c r="F25" s="32">
        <v>-8.9684325481944716E-2</v>
      </c>
      <c r="G25" s="32">
        <v>-7.1771155246563523E-2</v>
      </c>
      <c r="H25" s="32">
        <v>-8.166183440341257E-4</v>
      </c>
      <c r="I25" s="68">
        <v>-2.4092177892980238E-2</v>
      </c>
      <c r="J25" s="46"/>
      <c r="K25" s="46" t="s">
        <v>49</v>
      </c>
      <c r="L25" s="47">
        <v>83.611484696580675</v>
      </c>
    </row>
    <row r="26" spans="1:12" x14ac:dyDescent="0.25">
      <c r="A26" s="69" t="s">
        <v>51</v>
      </c>
      <c r="B26" s="32">
        <v>-7.1613448421560921E-2</v>
      </c>
      <c r="C26" s="32">
        <v>-2.928220669983661E-3</v>
      </c>
      <c r="D26" s="32">
        <v>-1.7148049587849545E-3</v>
      </c>
      <c r="E26" s="32">
        <v>-3.5409963296522129E-3</v>
      </c>
      <c r="F26" s="32">
        <v>-9.1811492509875414E-2</v>
      </c>
      <c r="G26" s="32">
        <v>-7.3336646964178076E-2</v>
      </c>
      <c r="H26" s="32">
        <v>3.105298015680269E-3</v>
      </c>
      <c r="I26" s="68">
        <v>-2.4298961205237002E-2</v>
      </c>
      <c r="J26" s="46"/>
      <c r="K26" s="46" t="s">
        <v>50</v>
      </c>
      <c r="L26" s="47">
        <v>90.6735810025787</v>
      </c>
    </row>
    <row r="27" spans="1:12" ht="17.25" customHeight="1" x14ac:dyDescent="0.25">
      <c r="A27" s="69" t="s">
        <v>52</v>
      </c>
      <c r="B27" s="32">
        <v>-7.3495639821646974E-2</v>
      </c>
      <c r="C27" s="32">
        <v>-3.9282229669536095E-3</v>
      </c>
      <c r="D27" s="32">
        <v>1.4885585720074701E-3</v>
      </c>
      <c r="E27" s="32">
        <v>-3.0191567622732673E-3</v>
      </c>
      <c r="F27" s="32">
        <v>-8.1376015579528893E-2</v>
      </c>
      <c r="G27" s="32">
        <v>-6.8433025573531925E-2</v>
      </c>
      <c r="H27" s="32">
        <v>8.6678988822472824E-3</v>
      </c>
      <c r="I27" s="68">
        <v>-1.9663505409814652E-2</v>
      </c>
      <c r="J27" s="59"/>
      <c r="K27" s="50" t="s">
        <v>51</v>
      </c>
      <c r="L27" s="47">
        <v>93.111305607533041</v>
      </c>
    </row>
    <row r="28" spans="1:12" x14ac:dyDescent="0.25">
      <c r="A28" s="69" t="s">
        <v>53</v>
      </c>
      <c r="B28" s="32">
        <v>-0.1017651015740616</v>
      </c>
      <c r="C28" s="32">
        <v>-5.301815111861452E-3</v>
      </c>
      <c r="D28" s="32">
        <v>1.3367994800781435E-3</v>
      </c>
      <c r="E28" s="32">
        <v>-4.4973016190286152E-4</v>
      </c>
      <c r="F28" s="32">
        <v>-8.6940221269196649E-2</v>
      </c>
      <c r="G28" s="32">
        <v>-7.5433881177332296E-2</v>
      </c>
      <c r="H28" s="32">
        <v>5.4115241298491323E-3</v>
      </c>
      <c r="I28" s="68">
        <v>-1.3430957049009762E-2</v>
      </c>
      <c r="J28" s="54"/>
      <c r="K28" s="41" t="s">
        <v>52</v>
      </c>
      <c r="L28" s="47">
        <v>93.015822909679201</v>
      </c>
    </row>
    <row r="29" spans="1:12" ht="15.75" thickBot="1" x14ac:dyDescent="0.3">
      <c r="A29" s="71" t="s">
        <v>54</v>
      </c>
      <c r="B29" s="72">
        <v>-1.790324602080462E-2</v>
      </c>
      <c r="C29" s="72">
        <v>-2.4444444444444491E-2</v>
      </c>
      <c r="D29" s="72">
        <v>7.9945973758681621E-3</v>
      </c>
      <c r="E29" s="72">
        <v>-1.216684138632107E-2</v>
      </c>
      <c r="F29" s="72">
        <v>7.4461580697150032E-2</v>
      </c>
      <c r="G29" s="72">
        <v>-3.1235370839051035E-2</v>
      </c>
      <c r="H29" s="72">
        <v>1.2246081614069038E-3</v>
      </c>
      <c r="I29" s="73">
        <v>-2.7478308224287318E-2</v>
      </c>
      <c r="J29" s="54"/>
      <c r="K29" s="41" t="s">
        <v>53</v>
      </c>
      <c r="L29" s="47">
        <v>90.302255706533927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100.67051008898358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85.23133867982726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85.60439336512205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91.409787752557463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92.998128810285507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92.512725407410329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89.703574151307237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97.430755733801234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84.817520049352254</v>
      </c>
    </row>
    <row r="43" spans="1:12" x14ac:dyDescent="0.25">
      <c r="K43" s="46" t="s">
        <v>49</v>
      </c>
      <c r="L43" s="47">
        <v>84.922056486122997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90.967270254186857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92.838655157843903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92.650436017835304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89.823489842593844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98.20967539791954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90.521475054229938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89.468880434002315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93.409306197433764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95.968416163492805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88.952488576622613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98.179326546593586</v>
      </c>
    </row>
    <row r="59" spans="1:12" ht="15.4" customHeight="1" x14ac:dyDescent="0.25">
      <c r="K59" s="41" t="s">
        <v>2</v>
      </c>
      <c r="L59" s="47">
        <v>95.706174591909161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97.925598119208956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90.371366594360097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90.292377270256679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93.23564026753165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95.290292614955874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89.092517073650086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96.39780736100235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97.409510290986518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97.040519983404778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89.85204338394793</v>
      </c>
    </row>
    <row r="72" spans="1:12" ht="15.4" customHeight="1" x14ac:dyDescent="0.25">
      <c r="K72" s="46" t="s">
        <v>5</v>
      </c>
      <c r="L72" s="47">
        <v>89.396314261980706</v>
      </c>
    </row>
    <row r="73" spans="1:12" ht="15.4" customHeight="1" x14ac:dyDescent="0.25">
      <c r="K73" s="46" t="s">
        <v>46</v>
      </c>
      <c r="L73" s="47">
        <v>93.98920687774492</v>
      </c>
    </row>
    <row r="74" spans="1:12" ht="15.4" customHeight="1" x14ac:dyDescent="0.25">
      <c r="K74" s="50" t="s">
        <v>4</v>
      </c>
      <c r="L74" s="47">
        <v>95.651648862052951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88.363582764211657</v>
      </c>
    </row>
    <row r="76" spans="1:12" ht="15.4" customHeight="1" x14ac:dyDescent="0.25">
      <c r="K76" s="41" t="s">
        <v>45</v>
      </c>
      <c r="L76" s="47">
        <v>95.030931871574012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97.149751596877209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97.06292352371733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88.736671550126616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86.283165651449821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91.304983669423635</v>
      </c>
    </row>
    <row r="85" spans="1:12" ht="15.4" customHeight="1" x14ac:dyDescent="0.25">
      <c r="K85" s="50" t="s">
        <v>4</v>
      </c>
      <c r="L85" s="47">
        <v>92.487021255754726</v>
      </c>
    </row>
    <row r="86" spans="1:12" ht="15.4" customHeight="1" x14ac:dyDescent="0.25">
      <c r="K86" s="41" t="s">
        <v>3</v>
      </c>
      <c r="L86" s="47">
        <v>89.057999476302697</v>
      </c>
    </row>
    <row r="87" spans="1:12" ht="15.4" customHeight="1" x14ac:dyDescent="0.25">
      <c r="K87" s="41" t="s">
        <v>45</v>
      </c>
      <c r="L87" s="47">
        <v>91.147945688591079</v>
      </c>
    </row>
    <row r="88" spans="1:12" ht="15.4" customHeight="1" x14ac:dyDescent="0.25">
      <c r="K88" s="41" t="s">
        <v>2</v>
      </c>
      <c r="L88" s="47">
        <v>92.720485300979931</v>
      </c>
    </row>
    <row r="89" spans="1:12" ht="15.4" customHeight="1" x14ac:dyDescent="0.25">
      <c r="K89" s="41" t="s">
        <v>1</v>
      </c>
      <c r="L89" s="47">
        <v>96.18176080782581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89.290669357420754</v>
      </c>
    </row>
    <row r="92" spans="1:12" ht="15" customHeight="1" x14ac:dyDescent="0.25">
      <c r="K92" s="46" t="s">
        <v>5</v>
      </c>
      <c r="L92" s="47">
        <v>87.82538270253005</v>
      </c>
    </row>
    <row r="93" spans="1:12" ht="15" customHeight="1" x14ac:dyDescent="0.25">
      <c r="A93" s="26"/>
      <c r="K93" s="46" t="s">
        <v>46</v>
      </c>
      <c r="L93" s="47">
        <v>91.872085276482338</v>
      </c>
    </row>
    <row r="94" spans="1:12" ht="15" customHeight="1" x14ac:dyDescent="0.25">
      <c r="K94" s="50" t="s">
        <v>4</v>
      </c>
      <c r="L94" s="47">
        <v>92.237241649524933</v>
      </c>
    </row>
    <row r="95" spans="1:12" ht="15" customHeight="1" x14ac:dyDescent="0.25">
      <c r="K95" s="41" t="s">
        <v>3</v>
      </c>
      <c r="L95" s="47">
        <v>91.100418957842365</v>
      </c>
    </row>
    <row r="96" spans="1:12" ht="15" customHeight="1" x14ac:dyDescent="0.25">
      <c r="K96" s="41" t="s">
        <v>45</v>
      </c>
      <c r="L96" s="47">
        <v>90.812907776406277</v>
      </c>
    </row>
    <row r="97" spans="1:12" ht="15" customHeight="1" x14ac:dyDescent="0.25">
      <c r="K97" s="41" t="s">
        <v>2</v>
      </c>
      <c r="L97" s="47">
        <v>95.61362575828278</v>
      </c>
    </row>
    <row r="98" spans="1:12" ht="15" customHeight="1" x14ac:dyDescent="0.25">
      <c r="K98" s="41" t="s">
        <v>1</v>
      </c>
      <c r="L98" s="47">
        <v>96.229094351530449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88.936906344293632</v>
      </c>
    </row>
    <row r="101" spans="1:12" x14ac:dyDescent="0.25">
      <c r="A101" s="25"/>
      <c r="B101" s="24"/>
      <c r="K101" s="46" t="s">
        <v>5</v>
      </c>
      <c r="L101" s="47">
        <v>87.116419136267183</v>
      </c>
    </row>
    <row r="102" spans="1:12" x14ac:dyDescent="0.25">
      <c r="A102" s="25"/>
      <c r="B102" s="24"/>
      <c r="K102" s="46" t="s">
        <v>46</v>
      </c>
      <c r="L102" s="47">
        <v>92.676947075933114</v>
      </c>
    </row>
    <row r="103" spans="1:12" x14ac:dyDescent="0.25">
      <c r="A103" s="25"/>
      <c r="B103" s="24"/>
      <c r="K103" s="50" t="s">
        <v>4</v>
      </c>
      <c r="L103" s="47">
        <v>92.843079635615638</v>
      </c>
    </row>
    <row r="104" spans="1:12" x14ac:dyDescent="0.25">
      <c r="A104" s="25"/>
      <c r="B104" s="24"/>
      <c r="K104" s="41" t="s">
        <v>3</v>
      </c>
      <c r="L104" s="47">
        <v>90.248232521602517</v>
      </c>
    </row>
    <row r="105" spans="1:12" x14ac:dyDescent="0.25">
      <c r="A105" s="25"/>
      <c r="B105" s="24"/>
      <c r="K105" s="41" t="s">
        <v>45</v>
      </c>
      <c r="L105" s="47">
        <v>92.395344736378064</v>
      </c>
    </row>
    <row r="106" spans="1:12" x14ac:dyDescent="0.25">
      <c r="A106" s="25"/>
      <c r="B106" s="24"/>
      <c r="K106" s="41" t="s">
        <v>2</v>
      </c>
      <c r="L106" s="47">
        <v>96.526364909006062</v>
      </c>
    </row>
    <row r="107" spans="1:12" x14ac:dyDescent="0.25">
      <c r="A107" s="25"/>
      <c r="B107" s="24"/>
      <c r="K107" s="41" t="s">
        <v>1</v>
      </c>
      <c r="L107" s="47">
        <v>96.383401704007568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99.827697822405781</v>
      </c>
    </row>
    <row r="111" spans="1:12" x14ac:dyDescent="0.25">
      <c r="K111" s="75">
        <v>43918</v>
      </c>
      <c r="L111" s="47">
        <v>98.114004958458068</v>
      </c>
    </row>
    <row r="112" spans="1:12" x14ac:dyDescent="0.25">
      <c r="K112" s="75">
        <v>43925</v>
      </c>
      <c r="L112" s="47">
        <v>93.840373834946107</v>
      </c>
    </row>
    <row r="113" spans="11:12" x14ac:dyDescent="0.25">
      <c r="K113" s="75">
        <v>43932</v>
      </c>
      <c r="L113" s="47">
        <v>90.926219613896123</v>
      </c>
    </row>
    <row r="114" spans="11:12" x14ac:dyDescent="0.25">
      <c r="K114" s="75">
        <v>43939</v>
      </c>
      <c r="L114" s="47">
        <v>88.961070167552919</v>
      </c>
    </row>
    <row r="115" spans="11:12" x14ac:dyDescent="0.25">
      <c r="K115" s="75">
        <v>43946</v>
      </c>
      <c r="L115" s="47">
        <v>89.210830584131244</v>
      </c>
    </row>
    <row r="116" spans="11:12" x14ac:dyDescent="0.25">
      <c r="K116" s="75">
        <v>43953</v>
      </c>
      <c r="L116" s="47">
        <v>89.619323851766424</v>
      </c>
    </row>
    <row r="117" spans="11:12" x14ac:dyDescent="0.25">
      <c r="K117" s="75">
        <v>43960</v>
      </c>
      <c r="L117" s="47">
        <v>90.049019192116219</v>
      </c>
    </row>
    <row r="118" spans="11:12" x14ac:dyDescent="0.25">
      <c r="K118" s="75">
        <v>43967</v>
      </c>
      <c r="L118" s="47">
        <v>90.505994532692185</v>
      </c>
    </row>
    <row r="119" spans="11:12" x14ac:dyDescent="0.25">
      <c r="K119" s="75">
        <v>43974</v>
      </c>
      <c r="L119" s="47">
        <v>90.206338571658762</v>
      </c>
    </row>
    <row r="120" spans="11:12" x14ac:dyDescent="0.25">
      <c r="K120" s="75">
        <v>43981</v>
      </c>
      <c r="L120" s="47">
        <v>89.924987066735639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102.08711331381562</v>
      </c>
    </row>
    <row r="153" spans="11:12" x14ac:dyDescent="0.25">
      <c r="K153" s="75">
        <v>43918</v>
      </c>
      <c r="L153" s="47">
        <v>102.99904976336973</v>
      </c>
    </row>
    <row r="154" spans="11:12" x14ac:dyDescent="0.25">
      <c r="K154" s="75">
        <v>43925</v>
      </c>
      <c r="L154" s="47">
        <v>99.646044111901929</v>
      </c>
    </row>
    <row r="155" spans="11:12" x14ac:dyDescent="0.25">
      <c r="K155" s="75">
        <v>43932</v>
      </c>
      <c r="L155" s="47">
        <v>93.633376558476471</v>
      </c>
    </row>
    <row r="156" spans="11:12" x14ac:dyDescent="0.25">
      <c r="K156" s="75">
        <v>43939</v>
      </c>
      <c r="L156" s="47">
        <v>90.332655056268791</v>
      </c>
    </row>
    <row r="157" spans="11:12" x14ac:dyDescent="0.25">
      <c r="K157" s="75">
        <v>43946</v>
      </c>
      <c r="L157" s="47">
        <v>93.318210716627533</v>
      </c>
    </row>
    <row r="158" spans="11:12" x14ac:dyDescent="0.25">
      <c r="K158" s="75">
        <v>43953</v>
      </c>
      <c r="L158" s="47">
        <v>98.57961259237193</v>
      </c>
    </row>
    <row r="159" spans="11:12" x14ac:dyDescent="0.25">
      <c r="K159" s="75">
        <v>43960</v>
      </c>
      <c r="L159" s="47">
        <v>98.042027076046494</v>
      </c>
    </row>
    <row r="160" spans="11:12" x14ac:dyDescent="0.25">
      <c r="K160" s="75">
        <v>43967</v>
      </c>
      <c r="L160" s="47">
        <v>94.268531073634449</v>
      </c>
    </row>
    <row r="161" spans="11:12" x14ac:dyDescent="0.25">
      <c r="K161" s="75">
        <v>43974</v>
      </c>
      <c r="L161" s="47">
        <v>92.067367514069829</v>
      </c>
    </row>
    <row r="162" spans="11:12" x14ac:dyDescent="0.25">
      <c r="K162" s="75">
        <v>43981</v>
      </c>
      <c r="L162" s="47">
        <v>91.94260319017657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EE02-D99E-4453-BE52-A5BBF74AF440}">
  <sheetPr codeName="Sheet18">
    <tabColor rgb="FF0070C0"/>
  </sheetPr>
  <dimension ref="A1:L214"/>
  <sheetViews>
    <sheetView showGridLines="0" showRuler="0" zoomScaleNormal="100" workbookViewId="0">
      <selection activeCell="F4" sqref="F4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-4.3454467250064632E-2</v>
      </c>
      <c r="C11" s="32">
        <v>3.0034074913447562E-3</v>
      </c>
      <c r="D11" s="32">
        <v>4.1982044287336429E-4</v>
      </c>
      <c r="E11" s="32">
        <v>-3.4380818215611342E-3</v>
      </c>
      <c r="F11" s="32">
        <v>-6.2550458578340407E-2</v>
      </c>
      <c r="G11" s="32">
        <v>-8.2305660472817843E-3</v>
      </c>
      <c r="H11" s="32">
        <v>5.529930870969535E-3</v>
      </c>
      <c r="I11" s="68">
        <v>-8.6628299307454082E-3</v>
      </c>
      <c r="J11" s="46"/>
      <c r="K11" s="46"/>
      <c r="L11" s="47"/>
    </row>
    <row r="12" spans="1:12" x14ac:dyDescent="0.25">
      <c r="A12" s="69" t="s">
        <v>6</v>
      </c>
      <c r="B12" s="32">
        <v>-1.5599324869743803E-2</v>
      </c>
      <c r="C12" s="32">
        <v>2.0987574391793107E-3</v>
      </c>
      <c r="D12" s="32">
        <v>4.936472421439575E-3</v>
      </c>
      <c r="E12" s="32">
        <v>-4.0786279893358923E-3</v>
      </c>
      <c r="F12" s="32">
        <v>-4.5175753113156025E-2</v>
      </c>
      <c r="G12" s="32">
        <v>-9.774173557192567E-3</v>
      </c>
      <c r="H12" s="32">
        <v>9.5159059846274818E-3</v>
      </c>
      <c r="I12" s="68">
        <v>-7.60364604303021E-3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-9.9210742884015102E-2</v>
      </c>
      <c r="C13" s="32">
        <v>1.8102521703183161E-2</v>
      </c>
      <c r="D13" s="32">
        <v>5.1837761014539296E-3</v>
      </c>
      <c r="E13" s="32">
        <v>7.0747148233518686E-4</v>
      </c>
      <c r="F13" s="32">
        <v>-0.12743872860025796</v>
      </c>
      <c r="G13" s="32">
        <v>1.2448014678259511E-2</v>
      </c>
      <c r="H13" s="32">
        <v>1.2243998644356102E-2</v>
      </c>
      <c r="I13" s="68">
        <v>-2.9220110994450099E-3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-1.7065688351940222E-2</v>
      </c>
      <c r="C14" s="32">
        <v>-4.4158277875212537E-3</v>
      </c>
      <c r="D14" s="32">
        <v>-9.0109049167782507E-3</v>
      </c>
      <c r="E14" s="32">
        <v>-1.2290467604657906E-2</v>
      </c>
      <c r="F14" s="32">
        <v>-1.7907746850302719E-2</v>
      </c>
      <c r="G14" s="32">
        <v>-5.3606669598200707E-3</v>
      </c>
      <c r="H14" s="32">
        <v>-6.5940921197622515E-3</v>
      </c>
      <c r="I14" s="68">
        <v>-1.2648996293115777E-2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-4.7872897196261754E-2</v>
      </c>
      <c r="C15" s="32">
        <v>1.922899066251671E-2</v>
      </c>
      <c r="D15" s="32">
        <v>8.0597275585048145E-4</v>
      </c>
      <c r="E15" s="32">
        <v>4.5614035087719884E-3</v>
      </c>
      <c r="F15" s="32">
        <v>-8.0671558450370329E-3</v>
      </c>
      <c r="G15" s="32">
        <v>2.7607239994820176E-4</v>
      </c>
      <c r="H15" s="32">
        <v>3.0842874183092395E-3</v>
      </c>
      <c r="I15" s="68">
        <v>-6.371290204007396E-3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-3.9613198744592459E-2</v>
      </c>
      <c r="C16" s="32">
        <v>8.4767150131381808E-3</v>
      </c>
      <c r="D16" s="32">
        <v>-1.4845736627813189E-3</v>
      </c>
      <c r="E16" s="32">
        <v>9.4515995014541332E-3</v>
      </c>
      <c r="F16" s="32">
        <v>-5.0704861929979916E-2</v>
      </c>
      <c r="G16" s="32">
        <v>-2.1170606665460112E-2</v>
      </c>
      <c r="H16" s="32">
        <v>8.1220404535728985E-3</v>
      </c>
      <c r="I16" s="68">
        <v>-6.6275749490929403E-4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-0.19198391213550936</v>
      </c>
      <c r="C17" s="32">
        <v>-0.12167143097360011</v>
      </c>
      <c r="D17" s="32">
        <v>2.4796084828710985E-3</v>
      </c>
      <c r="E17" s="32">
        <v>-4.9958975294010388E-2</v>
      </c>
      <c r="F17" s="32">
        <v>-0.20624537591570169</v>
      </c>
      <c r="G17" s="32">
        <v>-0.14824046675592917</v>
      </c>
      <c r="H17" s="32">
        <v>-9.7439445104841038E-4</v>
      </c>
      <c r="I17" s="68">
        <v>-7.1725566615011727E-2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-2.6548093899169567E-2</v>
      </c>
      <c r="C18" s="32">
        <v>-5.810070789368238E-3</v>
      </c>
      <c r="D18" s="32">
        <v>-2.1236028928336648E-2</v>
      </c>
      <c r="E18" s="32">
        <v>1.7783046828689919E-3</v>
      </c>
      <c r="F18" s="32">
        <v>1.1036385590192266E-2</v>
      </c>
      <c r="G18" s="32">
        <v>-1.1447358306868383E-2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-1.9026473472055772E-2</v>
      </c>
      <c r="C19" s="32">
        <v>1.7083101568584613E-3</v>
      </c>
      <c r="D19" s="32">
        <v>1.5968854282535361E-3</v>
      </c>
      <c r="E19" s="32">
        <v>-2.1090021090021116E-3</v>
      </c>
      <c r="F19" s="32">
        <v>-7.3573224153681616E-2</v>
      </c>
      <c r="G19" s="32">
        <v>-1.7978388100045484E-2</v>
      </c>
      <c r="H19" s="32">
        <v>1.4084783546617352E-3</v>
      </c>
      <c r="I19" s="68">
        <v>-1.9179964038984143E-2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-4.2912788217125075E-2</v>
      </c>
      <c r="C21" s="32">
        <v>2.1256889739007523E-3</v>
      </c>
      <c r="D21" s="32">
        <v>-1.0484391954188599E-3</v>
      </c>
      <c r="E21" s="32">
        <v>-3.6464078040001624E-3</v>
      </c>
      <c r="F21" s="32">
        <v>-5.8625701366791017E-2</v>
      </c>
      <c r="G21" s="32">
        <v>-1.1786583158919783E-2</v>
      </c>
      <c r="H21" s="32">
        <v>2.7058755816560254E-3</v>
      </c>
      <c r="I21" s="68">
        <v>-9.9029074727328137E-3</v>
      </c>
      <c r="J21" s="46"/>
      <c r="K21" s="46"/>
      <c r="L21" s="46"/>
    </row>
    <row r="22" spans="1:12" x14ac:dyDescent="0.25">
      <c r="A22" s="69" t="s">
        <v>13</v>
      </c>
      <c r="B22" s="32">
        <v>-4.3375348180557882E-2</v>
      </c>
      <c r="C22" s="32">
        <v>4.0307966480110924E-3</v>
      </c>
      <c r="D22" s="32">
        <v>2.338172041219444E-3</v>
      </c>
      <c r="E22" s="32">
        <v>-3.3106865108618599E-3</v>
      </c>
      <c r="F22" s="32">
        <v>-6.7630953561978235E-2</v>
      </c>
      <c r="G22" s="32">
        <v>-3.7634794529207705E-3</v>
      </c>
      <c r="H22" s="32">
        <v>9.3783830572473637E-3</v>
      </c>
      <c r="I22" s="68">
        <v>-7.2179121656016365E-3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-0.33009633911368019</v>
      </c>
      <c r="C23" s="32">
        <v>-2.3620117436813914E-2</v>
      </c>
      <c r="D23" s="32">
        <v>-3.1532033426183825E-2</v>
      </c>
      <c r="E23" s="32">
        <v>1.6997167138810276E-2</v>
      </c>
      <c r="F23" s="32">
        <v>-6.9097518676627501E-2</v>
      </c>
      <c r="G23" s="32">
        <v>-2.7529785119583594E-2</v>
      </c>
      <c r="H23" s="32">
        <v>-3.3389591509025429E-2</v>
      </c>
      <c r="I23" s="68">
        <v>1.3114823340584225E-2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-5.7392172289482124E-2</v>
      </c>
      <c r="C24" s="32">
        <v>-1.8212340520780135E-3</v>
      </c>
      <c r="D24" s="32">
        <v>-1.0666650233555619E-2</v>
      </c>
      <c r="E24" s="32">
        <v>-1.4030596546503737E-3</v>
      </c>
      <c r="F24" s="32">
        <v>-5.7010951152713596E-2</v>
      </c>
      <c r="G24" s="32">
        <v>-1.7723282759417147E-2</v>
      </c>
      <c r="H24" s="32">
        <v>-4.8952480666513143E-3</v>
      </c>
      <c r="I24" s="68">
        <v>-6.8764128974988514E-3</v>
      </c>
      <c r="J24" s="46"/>
      <c r="K24" s="46" t="s">
        <v>48</v>
      </c>
      <c r="L24" s="47">
        <v>68.610965142757053</v>
      </c>
    </row>
    <row r="25" spans="1:12" x14ac:dyDescent="0.25">
      <c r="A25" s="69" t="s">
        <v>50</v>
      </c>
      <c r="B25" s="32">
        <v>-3.1716468388174879E-2</v>
      </c>
      <c r="C25" s="32">
        <v>2.4318108484768786E-3</v>
      </c>
      <c r="D25" s="32">
        <v>-8.9485856609139436E-4</v>
      </c>
      <c r="E25" s="32">
        <v>-4.2922548645555336E-3</v>
      </c>
      <c r="F25" s="32">
        <v>-6.2865741852055845E-2</v>
      </c>
      <c r="G25" s="32">
        <v>-1.0234346114140425E-2</v>
      </c>
      <c r="H25" s="32">
        <v>4.0192784723620534E-3</v>
      </c>
      <c r="I25" s="68">
        <v>-8.0637544429683627E-3</v>
      </c>
      <c r="J25" s="46"/>
      <c r="K25" s="46" t="s">
        <v>49</v>
      </c>
      <c r="L25" s="47">
        <v>94.43276694183821</v>
      </c>
    </row>
    <row r="26" spans="1:12" x14ac:dyDescent="0.25">
      <c r="A26" s="69" t="s">
        <v>51</v>
      </c>
      <c r="B26" s="32">
        <v>-2.7634762540993507E-2</v>
      </c>
      <c r="C26" s="32">
        <v>5.998303540573735E-3</v>
      </c>
      <c r="D26" s="32">
        <v>3.8978481139646526E-3</v>
      </c>
      <c r="E26" s="32">
        <v>-4.1647154319253143E-3</v>
      </c>
      <c r="F26" s="32">
        <v>-5.4742963680097234E-2</v>
      </c>
      <c r="G26" s="32">
        <v>-6.3251194841238423E-3</v>
      </c>
      <c r="H26" s="32">
        <v>8.9929200713436686E-3</v>
      </c>
      <c r="I26" s="68">
        <v>-9.294691296269364E-3</v>
      </c>
      <c r="J26" s="46"/>
      <c r="K26" s="46" t="s">
        <v>50</v>
      </c>
      <c r="L26" s="47">
        <v>96.593456146633244</v>
      </c>
    </row>
    <row r="27" spans="1:12" ht="17.25" customHeight="1" x14ac:dyDescent="0.25">
      <c r="A27" s="69" t="s">
        <v>52</v>
      </c>
      <c r="B27" s="32">
        <v>-3.3954835050322485E-2</v>
      </c>
      <c r="C27" s="32">
        <v>7.0935493186288223E-3</v>
      </c>
      <c r="D27" s="32">
        <v>4.2556546659993089E-3</v>
      </c>
      <c r="E27" s="32">
        <v>-3.6614772967914488E-3</v>
      </c>
      <c r="F27" s="32">
        <v>-5.7006096389988214E-2</v>
      </c>
      <c r="G27" s="32">
        <v>-3.7682260301317161E-3</v>
      </c>
      <c r="H27" s="32">
        <v>7.8261166755251299E-3</v>
      </c>
      <c r="I27" s="68">
        <v>-9.7711422081347976E-3</v>
      </c>
      <c r="J27" s="59"/>
      <c r="K27" s="50" t="s">
        <v>51</v>
      </c>
      <c r="L27" s="47">
        <v>96.65674723673024</v>
      </c>
    </row>
    <row r="28" spans="1:12" x14ac:dyDescent="0.25">
      <c r="A28" s="69" t="s">
        <v>53</v>
      </c>
      <c r="B28" s="32">
        <v>-6.2171989872182087E-2</v>
      </c>
      <c r="C28" s="32">
        <v>5.3447571085203371E-3</v>
      </c>
      <c r="D28" s="32">
        <v>-7.9824490127577974E-4</v>
      </c>
      <c r="E28" s="32">
        <v>-3.5301928651240155E-3</v>
      </c>
      <c r="F28" s="32">
        <v>-9.8902595925092096E-2</v>
      </c>
      <c r="G28" s="32">
        <v>-1.3274744129969318E-2</v>
      </c>
      <c r="H28" s="32">
        <v>-2.1107458222020536E-3</v>
      </c>
      <c r="I28" s="68">
        <v>-1.3405524035148941E-2</v>
      </c>
      <c r="J28" s="54"/>
      <c r="K28" s="41" t="s">
        <v>52</v>
      </c>
      <c r="L28" s="47">
        <v>95.92407434277348</v>
      </c>
    </row>
    <row r="29" spans="1:12" ht="15.75" thickBot="1" x14ac:dyDescent="0.3">
      <c r="A29" s="71" t="s">
        <v>54</v>
      </c>
      <c r="B29" s="72">
        <v>-0.10269696867971401</v>
      </c>
      <c r="C29" s="72">
        <v>-2.0421446109869179E-2</v>
      </c>
      <c r="D29" s="72">
        <v>7.1499623210247165E-3</v>
      </c>
      <c r="E29" s="72">
        <v>-2.1055797864339976E-3</v>
      </c>
      <c r="F29" s="72">
        <v>-7.5386320578396004E-2</v>
      </c>
      <c r="G29" s="72">
        <v>-1.1799551039437528E-4</v>
      </c>
      <c r="H29" s="72">
        <v>2.3194547068270177E-2</v>
      </c>
      <c r="I29" s="73">
        <v>3.7737907134600679E-3</v>
      </c>
      <c r="J29" s="54"/>
      <c r="K29" s="41" t="s">
        <v>53</v>
      </c>
      <c r="L29" s="47">
        <v>93.284219517403372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91.600926516499385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69.171483622350678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95.277069951502483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96.915078449316312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96.858982145026118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96.195143185025927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93.85772246118178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89.093289469267177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66.990366088631987</v>
      </c>
    </row>
    <row r="43" spans="1:12" x14ac:dyDescent="0.25">
      <c r="K43" s="46" t="s">
        <v>49</v>
      </c>
      <c r="L43" s="47">
        <v>94.260782771051794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96.828353161182505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97.236523745900655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96.604516494967754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93.782801012781789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89.730303132028595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98.338870431893682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89.071322734371876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97.710181540450037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92.70067157019507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96.747580960903861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92.137513926468245</v>
      </c>
    </row>
    <row r="59" spans="1:12" ht="15.4" customHeight="1" x14ac:dyDescent="0.25">
      <c r="K59" s="41" t="s">
        <v>2</v>
      </c>
      <c r="L59" s="47">
        <v>97.471677258911299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97.114500121036073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98.392063906827431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90.2553628876163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98.194876916749891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94.019827310521265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97.077577045696074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80.423364634728628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98.908538270240399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97.53086419753086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98.538000671917587</v>
      </c>
    </row>
    <row r="72" spans="1:12" ht="15.4" customHeight="1" x14ac:dyDescent="0.25">
      <c r="K72" s="46" t="s">
        <v>5</v>
      </c>
      <c r="L72" s="47">
        <v>90.2781626686957</v>
      </c>
    </row>
    <row r="73" spans="1:12" ht="15.4" customHeight="1" x14ac:dyDescent="0.25">
      <c r="K73" s="46" t="s">
        <v>46</v>
      </c>
      <c r="L73" s="47">
        <v>97.493566770460021</v>
      </c>
    </row>
    <row r="74" spans="1:12" ht="15.4" customHeight="1" x14ac:dyDescent="0.25">
      <c r="K74" s="50" t="s">
        <v>4</v>
      </c>
      <c r="L74" s="47">
        <v>93.86152862168214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97.276245875048943</v>
      </c>
    </row>
    <row r="76" spans="1:12" ht="15.4" customHeight="1" x14ac:dyDescent="0.25">
      <c r="K76" s="41" t="s">
        <v>45</v>
      </c>
      <c r="L76" s="47">
        <v>80.522043609740564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96.670350925670078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97.886419753086415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98.183895036887989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87.956756474792002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99.836128447404207</v>
      </c>
    </row>
    <row r="85" spans="1:12" ht="15.4" customHeight="1" x14ac:dyDescent="0.25">
      <c r="K85" s="50" t="s">
        <v>4</v>
      </c>
      <c r="L85" s="47">
        <v>94.390800561797747</v>
      </c>
    </row>
    <row r="86" spans="1:12" ht="15.4" customHeight="1" x14ac:dyDescent="0.25">
      <c r="K86" s="41" t="s">
        <v>3</v>
      </c>
      <c r="L86" s="47">
        <v>93.852530795726537</v>
      </c>
    </row>
    <row r="87" spans="1:12" ht="15.4" customHeight="1" x14ac:dyDescent="0.25">
      <c r="K87" s="41" t="s">
        <v>45</v>
      </c>
      <c r="L87" s="47">
        <v>91.77852348993288</v>
      </c>
    </row>
    <row r="88" spans="1:12" ht="15.4" customHeight="1" x14ac:dyDescent="0.25">
      <c r="K88" s="41" t="s">
        <v>2</v>
      </c>
      <c r="L88" s="47">
        <v>98.498154511900211</v>
      </c>
    </row>
    <row r="89" spans="1:12" ht="15.4" customHeight="1" x14ac:dyDescent="0.25">
      <c r="K89" s="41" t="s">
        <v>1</v>
      </c>
      <c r="L89" s="47">
        <v>98.669783940664303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97.479669684775317</v>
      </c>
    </row>
    <row r="92" spans="1:12" ht="15" customHeight="1" x14ac:dyDescent="0.25">
      <c r="K92" s="46" t="s">
        <v>5</v>
      </c>
      <c r="L92" s="47">
        <v>89.058709997131018</v>
      </c>
    </row>
    <row r="93" spans="1:12" ht="15" customHeight="1" x14ac:dyDescent="0.25">
      <c r="A93" s="26"/>
      <c r="K93" s="46" t="s">
        <v>46</v>
      </c>
      <c r="L93" s="47">
        <v>100.26672710156549</v>
      </c>
    </row>
    <row r="94" spans="1:12" ht="15" customHeight="1" x14ac:dyDescent="0.25">
      <c r="K94" s="50" t="s">
        <v>4</v>
      </c>
      <c r="L94" s="47">
        <v>96.541432584269657</v>
      </c>
    </row>
    <row r="95" spans="1:12" ht="15" customHeight="1" x14ac:dyDescent="0.25">
      <c r="K95" s="41" t="s">
        <v>3</v>
      </c>
      <c r="L95" s="47">
        <v>95.300367797302826</v>
      </c>
    </row>
    <row r="96" spans="1:12" ht="15" customHeight="1" x14ac:dyDescent="0.25">
      <c r="K96" s="41" t="s">
        <v>45</v>
      </c>
      <c r="L96" s="47">
        <v>80.796217205613175</v>
      </c>
    </row>
    <row r="97" spans="1:12" ht="15" customHeight="1" x14ac:dyDescent="0.25">
      <c r="K97" s="41" t="s">
        <v>2</v>
      </c>
      <c r="L97" s="47">
        <v>100.14000254550082</v>
      </c>
    </row>
    <row r="98" spans="1:12" ht="15" customHeight="1" x14ac:dyDescent="0.25">
      <c r="K98" s="41" t="s">
        <v>1</v>
      </c>
      <c r="L98" s="47">
        <v>98.3997097710416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98.398830482897395</v>
      </c>
    </row>
    <row r="101" spans="1:12" x14ac:dyDescent="0.25">
      <c r="A101" s="25"/>
      <c r="B101" s="24"/>
      <c r="K101" s="46" t="s">
        <v>5</v>
      </c>
      <c r="L101" s="47">
        <v>89.97793484781306</v>
      </c>
    </row>
    <row r="102" spans="1:12" x14ac:dyDescent="0.25">
      <c r="A102" s="25"/>
      <c r="B102" s="24"/>
      <c r="K102" s="46" t="s">
        <v>46</v>
      </c>
      <c r="L102" s="47">
        <v>99.170914542728624</v>
      </c>
    </row>
    <row r="103" spans="1:12" x14ac:dyDescent="0.25">
      <c r="A103" s="25"/>
      <c r="B103" s="24"/>
      <c r="K103" s="50" t="s">
        <v>4</v>
      </c>
      <c r="L103" s="47">
        <v>96.932233146067418</v>
      </c>
    </row>
    <row r="104" spans="1:12" x14ac:dyDescent="0.25">
      <c r="A104" s="25"/>
      <c r="B104" s="24"/>
      <c r="K104" s="41" t="s">
        <v>3</v>
      </c>
      <c r="L104" s="47">
        <v>94.863156051141345</v>
      </c>
    </row>
    <row r="105" spans="1:12" x14ac:dyDescent="0.25">
      <c r="A105" s="25"/>
      <c r="B105" s="24"/>
      <c r="K105" s="41" t="s">
        <v>45</v>
      </c>
      <c r="L105" s="47">
        <v>81.043014032946928</v>
      </c>
    </row>
    <row r="106" spans="1:12" x14ac:dyDescent="0.25">
      <c r="A106" s="25"/>
      <c r="B106" s="24"/>
      <c r="K106" s="41" t="s">
        <v>2</v>
      </c>
      <c r="L106" s="47">
        <v>98.167239404352799</v>
      </c>
    </row>
    <row r="107" spans="1:12" x14ac:dyDescent="0.25">
      <c r="A107" s="25"/>
      <c r="B107" s="24"/>
      <c r="K107" s="41" t="s">
        <v>1</v>
      </c>
      <c r="L107" s="47">
        <v>98.369477587874883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98.385119217999716</v>
      </c>
    </row>
    <row r="111" spans="1:12" x14ac:dyDescent="0.25">
      <c r="K111" s="75">
        <v>43918</v>
      </c>
      <c r="L111" s="47">
        <v>97.009179564028116</v>
      </c>
    </row>
    <row r="112" spans="1:12" x14ac:dyDescent="0.25">
      <c r="K112" s="75">
        <v>43925</v>
      </c>
      <c r="L112" s="47">
        <v>95.545378149974198</v>
      </c>
    </row>
    <row r="113" spans="11:12" x14ac:dyDescent="0.25">
      <c r="K113" s="75">
        <v>43932</v>
      </c>
      <c r="L113" s="47">
        <v>95.321131671715392</v>
      </c>
    </row>
    <row r="114" spans="11:12" x14ac:dyDescent="0.25">
      <c r="K114" s="75">
        <v>43939</v>
      </c>
      <c r="L114" s="47">
        <v>95.271231090205248</v>
      </c>
    </row>
    <row r="115" spans="11:12" x14ac:dyDescent="0.25">
      <c r="K115" s="75">
        <v>43946</v>
      </c>
      <c r="L115" s="47">
        <v>95.320978602446971</v>
      </c>
    </row>
    <row r="116" spans="11:12" x14ac:dyDescent="0.25">
      <c r="K116" s="75">
        <v>43953</v>
      </c>
      <c r="L116" s="47">
        <v>95.368123937125276</v>
      </c>
    </row>
    <row r="117" spans="11:12" x14ac:dyDescent="0.25">
      <c r="K117" s="75">
        <v>43960</v>
      </c>
      <c r="L117" s="47">
        <v>95.857180249778423</v>
      </c>
    </row>
    <row r="118" spans="11:12" x14ac:dyDescent="0.25">
      <c r="K118" s="75">
        <v>43967</v>
      </c>
      <c r="L118" s="47">
        <v>95.944276663518551</v>
      </c>
    </row>
    <row r="119" spans="11:12" x14ac:dyDescent="0.25">
      <c r="K119" s="75">
        <v>43974</v>
      </c>
      <c r="L119" s="47">
        <v>95.614412390038865</v>
      </c>
    </row>
    <row r="120" spans="11:12" x14ac:dyDescent="0.25">
      <c r="K120" s="75">
        <v>43981</v>
      </c>
      <c r="L120" s="47">
        <v>95.654553274993532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95.573006247192751</v>
      </c>
    </row>
    <row r="153" spans="11:12" x14ac:dyDescent="0.25">
      <c r="K153" s="75">
        <v>43918</v>
      </c>
      <c r="L153" s="47">
        <v>93.340041350983824</v>
      </c>
    </row>
    <row r="154" spans="11:12" x14ac:dyDescent="0.25">
      <c r="K154" s="75">
        <v>43925</v>
      </c>
      <c r="L154" s="47">
        <v>92.794282781413344</v>
      </c>
    </row>
    <row r="155" spans="11:12" x14ac:dyDescent="0.25">
      <c r="K155" s="75">
        <v>43932</v>
      </c>
      <c r="L155" s="47">
        <v>93.490875663990565</v>
      </c>
    </row>
    <row r="156" spans="11:12" x14ac:dyDescent="0.25">
      <c r="K156" s="75">
        <v>43939</v>
      </c>
      <c r="L156" s="47">
        <v>95.78592841012798</v>
      </c>
    </row>
    <row r="157" spans="11:12" x14ac:dyDescent="0.25">
      <c r="K157" s="75">
        <v>43946</v>
      </c>
      <c r="L157" s="47">
        <v>95.077518340497988</v>
      </c>
    </row>
    <row r="158" spans="11:12" x14ac:dyDescent="0.25">
      <c r="K158" s="75">
        <v>43953</v>
      </c>
      <c r="L158" s="47">
        <v>94.52293137180429</v>
      </c>
    </row>
    <row r="159" spans="11:12" x14ac:dyDescent="0.25">
      <c r="K159" s="75">
        <v>43960</v>
      </c>
      <c r="L159" s="47">
        <v>94.324480228861106</v>
      </c>
    </row>
    <row r="160" spans="11:12" x14ac:dyDescent="0.25">
      <c r="K160" s="75">
        <v>43967</v>
      </c>
      <c r="L160" s="47">
        <v>94.044089951236614</v>
      </c>
    </row>
    <row r="161" spans="11:12" x14ac:dyDescent="0.25">
      <c r="K161" s="75">
        <v>43974</v>
      </c>
      <c r="L161" s="47">
        <v>93.229401993997328</v>
      </c>
    </row>
    <row r="162" spans="11:12" x14ac:dyDescent="0.25">
      <c r="K162" s="75">
        <v>43981</v>
      </c>
      <c r="L162" s="47">
        <v>93.744954142165966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47B0-2BEB-4E03-850A-2A7A19EFD9F8}">
  <sheetPr codeName="Sheet19">
    <tabColor rgb="FF0070C0"/>
  </sheetPr>
  <dimension ref="A1:L214"/>
  <sheetViews>
    <sheetView showGridLines="0" showRuler="0" zoomScaleNormal="100" workbookViewId="0">
      <selection activeCell="D3" sqref="D3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-4.7130439999353846E-2</v>
      </c>
      <c r="C11" s="32">
        <v>4.4506418119965252E-2</v>
      </c>
      <c r="D11" s="32">
        <v>1.3418079061383814E-2</v>
      </c>
      <c r="E11" s="32">
        <v>6.0822655111967272E-3</v>
      </c>
      <c r="F11" s="32">
        <v>6.9394891042799944E-3</v>
      </c>
      <c r="G11" s="32">
        <v>2.8340814351270671E-2</v>
      </c>
      <c r="H11" s="32">
        <v>1.2381116347182974E-2</v>
      </c>
      <c r="I11" s="68">
        <v>-2.1386564803461683E-3</v>
      </c>
      <c r="J11" s="46"/>
      <c r="K11" s="46"/>
      <c r="L11" s="47"/>
    </row>
    <row r="12" spans="1:12" x14ac:dyDescent="0.25">
      <c r="A12" s="69" t="s">
        <v>6</v>
      </c>
      <c r="B12" s="32">
        <v>-4.4726337132595995E-2</v>
      </c>
      <c r="C12" s="32">
        <v>5.0135596957336714E-2</v>
      </c>
      <c r="D12" s="32">
        <v>1.3795401710140931E-2</v>
      </c>
      <c r="E12" s="32">
        <v>8.84442073406011E-3</v>
      </c>
      <c r="F12" s="32">
        <v>3.397556341329544E-3</v>
      </c>
      <c r="G12" s="32">
        <v>3.5757214321384234E-2</v>
      </c>
      <c r="H12" s="32">
        <v>1.7759019079607308E-2</v>
      </c>
      <c r="I12" s="68">
        <v>7.072029523190082E-3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-6.3488345096582521E-2</v>
      </c>
      <c r="C13" s="32">
        <v>2.306126331007019E-2</v>
      </c>
      <c r="D13" s="32">
        <v>1.6679324859065536E-2</v>
      </c>
      <c r="E13" s="32">
        <v>-1.9739522303563461E-4</v>
      </c>
      <c r="F13" s="32">
        <v>1.5578299331419299E-2</v>
      </c>
      <c r="G13" s="32">
        <v>1.3581753418240083E-2</v>
      </c>
      <c r="H13" s="32">
        <v>1.1123966034341182E-2</v>
      </c>
      <c r="I13" s="68">
        <v>-6.483333863028462E-3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-5.4182621502209205E-2</v>
      </c>
      <c r="C14" s="32">
        <v>3.0066327637773727E-2</v>
      </c>
      <c r="D14" s="32">
        <v>1.3984396767901863E-2</v>
      </c>
      <c r="E14" s="32">
        <v>1.7677707480461269E-3</v>
      </c>
      <c r="F14" s="32">
        <v>-1.9292563776932226E-2</v>
      </c>
      <c r="G14" s="32">
        <v>1.9102943639404568E-2</v>
      </c>
      <c r="H14" s="32">
        <v>2.0884062115088531E-2</v>
      </c>
      <c r="I14" s="68">
        <v>-1.1913525688126425E-2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4.2825800789820123E-2</v>
      </c>
      <c r="C15" s="32">
        <v>0.11796673953346781</v>
      </c>
      <c r="D15" s="32">
        <v>1.8647556227837647E-3</v>
      </c>
      <c r="E15" s="32">
        <v>1.4847623122027365E-2</v>
      </c>
      <c r="F15" s="32">
        <v>7.709126439410463E-2</v>
      </c>
      <c r="G15" s="32">
        <v>3.410814776920601E-2</v>
      </c>
      <c r="H15" s="32">
        <v>-2.8372105690805283E-2</v>
      </c>
      <c r="I15" s="68">
        <v>-1.6843022850461353E-2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-4.1035279252956358E-2</v>
      </c>
      <c r="C16" s="32">
        <v>6.8415449586486154E-2</v>
      </c>
      <c r="D16" s="32">
        <v>1.0777730379865513E-2</v>
      </c>
      <c r="E16" s="32">
        <v>1.5510592213006547E-2</v>
      </c>
      <c r="F16" s="32">
        <v>-5.1411627298909579E-3</v>
      </c>
      <c r="G16" s="32">
        <v>4.6447947794915123E-2</v>
      </c>
      <c r="H16" s="32">
        <v>5.5575781073329278E-3</v>
      </c>
      <c r="I16" s="68">
        <v>-1.2868469249871506E-4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-5.9254319490754881E-2</v>
      </c>
      <c r="C17" s="32">
        <v>5.6337644656228703E-2</v>
      </c>
      <c r="D17" s="32">
        <v>1.8437978560490009E-2</v>
      </c>
      <c r="E17" s="32">
        <v>4.5049994506098923E-3</v>
      </c>
      <c r="F17" s="32">
        <v>-2.4037769140429099E-2</v>
      </c>
      <c r="G17" s="32">
        <v>9.0250735967942752E-3</v>
      </c>
      <c r="H17" s="32">
        <v>1.7647707986979233E-2</v>
      </c>
      <c r="I17" s="68">
        <v>4.1872965242923943E-3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-2.9343707713125777E-2</v>
      </c>
      <c r="C18" s="32">
        <v>1.4470241602828615E-2</v>
      </c>
      <c r="D18" s="32">
        <v>9.0623910770304406E-5</v>
      </c>
      <c r="E18" s="32">
        <v>7.0200070200070463E-3</v>
      </c>
      <c r="F18" s="32">
        <v>5.8425055051546382E-2</v>
      </c>
      <c r="G18" s="32">
        <v>7.7565055165092156E-2</v>
      </c>
      <c r="H18" s="32">
        <v>-3.6118303698323695E-3</v>
      </c>
      <c r="I18" s="68">
        <v>9.5632627768034162E-3</v>
      </c>
      <c r="J18" s="46"/>
      <c r="K18" s="46"/>
      <c r="L18" s="47"/>
    </row>
    <row r="19" spans="1:12" x14ac:dyDescent="0.25">
      <c r="A19" s="70" t="s">
        <v>1</v>
      </c>
      <c r="B19" s="32">
        <v>-3.4502206287920556E-2</v>
      </c>
      <c r="C19" s="32">
        <v>6.9710488121610181E-2</v>
      </c>
      <c r="D19" s="32">
        <v>3.4092863284609365E-3</v>
      </c>
      <c r="E19" s="32">
        <v>-7.1602463124731397E-4</v>
      </c>
      <c r="F19" s="32">
        <v>2.4842982195701913E-2</v>
      </c>
      <c r="G19" s="32">
        <v>3.3244516955253323E-2</v>
      </c>
      <c r="H19" s="32">
        <v>1.812851895019385E-2</v>
      </c>
      <c r="I19" s="68">
        <v>-3.9877074826588643E-2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-4.0736672350154102E-2</v>
      </c>
      <c r="C21" s="32">
        <v>3.9232603909533648E-2</v>
      </c>
      <c r="D21" s="32">
        <v>1.1456190901343311E-2</v>
      </c>
      <c r="E21" s="32">
        <v>4.3940456198130473E-3</v>
      </c>
      <c r="F21" s="32">
        <v>4.3933782288789747E-3</v>
      </c>
      <c r="G21" s="32">
        <v>2.734715238065899E-2</v>
      </c>
      <c r="H21" s="32">
        <v>1.2800441534233542E-2</v>
      </c>
      <c r="I21" s="68">
        <v>-8.3264497768147372E-3</v>
      </c>
      <c r="J21" s="46"/>
      <c r="K21" s="46"/>
      <c r="L21" s="46"/>
    </row>
    <row r="22" spans="1:12" x14ac:dyDescent="0.25">
      <c r="A22" s="69" t="s">
        <v>13</v>
      </c>
      <c r="B22" s="32">
        <v>-4.6446063577297969E-2</v>
      </c>
      <c r="C22" s="32">
        <v>4.6622654621264914E-2</v>
      </c>
      <c r="D22" s="32">
        <v>1.4373703394225945E-2</v>
      </c>
      <c r="E22" s="32">
        <v>6.7753404440866749E-3</v>
      </c>
      <c r="F22" s="32">
        <v>8.4922686282959958E-3</v>
      </c>
      <c r="G22" s="32">
        <v>2.8833614508109173E-2</v>
      </c>
      <c r="H22" s="32">
        <v>1.2206711702597017E-2</v>
      </c>
      <c r="I22" s="68">
        <v>1.240290732493099E-3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-0.34681401305461457</v>
      </c>
      <c r="C23" s="32">
        <v>7.142508639967482E-2</v>
      </c>
      <c r="D23" s="32">
        <v>2.0292794220166943E-3</v>
      </c>
      <c r="E23" s="32">
        <v>2.1625121398510805E-2</v>
      </c>
      <c r="F23" s="32">
        <v>1.6015146244550582E-2</v>
      </c>
      <c r="G23" s="32">
        <v>-5.2670046543139781E-2</v>
      </c>
      <c r="H23" s="32">
        <v>-5.1369999695234703E-2</v>
      </c>
      <c r="I23" s="68">
        <v>1.9514099595533407E-2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-8.5715791590670998E-2</v>
      </c>
      <c r="C24" s="32">
        <v>5.1843719831816237E-2</v>
      </c>
      <c r="D24" s="32">
        <v>9.7889842906273561E-3</v>
      </c>
      <c r="E24" s="32">
        <v>7.1432428471145393E-3</v>
      </c>
      <c r="F24" s="32">
        <v>3.3147198840732806E-3</v>
      </c>
      <c r="G24" s="32">
        <v>3.2194794451032349E-2</v>
      </c>
      <c r="H24" s="32">
        <v>7.3333497390375424E-3</v>
      </c>
      <c r="I24" s="68">
        <v>-2.0824176475576772E-3</v>
      </c>
      <c r="J24" s="46"/>
      <c r="K24" s="46" t="s">
        <v>48</v>
      </c>
      <c r="L24" s="47">
        <v>60.964223746178639</v>
      </c>
    </row>
    <row r="25" spans="1:12" x14ac:dyDescent="0.25">
      <c r="A25" s="69" t="s">
        <v>50</v>
      </c>
      <c r="B25" s="32">
        <v>-1.7680806583926567E-2</v>
      </c>
      <c r="C25" s="32">
        <v>4.1585575271894548E-2</v>
      </c>
      <c r="D25" s="32">
        <v>1.3837800634726394E-2</v>
      </c>
      <c r="E25" s="32">
        <v>4.6591520233560946E-3</v>
      </c>
      <c r="F25" s="32">
        <v>1.4140373042212717E-2</v>
      </c>
      <c r="G25" s="32">
        <v>3.1583097412360095E-2</v>
      </c>
      <c r="H25" s="32">
        <v>1.4697588601740419E-2</v>
      </c>
      <c r="I25" s="68">
        <v>-7.9260705370204354E-3</v>
      </c>
      <c r="J25" s="46"/>
      <c r="K25" s="46" t="s">
        <v>49</v>
      </c>
      <c r="L25" s="47">
        <v>86.922058017850574</v>
      </c>
    </row>
    <row r="26" spans="1:12" x14ac:dyDescent="0.25">
      <c r="A26" s="69" t="s">
        <v>51</v>
      </c>
      <c r="B26" s="32">
        <v>-1.7735820350535558E-2</v>
      </c>
      <c r="C26" s="32">
        <v>4.1657192335203153E-2</v>
      </c>
      <c r="D26" s="32">
        <v>1.398727848598269E-2</v>
      </c>
      <c r="E26" s="32">
        <v>4.74983167816867E-3</v>
      </c>
      <c r="F26" s="32">
        <v>1.1188392888514587E-2</v>
      </c>
      <c r="G26" s="32">
        <v>2.9042004260395826E-2</v>
      </c>
      <c r="H26" s="32">
        <v>1.2256260334208013E-2</v>
      </c>
      <c r="I26" s="68">
        <v>-3.0578498614028948E-3</v>
      </c>
      <c r="J26" s="46"/>
      <c r="K26" s="46" t="s">
        <v>50</v>
      </c>
      <c r="L26" s="47">
        <v>94.309984386990919</v>
      </c>
    </row>
    <row r="27" spans="1:12" ht="17.25" customHeight="1" x14ac:dyDescent="0.25">
      <c r="A27" s="69" t="s">
        <v>52</v>
      </c>
      <c r="B27" s="32">
        <v>-1.6185487156242351E-2</v>
      </c>
      <c r="C27" s="32">
        <v>3.8842082942049494E-2</v>
      </c>
      <c r="D27" s="32">
        <v>1.5120772946859873E-2</v>
      </c>
      <c r="E27" s="32">
        <v>3.9167206528263332E-3</v>
      </c>
      <c r="F27" s="32">
        <v>9.3261638944193148E-3</v>
      </c>
      <c r="G27" s="32">
        <v>2.6944260746084581E-2</v>
      </c>
      <c r="H27" s="32">
        <v>1.2435371098455716E-2</v>
      </c>
      <c r="I27" s="68">
        <v>-1.3345179389140371E-3</v>
      </c>
      <c r="J27" s="59"/>
      <c r="K27" s="50" t="s">
        <v>51</v>
      </c>
      <c r="L27" s="47">
        <v>94.298218922427779</v>
      </c>
    </row>
    <row r="28" spans="1:12" x14ac:dyDescent="0.25">
      <c r="A28" s="69" t="s">
        <v>53</v>
      </c>
      <c r="B28" s="32">
        <v>-6.1915167923676906E-2</v>
      </c>
      <c r="C28" s="32">
        <v>5.8364363636363548E-2</v>
      </c>
      <c r="D28" s="32">
        <v>1.5220566007022818E-2</v>
      </c>
      <c r="E28" s="32">
        <v>9.6378470387978865E-3</v>
      </c>
      <c r="F28" s="32">
        <v>-1.5965494632881549E-2</v>
      </c>
      <c r="G28" s="32">
        <v>3.8349347829049529E-2</v>
      </c>
      <c r="H28" s="32">
        <v>1.2188106367241103E-2</v>
      </c>
      <c r="I28" s="68">
        <v>1.0132316310120348E-2</v>
      </c>
      <c r="J28" s="54"/>
      <c r="K28" s="41" t="s">
        <v>52</v>
      </c>
      <c r="L28" s="47">
        <v>94.702989895976174</v>
      </c>
    </row>
    <row r="29" spans="1:12" ht="15.75" thickBot="1" x14ac:dyDescent="0.3">
      <c r="A29" s="71" t="s">
        <v>54</v>
      </c>
      <c r="B29" s="72">
        <v>-0.10416739086837357</v>
      </c>
      <c r="C29" s="72">
        <v>3.2309983566146228E-2</v>
      </c>
      <c r="D29" s="72">
        <v>1.4056753688989732E-2</v>
      </c>
      <c r="E29" s="72">
        <v>1.1094108645753664E-2</v>
      </c>
      <c r="F29" s="72">
        <v>-1.8100142461143776E-3</v>
      </c>
      <c r="G29" s="72">
        <v>-8.4780903955928855E-3</v>
      </c>
      <c r="H29" s="72">
        <v>2.4144287886724847E-2</v>
      </c>
      <c r="I29" s="73">
        <v>-3.6181124682268528E-3</v>
      </c>
      <c r="J29" s="54"/>
      <c r="K29" s="41" t="s">
        <v>53</v>
      </c>
      <c r="L29" s="47">
        <v>88.635338103526067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86.779419301646726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65.186317441956547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90.542105591655869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96.891158802826212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96.871450016228493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96.916006357330147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92.402071380992297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88.341466675579909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65.318598694538537</v>
      </c>
    </row>
    <row r="43" spans="1:12" x14ac:dyDescent="0.25">
      <c r="K43" s="46" t="s">
        <v>49</v>
      </c>
      <c r="L43" s="47">
        <v>91.428420840932901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98.231919341607338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98.22641796494645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98.381451284375771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93.808483207632307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89.583260913162647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91.441878517368522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92.656643221268638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93.366967604885815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94.921815697586155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91.606433301797537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91.18980169971671</v>
      </c>
    </row>
    <row r="59" spans="1:12" ht="15.4" customHeight="1" x14ac:dyDescent="0.25">
      <c r="K59" s="41" t="s">
        <v>2</v>
      </c>
      <c r="L59" s="47">
        <v>95.776031434184674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90.864777035565993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94.531772214675385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93.598761050525908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94.219330855018598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104.2583877334143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95.311258278145701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94.447592067988666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96.168958742632611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96.948907745080334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95.599844750630695</v>
      </c>
    </row>
    <row r="72" spans="1:12" ht="15.4" customHeight="1" x14ac:dyDescent="0.25">
      <c r="K72" s="46" t="s">
        <v>5</v>
      </c>
      <c r="L72" s="47">
        <v>95.082403045750794</v>
      </c>
    </row>
    <row r="73" spans="1:12" ht="15.4" customHeight="1" x14ac:dyDescent="0.25">
      <c r="K73" s="46" t="s">
        <v>46</v>
      </c>
      <c r="L73" s="47">
        <v>95.242432288900702</v>
      </c>
    </row>
    <row r="74" spans="1:12" ht="15.4" customHeight="1" x14ac:dyDescent="0.25">
      <c r="K74" s="50" t="s">
        <v>4</v>
      </c>
      <c r="L74" s="47">
        <v>104.80279338090178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95.990009460737937</v>
      </c>
    </row>
    <row r="76" spans="1:12" ht="15.4" customHeight="1" x14ac:dyDescent="0.25">
      <c r="K76" s="41" t="s">
        <v>45</v>
      </c>
      <c r="L76" s="47">
        <v>95.729745042492922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96.856581532416513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96.696515616537297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91.230003764530863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91.337894724898163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91.423634188488634</v>
      </c>
    </row>
    <row r="85" spans="1:12" ht="15.4" customHeight="1" x14ac:dyDescent="0.25">
      <c r="K85" s="50" t="s">
        <v>4</v>
      </c>
      <c r="L85" s="47">
        <v>92.666961166218215</v>
      </c>
    </row>
    <row r="86" spans="1:12" ht="15.4" customHeight="1" x14ac:dyDescent="0.25">
      <c r="K86" s="41" t="s">
        <v>3</v>
      </c>
      <c r="L86" s="47">
        <v>89.380856897327817</v>
      </c>
    </row>
    <row r="87" spans="1:12" ht="15.4" customHeight="1" x14ac:dyDescent="0.25">
      <c r="K87" s="41" t="s">
        <v>45</v>
      </c>
      <c r="L87" s="47">
        <v>87.750447955693119</v>
      </c>
    </row>
    <row r="88" spans="1:12" ht="15.4" customHeight="1" x14ac:dyDescent="0.25">
      <c r="K88" s="41" t="s">
        <v>2</v>
      </c>
      <c r="L88" s="47">
        <v>95.553587245349874</v>
      </c>
    </row>
    <row r="89" spans="1:12" ht="15.4" customHeight="1" x14ac:dyDescent="0.25">
      <c r="K89" s="41" t="s">
        <v>1</v>
      </c>
      <c r="L89" s="47">
        <v>90.264970234621217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94.516031005220441</v>
      </c>
    </row>
    <row r="92" spans="1:12" ht="15" customHeight="1" x14ac:dyDescent="0.25">
      <c r="K92" s="46" t="s">
        <v>5</v>
      </c>
      <c r="L92" s="47">
        <v>91.754887610488936</v>
      </c>
    </row>
    <row r="93" spans="1:12" ht="15" customHeight="1" x14ac:dyDescent="0.25">
      <c r="A93" s="26"/>
      <c r="K93" s="46" t="s">
        <v>46</v>
      </c>
      <c r="L93" s="47">
        <v>93.232752891133856</v>
      </c>
    </row>
    <row r="94" spans="1:12" ht="15" customHeight="1" x14ac:dyDescent="0.25">
      <c r="K94" s="50" t="s">
        <v>4</v>
      </c>
      <c r="L94" s="47">
        <v>104.297016184089</v>
      </c>
    </row>
    <row r="95" spans="1:12" ht="15" customHeight="1" x14ac:dyDescent="0.25">
      <c r="K95" s="41" t="s">
        <v>3</v>
      </c>
      <c r="L95" s="47">
        <v>94.914814966376127</v>
      </c>
    </row>
    <row r="96" spans="1:12" ht="15" customHeight="1" x14ac:dyDescent="0.25">
      <c r="K96" s="41" t="s">
        <v>45</v>
      </c>
      <c r="L96" s="47">
        <v>91.301514904707602</v>
      </c>
    </row>
    <row r="97" spans="1:12" ht="15" customHeight="1" x14ac:dyDescent="0.25">
      <c r="K97" s="41" t="s">
        <v>2</v>
      </c>
      <c r="L97" s="47">
        <v>97.519929140832602</v>
      </c>
    </row>
    <row r="98" spans="1:12" ht="15" customHeight="1" x14ac:dyDescent="0.25">
      <c r="K98" s="41" t="s">
        <v>1</v>
      </c>
      <c r="L98" s="47">
        <v>95.867865063616193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95.921053705795117</v>
      </c>
    </row>
    <row r="101" spans="1:12" x14ac:dyDescent="0.25">
      <c r="A101" s="25"/>
      <c r="B101" s="24"/>
      <c r="K101" s="46" t="s">
        <v>5</v>
      </c>
      <c r="L101" s="47">
        <v>93.33015624468122</v>
      </c>
    </row>
    <row r="102" spans="1:12" x14ac:dyDescent="0.25">
      <c r="A102" s="25"/>
      <c r="B102" s="24"/>
      <c r="K102" s="46" t="s">
        <v>46</v>
      </c>
      <c r="L102" s="47">
        <v>94.701502060348261</v>
      </c>
    </row>
    <row r="103" spans="1:12" x14ac:dyDescent="0.25">
      <c r="A103" s="25"/>
      <c r="B103" s="24"/>
      <c r="K103" s="50" t="s">
        <v>4</v>
      </c>
      <c r="L103" s="47">
        <v>104.27749889562668</v>
      </c>
    </row>
    <row r="104" spans="1:12" x14ac:dyDescent="0.25">
      <c r="A104" s="25"/>
      <c r="B104" s="24"/>
      <c r="K104" s="41" t="s">
        <v>3</v>
      </c>
      <c r="L104" s="47">
        <v>96.063182878422069</v>
      </c>
    </row>
    <row r="105" spans="1:12" x14ac:dyDescent="0.25">
      <c r="A105" s="25"/>
      <c r="B105" s="24"/>
      <c r="K105" s="41" t="s">
        <v>45</v>
      </c>
      <c r="L105" s="47">
        <v>93.227235706141059</v>
      </c>
    </row>
    <row r="106" spans="1:12" x14ac:dyDescent="0.25">
      <c r="A106" s="25"/>
      <c r="B106" s="24"/>
      <c r="K106" s="41" t="s">
        <v>2</v>
      </c>
      <c r="L106" s="47">
        <v>97.175553587245361</v>
      </c>
    </row>
    <row r="107" spans="1:12" x14ac:dyDescent="0.25">
      <c r="A107" s="25"/>
      <c r="B107" s="24"/>
      <c r="K107" s="41" t="s">
        <v>1</v>
      </c>
      <c r="L107" s="47">
        <v>96.713668728843231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100.81370691783556</v>
      </c>
    </row>
    <row r="111" spans="1:12" x14ac:dyDescent="0.25">
      <c r="K111" s="75">
        <v>43918</v>
      </c>
      <c r="L111" s="47">
        <v>100.11179384706972</v>
      </c>
    </row>
    <row r="112" spans="1:12" x14ac:dyDescent="0.25">
      <c r="K112" s="75">
        <v>43925</v>
      </c>
      <c r="L112" s="47">
        <v>98.003631857900672</v>
      </c>
    </row>
    <row r="113" spans="11:12" x14ac:dyDescent="0.25">
      <c r="K113" s="75">
        <v>43932</v>
      </c>
      <c r="L113" s="47">
        <v>94.952202073435515</v>
      </c>
    </row>
    <row r="114" spans="11:12" x14ac:dyDescent="0.25">
      <c r="K114" s="75">
        <v>43939</v>
      </c>
      <c r="L114" s="47">
        <v>91.921538947868768</v>
      </c>
    </row>
    <row r="115" spans="11:12" x14ac:dyDescent="0.25">
      <c r="K115" s="75">
        <v>43946</v>
      </c>
      <c r="L115" s="47">
        <v>90.691922000429187</v>
      </c>
    </row>
    <row r="116" spans="11:12" x14ac:dyDescent="0.25">
      <c r="K116" s="75">
        <v>43953</v>
      </c>
      <c r="L116" s="47">
        <v>91.226778837390142</v>
      </c>
    </row>
    <row r="117" spans="11:12" x14ac:dyDescent="0.25">
      <c r="K117" s="75">
        <v>43960</v>
      </c>
      <c r="L117" s="47">
        <v>92.604762025626059</v>
      </c>
    </row>
    <row r="118" spans="11:12" x14ac:dyDescent="0.25">
      <c r="K118" s="75">
        <v>43967</v>
      </c>
      <c r="L118" s="47">
        <v>93.456887262423649</v>
      </c>
    </row>
    <row r="119" spans="11:12" x14ac:dyDescent="0.25">
      <c r="K119" s="75">
        <v>43974</v>
      </c>
      <c r="L119" s="47">
        <v>94.025316864603695</v>
      </c>
    </row>
    <row r="120" spans="11:12" x14ac:dyDescent="0.25">
      <c r="K120" s="75">
        <v>43981</v>
      </c>
      <c r="L120" s="47">
        <v>95.28695600006462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102.21634408969533</v>
      </c>
    </row>
    <row r="153" spans="11:12" x14ac:dyDescent="0.25">
      <c r="K153" s="75">
        <v>43918</v>
      </c>
      <c r="L153" s="47">
        <v>101.88471104889148</v>
      </c>
    </row>
    <row r="154" spans="11:12" x14ac:dyDescent="0.25">
      <c r="K154" s="75">
        <v>43925</v>
      </c>
      <c r="L154" s="47">
        <v>100.61050771934022</v>
      </c>
    </row>
    <row r="155" spans="11:12" x14ac:dyDescent="0.25">
      <c r="K155" s="75">
        <v>43932</v>
      </c>
      <c r="L155" s="47">
        <v>98.79119274980043</v>
      </c>
    </row>
    <row r="156" spans="11:12" x14ac:dyDescent="0.25">
      <c r="K156" s="75">
        <v>43939</v>
      </c>
      <c r="L156" s="47">
        <v>97.016275450395426</v>
      </c>
    </row>
    <row r="157" spans="11:12" x14ac:dyDescent="0.25">
      <c r="K157" s="75">
        <v>43946</v>
      </c>
      <c r="L157" s="47">
        <v>96.087395206335671</v>
      </c>
    </row>
    <row r="158" spans="11:12" x14ac:dyDescent="0.25">
      <c r="K158" s="75">
        <v>43953</v>
      </c>
      <c r="L158" s="47">
        <v>97.918848989720246</v>
      </c>
    </row>
    <row r="159" spans="11:12" x14ac:dyDescent="0.25">
      <c r="K159" s="75">
        <v>43960</v>
      </c>
      <c r="L159" s="47">
        <v>98.88399355788178</v>
      </c>
    </row>
    <row r="160" spans="11:12" x14ac:dyDescent="0.25">
      <c r="K160" s="75">
        <v>43967</v>
      </c>
      <c r="L160" s="47">
        <v>99.675664227278546</v>
      </c>
    </row>
    <row r="161" spans="11:12" x14ac:dyDescent="0.25">
      <c r="K161" s="75">
        <v>43974</v>
      </c>
      <c r="L161" s="47">
        <v>99.462492222046066</v>
      </c>
    </row>
    <row r="162" spans="11:12" x14ac:dyDescent="0.25">
      <c r="K162" s="75">
        <v>43981</v>
      </c>
      <c r="L162" s="47">
        <v>100.69394891042801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F6DF-866A-47AD-9296-951533253172}">
  <sheetPr codeName="Sheet20">
    <tabColor rgb="FF0070C0"/>
  </sheetPr>
  <dimension ref="A1:L214"/>
  <sheetViews>
    <sheetView showGridLines="0" showRuler="0" zoomScaleNormal="100" workbookViewId="0">
      <selection activeCell="F4" sqref="F4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-4.6748333797726249E-2</v>
      </c>
      <c r="C11" s="32">
        <v>1.1959949958253446E-3</v>
      </c>
      <c r="D11" s="32">
        <v>-5.3396726493328828E-3</v>
      </c>
      <c r="E11" s="32">
        <v>2.1244219459621849E-3</v>
      </c>
      <c r="F11" s="32">
        <v>-3.3545935475575495E-2</v>
      </c>
      <c r="G11" s="32">
        <v>-3.0342702651492415E-2</v>
      </c>
      <c r="H11" s="32">
        <v>-2.3930947277263748E-2</v>
      </c>
      <c r="I11" s="68">
        <v>1.7200912323048101E-2</v>
      </c>
      <c r="J11" s="46"/>
      <c r="K11" s="46"/>
      <c r="L11" s="47"/>
    </row>
    <row r="12" spans="1:12" x14ac:dyDescent="0.25">
      <c r="A12" s="69" t="s">
        <v>6</v>
      </c>
      <c r="B12" s="32">
        <v>-3.2139388052452644E-2</v>
      </c>
      <c r="C12" s="32">
        <v>3.269480766052113E-2</v>
      </c>
      <c r="D12" s="32">
        <v>3.254108203425421E-4</v>
      </c>
      <c r="E12" s="32">
        <v>8.9833431571593181E-3</v>
      </c>
      <c r="F12" s="32">
        <v>1.2593460198831563E-2</v>
      </c>
      <c r="G12" s="32">
        <v>3.2550838691610906E-2</v>
      </c>
      <c r="H12" s="32">
        <v>-1.0074122724840207E-3</v>
      </c>
      <c r="I12" s="68">
        <v>8.3563502038452864E-3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-8.9155550898517344E-2</v>
      </c>
      <c r="C13" s="32">
        <v>-6.008958330517522E-2</v>
      </c>
      <c r="D13" s="32">
        <v>-2.4484938263292122E-2</v>
      </c>
      <c r="E13" s="32">
        <v>-4.073866065366305E-3</v>
      </c>
      <c r="F13" s="32">
        <v>-0.10070055809866174</v>
      </c>
      <c r="G13" s="32">
        <v>-0.12921523162283033</v>
      </c>
      <c r="H13" s="32">
        <v>-0.10324723012784565</v>
      </c>
      <c r="I13" s="68">
        <v>7.0937605612858112E-2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-4.0468346205748906E-2</v>
      </c>
      <c r="C14" s="32">
        <v>1.1041932565891477E-2</v>
      </c>
      <c r="D14" s="32">
        <v>5.7050324020004872E-3</v>
      </c>
      <c r="E14" s="32">
        <v>-3.8095764340400073E-3</v>
      </c>
      <c r="F14" s="32">
        <v>-3.2605212502800351E-2</v>
      </c>
      <c r="G14" s="32">
        <v>-1.1375628093756029E-2</v>
      </c>
      <c r="H14" s="32">
        <v>8.9257826506639049E-3</v>
      </c>
      <c r="I14" s="68">
        <v>-6.7075569463972418E-3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-5.5489433163428248E-2</v>
      </c>
      <c r="C15" s="32">
        <v>1.6455989410986138E-2</v>
      </c>
      <c r="D15" s="32">
        <v>-7.6418986083499618E-3</v>
      </c>
      <c r="E15" s="32">
        <v>6.188660373820154E-3</v>
      </c>
      <c r="F15" s="32">
        <v>-8.1175354651429332E-2</v>
      </c>
      <c r="G15" s="32">
        <v>-1.8712170747832269E-2</v>
      </c>
      <c r="H15" s="32">
        <v>-2.7731171276083266E-2</v>
      </c>
      <c r="I15" s="68">
        <v>6.183344976323113E-3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-1.7930658964737667E-3</v>
      </c>
      <c r="C16" s="32">
        <v>2.2250345479671196E-2</v>
      </c>
      <c r="D16" s="32">
        <v>2.6874030212773459E-3</v>
      </c>
      <c r="E16" s="32">
        <v>1.7688047168125109E-3</v>
      </c>
      <c r="F16" s="32">
        <v>5.5202059029912931E-3</v>
      </c>
      <c r="G16" s="32">
        <v>-2.0731803695661299E-2</v>
      </c>
      <c r="H16" s="32">
        <v>1.3904944664084429E-2</v>
      </c>
      <c r="I16" s="68">
        <v>-6.4288114921333683E-3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-4.8545965475712549E-2</v>
      </c>
      <c r="C17" s="32">
        <v>6.9558567362026924E-3</v>
      </c>
      <c r="D17" s="32">
        <v>-1.3086820737039262E-2</v>
      </c>
      <c r="E17" s="32">
        <v>1.4061312389156422E-2</v>
      </c>
      <c r="F17" s="32">
        <v>-7.9697879250615666E-2</v>
      </c>
      <c r="G17" s="32">
        <v>-6.588936116408084E-2</v>
      </c>
      <c r="H17" s="32">
        <v>-3.8145662022583404E-2</v>
      </c>
      <c r="I17" s="68">
        <v>6.5004826906109869E-3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-2.0614974810353792E-2</v>
      </c>
      <c r="C18" s="32">
        <v>1.087801087801088E-2</v>
      </c>
      <c r="D18" s="32">
        <v>-2.3949676823638022E-2</v>
      </c>
      <c r="E18" s="32">
        <v>2.2602537621717378E-2</v>
      </c>
      <c r="F18" s="32">
        <v>-8.5844822845193569E-4</v>
      </c>
      <c r="G18" s="32">
        <v>0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-5.6142579662974423E-2</v>
      </c>
      <c r="C19" s="32">
        <v>2.4358477666362788E-2</v>
      </c>
      <c r="D19" s="32">
        <v>-7.6421238547300652E-3</v>
      </c>
      <c r="E19" s="32">
        <v>8.4604252476900843E-3</v>
      </c>
      <c r="F19" s="32">
        <v>-5.5465793821392495E-2</v>
      </c>
      <c r="G19" s="32">
        <v>-3.9223230874619985E-2</v>
      </c>
      <c r="H19" s="32">
        <v>9.487235915492942E-3</v>
      </c>
      <c r="I19" s="68">
        <v>-2.2774866472895505E-2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-3.9761962812303486E-2</v>
      </c>
      <c r="C21" s="32">
        <v>-6.7905019776486331E-3</v>
      </c>
      <c r="D21" s="32">
        <v>-7.5874142104042086E-3</v>
      </c>
      <c r="E21" s="32">
        <v>-1.39389665299261E-3</v>
      </c>
      <c r="F21" s="32">
        <v>-2.7069983806085163E-2</v>
      </c>
      <c r="G21" s="32">
        <v>-1.1569505852802364E-2</v>
      </c>
      <c r="H21" s="32">
        <v>-2.8044500415763562E-2</v>
      </c>
      <c r="I21" s="68">
        <v>1.809119421208627E-2</v>
      </c>
      <c r="J21" s="46"/>
      <c r="K21" s="46"/>
      <c r="L21" s="46"/>
    </row>
    <row r="22" spans="1:12" x14ac:dyDescent="0.25">
      <c r="A22" s="69" t="s">
        <v>13</v>
      </c>
      <c r="B22" s="32">
        <v>-4.8631555604083498E-2</v>
      </c>
      <c r="C22" s="32">
        <v>3.0459172108778798E-3</v>
      </c>
      <c r="D22" s="32">
        <v>-4.5669670690926534E-3</v>
      </c>
      <c r="E22" s="32">
        <v>2.9498210655063417E-3</v>
      </c>
      <c r="F22" s="32">
        <v>-3.6962648363114692E-2</v>
      </c>
      <c r="G22" s="32">
        <v>-3.7409072685674283E-2</v>
      </c>
      <c r="H22" s="32">
        <v>-2.2159840743638082E-2</v>
      </c>
      <c r="I22" s="68">
        <v>1.6638834291639704E-2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-0.10626311391699927</v>
      </c>
      <c r="C23" s="32">
        <v>7.5940538728065388E-2</v>
      </c>
      <c r="D23" s="32">
        <v>-3.2677572996478998E-3</v>
      </c>
      <c r="E23" s="32">
        <v>2.5374243550270625E-2</v>
      </c>
      <c r="F23" s="32">
        <v>9.8534310359786659E-2</v>
      </c>
      <c r="G23" s="32">
        <v>-1.6883687948577752E-2</v>
      </c>
      <c r="H23" s="32">
        <v>-3.0817148372552783E-4</v>
      </c>
      <c r="I23" s="68">
        <v>1.6997610341895175E-2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-5.0543094850839743E-2</v>
      </c>
      <c r="C24" s="32">
        <v>1.6734233104209517E-2</v>
      </c>
      <c r="D24" s="32">
        <v>-9.4327263839668607E-3</v>
      </c>
      <c r="E24" s="32">
        <v>6.6358073507031268E-3</v>
      </c>
      <c r="F24" s="32">
        <v>-1.7740314522734391E-2</v>
      </c>
      <c r="G24" s="32">
        <v>-1.3397561666868896E-2</v>
      </c>
      <c r="H24" s="32">
        <v>-2.1314197152350389E-2</v>
      </c>
      <c r="I24" s="68">
        <v>1.9555720888066119E-2</v>
      </c>
      <c r="J24" s="46"/>
      <c r="K24" s="46" t="s">
        <v>48</v>
      </c>
      <c r="L24" s="47">
        <v>83.065639216414439</v>
      </c>
    </row>
    <row r="25" spans="1:12" x14ac:dyDescent="0.25">
      <c r="A25" s="69" t="s">
        <v>50</v>
      </c>
      <c r="B25" s="32">
        <v>-4.3811566042747052E-2</v>
      </c>
      <c r="C25" s="32">
        <v>2.1514885138302908E-3</v>
      </c>
      <c r="D25" s="32">
        <v>-6.2318288930406363E-3</v>
      </c>
      <c r="E25" s="32">
        <v>1.8776527303108193E-3</v>
      </c>
      <c r="F25" s="32">
        <v>-3.0947549538062002E-2</v>
      </c>
      <c r="G25" s="32">
        <v>-2.5490670467349652E-2</v>
      </c>
      <c r="H25" s="32">
        <v>-2.2252892541274494E-2</v>
      </c>
      <c r="I25" s="68">
        <v>2.096088079463998E-2</v>
      </c>
      <c r="J25" s="46"/>
      <c r="K25" s="46" t="s">
        <v>49</v>
      </c>
      <c r="L25" s="47">
        <v>93.382997664036196</v>
      </c>
    </row>
    <row r="26" spans="1:12" x14ac:dyDescent="0.25">
      <c r="A26" s="69" t="s">
        <v>51</v>
      </c>
      <c r="B26" s="32">
        <v>-3.7149152617386494E-2</v>
      </c>
      <c r="C26" s="32">
        <v>-5.7843754922048962E-4</v>
      </c>
      <c r="D26" s="32">
        <v>-2.3984959450784604E-3</v>
      </c>
      <c r="E26" s="32">
        <v>4.6859895466377921E-4</v>
      </c>
      <c r="F26" s="32">
        <v>-3.1674360850314276E-2</v>
      </c>
      <c r="G26" s="32">
        <v>-2.7655097154799968E-2</v>
      </c>
      <c r="H26" s="32">
        <v>-2.1762283199999399E-2</v>
      </c>
      <c r="I26" s="68">
        <v>1.9142903680940959E-2</v>
      </c>
      <c r="J26" s="46"/>
      <c r="K26" s="46" t="s">
        <v>50</v>
      </c>
      <c r="L26" s="47">
        <v>95.413562212561331</v>
      </c>
    </row>
    <row r="27" spans="1:12" ht="17.25" customHeight="1" x14ac:dyDescent="0.25">
      <c r="A27" s="69" t="s">
        <v>52</v>
      </c>
      <c r="B27" s="32">
        <v>-3.4048295221366653E-2</v>
      </c>
      <c r="C27" s="32">
        <v>-2.5683793716012593E-3</v>
      </c>
      <c r="D27" s="32">
        <v>-5.9309281257102775E-4</v>
      </c>
      <c r="E27" s="32">
        <v>4.5878730620474428E-4</v>
      </c>
      <c r="F27" s="32">
        <v>-3.5413941816356931E-2</v>
      </c>
      <c r="G27" s="32">
        <v>-3.3021598391560603E-2</v>
      </c>
      <c r="H27" s="32">
        <v>-2.4428232274664174E-2</v>
      </c>
      <c r="I27" s="68">
        <v>1.6689793313318324E-2</v>
      </c>
      <c r="J27" s="59"/>
      <c r="K27" s="50" t="s">
        <v>51</v>
      </c>
      <c r="L27" s="47">
        <v>96.340811881375927</v>
      </c>
    </row>
    <row r="28" spans="1:12" x14ac:dyDescent="0.25">
      <c r="A28" s="69" t="s">
        <v>53</v>
      </c>
      <c r="B28" s="32">
        <v>-5.4366405422845321E-2</v>
      </c>
      <c r="C28" s="32">
        <v>-1.173287065832973E-2</v>
      </c>
      <c r="D28" s="32">
        <v>-2.8539719240296968E-3</v>
      </c>
      <c r="E28" s="32">
        <v>-1.1889585383739742E-4</v>
      </c>
      <c r="F28" s="32">
        <v>-5.5944310294342992E-2</v>
      </c>
      <c r="G28" s="32">
        <v>-5.462149006618966E-2</v>
      </c>
      <c r="H28" s="32">
        <v>-2.9307875901235847E-2</v>
      </c>
      <c r="I28" s="68">
        <v>9.515160313785298E-3</v>
      </c>
      <c r="J28" s="54"/>
      <c r="K28" s="41" t="s">
        <v>52</v>
      </c>
      <c r="L28" s="47">
        <v>96.843902358947417</v>
      </c>
    </row>
    <row r="29" spans="1:12" ht="15.75" thickBot="1" x14ac:dyDescent="0.3">
      <c r="A29" s="71" t="s">
        <v>54</v>
      </c>
      <c r="B29" s="72">
        <v>-0.12400886410751311</v>
      </c>
      <c r="C29" s="72">
        <v>-4.5043542636716061E-2</v>
      </c>
      <c r="D29" s="72">
        <v>-2.9732179971891814E-2</v>
      </c>
      <c r="E29" s="72">
        <v>-3.8254490958925524E-3</v>
      </c>
      <c r="F29" s="72">
        <v>-8.9644610767452892E-2</v>
      </c>
      <c r="G29" s="72">
        <v>-8.355264855893918E-2</v>
      </c>
      <c r="H29" s="72">
        <v>-5.2291456084784804E-2</v>
      </c>
      <c r="I29" s="73">
        <v>-1.1029617652524637E-2</v>
      </c>
      <c r="J29" s="54"/>
      <c r="K29" s="41" t="s">
        <v>53</v>
      </c>
      <c r="L29" s="47">
        <v>95.686031286610159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91.731002930874268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89.666697613963422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95.849815599419017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96.21846037714748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96.516579362495136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96.652494377595744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94.834013068455903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90.283436986203441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89.373688608300071</v>
      </c>
    </row>
    <row r="43" spans="1:12" x14ac:dyDescent="0.25">
      <c r="K43" s="46" t="s">
        <v>49</v>
      </c>
      <c r="L43" s="47">
        <v>94.945690514916024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95.618843395725293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96.285084738261347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96.595170477863334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94.563359457715464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87.599113589248688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94.709718657305217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98.895128402235798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96.559710767144963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94.253006475485662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98.962813825081597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97.247890719164317</v>
      </c>
    </row>
    <row r="59" spans="1:12" ht="15.4" customHeight="1" x14ac:dyDescent="0.25">
      <c r="K59" s="41" t="s">
        <v>2</v>
      </c>
      <c r="L59" s="47">
        <v>99.473202015574898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94.325621999127023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98.675681884007318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93.201391512814169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96.408597898542538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95.553885291396853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99.627833196058688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98.714343109682602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102.42785158039396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96.464426014840683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98.711616247365839</v>
      </c>
    </row>
    <row r="72" spans="1:12" ht="15.4" customHeight="1" x14ac:dyDescent="0.25">
      <c r="K72" s="46" t="s">
        <v>5</v>
      </c>
      <c r="L72" s="47">
        <v>90.039243788354554</v>
      </c>
    </row>
    <row r="73" spans="1:12" ht="15.4" customHeight="1" x14ac:dyDescent="0.25">
      <c r="K73" s="46" t="s">
        <v>46</v>
      </c>
      <c r="L73" s="47">
        <v>96.785334990396549</v>
      </c>
    </row>
    <row r="74" spans="1:12" ht="15.4" customHeight="1" x14ac:dyDescent="0.25">
      <c r="K74" s="50" t="s">
        <v>4</v>
      </c>
      <c r="L74" s="47">
        <v>95.277058279370948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100.16106891186969</v>
      </c>
    </row>
    <row r="76" spans="1:12" ht="15.4" customHeight="1" x14ac:dyDescent="0.25">
      <c r="K76" s="41" t="s">
        <v>45</v>
      </c>
      <c r="L76" s="47">
        <v>96.242265970269187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99.862574438845627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95.188127455259718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93.488269169531677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96.400076146455021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94.505287009063437</v>
      </c>
    </row>
    <row r="85" spans="1:12" ht="15.4" customHeight="1" x14ac:dyDescent="0.25">
      <c r="K85" s="50" t="s">
        <v>4</v>
      </c>
      <c r="L85" s="47">
        <v>92.450640542577247</v>
      </c>
    </row>
    <row r="86" spans="1:12" ht="15.4" customHeight="1" x14ac:dyDescent="0.25">
      <c r="K86" s="41" t="s">
        <v>3</v>
      </c>
      <c r="L86" s="47">
        <v>97.408702931372105</v>
      </c>
    </row>
    <row r="87" spans="1:12" ht="15.4" customHeight="1" x14ac:dyDescent="0.25">
      <c r="K87" s="41" t="s">
        <v>45</v>
      </c>
      <c r="L87" s="47">
        <v>93.663939840455257</v>
      </c>
    </row>
    <row r="88" spans="1:12" ht="15.4" customHeight="1" x14ac:dyDescent="0.25">
      <c r="K88" s="41" t="s">
        <v>2</v>
      </c>
      <c r="L88" s="47">
        <v>95.903461416322642</v>
      </c>
    </row>
    <row r="89" spans="1:12" ht="15.4" customHeight="1" x14ac:dyDescent="0.25">
      <c r="K89" s="41" t="s">
        <v>1</v>
      </c>
      <c r="L89" s="47">
        <v>91.803162447706171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96.24165456792656</v>
      </c>
    </row>
    <row r="92" spans="1:12" ht="15" customHeight="1" x14ac:dyDescent="0.25">
      <c r="K92" s="46" t="s">
        <v>5</v>
      </c>
      <c r="L92" s="47">
        <v>93.346536505211688</v>
      </c>
    </row>
    <row r="93" spans="1:12" ht="15" customHeight="1" x14ac:dyDescent="0.25">
      <c r="A93" s="26"/>
      <c r="K93" s="46" t="s">
        <v>46</v>
      </c>
      <c r="L93" s="47">
        <v>95.169939577039273</v>
      </c>
    </row>
    <row r="94" spans="1:12" ht="15" customHeight="1" x14ac:dyDescent="0.25">
      <c r="K94" s="50" t="s">
        <v>4</v>
      </c>
      <c r="L94" s="47">
        <v>94.911831198191408</v>
      </c>
    </row>
    <row r="95" spans="1:12" ht="15" customHeight="1" x14ac:dyDescent="0.25">
      <c r="K95" s="41" t="s">
        <v>3</v>
      </c>
      <c r="L95" s="47">
        <v>99.544075220114507</v>
      </c>
    </row>
    <row r="96" spans="1:12" ht="15" customHeight="1" x14ac:dyDescent="0.25">
      <c r="K96" s="41" t="s">
        <v>45</v>
      </c>
      <c r="L96" s="47">
        <v>95.620141252985107</v>
      </c>
    </row>
    <row r="97" spans="1:12" ht="15" customHeight="1" x14ac:dyDescent="0.25">
      <c r="K97" s="41" t="s">
        <v>2</v>
      </c>
      <c r="L97" s="47">
        <v>99.444268021594155</v>
      </c>
    </row>
    <row r="98" spans="1:12" ht="15" customHeight="1" x14ac:dyDescent="0.25">
      <c r="K98" s="41" t="s">
        <v>1</v>
      </c>
      <c r="L98" s="47">
        <v>94.823796355385383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96.288680436742041</v>
      </c>
    </row>
    <row r="101" spans="1:12" x14ac:dyDescent="0.25">
      <c r="A101" s="25"/>
      <c r="B101" s="24"/>
      <c r="K101" s="46" t="s">
        <v>5</v>
      </c>
      <c r="L101" s="47">
        <v>91.294910544614154</v>
      </c>
    </row>
    <row r="102" spans="1:12" x14ac:dyDescent="0.25">
      <c r="A102" s="25"/>
      <c r="B102" s="24"/>
      <c r="K102" s="46" t="s">
        <v>46</v>
      </c>
      <c r="L102" s="47">
        <v>95.777152567975833</v>
      </c>
    </row>
    <row r="103" spans="1:12" x14ac:dyDescent="0.25">
      <c r="A103" s="25"/>
      <c r="B103" s="24"/>
      <c r="K103" s="50" t="s">
        <v>4</v>
      </c>
      <c r="L103" s="47">
        <v>94.092117558402407</v>
      </c>
    </row>
    <row r="104" spans="1:12" x14ac:dyDescent="0.25">
      <c r="A104" s="25"/>
      <c r="B104" s="24"/>
      <c r="K104" s="41" t="s">
        <v>3</v>
      </c>
      <c r="L104" s="47">
        <v>99.766267545629844</v>
      </c>
    </row>
    <row r="105" spans="1:12" x14ac:dyDescent="0.25">
      <c r="A105" s="25"/>
      <c r="B105" s="24"/>
      <c r="K105" s="41" t="s">
        <v>45</v>
      </c>
      <c r="L105" s="47">
        <v>94.697627153091815</v>
      </c>
    </row>
    <row r="106" spans="1:12" x14ac:dyDescent="0.25">
      <c r="A106" s="25"/>
      <c r="B106" s="24"/>
      <c r="K106" s="41" t="s">
        <v>2</v>
      </c>
      <c r="L106" s="47">
        <v>97.141949825341385</v>
      </c>
    </row>
    <row r="107" spans="1:12" x14ac:dyDescent="0.25">
      <c r="A107" s="25"/>
      <c r="B107" s="24"/>
      <c r="K107" s="41" t="s">
        <v>1</v>
      </c>
      <c r="L107" s="47">
        <v>94.253988513082319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99.65507268960107</v>
      </c>
    </row>
    <row r="111" spans="1:12" x14ac:dyDescent="0.25">
      <c r="K111" s="75">
        <v>43918</v>
      </c>
      <c r="L111" s="47">
        <v>98.404579134538821</v>
      </c>
    </row>
    <row r="112" spans="1:12" x14ac:dyDescent="0.25">
      <c r="K112" s="75">
        <v>43925</v>
      </c>
      <c r="L112" s="47">
        <v>96.642108863390561</v>
      </c>
    </row>
    <row r="113" spans="11:12" x14ac:dyDescent="0.25">
      <c r="K113" s="75">
        <v>43932</v>
      </c>
      <c r="L113" s="47">
        <v>94.911199705253537</v>
      </c>
    </row>
    <row r="114" spans="11:12" x14ac:dyDescent="0.25">
      <c r="K114" s="75">
        <v>43939</v>
      </c>
      <c r="L114" s="47">
        <v>94.134320927659019</v>
      </c>
    </row>
    <row r="115" spans="11:12" x14ac:dyDescent="0.25">
      <c r="K115" s="75">
        <v>43946</v>
      </c>
      <c r="L115" s="47">
        <v>94.399090934301384</v>
      </c>
    </row>
    <row r="116" spans="11:12" x14ac:dyDescent="0.25">
      <c r="K116" s="75">
        <v>43953</v>
      </c>
      <c r="L116" s="47">
        <v>95.211294388592577</v>
      </c>
    </row>
    <row r="117" spans="11:12" x14ac:dyDescent="0.25">
      <c r="K117" s="75">
        <v>43960</v>
      </c>
      <c r="L117" s="47">
        <v>95.887349275877142</v>
      </c>
    </row>
    <row r="118" spans="11:12" x14ac:dyDescent="0.25">
      <c r="K118" s="75">
        <v>43967</v>
      </c>
      <c r="L118" s="47">
        <v>95.633737905424937</v>
      </c>
    </row>
    <row r="119" spans="11:12" x14ac:dyDescent="0.25">
      <c r="K119" s="75">
        <v>43974</v>
      </c>
      <c r="L119" s="47">
        <v>95.836904317005633</v>
      </c>
    </row>
    <row r="120" spans="11:12" x14ac:dyDescent="0.25">
      <c r="K120" s="75">
        <v>43981</v>
      </c>
      <c r="L120" s="47">
        <v>95.325166620227378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99.192109446108645</v>
      </c>
    </row>
    <row r="153" spans="11:12" x14ac:dyDescent="0.25">
      <c r="K153" s="75">
        <v>43918</v>
      </c>
      <c r="L153" s="47">
        <v>98.339081177377992</v>
      </c>
    </row>
    <row r="154" spans="11:12" x14ac:dyDescent="0.25">
      <c r="K154" s="75">
        <v>43925</v>
      </c>
      <c r="L154" s="47">
        <v>98.357497347690824</v>
      </c>
    </row>
    <row r="155" spans="11:12" x14ac:dyDescent="0.25">
      <c r="K155" s="75">
        <v>43932</v>
      </c>
      <c r="L155" s="47">
        <v>99.302937096198946</v>
      </c>
    </row>
    <row r="156" spans="11:12" x14ac:dyDescent="0.25">
      <c r="K156" s="75">
        <v>43939</v>
      </c>
      <c r="L156" s="47">
        <v>99.373498933821821</v>
      </c>
    </row>
    <row r="157" spans="11:12" x14ac:dyDescent="0.25">
      <c r="K157" s="75">
        <v>43946</v>
      </c>
      <c r="L157" s="47">
        <v>98.935675591243239</v>
      </c>
    </row>
    <row r="158" spans="11:12" x14ac:dyDescent="0.25">
      <c r="K158" s="75">
        <v>43953</v>
      </c>
      <c r="L158" s="47">
        <v>99.669653099827926</v>
      </c>
    </row>
    <row r="159" spans="11:12" x14ac:dyDescent="0.25">
      <c r="K159" s="75">
        <v>43960</v>
      </c>
      <c r="L159" s="47">
        <v>99.287882267560377</v>
      </c>
    </row>
    <row r="160" spans="11:12" x14ac:dyDescent="0.25">
      <c r="K160" s="75">
        <v>43967</v>
      </c>
      <c r="L160" s="47">
        <v>97.340580667639344</v>
      </c>
    </row>
    <row r="161" spans="11:12" x14ac:dyDescent="0.25">
      <c r="K161" s="75">
        <v>43974</v>
      </c>
      <c r="L161" s="47">
        <v>99.01492746117799</v>
      </c>
    </row>
    <row r="162" spans="11:12" x14ac:dyDescent="0.25">
      <c r="K162" s="75">
        <v>43981</v>
      </c>
      <c r="L162" s="47">
        <v>96.645406452442444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CA1A-4F61-4BFE-8981-6BDAF4C06DA9}">
  <sheetPr codeName="Sheet21">
    <tabColor rgb="FF0070C0"/>
  </sheetPr>
  <dimension ref="A1:L214"/>
  <sheetViews>
    <sheetView showGridLines="0" showRuler="0" zoomScaleNormal="100" workbookViewId="0">
      <selection activeCell="E3" sqref="E3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-0.26274651839004237</v>
      </c>
      <c r="C11" s="32">
        <v>-2.7619723995634171E-2</v>
      </c>
      <c r="D11" s="32">
        <v>-4.0407611201620508E-4</v>
      </c>
      <c r="E11" s="32">
        <v>-1.4555533677657828E-2</v>
      </c>
      <c r="F11" s="32">
        <v>-0.14018773206259005</v>
      </c>
      <c r="G11" s="32">
        <v>-0.14933090940573246</v>
      </c>
      <c r="H11" s="32">
        <v>2.3903280740006361E-2</v>
      </c>
      <c r="I11" s="68">
        <v>-2.129776597445987E-2</v>
      </c>
      <c r="J11" s="46"/>
      <c r="K11" s="46"/>
      <c r="L11" s="47"/>
    </row>
    <row r="12" spans="1:12" x14ac:dyDescent="0.25">
      <c r="A12" s="69" t="s">
        <v>6</v>
      </c>
      <c r="B12" s="32">
        <v>-0.2998501557370149</v>
      </c>
      <c r="C12" s="32">
        <v>-6.2679401572141025E-2</v>
      </c>
      <c r="D12" s="32">
        <v>7.0145886599481955E-4</v>
      </c>
      <c r="E12" s="32">
        <v>-3.0447082154626881E-2</v>
      </c>
      <c r="F12" s="32">
        <v>-0.18029113655472861</v>
      </c>
      <c r="G12" s="32">
        <v>-0.17555688081069243</v>
      </c>
      <c r="H12" s="32">
        <v>3.9007622268090181E-3</v>
      </c>
      <c r="I12" s="68">
        <v>-3.4948838310009389E-2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-0.23855492566049841</v>
      </c>
      <c r="C13" s="32">
        <v>-2.1343139950508627E-2</v>
      </c>
      <c r="D13" s="32">
        <v>-3.3949321013579947E-3</v>
      </c>
      <c r="E13" s="32">
        <v>-1.4214739166436674E-2</v>
      </c>
      <c r="F13" s="32">
        <v>-0.14225285908400609</v>
      </c>
      <c r="G13" s="32">
        <v>-0.14604306607782447</v>
      </c>
      <c r="H13" s="32">
        <v>6.1755015892912546E-3</v>
      </c>
      <c r="I13" s="68">
        <v>-2.2060134045300384E-2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-0.25066132264529051</v>
      </c>
      <c r="C14" s="32">
        <v>-3.2769324406573319E-2</v>
      </c>
      <c r="D14" s="32">
        <v>-4.8901293289826953E-4</v>
      </c>
      <c r="E14" s="32">
        <v>-1.3150748700442194E-2</v>
      </c>
      <c r="F14" s="32">
        <v>-9.165985490207651E-2</v>
      </c>
      <c r="G14" s="32">
        <v>-0.16581424590149429</v>
      </c>
      <c r="H14" s="32">
        <v>0.11905696525087173</v>
      </c>
      <c r="I14" s="68">
        <v>-1.4631315593552574E-2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-0.33116681071737253</v>
      </c>
      <c r="C15" s="32">
        <v>4.8248043347381087E-2</v>
      </c>
      <c r="D15" s="32">
        <v>4.9870129870130953E-3</v>
      </c>
      <c r="E15" s="32">
        <v>-1.4785328404890552E-2</v>
      </c>
      <c r="F15" s="32">
        <v>-0.1908458551729284</v>
      </c>
      <c r="G15" s="32">
        <v>-9.8680458952467687E-2</v>
      </c>
      <c r="H15" s="32">
        <v>-1.0023132491064235E-2</v>
      </c>
      <c r="I15" s="68">
        <v>-2.0320853904246983E-2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-0.23226710634789782</v>
      </c>
      <c r="C16" s="32">
        <v>-1.0613545816733128E-2</v>
      </c>
      <c r="D16" s="32">
        <v>3.4642497482373358E-4</v>
      </c>
      <c r="E16" s="32">
        <v>1.2772250605002089E-3</v>
      </c>
      <c r="F16" s="32">
        <v>-0.12359425326558093</v>
      </c>
      <c r="G16" s="32">
        <v>-0.10746626170223195</v>
      </c>
      <c r="H16" s="32">
        <v>5.8162286702656552E-3</v>
      </c>
      <c r="I16" s="68">
        <v>-2.3208288492060913E-2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-0.27208121827411158</v>
      </c>
      <c r="C17" s="32">
        <v>9.0231788079471187E-3</v>
      </c>
      <c r="D17" s="32">
        <v>1.0696517412935425E-2</v>
      </c>
      <c r="E17" s="32">
        <v>-1.0258514567090704E-2</v>
      </c>
      <c r="F17" s="32">
        <v>-0.16524077754723165</v>
      </c>
      <c r="G17" s="32">
        <v>-0.19732330148062582</v>
      </c>
      <c r="H17" s="32">
        <v>4.6927783054744321E-3</v>
      </c>
      <c r="I17" s="68">
        <v>-1.8647560631121718E-2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-0.21652173913043482</v>
      </c>
      <c r="C18" s="32">
        <v>9.9645669291338557E-2</v>
      </c>
      <c r="D18" s="32">
        <v>3.4481481481481335E-2</v>
      </c>
      <c r="E18" s="32">
        <v>3.7796284433055716E-2</v>
      </c>
      <c r="F18" s="32">
        <v>-9.6391909787712171E-2</v>
      </c>
      <c r="G18" s="32">
        <v>-7.959079486709264E-3</v>
      </c>
      <c r="H18" s="32">
        <v>-3.1048748226948475E-2</v>
      </c>
      <c r="I18" s="68">
        <v>2.7302707559483164E-2</v>
      </c>
      <c r="J18" s="46"/>
      <c r="K18" s="46"/>
      <c r="L18" s="47"/>
    </row>
    <row r="19" spans="1:12" x14ac:dyDescent="0.25">
      <c r="A19" s="70" t="s">
        <v>1</v>
      </c>
      <c r="B19" s="32">
        <v>-0.25935032203864461</v>
      </c>
      <c r="C19" s="32">
        <v>-5.3177886423466658E-3</v>
      </c>
      <c r="D19" s="32">
        <v>-1.4582712369597517E-2</v>
      </c>
      <c r="E19" s="32">
        <v>5.0489236790606684E-2</v>
      </c>
      <c r="F19" s="32">
        <v>2.2592174263815989E-2</v>
      </c>
      <c r="G19" s="32">
        <v>-4.5822384228534574E-2</v>
      </c>
      <c r="H19" s="32">
        <v>-1.8456719678505373E-2</v>
      </c>
      <c r="I19" s="68">
        <v>8.2941110263733409E-2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-0.21202728249990732</v>
      </c>
      <c r="C21" s="32">
        <v>-1.9278431372549032E-2</v>
      </c>
      <c r="D21" s="32">
        <v>1.3098228865719985E-3</v>
      </c>
      <c r="E21" s="32">
        <v>-9.0555469114672604E-3</v>
      </c>
      <c r="F21" s="32">
        <v>-0.17413299669698723</v>
      </c>
      <c r="G21" s="32">
        <v>-0.13168567556381727</v>
      </c>
      <c r="H21" s="32">
        <v>2.9280804926962833E-2</v>
      </c>
      <c r="I21" s="68">
        <v>-1.6477128688012876E-2</v>
      </c>
      <c r="J21" s="46"/>
      <c r="K21" s="46"/>
      <c r="L21" s="46"/>
    </row>
    <row r="22" spans="1:12" x14ac:dyDescent="0.25">
      <c r="A22" s="69" t="s">
        <v>13</v>
      </c>
      <c r="B22" s="32">
        <v>-0.28368718080529265</v>
      </c>
      <c r="C22" s="32">
        <v>-3.052483513824189E-2</v>
      </c>
      <c r="D22" s="32">
        <v>-1.0469882334606107E-3</v>
      </c>
      <c r="E22" s="32">
        <v>-1.7351220558056935E-2</v>
      </c>
      <c r="F22" s="32">
        <v>-8.2303535285999097E-2</v>
      </c>
      <c r="G22" s="32">
        <v>-0.16892755779138791</v>
      </c>
      <c r="H22" s="32">
        <v>1.8357971276763863E-2</v>
      </c>
      <c r="I22" s="68">
        <v>-2.5817875395904744E-2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-0.58424126008451793</v>
      </c>
      <c r="C23" s="32">
        <v>-0.19227267073019039</v>
      </c>
      <c r="D23" s="32">
        <v>-4.2565614862872359E-2</v>
      </c>
      <c r="E23" s="32">
        <v>-0.10868708108818503</v>
      </c>
      <c r="F23" s="32">
        <v>0.11948666718244949</v>
      </c>
      <c r="G23" s="32">
        <v>-0.39018944751066731</v>
      </c>
      <c r="H23" s="32">
        <v>-4.7286796185368352E-2</v>
      </c>
      <c r="I23" s="68">
        <v>-0.11281995844677029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-0.31440601972786464</v>
      </c>
      <c r="C24" s="32">
        <v>-3.5683145512873327E-2</v>
      </c>
      <c r="D24" s="32">
        <v>-3.5246784155947841E-3</v>
      </c>
      <c r="E24" s="32">
        <v>-1.4106539288806896E-2</v>
      </c>
      <c r="F24" s="32">
        <v>-0.14984732157116165</v>
      </c>
      <c r="G24" s="32">
        <v>-0.21077757274418785</v>
      </c>
      <c r="H24" s="32">
        <v>2.2555929201573788E-2</v>
      </c>
      <c r="I24" s="68">
        <v>-1.755294033486654E-2</v>
      </c>
      <c r="J24" s="46"/>
      <c r="K24" s="46" t="s">
        <v>48</v>
      </c>
      <c r="L24" s="47">
        <v>51.472659751568706</v>
      </c>
    </row>
    <row r="25" spans="1:12" x14ac:dyDescent="0.25">
      <c r="A25" s="69" t="s">
        <v>50</v>
      </c>
      <c r="B25" s="32">
        <v>-0.21350352568714925</v>
      </c>
      <c r="C25" s="32">
        <v>-1.1795465229812341E-2</v>
      </c>
      <c r="D25" s="32">
        <v>3.9980894995959027E-3</v>
      </c>
      <c r="E25" s="32">
        <v>-1.0866010102845491E-2</v>
      </c>
      <c r="F25" s="32">
        <v>-0.17374358914420795</v>
      </c>
      <c r="G25" s="32">
        <v>-0.11724031747321351</v>
      </c>
      <c r="H25" s="32">
        <v>2.7834309029291182E-2</v>
      </c>
      <c r="I25" s="68">
        <v>-2.2342217251687835E-2</v>
      </c>
      <c r="J25" s="46"/>
      <c r="K25" s="46" t="s">
        <v>49</v>
      </c>
      <c r="L25" s="47">
        <v>71.096339038559009</v>
      </c>
    </row>
    <row r="26" spans="1:12" x14ac:dyDescent="0.25">
      <c r="A26" s="69" t="s">
        <v>51</v>
      </c>
      <c r="B26" s="32">
        <v>-0.18600440988743183</v>
      </c>
      <c r="C26" s="32">
        <v>-2.4367118611928751E-3</v>
      </c>
      <c r="D26" s="32">
        <v>5.2357521616586133E-3</v>
      </c>
      <c r="E26" s="32">
        <v>-9.1825625976238445E-3</v>
      </c>
      <c r="F26" s="32">
        <v>-0.13085653722361423</v>
      </c>
      <c r="G26" s="32">
        <v>-0.1122537951848821</v>
      </c>
      <c r="H26" s="32">
        <v>2.8406934600912148E-2</v>
      </c>
      <c r="I26" s="68">
        <v>-1.900361147080476E-2</v>
      </c>
      <c r="J26" s="46"/>
      <c r="K26" s="46" t="s">
        <v>50</v>
      </c>
      <c r="L26" s="47">
        <v>79.58842998992661</v>
      </c>
    </row>
    <row r="27" spans="1:12" ht="17.25" customHeight="1" x14ac:dyDescent="0.25">
      <c r="A27" s="69" t="s">
        <v>52</v>
      </c>
      <c r="B27" s="32">
        <v>-0.18126655797839819</v>
      </c>
      <c r="C27" s="32">
        <v>-1.2988627182897172E-3</v>
      </c>
      <c r="D27" s="32">
        <v>6.394038076152242E-3</v>
      </c>
      <c r="E27" s="32">
        <v>-6.9034143914422641E-3</v>
      </c>
      <c r="F27" s="32">
        <v>-9.3167327714066106E-2</v>
      </c>
      <c r="G27" s="32">
        <v>-0.11715146857560876</v>
      </c>
      <c r="H27" s="32">
        <v>3.9439296135677759E-2</v>
      </c>
      <c r="I27" s="68">
        <v>-2.0232186253196893E-2</v>
      </c>
      <c r="J27" s="59"/>
      <c r="K27" s="50" t="s">
        <v>51</v>
      </c>
      <c r="L27" s="47">
        <v>81.598390777919619</v>
      </c>
    </row>
    <row r="28" spans="1:12" x14ac:dyDescent="0.25">
      <c r="A28" s="69" t="s">
        <v>53</v>
      </c>
      <c r="B28" s="32">
        <v>-0.19974347826086958</v>
      </c>
      <c r="C28" s="32">
        <v>-5.8925195787199458E-3</v>
      </c>
      <c r="D28" s="32">
        <v>7.5762967017927174E-3</v>
      </c>
      <c r="E28" s="32">
        <v>1.3687380235416491E-4</v>
      </c>
      <c r="F28" s="32">
        <v>-3.7629152963555845E-2</v>
      </c>
      <c r="G28" s="32">
        <v>-0.14374889408091829</v>
      </c>
      <c r="H28" s="32">
        <v>2.2081608615921677E-2</v>
      </c>
      <c r="I28" s="68">
        <v>-1.4211857047553567E-2</v>
      </c>
      <c r="J28" s="54"/>
      <c r="K28" s="41" t="s">
        <v>52</v>
      </c>
      <c r="L28" s="47">
        <v>81.979824740167103</v>
      </c>
    </row>
    <row r="29" spans="1:12" ht="15.75" thickBot="1" x14ac:dyDescent="0.3">
      <c r="A29" s="71" t="s">
        <v>54</v>
      </c>
      <c r="B29" s="72">
        <v>-0.1732652959625629</v>
      </c>
      <c r="C29" s="72">
        <v>-2.3829061838702148E-2</v>
      </c>
      <c r="D29" s="72">
        <v>-9.2527974972933524E-4</v>
      </c>
      <c r="E29" s="72">
        <v>7.8270817026915296E-4</v>
      </c>
      <c r="F29" s="72">
        <v>-0.21765703566510808</v>
      </c>
      <c r="G29" s="72">
        <v>-8.5032574678917561E-2</v>
      </c>
      <c r="H29" s="72">
        <v>1.2878943088887373E-2</v>
      </c>
      <c r="I29" s="73">
        <v>-5.1348820803376327E-3</v>
      </c>
      <c r="J29" s="54"/>
      <c r="K29" s="41" t="s">
        <v>53</v>
      </c>
      <c r="L29" s="47">
        <v>80.5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84.691591576641613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43.424254065821486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68.801902608288827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78.3364512879551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80.975590886232638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81.353168942327287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79.423913043478251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82.750037337581517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41.575873991548214</v>
      </c>
    </row>
    <row r="43" spans="1:12" x14ac:dyDescent="0.25">
      <c r="K43" s="46" t="s">
        <v>49</v>
      </c>
      <c r="L43" s="47">
        <v>68.559398027213533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78.649647431285075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81.399559011256812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81.873344202160183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80.025652173913045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82.673470403743707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79.341545352743566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81.842238393586797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82.693546309416462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67.436440677966104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82.118135671435169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77.079107505070994</v>
      </c>
    </row>
    <row r="59" spans="1:12" ht="15.4" customHeight="1" x14ac:dyDescent="0.25">
      <c r="K59" s="41" t="s">
        <v>2</v>
      </c>
      <c r="L59" s="47">
        <v>79.107505070993909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78.300653594771248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74.866741321388574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81.052262910067313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80.510112070076005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72.139830508474574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81.587448084910022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76.605814739688981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80.425963488843806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79.673202614379079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74.838073908174678</v>
      </c>
    </row>
    <row r="72" spans="1:12" ht="15.4" customHeight="1" x14ac:dyDescent="0.25">
      <c r="K72" s="46" t="s">
        <v>5</v>
      </c>
      <c r="L72" s="47">
        <v>81.18877690002725</v>
      </c>
    </row>
    <row r="73" spans="1:12" ht="15.4" customHeight="1" x14ac:dyDescent="0.25">
      <c r="K73" s="46" t="s">
        <v>46</v>
      </c>
      <c r="L73" s="47">
        <v>80.668427154450598</v>
      </c>
    </row>
    <row r="74" spans="1:12" ht="15.4" customHeight="1" x14ac:dyDescent="0.25">
      <c r="K74" s="50" t="s">
        <v>4</v>
      </c>
      <c r="L74" s="47">
        <v>72.523728813559316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81.383479464697743</v>
      </c>
    </row>
    <row r="76" spans="1:12" ht="15.4" customHeight="1" x14ac:dyDescent="0.25">
      <c r="K76" s="41" t="s">
        <v>45</v>
      </c>
      <c r="L76" s="47">
        <v>77.65517241379311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83.275862068965523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78.8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72.966928998408804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75.843459489572083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74.775920892846813</v>
      </c>
    </row>
    <row r="85" spans="1:12" ht="15.4" customHeight="1" x14ac:dyDescent="0.25">
      <c r="K85" s="50" t="s">
        <v>4</v>
      </c>
      <c r="L85" s="47">
        <v>62.220149253731336</v>
      </c>
    </row>
    <row r="86" spans="1:12" ht="15.4" customHeight="1" x14ac:dyDescent="0.25">
      <c r="K86" s="41" t="s">
        <v>3</v>
      </c>
      <c r="L86" s="47">
        <v>76.472337894110652</v>
      </c>
    </row>
    <row r="87" spans="1:12" ht="15.4" customHeight="1" x14ac:dyDescent="0.25">
      <c r="K87" s="41" t="s">
        <v>45</v>
      </c>
      <c r="L87" s="47">
        <v>70.209157716223856</v>
      </c>
    </row>
    <row r="88" spans="1:12" ht="15.4" customHeight="1" x14ac:dyDescent="0.25">
      <c r="K88" s="41" t="s">
        <v>2</v>
      </c>
      <c r="L88" s="47">
        <v>67.381174277726004</v>
      </c>
    </row>
    <row r="89" spans="1:12" ht="15.4" customHeight="1" x14ac:dyDescent="0.25">
      <c r="K89" s="41" t="s">
        <v>1</v>
      </c>
      <c r="L89" s="47">
        <v>73.166926677067082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68.253558680600364</v>
      </c>
    </row>
    <row r="92" spans="1:12" ht="15" customHeight="1" x14ac:dyDescent="0.25">
      <c r="K92" s="46" t="s">
        <v>5</v>
      </c>
      <c r="L92" s="47">
        <v>74.144354305212218</v>
      </c>
    </row>
    <row r="93" spans="1:12" ht="15" customHeight="1" x14ac:dyDescent="0.25">
      <c r="A93" s="26"/>
      <c r="K93" s="46" t="s">
        <v>46</v>
      </c>
      <c r="L93" s="47">
        <v>72.34140981900191</v>
      </c>
    </row>
    <row r="94" spans="1:12" ht="15" customHeight="1" x14ac:dyDescent="0.25">
      <c r="K94" s="50" t="s">
        <v>4</v>
      </c>
      <c r="L94" s="47">
        <v>63.694029850746269</v>
      </c>
    </row>
    <row r="95" spans="1:12" ht="15" customHeight="1" x14ac:dyDescent="0.25">
      <c r="K95" s="41" t="s">
        <v>3</v>
      </c>
      <c r="L95" s="47">
        <v>75.391631965100132</v>
      </c>
    </row>
    <row r="96" spans="1:12" ht="15" customHeight="1" x14ac:dyDescent="0.25">
      <c r="K96" s="41" t="s">
        <v>45</v>
      </c>
      <c r="L96" s="47">
        <v>70.152628603730932</v>
      </c>
    </row>
    <row r="97" spans="1:12" ht="15" customHeight="1" x14ac:dyDescent="0.25">
      <c r="K97" s="41" t="s">
        <v>2</v>
      </c>
      <c r="L97" s="47">
        <v>74.464119291705501</v>
      </c>
    </row>
    <row r="98" spans="1:12" ht="15" customHeight="1" x14ac:dyDescent="0.25">
      <c r="K98" s="41" t="s">
        <v>1</v>
      </c>
      <c r="L98" s="47">
        <v>73.5309412376495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68.41233389240098</v>
      </c>
    </row>
    <row r="101" spans="1:12" x14ac:dyDescent="0.25">
      <c r="A101" s="25"/>
      <c r="B101" s="24"/>
      <c r="K101" s="46" t="s">
        <v>5</v>
      </c>
      <c r="L101" s="47">
        <v>73.51770481529195</v>
      </c>
    </row>
    <row r="102" spans="1:12" x14ac:dyDescent="0.25">
      <c r="A102" s="25"/>
      <c r="B102" s="24"/>
      <c r="K102" s="46" t="s">
        <v>46</v>
      </c>
      <c r="L102" s="47">
        <v>72.307754582779154</v>
      </c>
    </row>
    <row r="103" spans="1:12" x14ac:dyDescent="0.25">
      <c r="A103" s="25"/>
      <c r="B103" s="24"/>
      <c r="K103" s="50" t="s">
        <v>4</v>
      </c>
      <c r="L103" s="47">
        <v>64.149626865671635</v>
      </c>
    </row>
    <row r="104" spans="1:12" x14ac:dyDescent="0.25">
      <c r="A104" s="25"/>
      <c r="B104" s="24"/>
      <c r="K104" s="41" t="s">
        <v>3</v>
      </c>
      <c r="L104" s="47">
        <v>75.797144556811418</v>
      </c>
    </row>
    <row r="105" spans="1:12" x14ac:dyDescent="0.25">
      <c r="A105" s="25"/>
      <c r="B105" s="24"/>
      <c r="K105" s="41" t="s">
        <v>45</v>
      </c>
      <c r="L105" s="47">
        <v>70.633126059920855</v>
      </c>
    </row>
    <row r="106" spans="1:12" x14ac:dyDescent="0.25">
      <c r="A106" s="25"/>
      <c r="B106" s="24"/>
      <c r="K106" s="41" t="s">
        <v>2</v>
      </c>
      <c r="L106" s="47">
        <v>76.808946877912391</v>
      </c>
    </row>
    <row r="107" spans="1:12" x14ac:dyDescent="0.25">
      <c r="A107" s="25"/>
      <c r="B107" s="24"/>
      <c r="K107" s="41" t="s">
        <v>1</v>
      </c>
      <c r="L107" s="47">
        <v>72.614664586583473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96.118507938127379</v>
      </c>
    </row>
    <row r="111" spans="1:12" x14ac:dyDescent="0.25">
      <c r="K111" s="75">
        <v>43918</v>
      </c>
      <c r="L111" s="47">
        <v>87.64418144615054</v>
      </c>
    </row>
    <row r="112" spans="1:12" x14ac:dyDescent="0.25">
      <c r="K112" s="75">
        <v>43925</v>
      </c>
      <c r="L112" s="47">
        <v>79.32629359451785</v>
      </c>
    </row>
    <row r="113" spans="11:12" x14ac:dyDescent="0.25">
      <c r="K113" s="75">
        <v>43932</v>
      </c>
      <c r="L113" s="47">
        <v>75.093948205206686</v>
      </c>
    </row>
    <row r="114" spans="11:12" x14ac:dyDescent="0.25">
      <c r="K114" s="75">
        <v>43939</v>
      </c>
      <c r="L114" s="47">
        <v>72.351170739172574</v>
      </c>
    </row>
    <row r="115" spans="11:12" x14ac:dyDescent="0.25">
      <c r="K115" s="75">
        <v>43946</v>
      </c>
      <c r="L115" s="47">
        <v>75.112652825247835</v>
      </c>
    </row>
    <row r="116" spans="11:12" x14ac:dyDescent="0.25">
      <c r="K116" s="75">
        <v>43953</v>
      </c>
      <c r="L116" s="47">
        <v>75.819460740136151</v>
      </c>
    </row>
    <row r="117" spans="11:12" x14ac:dyDescent="0.25">
      <c r="K117" s="75">
        <v>43960</v>
      </c>
      <c r="L117" s="47">
        <v>75.430064559279472</v>
      </c>
    </row>
    <row r="118" spans="11:12" x14ac:dyDescent="0.25">
      <c r="K118" s="75">
        <v>43967</v>
      </c>
      <c r="L118" s="47">
        <v>74.844553271324685</v>
      </c>
    </row>
    <row r="119" spans="11:12" x14ac:dyDescent="0.25">
      <c r="K119" s="75">
        <v>43974</v>
      </c>
      <c r="L119" s="47">
        <v>73.755150855594664</v>
      </c>
    </row>
    <row r="120" spans="11:12" x14ac:dyDescent="0.25">
      <c r="K120" s="75">
        <v>43981</v>
      </c>
      <c r="L120" s="47">
        <v>73.725348160995765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95.924603072706262</v>
      </c>
    </row>
    <row r="153" spans="11:12" x14ac:dyDescent="0.25">
      <c r="K153" s="75">
        <v>43918</v>
      </c>
      <c r="L153" s="47">
        <v>91.548695707744031</v>
      </c>
    </row>
    <row r="154" spans="11:12" x14ac:dyDescent="0.25">
      <c r="K154" s="75">
        <v>43925</v>
      </c>
      <c r="L154" s="47">
        <v>89.581689979193882</v>
      </c>
    </row>
    <row r="155" spans="11:12" x14ac:dyDescent="0.25">
      <c r="K155" s="75">
        <v>43932</v>
      </c>
      <c r="L155" s="47">
        <v>88.451276961244588</v>
      </c>
    </row>
    <row r="156" spans="11:12" x14ac:dyDescent="0.25">
      <c r="K156" s="75">
        <v>43939</v>
      </c>
      <c r="L156" s="47">
        <v>102.33250012139325</v>
      </c>
    </row>
    <row r="157" spans="11:12" x14ac:dyDescent="0.25">
      <c r="K157" s="75">
        <v>43946</v>
      </c>
      <c r="L157" s="47">
        <v>103.29332063320511</v>
      </c>
    </row>
    <row r="158" spans="11:12" x14ac:dyDescent="0.25">
      <c r="K158" s="75">
        <v>43953</v>
      </c>
      <c r="L158" s="47">
        <v>101.07482186013776</v>
      </c>
    </row>
    <row r="159" spans="11:12" x14ac:dyDescent="0.25">
      <c r="K159" s="75">
        <v>43960</v>
      </c>
      <c r="L159" s="47">
        <v>90.147551119598461</v>
      </c>
    </row>
    <row r="160" spans="11:12" x14ac:dyDescent="0.25">
      <c r="K160" s="75">
        <v>43967</v>
      </c>
      <c r="L160" s="47">
        <v>85.80135041572467</v>
      </c>
    </row>
    <row r="161" spans="11:12" x14ac:dyDescent="0.25">
      <c r="K161" s="75">
        <v>43974</v>
      </c>
      <c r="L161" s="47">
        <v>83.973973334277943</v>
      </c>
    </row>
    <row r="162" spans="11:12" x14ac:dyDescent="0.25">
      <c r="K162" s="75">
        <v>43981</v>
      </c>
      <c r="L162" s="47">
        <v>85.981226793741001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FCB4-3F2A-4D8C-AAB5-49B43D31BE5D}">
  <sheetPr codeName="Sheet4">
    <tabColor rgb="FF0070C0"/>
  </sheetPr>
  <dimension ref="A1:L214"/>
  <sheetViews>
    <sheetView showGridLines="0" showRuler="0" zoomScaleNormal="100" workbookViewId="0">
      <selection activeCell="K4" sqref="K4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-9.5309839533563756E-2</v>
      </c>
      <c r="C11" s="32">
        <v>-3.8890237504208947E-2</v>
      </c>
      <c r="D11" s="32">
        <v>-1.1058021577806554E-2</v>
      </c>
      <c r="E11" s="32">
        <v>-9.7185762046486657E-3</v>
      </c>
      <c r="F11" s="32">
        <v>-6.4348784190248476E-2</v>
      </c>
      <c r="G11" s="32">
        <v>-6.0426821073860326E-2</v>
      </c>
      <c r="H11" s="32">
        <v>-1.6519174053774011E-2</v>
      </c>
      <c r="I11" s="68">
        <v>-1.3048361663535291E-2</v>
      </c>
      <c r="J11" s="46"/>
      <c r="K11" s="46"/>
      <c r="L11" s="47"/>
    </row>
    <row r="12" spans="1:12" x14ac:dyDescent="0.25">
      <c r="A12" s="69" t="s">
        <v>6</v>
      </c>
      <c r="B12" s="32">
        <v>-8.9689863842662643E-2</v>
      </c>
      <c r="C12" s="32">
        <v>-3.020885098381576E-2</v>
      </c>
      <c r="D12" s="32">
        <v>-2.7856230362877099E-3</v>
      </c>
      <c r="E12" s="32">
        <v>-7.776635834189749E-3</v>
      </c>
      <c r="F12" s="32">
        <v>-3.6270246653446248E-2</v>
      </c>
      <c r="G12" s="32">
        <v>-4.1026473020605692E-2</v>
      </c>
      <c r="H12" s="32">
        <v>-6.8322186413818375E-3</v>
      </c>
      <c r="I12" s="68">
        <v>-8.6767336935080763E-3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-0.1374387442572742</v>
      </c>
      <c r="C13" s="32">
        <v>-5.242815084817054E-2</v>
      </c>
      <c r="D13" s="32">
        <v>-1.6296026779217043E-2</v>
      </c>
      <c r="E13" s="32">
        <v>-1.1829000826951375E-2</v>
      </c>
      <c r="F13" s="32">
        <v>-0.10899356543822147</v>
      </c>
      <c r="G13" s="32">
        <v>-5.7541026599159939E-2</v>
      </c>
      <c r="H13" s="32">
        <v>-2.0990849878448459E-2</v>
      </c>
      <c r="I13" s="68">
        <v>-3.4725730601964377E-3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-3.3091759205143179E-2</v>
      </c>
      <c r="C14" s="32">
        <v>-3.295877316645468E-2</v>
      </c>
      <c r="D14" s="32">
        <v>-1.2553191489361737E-2</v>
      </c>
      <c r="E14" s="32">
        <v>-1.0113648211865334E-2</v>
      </c>
      <c r="F14" s="32">
        <v>-9.8797183697905133E-3</v>
      </c>
      <c r="G14" s="32">
        <v>-8.1580288087082176E-2</v>
      </c>
      <c r="H14" s="32">
        <v>-5.1283304880579417E-3</v>
      </c>
      <c r="I14" s="68">
        <v>-4.2829314366452098E-2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-0.13286670491489772</v>
      </c>
      <c r="C15" s="32">
        <v>-1.7286519289120061E-2</v>
      </c>
      <c r="D15" s="32">
        <v>-3.9015817223199134E-3</v>
      </c>
      <c r="E15" s="32">
        <v>-3.0661410424879243E-3</v>
      </c>
      <c r="F15" s="32">
        <v>-8.3642740808587912E-2</v>
      </c>
      <c r="G15" s="32">
        <v>-4.9469367377958706E-2</v>
      </c>
      <c r="H15" s="32">
        <v>-3.0661700667533598E-2</v>
      </c>
      <c r="I15" s="68">
        <v>1.1166285558020128E-2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-9.489475698430927E-2</v>
      </c>
      <c r="C16" s="32">
        <v>-4.7123287671232861E-2</v>
      </c>
      <c r="D16" s="32">
        <v>-1.6683528515002433E-2</v>
      </c>
      <c r="E16" s="32">
        <v>-9.26815872579978E-3</v>
      </c>
      <c r="F16" s="32">
        <v>-9.7580430820340514E-2</v>
      </c>
      <c r="G16" s="32">
        <v>-8.5356966868422757E-2</v>
      </c>
      <c r="H16" s="32">
        <v>-5.0192841802806254E-2</v>
      </c>
      <c r="I16" s="68">
        <v>-7.276577676470275E-3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-0.10848254209875374</v>
      </c>
      <c r="C17" s="32">
        <v>-6.2175740592473994E-2</v>
      </c>
      <c r="D17" s="32">
        <v>-1.7742138364779891E-2</v>
      </c>
      <c r="E17" s="32">
        <v>-1.750772399588052E-2</v>
      </c>
      <c r="F17" s="32">
        <v>-9.3180205755258205E-2</v>
      </c>
      <c r="G17" s="32">
        <v>-3.0292044466624035E-2</v>
      </c>
      <c r="H17" s="32">
        <v>1.1623076738244364E-2</v>
      </c>
      <c r="I17" s="68">
        <v>-1.2659811807699262E-2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-4.1699846860643208E-2</v>
      </c>
      <c r="C18" s="32">
        <v>-3.3559845559845591E-2</v>
      </c>
      <c r="D18" s="32">
        <v>-1.5310778914240819E-2</v>
      </c>
      <c r="E18" s="32">
        <v>-1.7014694508894035E-2</v>
      </c>
      <c r="F18" s="32">
        <v>1.6814331140617034E-2</v>
      </c>
      <c r="G18" s="32">
        <v>-0.10935919145284867</v>
      </c>
      <c r="H18" s="32">
        <v>-1.228275038933424E-2</v>
      </c>
      <c r="I18" s="68">
        <v>7.8084466560486288E-3</v>
      </c>
      <c r="J18" s="46"/>
      <c r="K18" s="46"/>
      <c r="L18" s="47"/>
    </row>
    <row r="19" spans="1:12" x14ac:dyDescent="0.25">
      <c r="A19" s="70" t="s">
        <v>1</v>
      </c>
      <c r="B19" s="32">
        <v>-0.11879746835443039</v>
      </c>
      <c r="C19" s="32">
        <v>-1.935483870967869E-3</v>
      </c>
      <c r="D19" s="32">
        <v>-1.2553191489361737E-2</v>
      </c>
      <c r="E19" s="32">
        <v>1.0752688172043001E-2</v>
      </c>
      <c r="F19" s="32">
        <v>-3.1275763714295635E-2</v>
      </c>
      <c r="G19" s="32">
        <v>-3.8479797132255578E-2</v>
      </c>
      <c r="H19" s="32">
        <v>-4.982452368960899E-2</v>
      </c>
      <c r="I19" s="68">
        <v>-1.1901256380054681E-3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-9.3456546850580913E-2</v>
      </c>
      <c r="C21" s="32">
        <v>-4.4286584128272688E-2</v>
      </c>
      <c r="D21" s="32">
        <v>-1.2452657940512424E-2</v>
      </c>
      <c r="E21" s="32">
        <v>-1.1463554433590706E-2</v>
      </c>
      <c r="F21" s="32">
        <v>-6.5732849593569398E-2</v>
      </c>
      <c r="G21" s="32">
        <v>-6.3256515160316829E-2</v>
      </c>
      <c r="H21" s="32">
        <v>-1.8415842089268719E-2</v>
      </c>
      <c r="I21" s="68">
        <v>-1.4239969050515056E-2</v>
      </c>
      <c r="J21" s="46"/>
      <c r="K21" s="46"/>
      <c r="L21" s="46"/>
    </row>
    <row r="22" spans="1:12" x14ac:dyDescent="0.25">
      <c r="A22" s="69" t="s">
        <v>13</v>
      </c>
      <c r="B22" s="32">
        <v>-9.1421847421062963E-2</v>
      </c>
      <c r="C22" s="32">
        <v>-2.3791813728072486E-2</v>
      </c>
      <c r="D22" s="32">
        <v>-6.574461241556695E-3</v>
      </c>
      <c r="E22" s="32">
        <v>-3.7119128368093834E-3</v>
      </c>
      <c r="F22" s="32">
        <v>-4.4698018666020078E-2</v>
      </c>
      <c r="G22" s="32">
        <v>-5.1374202318644091E-2</v>
      </c>
      <c r="H22" s="32">
        <v>-1.1920475484991533E-2</v>
      </c>
      <c r="I22" s="68">
        <v>-5.4605925610929917E-3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-6.4465856723921244E-2</v>
      </c>
      <c r="C23" s="32">
        <v>-8.2907597535934352E-2</v>
      </c>
      <c r="D23" s="32">
        <v>-3.1324465008675584E-2</v>
      </c>
      <c r="E23" s="32">
        <v>-1.8032088598608498E-2</v>
      </c>
      <c r="F23" s="32">
        <v>6.4342508795291131E-2</v>
      </c>
      <c r="G23" s="32">
        <v>-9.9849877820496147E-2</v>
      </c>
      <c r="H23" s="32">
        <v>-4.3188394916354844E-2</v>
      </c>
      <c r="I23" s="68">
        <v>-3.5869122593436997E-2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-9.8719221805654067E-2</v>
      </c>
      <c r="C24" s="32">
        <v>-4.2512469051634416E-2</v>
      </c>
      <c r="D24" s="32">
        <v>-1.7698509110988359E-2</v>
      </c>
      <c r="E24" s="32">
        <v>-1.207404444121174E-2</v>
      </c>
      <c r="F24" s="32">
        <v>-6.315572249464485E-2</v>
      </c>
      <c r="G24" s="32">
        <v>-6.5810557283670246E-2</v>
      </c>
      <c r="H24" s="32">
        <v>-2.8797172383499658E-2</v>
      </c>
      <c r="I24" s="68">
        <v>-2.3740086051081799E-2</v>
      </c>
      <c r="J24" s="46"/>
      <c r="K24" s="46" t="s">
        <v>48</v>
      </c>
      <c r="L24" s="47">
        <v>102.01089233347298</v>
      </c>
    </row>
    <row r="25" spans="1:12" x14ac:dyDescent="0.25">
      <c r="A25" s="69" t="s">
        <v>50</v>
      </c>
      <c r="B25" s="32">
        <v>-8.3490802514365026E-2</v>
      </c>
      <c r="C25" s="32">
        <v>-2.5064610083275207E-2</v>
      </c>
      <c r="D25" s="32">
        <v>-9.0067550662997764E-3</v>
      </c>
      <c r="E25" s="32">
        <v>-4.3591979075849885E-3</v>
      </c>
      <c r="F25" s="32">
        <v>-7.2850373148310998E-2</v>
      </c>
      <c r="G25" s="32">
        <v>-4.7357531839902656E-2</v>
      </c>
      <c r="H25" s="32">
        <v>-3.1243054850083718E-2</v>
      </c>
      <c r="I25" s="68">
        <v>3.4375904810839408E-3</v>
      </c>
      <c r="J25" s="46"/>
      <c r="K25" s="46" t="s">
        <v>49</v>
      </c>
      <c r="L25" s="47">
        <v>94.12976660924781</v>
      </c>
    </row>
    <row r="26" spans="1:12" x14ac:dyDescent="0.25">
      <c r="A26" s="69" t="s">
        <v>51</v>
      </c>
      <c r="B26" s="32">
        <v>-7.7498346633746329E-2</v>
      </c>
      <c r="C26" s="32">
        <v>-2.4056159335789973E-2</v>
      </c>
      <c r="D26" s="32">
        <v>-3.2745807926830572E-3</v>
      </c>
      <c r="E26" s="32">
        <v>-5.7310661677639763E-3</v>
      </c>
      <c r="F26" s="32">
        <v>-7.0756041098125055E-2</v>
      </c>
      <c r="G26" s="32">
        <v>-5.0884712120324971E-2</v>
      </c>
      <c r="H26" s="32">
        <v>-1.4367086667346762E-2</v>
      </c>
      <c r="I26" s="68">
        <v>-3.9128783802331313E-3</v>
      </c>
      <c r="J26" s="46"/>
      <c r="K26" s="46" t="s">
        <v>50</v>
      </c>
      <c r="L26" s="47">
        <v>94.00717288187883</v>
      </c>
    </row>
    <row r="27" spans="1:12" ht="17.25" customHeight="1" x14ac:dyDescent="0.25">
      <c r="A27" s="69" t="s">
        <v>52</v>
      </c>
      <c r="B27" s="32">
        <v>-7.3922015015742248E-2</v>
      </c>
      <c r="C27" s="32">
        <v>-2.4497168222868515E-2</v>
      </c>
      <c r="D27" s="32">
        <v>-3.7580115679224368E-3</v>
      </c>
      <c r="E27" s="32">
        <v>-5.8022069108428775E-3</v>
      </c>
      <c r="F27" s="32">
        <v>-5.3164541931458253E-2</v>
      </c>
      <c r="G27" s="32">
        <v>-5.3786055149770751E-2</v>
      </c>
      <c r="H27" s="32">
        <v>-5.0823797087444778E-3</v>
      </c>
      <c r="I27" s="68">
        <v>-1.052664874804532E-2</v>
      </c>
      <c r="J27" s="59"/>
      <c r="K27" s="50" t="s">
        <v>51</v>
      </c>
      <c r="L27" s="47">
        <v>94.524050967770378</v>
      </c>
    </row>
    <row r="28" spans="1:12" x14ac:dyDescent="0.25">
      <c r="A28" s="69" t="s">
        <v>53</v>
      </c>
      <c r="B28" s="32">
        <v>-8.404076290201945E-2</v>
      </c>
      <c r="C28" s="32">
        <v>-2.5261168042980731E-2</v>
      </c>
      <c r="D28" s="32">
        <v>-5.6733989647822503E-3</v>
      </c>
      <c r="E28" s="32">
        <v>-5.5510698425514926E-3</v>
      </c>
      <c r="F28" s="32">
        <v>-2.4767193930941067E-2</v>
      </c>
      <c r="G28" s="32">
        <v>-4.036101307189266E-2</v>
      </c>
      <c r="H28" s="32">
        <v>-1.073934105339347E-2</v>
      </c>
      <c r="I28" s="68">
        <v>3.5338694259872128E-3</v>
      </c>
      <c r="J28" s="54"/>
      <c r="K28" s="41" t="s">
        <v>52</v>
      </c>
      <c r="L28" s="47">
        <v>94.93339791717122</v>
      </c>
    </row>
    <row r="29" spans="1:12" ht="15.75" thickBot="1" x14ac:dyDescent="0.3">
      <c r="A29" s="71" t="s">
        <v>54</v>
      </c>
      <c r="B29" s="72">
        <v>-0.16880713607093845</v>
      </c>
      <c r="C29" s="72">
        <v>-7.7080232081111144E-2</v>
      </c>
      <c r="D29" s="72">
        <v>-1.6378513429106789E-2</v>
      </c>
      <c r="E29" s="72">
        <v>-2.2349780166096678E-2</v>
      </c>
      <c r="F29" s="72">
        <v>-0.11011415597320395</v>
      </c>
      <c r="G29" s="72">
        <v>-9.9659269828720198E-2</v>
      </c>
      <c r="H29" s="72">
        <v>1.4144675546006402E-2</v>
      </c>
      <c r="I29" s="73">
        <v>-4.6368036968702286E-2</v>
      </c>
      <c r="J29" s="54"/>
      <c r="K29" s="41" t="s">
        <v>53</v>
      </c>
      <c r="L29" s="47">
        <v>93.969708302169025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90.061226644146515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96.578690127077223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91.751950552234277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92.483899579653695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92.5532383933689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92.957132477597483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92.118548990276736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84.503325240156229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93.553414327607882</v>
      </c>
    </row>
    <row r="43" spans="1:12" x14ac:dyDescent="0.25">
      <c r="K43" s="46" t="s">
        <v>49</v>
      </c>
      <c r="L43" s="47">
        <v>90.128077819434594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91.650919748563496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92.250165336625372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92.60779849842578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91.595923709798058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83.119286392906162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93.863886364723328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92.994442461632588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99.951121490251452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89.351351351351354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96.680210088197398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95.875123605028961</v>
      </c>
    </row>
    <row r="59" spans="1:12" ht="15.4" customHeight="1" x14ac:dyDescent="0.25">
      <c r="K59" s="41" t="s">
        <v>2</v>
      </c>
      <c r="L59" s="47">
        <v>95.254237288135585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89.85507246376811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90.673872495097811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89.685412736450303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96.898930103731061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87.090090090090087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93.568526409671975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92.414182794179965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93.220338983050837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92.753623188405797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90.072600315653546</v>
      </c>
    </row>
    <row r="72" spans="1:12" ht="15.4" customHeight="1" x14ac:dyDescent="0.25">
      <c r="K72" s="46" t="s">
        <v>5</v>
      </c>
      <c r="L72" s="47">
        <v>88.135114464895722</v>
      </c>
    </row>
    <row r="73" spans="1:12" ht="15.4" customHeight="1" x14ac:dyDescent="0.25">
      <c r="K73" s="46" t="s">
        <v>46</v>
      </c>
      <c r="L73" s="47">
        <v>95.308206158692215</v>
      </c>
    </row>
    <row r="74" spans="1:12" ht="15.4" customHeight="1" x14ac:dyDescent="0.25">
      <c r="K74" s="50" t="s">
        <v>4</v>
      </c>
      <c r="L74" s="47">
        <v>86.562162162162153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92.124467347141021</v>
      </c>
    </row>
    <row r="76" spans="1:12" ht="15.4" customHeight="1" x14ac:dyDescent="0.25">
      <c r="K76" s="41" t="s">
        <v>45</v>
      </c>
      <c r="L76" s="47">
        <v>91.366294674389039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92.20338983050847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93.130434782608688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93.73376285981503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88.41553820302461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99.899159663865547</v>
      </c>
    </row>
    <row r="85" spans="1:12" ht="15.4" customHeight="1" x14ac:dyDescent="0.25">
      <c r="K85" s="50" t="s">
        <v>4</v>
      </c>
      <c r="L85" s="47">
        <v>88.629441624365484</v>
      </c>
    </row>
    <row r="86" spans="1:12" ht="15.4" customHeight="1" x14ac:dyDescent="0.25">
      <c r="K86" s="41" t="s">
        <v>3</v>
      </c>
      <c r="L86" s="47">
        <v>91.696149843912593</v>
      </c>
    </row>
    <row r="87" spans="1:12" ht="15.4" customHeight="1" x14ac:dyDescent="0.25">
      <c r="K87" s="41" t="s">
        <v>45</v>
      </c>
      <c r="L87" s="47">
        <v>93.487250172294964</v>
      </c>
    </row>
    <row r="88" spans="1:12" ht="15.4" customHeight="1" x14ac:dyDescent="0.25">
      <c r="K88" s="41" t="s">
        <v>2</v>
      </c>
      <c r="L88" s="47">
        <v>102.07253886010363</v>
      </c>
    </row>
    <row r="89" spans="1:12" ht="15.4" customHeight="1" x14ac:dyDescent="0.25">
      <c r="K89" s="41" t="s">
        <v>1</v>
      </c>
      <c r="L89" s="47">
        <v>85.106382978723403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92.258131559804639</v>
      </c>
    </row>
    <row r="92" spans="1:12" ht="15" customHeight="1" x14ac:dyDescent="0.25">
      <c r="K92" s="46" t="s">
        <v>5</v>
      </c>
      <c r="L92" s="47">
        <v>85.213007808638935</v>
      </c>
    </row>
    <row r="93" spans="1:12" ht="15" customHeight="1" x14ac:dyDescent="0.25">
      <c r="A93" s="26"/>
      <c r="K93" s="46" t="s">
        <v>46</v>
      </c>
      <c r="L93" s="47">
        <v>99.070028011204485</v>
      </c>
    </row>
    <row r="94" spans="1:12" ht="15" customHeight="1" x14ac:dyDescent="0.25">
      <c r="K94" s="50" t="s">
        <v>4</v>
      </c>
      <c r="L94" s="47">
        <v>90.025380710659903</v>
      </c>
    </row>
    <row r="95" spans="1:12" ht="15" customHeight="1" x14ac:dyDescent="0.25">
      <c r="K95" s="41" t="s">
        <v>3</v>
      </c>
      <c r="L95" s="47">
        <v>90.405827263267426</v>
      </c>
    </row>
    <row r="96" spans="1:12" ht="15" customHeight="1" x14ac:dyDescent="0.25">
      <c r="K96" s="41" t="s">
        <v>45</v>
      </c>
      <c r="L96" s="47">
        <v>89.800137835975193</v>
      </c>
    </row>
    <row r="97" spans="1:12" ht="15" customHeight="1" x14ac:dyDescent="0.25">
      <c r="K97" s="41" t="s">
        <v>2</v>
      </c>
      <c r="L97" s="47">
        <v>101.81347150259069</v>
      </c>
    </row>
    <row r="98" spans="1:12" ht="15" customHeight="1" x14ac:dyDescent="0.25">
      <c r="K98" s="41" t="s">
        <v>1</v>
      </c>
      <c r="L98" s="47">
        <v>81.914893617021278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92.640548685441132</v>
      </c>
    </row>
    <row r="101" spans="1:12" x14ac:dyDescent="0.25">
      <c r="A101" s="25"/>
      <c r="B101" s="24"/>
      <c r="K101" s="46" t="s">
        <v>5</v>
      </c>
      <c r="L101" s="47">
        <v>84.174953049322923</v>
      </c>
    </row>
    <row r="102" spans="1:12" x14ac:dyDescent="0.25">
      <c r="A102" s="25"/>
      <c r="B102" s="24"/>
      <c r="K102" s="46" t="s">
        <v>46</v>
      </c>
      <c r="L102" s="47">
        <v>98.468571428571423</v>
      </c>
    </row>
    <row r="103" spans="1:12" x14ac:dyDescent="0.25">
      <c r="A103" s="25"/>
      <c r="B103" s="24"/>
      <c r="K103" s="50" t="s">
        <v>4</v>
      </c>
      <c r="L103" s="47">
        <v>90.324365482233503</v>
      </c>
    </row>
    <row r="104" spans="1:12" x14ac:dyDescent="0.25">
      <c r="A104" s="25"/>
      <c r="B104" s="24"/>
      <c r="K104" s="41" t="s">
        <v>3</v>
      </c>
      <c r="L104" s="47">
        <v>89.135900104058265</v>
      </c>
    </row>
    <row r="105" spans="1:12" x14ac:dyDescent="0.25">
      <c r="A105" s="25"/>
      <c r="B105" s="24"/>
      <c r="K105" s="41" t="s">
        <v>45</v>
      </c>
      <c r="L105" s="47">
        <v>87.659545141281882</v>
      </c>
    </row>
    <row r="106" spans="1:12" x14ac:dyDescent="0.25">
      <c r="A106" s="25"/>
      <c r="B106" s="24"/>
      <c r="K106" s="41" t="s">
        <v>2</v>
      </c>
      <c r="L106" s="47">
        <v>99.093264248704656</v>
      </c>
    </row>
    <row r="107" spans="1:12" x14ac:dyDescent="0.25">
      <c r="A107" s="25"/>
      <c r="B107" s="24"/>
      <c r="K107" s="41" t="s">
        <v>1</v>
      </c>
      <c r="L107" s="47">
        <v>80.297872340425542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100.63906476888262</v>
      </c>
    </row>
    <row r="111" spans="1:12" x14ac:dyDescent="0.25">
      <c r="K111" s="75">
        <v>43918</v>
      </c>
      <c r="L111" s="47">
        <v>100.43267706958952</v>
      </c>
    </row>
    <row r="112" spans="1:12" x14ac:dyDescent="0.25">
      <c r="K112" s="75">
        <v>43925</v>
      </c>
      <c r="L112" s="47">
        <v>98.168309168773533</v>
      </c>
    </row>
    <row r="113" spans="11:12" x14ac:dyDescent="0.25">
      <c r="K113" s="75">
        <v>43932</v>
      </c>
      <c r="L113" s="47">
        <v>95.217702167807943</v>
      </c>
    </row>
    <row r="114" spans="11:12" x14ac:dyDescent="0.25">
      <c r="K114" s="75">
        <v>43939</v>
      </c>
      <c r="L114" s="47">
        <v>94.549890540809471</v>
      </c>
    </row>
    <row r="115" spans="11:12" x14ac:dyDescent="0.25">
      <c r="K115" s="75">
        <v>43946</v>
      </c>
      <c r="L115" s="47">
        <v>94.672986061459312</v>
      </c>
    </row>
    <row r="116" spans="11:12" x14ac:dyDescent="0.25">
      <c r="K116" s="75">
        <v>43953</v>
      </c>
      <c r="L116" s="47">
        <v>94.129744152962772</v>
      </c>
    </row>
    <row r="117" spans="11:12" x14ac:dyDescent="0.25">
      <c r="K117" s="75">
        <v>43960</v>
      </c>
      <c r="L117" s="47">
        <v>92.934906793840796</v>
      </c>
    </row>
    <row r="118" spans="11:12" x14ac:dyDescent="0.25">
      <c r="K118" s="75">
        <v>43967</v>
      </c>
      <c r="L118" s="47">
        <v>92.378397104675415</v>
      </c>
    </row>
    <row r="119" spans="11:12" x14ac:dyDescent="0.25">
      <c r="K119" s="75">
        <v>43974</v>
      </c>
      <c r="L119" s="47">
        <v>91.48061061275034</v>
      </c>
    </row>
    <row r="120" spans="11:12" x14ac:dyDescent="0.25">
      <c r="K120" s="75">
        <v>43981</v>
      </c>
      <c r="L120" s="47">
        <v>90.469016046643631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102.22027483370786</v>
      </c>
    </row>
    <row r="153" spans="11:12" x14ac:dyDescent="0.25">
      <c r="K153" s="75">
        <v>43918</v>
      </c>
      <c r="L153" s="47">
        <v>104.46564739599246</v>
      </c>
    </row>
    <row r="154" spans="11:12" x14ac:dyDescent="0.25">
      <c r="K154" s="75">
        <v>43925</v>
      </c>
      <c r="L154" s="47">
        <v>102.9760065044192</v>
      </c>
    </row>
    <row r="155" spans="11:12" x14ac:dyDescent="0.25">
      <c r="K155" s="75">
        <v>43932</v>
      </c>
      <c r="L155" s="47">
        <v>98.281345101446462</v>
      </c>
    </row>
    <row r="156" spans="11:12" x14ac:dyDescent="0.25">
      <c r="K156" s="75">
        <v>43939</v>
      </c>
      <c r="L156" s="47">
        <v>97.953133873061361</v>
      </c>
    </row>
    <row r="157" spans="11:12" x14ac:dyDescent="0.25">
      <c r="K157" s="75">
        <v>43946</v>
      </c>
      <c r="L157" s="47">
        <v>100.45248404810503</v>
      </c>
    </row>
    <row r="158" spans="11:12" x14ac:dyDescent="0.25">
      <c r="K158" s="75">
        <v>43953</v>
      </c>
      <c r="L158" s="47">
        <v>99.582580345591538</v>
      </c>
    </row>
    <row r="159" spans="11:12" x14ac:dyDescent="0.25">
      <c r="K159" s="75">
        <v>43960</v>
      </c>
      <c r="L159" s="47">
        <v>97.463735207261308</v>
      </c>
    </row>
    <row r="160" spans="11:12" x14ac:dyDescent="0.25">
      <c r="K160" s="75">
        <v>43967</v>
      </c>
      <c r="L160" s="47">
        <v>96.39449149621224</v>
      </c>
    </row>
    <row r="161" spans="11:12" x14ac:dyDescent="0.25">
      <c r="K161" s="75">
        <v>43974</v>
      </c>
      <c r="L161" s="47">
        <v>95.136701308797086</v>
      </c>
    </row>
    <row r="162" spans="11:12" x14ac:dyDescent="0.25">
      <c r="K162" s="75">
        <v>43981</v>
      </c>
      <c r="L162" s="47">
        <v>93.565121580975159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F5B9-F409-43C8-BBBA-8E7B2A3FC38D}">
  <sheetPr codeName="Sheet22">
    <tabColor rgb="FF0070C0"/>
  </sheetPr>
  <dimension ref="A1:L214"/>
  <sheetViews>
    <sheetView showGridLines="0" showRuler="0" zoomScaleNormal="100" workbookViewId="0">
      <selection activeCell="B5" sqref="B5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-9.6631916733173617E-2</v>
      </c>
      <c r="C11" s="32">
        <v>1.2281221470758164E-2</v>
      </c>
      <c r="D11" s="32">
        <v>-5.7368989306867402E-3</v>
      </c>
      <c r="E11" s="32">
        <v>-1.1241671566492029E-3</v>
      </c>
      <c r="F11" s="32">
        <v>-3.959429703950923E-2</v>
      </c>
      <c r="G11" s="32">
        <v>-3.6219195342877986E-2</v>
      </c>
      <c r="H11" s="32">
        <v>-6.1042726399568314E-3</v>
      </c>
      <c r="I11" s="68">
        <v>-4.5226455774588503E-3</v>
      </c>
      <c r="J11" s="46"/>
      <c r="K11" s="46"/>
      <c r="L11" s="47"/>
    </row>
    <row r="12" spans="1:12" x14ac:dyDescent="0.25">
      <c r="A12" s="69" t="s">
        <v>6</v>
      </c>
      <c r="B12" s="32">
        <v>-9.0794557618582239E-2</v>
      </c>
      <c r="C12" s="32">
        <v>2.0893216994967378E-2</v>
      </c>
      <c r="D12" s="32">
        <v>2.1779163343724761E-3</v>
      </c>
      <c r="E12" s="32">
        <v>3.6263417464454939E-4</v>
      </c>
      <c r="F12" s="32">
        <v>-3.8033972350104972E-2</v>
      </c>
      <c r="G12" s="32">
        <v>-2.6628439774488366E-2</v>
      </c>
      <c r="H12" s="32">
        <v>1.1098116007560943E-2</v>
      </c>
      <c r="I12" s="68">
        <v>-1.1637027421715684E-2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-0.11687064291247096</v>
      </c>
      <c r="C13" s="32">
        <v>4.2898040079277777E-3</v>
      </c>
      <c r="D13" s="32">
        <v>-8.5913043478260676E-3</v>
      </c>
      <c r="E13" s="32">
        <v>-1.9177907051082244E-4</v>
      </c>
      <c r="F13" s="32">
        <v>-4.9344602521391723E-2</v>
      </c>
      <c r="G13" s="32">
        <v>-4.5522420468568137E-2</v>
      </c>
      <c r="H13" s="32">
        <v>-1.9704534112348626E-2</v>
      </c>
      <c r="I13" s="68">
        <v>1.5863677483478611E-3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-9.3430485310865952E-2</v>
      </c>
      <c r="C14" s="32">
        <v>8.4397221087044727E-3</v>
      </c>
      <c r="D14" s="32">
        <v>-1.0696779366564213E-2</v>
      </c>
      <c r="E14" s="32">
        <v>-7.0592606353334642E-3</v>
      </c>
      <c r="F14" s="32">
        <v>-5.4434583923705593E-2</v>
      </c>
      <c r="G14" s="32">
        <v>-3.6908270490038975E-2</v>
      </c>
      <c r="H14" s="32">
        <v>-1.829380041184292E-2</v>
      </c>
      <c r="I14" s="68">
        <v>3.8260422152300855E-3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-8.7739597650880907E-2</v>
      </c>
      <c r="C15" s="32">
        <v>7.5655534087772924E-3</v>
      </c>
      <c r="D15" s="32">
        <v>-1.6200200565229528E-3</v>
      </c>
      <c r="E15" s="32">
        <v>-2.2786309984956787E-4</v>
      </c>
      <c r="F15" s="32">
        <v>-3.5944496057039754E-2</v>
      </c>
      <c r="G15" s="32">
        <v>-2.5478306126247241E-2</v>
      </c>
      <c r="H15" s="32">
        <v>-2.9743343964462321E-3</v>
      </c>
      <c r="I15" s="68">
        <v>4.7256796539447699E-3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-9.1667149478563137E-2</v>
      </c>
      <c r="C16" s="32">
        <v>1.1962239793448459E-2</v>
      </c>
      <c r="D16" s="32">
        <v>-1.0394508442480688E-2</v>
      </c>
      <c r="E16" s="32">
        <v>2.7427606941294869E-3</v>
      </c>
      <c r="F16" s="32">
        <v>-1.4387966419789566E-2</v>
      </c>
      <c r="G16" s="32">
        <v>-4.9932928575632585E-2</v>
      </c>
      <c r="H16" s="32">
        <v>2.170387673047891E-3</v>
      </c>
      <c r="I16" s="68">
        <v>-1.7385436816437561E-2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-0.10642180992048467</v>
      </c>
      <c r="C17" s="32">
        <v>3.5212750402105586E-2</v>
      </c>
      <c r="D17" s="32">
        <v>-1.696473201888371E-2</v>
      </c>
      <c r="E17" s="32">
        <v>1.0239865338757204E-2</v>
      </c>
      <c r="F17" s="32">
        <v>-3.7937835413959009E-2</v>
      </c>
      <c r="G17" s="32">
        <v>-5.9666731042913979E-2</v>
      </c>
      <c r="H17" s="32">
        <v>-2.3071909421020331E-2</v>
      </c>
      <c r="I17" s="68">
        <v>-3.3753177187677563E-3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-3.3015001056412419E-2</v>
      </c>
      <c r="C18" s="32">
        <v>1.6171328671332752E-4</v>
      </c>
      <c r="D18" s="32">
        <v>-1.7866952789699631E-2</v>
      </c>
      <c r="E18" s="32">
        <v>3.445305770887197E-3</v>
      </c>
      <c r="F18" s="32">
        <v>1.3306663625765713E-2</v>
      </c>
      <c r="G18" s="32">
        <v>1.7792558164567041E-2</v>
      </c>
      <c r="H18" s="32">
        <v>-2.3814089970032759E-2</v>
      </c>
      <c r="I18" s="68">
        <v>1.7928694129138778E-2</v>
      </c>
      <c r="J18" s="46"/>
      <c r="K18" s="46"/>
      <c r="L18" s="47"/>
    </row>
    <row r="19" spans="1:12" x14ac:dyDescent="0.25">
      <c r="A19" s="70" t="s">
        <v>1</v>
      </c>
      <c r="B19" s="32">
        <v>-6.1659605551497521E-2</v>
      </c>
      <c r="C19" s="32">
        <v>2.7834853576572227E-2</v>
      </c>
      <c r="D19" s="32">
        <v>3.2708528584817209E-3</v>
      </c>
      <c r="E19" s="32">
        <v>-7.1339950372208971E-3</v>
      </c>
      <c r="F19" s="32">
        <v>1.2734726984069855E-2</v>
      </c>
      <c r="G19" s="32">
        <v>-2.652634912166274E-2</v>
      </c>
      <c r="H19" s="32">
        <v>4.3715328913034313E-3</v>
      </c>
      <c r="I19" s="68">
        <v>-2.5318130970582775E-2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-6.8486168644031453E-2</v>
      </c>
      <c r="C21" s="32">
        <v>7.3986580378766487E-3</v>
      </c>
      <c r="D21" s="32">
        <v>-4.8560951216801707E-3</v>
      </c>
      <c r="E21" s="32">
        <v>-5.3250282831172058E-3</v>
      </c>
      <c r="F21" s="32">
        <v>-4.6734737318441244E-2</v>
      </c>
      <c r="G21" s="32">
        <v>-2.4483173295623106E-2</v>
      </c>
      <c r="H21" s="32">
        <v>2.0487753393545471E-3</v>
      </c>
      <c r="I21" s="68">
        <v>-9.9479611790131983E-3</v>
      </c>
      <c r="J21" s="46"/>
      <c r="K21" s="46"/>
      <c r="L21" s="46"/>
    </row>
    <row r="22" spans="1:12" x14ac:dyDescent="0.25">
      <c r="A22" s="69" t="s">
        <v>13</v>
      </c>
      <c r="B22" s="32">
        <v>-0.11432207512054826</v>
      </c>
      <c r="C22" s="32">
        <v>1.4901668544839763E-2</v>
      </c>
      <c r="D22" s="32">
        <v>-6.8031139386106609E-3</v>
      </c>
      <c r="E22" s="32">
        <v>2.055669429343876E-3</v>
      </c>
      <c r="F22" s="32">
        <v>-2.8270717140600587E-2</v>
      </c>
      <c r="G22" s="32">
        <v>-5.0657377497803746E-2</v>
      </c>
      <c r="H22" s="32">
        <v>-1.6102817865472963E-2</v>
      </c>
      <c r="I22" s="68">
        <v>1.9878233998160688E-3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-0.19886246908883398</v>
      </c>
      <c r="C23" s="32">
        <v>6.3888514651397665E-2</v>
      </c>
      <c r="D23" s="32">
        <v>1.0294258755797259E-2</v>
      </c>
      <c r="E23" s="32">
        <v>8.9552238805969964E-3</v>
      </c>
      <c r="F23" s="32">
        <v>4.2873931146650834E-2</v>
      </c>
      <c r="G23" s="32">
        <v>-5.8896672324701638E-2</v>
      </c>
      <c r="H23" s="32">
        <v>-3.6857725540707653E-3</v>
      </c>
      <c r="I23" s="68">
        <v>-9.1118768916602644E-3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-0.15031661980060618</v>
      </c>
      <c r="C24" s="32">
        <v>1.9776469385071715E-2</v>
      </c>
      <c r="D24" s="32">
        <v>-5.1503662951455365E-3</v>
      </c>
      <c r="E24" s="32">
        <v>4.1350006416385199E-4</v>
      </c>
      <c r="F24" s="32">
        <v>-8.5111216778075094E-2</v>
      </c>
      <c r="G24" s="32">
        <v>-3.3932314677391329E-2</v>
      </c>
      <c r="H24" s="32">
        <v>-1.3076232945180122E-2</v>
      </c>
      <c r="I24" s="68">
        <v>-2.4167487687589695E-3</v>
      </c>
      <c r="J24" s="46"/>
      <c r="K24" s="46" t="s">
        <v>48</v>
      </c>
      <c r="L24" s="47">
        <v>75.302770908629768</v>
      </c>
    </row>
    <row r="25" spans="1:12" x14ac:dyDescent="0.25">
      <c r="A25" s="69" t="s">
        <v>50</v>
      </c>
      <c r="B25" s="32">
        <v>-8.3789654259009305E-2</v>
      </c>
      <c r="C25" s="32">
        <v>1.2817602521020266E-2</v>
      </c>
      <c r="D25" s="32">
        <v>-8.0268764339560539E-3</v>
      </c>
      <c r="E25" s="32">
        <v>-1.2412193957580531E-3</v>
      </c>
      <c r="F25" s="32">
        <v>-4.7562305146491179E-2</v>
      </c>
      <c r="G25" s="32">
        <v>-2.8035409087089902E-2</v>
      </c>
      <c r="H25" s="32">
        <v>-4.1709825074950357E-3</v>
      </c>
      <c r="I25" s="68">
        <v>-6.6668062554251506E-3</v>
      </c>
      <c r="J25" s="46"/>
      <c r="K25" s="46" t="s">
        <v>49</v>
      </c>
      <c r="L25" s="47">
        <v>83.320551680483021</v>
      </c>
    </row>
    <row r="26" spans="1:12" x14ac:dyDescent="0.25">
      <c r="A26" s="69" t="s">
        <v>51</v>
      </c>
      <c r="B26" s="32">
        <v>-5.7839385618419725E-2</v>
      </c>
      <c r="C26" s="32">
        <v>1.1398035908510629E-2</v>
      </c>
      <c r="D26" s="32">
        <v>-7.900051025930388E-3</v>
      </c>
      <c r="E26" s="32">
        <v>-2.6063353998950767E-3</v>
      </c>
      <c r="F26" s="32">
        <v>-2.2908858997947923E-2</v>
      </c>
      <c r="G26" s="32">
        <v>-2.6145333273433269E-2</v>
      </c>
      <c r="H26" s="32">
        <v>-6.7951925294440496E-3</v>
      </c>
      <c r="I26" s="68">
        <v>1.1083791533406107E-4</v>
      </c>
      <c r="J26" s="46"/>
      <c r="K26" s="46" t="s">
        <v>50</v>
      </c>
      <c r="L26" s="47">
        <v>90.46153458040591</v>
      </c>
    </row>
    <row r="27" spans="1:12" ht="17.25" customHeight="1" x14ac:dyDescent="0.25">
      <c r="A27" s="69" t="s">
        <v>52</v>
      </c>
      <c r="B27" s="32">
        <v>-3.8376747141042E-2</v>
      </c>
      <c r="C27" s="32">
        <v>1.3360733480872522E-2</v>
      </c>
      <c r="D27" s="32">
        <v>-4.9957087814765933E-3</v>
      </c>
      <c r="E27" s="32">
        <v>-1.8591087214070434E-3</v>
      </c>
      <c r="F27" s="32">
        <v>-2.6978579685127402E-3</v>
      </c>
      <c r="G27" s="32">
        <v>-3.4965289408773192E-2</v>
      </c>
      <c r="H27" s="32">
        <v>-2.5306456274478695E-3</v>
      </c>
      <c r="I27" s="68">
        <v>-3.008774841910089E-3</v>
      </c>
      <c r="J27" s="59"/>
      <c r="K27" s="50" t="s">
        <v>51</v>
      </c>
      <c r="L27" s="47">
        <v>93.154285546467747</v>
      </c>
    </row>
    <row r="28" spans="1:12" x14ac:dyDescent="0.25">
      <c r="A28" s="69" t="s">
        <v>53</v>
      </c>
      <c r="B28" s="32">
        <v>-5.2805734021614037E-2</v>
      </c>
      <c r="C28" s="32">
        <v>8.9840968431045276E-3</v>
      </c>
      <c r="D28" s="32">
        <v>-6.0366328916602319E-3</v>
      </c>
      <c r="E28" s="32">
        <v>-5.4529874581288329E-4</v>
      </c>
      <c r="F28" s="32">
        <v>-1.5236792938226662E-2</v>
      </c>
      <c r="G28" s="32">
        <v>-5.1265907953423895E-2</v>
      </c>
      <c r="H28" s="32">
        <v>-1.2703678355256875E-2</v>
      </c>
      <c r="I28" s="68">
        <v>-6.7952091932856895E-3</v>
      </c>
      <c r="J28" s="54"/>
      <c r="K28" s="41" t="s">
        <v>52</v>
      </c>
      <c r="L28" s="47">
        <v>94.894465621911621</v>
      </c>
    </row>
    <row r="29" spans="1:12" ht="15.75" thickBot="1" x14ac:dyDescent="0.3">
      <c r="A29" s="71" t="s">
        <v>54</v>
      </c>
      <c r="B29" s="72">
        <v>-0.1628936915522472</v>
      </c>
      <c r="C29" s="72">
        <v>-2.7088331515812469E-2</v>
      </c>
      <c r="D29" s="72">
        <v>-4.5079223387637368E-3</v>
      </c>
      <c r="E29" s="72">
        <v>-4.922461971205494E-3</v>
      </c>
      <c r="F29" s="72">
        <v>-8.1051604204349537E-2</v>
      </c>
      <c r="G29" s="72">
        <v>-7.9389856500486355E-2</v>
      </c>
      <c r="H29" s="72">
        <v>5.0433464303087927E-3</v>
      </c>
      <c r="I29" s="73">
        <v>-1.7715578854112568E-2</v>
      </c>
      <c r="J29" s="54"/>
      <c r="K29" s="41" t="s">
        <v>53</v>
      </c>
      <c r="L29" s="47">
        <v>93.876035206298511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86.041347386857652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79.297444676938682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85.408221646033425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92.362416276693708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94.966300054331072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96.645136241705487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95.29468563152227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84.08970068495293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80.113753091116607</v>
      </c>
    </row>
    <row r="43" spans="1:12" x14ac:dyDescent="0.25">
      <c r="K43" s="46" t="s">
        <v>49</v>
      </c>
      <c r="L43" s="47">
        <v>84.968338019939381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91.62103457409907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94.216061438158022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96.162325285895804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94.719426597838591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83.710630844775281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91.90333933540677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90.909785932721704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92.725163642389603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93.872399686656806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95.124888725977911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89.70923603192702</v>
      </c>
    </row>
    <row r="59" spans="1:12" ht="15.4" customHeight="1" x14ac:dyDescent="0.25">
      <c r="K59" s="41" t="s">
        <v>2</v>
      </c>
      <c r="L59" s="47">
        <v>99.871959026888604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93.986384266263229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93.090112948109351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92.413353720693166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93.111829204297507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94.089999129602234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96.486359113996969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94.070695553021665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100.68288518992745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97.503782148260214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92.990055655590112</v>
      </c>
    </row>
    <row r="72" spans="1:12" ht="15.4" customHeight="1" x14ac:dyDescent="0.25">
      <c r="K72" s="46" t="s">
        <v>5</v>
      </c>
      <c r="L72" s="47">
        <v>92.161314984709477</v>
      </c>
    </row>
    <row r="73" spans="1:12" ht="15.4" customHeight="1" x14ac:dyDescent="0.25">
      <c r="K73" s="46" t="s">
        <v>46</v>
      </c>
      <c r="L73" s="47">
        <v>92.080868340376171</v>
      </c>
    </row>
    <row r="74" spans="1:12" ht="15.4" customHeight="1" x14ac:dyDescent="0.25">
      <c r="K74" s="50" t="s">
        <v>4</v>
      </c>
      <c r="L74" s="47">
        <v>93.938723996866585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95.836309367963551</v>
      </c>
    </row>
    <row r="76" spans="1:12" ht="15.4" customHeight="1" x14ac:dyDescent="0.25">
      <c r="K76" s="41" t="s">
        <v>45</v>
      </c>
      <c r="L76" s="47">
        <v>93.625997719498287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98.51728553137005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97.100605143721637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87.356572654701509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86.478611818534986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88.108490350837172</v>
      </c>
    </row>
    <row r="85" spans="1:12" ht="15.4" customHeight="1" x14ac:dyDescent="0.25">
      <c r="K85" s="50" t="s">
        <v>4</v>
      </c>
      <c r="L85" s="47">
        <v>88.206062613881059</v>
      </c>
    </row>
    <row r="86" spans="1:12" ht="15.4" customHeight="1" x14ac:dyDescent="0.25">
      <c r="K86" s="41" t="s">
        <v>3</v>
      </c>
      <c r="L86" s="47">
        <v>85.942642219087915</v>
      </c>
    </row>
    <row r="87" spans="1:12" ht="15.4" customHeight="1" x14ac:dyDescent="0.25">
      <c r="K87" s="41" t="s">
        <v>45</v>
      </c>
      <c r="L87" s="47">
        <v>84.332552693208427</v>
      </c>
    </row>
    <row r="88" spans="1:12" ht="15.4" customHeight="1" x14ac:dyDescent="0.25">
      <c r="K88" s="41" t="s">
        <v>2</v>
      </c>
      <c r="L88" s="47">
        <v>93.763533997401467</v>
      </c>
    </row>
    <row r="89" spans="1:12" ht="15.4" customHeight="1" x14ac:dyDescent="0.25">
      <c r="K89" s="41" t="s">
        <v>1</v>
      </c>
      <c r="L89" s="47">
        <v>89.357479533614494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89.409561216882153</v>
      </c>
    </row>
    <row r="92" spans="1:12" ht="15" customHeight="1" x14ac:dyDescent="0.25">
      <c r="K92" s="46" t="s">
        <v>5</v>
      </c>
      <c r="L92" s="47">
        <v>87.15629990935382</v>
      </c>
    </row>
    <row r="93" spans="1:12" ht="15" customHeight="1" x14ac:dyDescent="0.25">
      <c r="A93" s="26"/>
      <c r="K93" s="46" t="s">
        <v>46</v>
      </c>
      <c r="L93" s="47">
        <v>90.802500114056301</v>
      </c>
    </row>
    <row r="94" spans="1:12" ht="15" customHeight="1" x14ac:dyDescent="0.25">
      <c r="K94" s="50" t="s">
        <v>4</v>
      </c>
      <c r="L94" s="47">
        <v>89.531224117939374</v>
      </c>
    </row>
    <row r="95" spans="1:12" ht="15" customHeight="1" x14ac:dyDescent="0.25">
      <c r="K95" s="41" t="s">
        <v>3</v>
      </c>
      <c r="L95" s="47">
        <v>88.40150446638458</v>
      </c>
    </row>
    <row r="96" spans="1:12" ht="15" customHeight="1" x14ac:dyDescent="0.25">
      <c r="K96" s="41" t="s">
        <v>45</v>
      </c>
      <c r="L96" s="47">
        <v>89.063231850117091</v>
      </c>
    </row>
    <row r="97" spans="1:12" ht="15" customHeight="1" x14ac:dyDescent="0.25">
      <c r="K97" s="41" t="s">
        <v>2</v>
      </c>
      <c r="L97" s="47">
        <v>96.015591165006498</v>
      </c>
    </row>
    <row r="98" spans="1:12" ht="15" customHeight="1" x14ac:dyDescent="0.25">
      <c r="K98" s="41" t="s">
        <v>1</v>
      </c>
      <c r="L98" s="47">
        <v>90.424212354254536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89.86601931154874</v>
      </c>
    </row>
    <row r="101" spans="1:12" x14ac:dyDescent="0.25">
      <c r="A101" s="25"/>
      <c r="B101" s="24"/>
      <c r="K101" s="46" t="s">
        <v>5</v>
      </c>
      <c r="L101" s="47">
        <v>86.006776880908191</v>
      </c>
    </row>
    <row r="102" spans="1:12" x14ac:dyDescent="0.25">
      <c r="A102" s="25"/>
      <c r="B102" s="24"/>
      <c r="K102" s="46" t="s">
        <v>46</v>
      </c>
      <c r="L102" s="47">
        <v>89.77293672156577</v>
      </c>
    </row>
    <row r="103" spans="1:12" x14ac:dyDescent="0.25">
      <c r="A103" s="25"/>
      <c r="B103" s="24"/>
      <c r="K103" s="50" t="s">
        <v>4</v>
      </c>
      <c r="L103" s="47">
        <v>89.328143117442437</v>
      </c>
    </row>
    <row r="104" spans="1:12" x14ac:dyDescent="0.25">
      <c r="A104" s="25"/>
      <c r="B104" s="24"/>
      <c r="K104" s="41" t="s">
        <v>3</v>
      </c>
      <c r="L104" s="47">
        <v>87.081241184767279</v>
      </c>
    </row>
    <row r="105" spans="1:12" x14ac:dyDescent="0.25">
      <c r="A105" s="25"/>
      <c r="B105" s="24"/>
      <c r="K105" s="41" t="s">
        <v>45</v>
      </c>
      <c r="L105" s="47">
        <v>86.496955503512879</v>
      </c>
    </row>
    <row r="106" spans="1:12" x14ac:dyDescent="0.25">
      <c r="A106" s="25"/>
      <c r="B106" s="24"/>
      <c r="K106" s="41" t="s">
        <v>2</v>
      </c>
      <c r="L106" s="47">
        <v>94.88783022953659</v>
      </c>
    </row>
    <row r="107" spans="1:12" x14ac:dyDescent="0.25">
      <c r="A107" s="25"/>
      <c r="B107" s="24"/>
      <c r="K107" s="41" t="s">
        <v>1</v>
      </c>
      <c r="L107" s="47">
        <v>91.094021334656418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99.870588365700101</v>
      </c>
    </row>
    <row r="111" spans="1:12" x14ac:dyDescent="0.25">
      <c r="K111" s="75">
        <v>43918</v>
      </c>
      <c r="L111" s="47">
        <v>97.705506783719073</v>
      </c>
    </row>
    <row r="112" spans="1:12" x14ac:dyDescent="0.25">
      <c r="K112" s="75">
        <v>43925</v>
      </c>
      <c r="L112" s="47">
        <v>94.456637403564784</v>
      </c>
    </row>
    <row r="113" spans="11:12" x14ac:dyDescent="0.25">
      <c r="K113" s="75">
        <v>43932</v>
      </c>
      <c r="L113" s="47">
        <v>90.946173627737863</v>
      </c>
    </row>
    <row r="114" spans="11:12" x14ac:dyDescent="0.25">
      <c r="K114" s="75">
        <v>43939</v>
      </c>
      <c r="L114" s="47">
        <v>89.816662232863351</v>
      </c>
    </row>
    <row r="115" spans="11:12" x14ac:dyDescent="0.25">
      <c r="K115" s="75">
        <v>43946</v>
      </c>
      <c r="L115" s="47">
        <v>89.534838609559273</v>
      </c>
    </row>
    <row r="116" spans="11:12" x14ac:dyDescent="0.25">
      <c r="K116" s="75">
        <v>43953</v>
      </c>
      <c r="L116" s="47">
        <v>89.240822027134882</v>
      </c>
    </row>
    <row r="117" spans="11:12" x14ac:dyDescent="0.25">
      <c r="K117" s="75">
        <v>43960</v>
      </c>
      <c r="L117" s="47">
        <v>90.35370665957258</v>
      </c>
    </row>
    <row r="118" spans="11:12" x14ac:dyDescent="0.25">
      <c r="K118" s="75">
        <v>43967</v>
      </c>
      <c r="L118" s="47">
        <v>90.960306375809168</v>
      </c>
    </row>
    <row r="119" spans="11:12" x14ac:dyDescent="0.25">
      <c r="K119" s="75">
        <v>43974</v>
      </c>
      <c r="L119" s="47">
        <v>90.858051786822742</v>
      </c>
    </row>
    <row r="120" spans="11:12" x14ac:dyDescent="0.25">
      <c r="K120" s="75">
        <v>43981</v>
      </c>
      <c r="L120" s="47">
        <v>90.336808326682643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100.65128834292219</v>
      </c>
    </row>
    <row r="153" spans="11:12" x14ac:dyDescent="0.25">
      <c r="K153" s="75">
        <v>43918</v>
      </c>
      <c r="L153" s="47">
        <v>102.41998718387305</v>
      </c>
    </row>
    <row r="154" spans="11:12" x14ac:dyDescent="0.25">
      <c r="K154" s="75">
        <v>43925</v>
      </c>
      <c r="L154" s="47">
        <v>103.45305959264515</v>
      </c>
    </row>
    <row r="155" spans="11:12" x14ac:dyDescent="0.25">
      <c r="K155" s="75">
        <v>43932</v>
      </c>
      <c r="L155" s="47">
        <v>99.334084263164968</v>
      </c>
    </row>
    <row r="156" spans="11:12" x14ac:dyDescent="0.25">
      <c r="K156" s="75">
        <v>43939</v>
      </c>
      <c r="L156" s="47">
        <v>98.118340756536611</v>
      </c>
    </row>
    <row r="157" spans="11:12" x14ac:dyDescent="0.25">
      <c r="K157" s="75">
        <v>43946</v>
      </c>
      <c r="L157" s="47">
        <v>99.884886665901789</v>
      </c>
    </row>
    <row r="158" spans="11:12" x14ac:dyDescent="0.25">
      <c r="K158" s="75">
        <v>43953</v>
      </c>
      <c r="L158" s="47">
        <v>99.649806088653946</v>
      </c>
    </row>
    <row r="159" spans="11:12" x14ac:dyDescent="0.25">
      <c r="K159" s="75">
        <v>43960</v>
      </c>
      <c r="L159" s="47">
        <v>99.198949726850344</v>
      </c>
    </row>
    <row r="160" spans="11:12" x14ac:dyDescent="0.25">
      <c r="K160" s="75">
        <v>43967</v>
      </c>
      <c r="L160" s="47">
        <v>97.069439449663193</v>
      </c>
    </row>
    <row r="161" spans="11:12" x14ac:dyDescent="0.25">
      <c r="K161" s="75">
        <v>43974</v>
      </c>
      <c r="L161" s="47">
        <v>96.630428778629764</v>
      </c>
    </row>
    <row r="162" spans="11:12" x14ac:dyDescent="0.25">
      <c r="K162" s="75">
        <v>43981</v>
      </c>
      <c r="L162" s="47">
        <v>96.040570296049083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DFC-D83E-4A34-B8BE-A08D65A0C41D}">
  <sheetPr codeName="Sheet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-5.7887390744630451E-2</v>
      </c>
      <c r="C11" s="32">
        <v>-4.2212182880468907E-3</v>
      </c>
      <c r="D11" s="32">
        <v>1.1252674258631856E-2</v>
      </c>
      <c r="E11" s="32">
        <v>-2.5390070064502668E-3</v>
      </c>
      <c r="F11" s="32">
        <v>-0.20800530118682126</v>
      </c>
      <c r="G11" s="32">
        <v>-2.7824931555438526E-2</v>
      </c>
      <c r="H11" s="32">
        <v>2.2469145402083557E-2</v>
      </c>
      <c r="I11" s="68">
        <v>-1.6724945246201495E-3</v>
      </c>
      <c r="J11" s="46"/>
      <c r="K11" s="46"/>
      <c r="L11" s="47"/>
    </row>
    <row r="12" spans="1:12" x14ac:dyDescent="0.25">
      <c r="A12" s="69" t="s">
        <v>6</v>
      </c>
      <c r="B12" s="32">
        <v>-4.5318532818533486E-3</v>
      </c>
      <c r="C12" s="32">
        <v>5.4563919242800463E-3</v>
      </c>
      <c r="D12" s="32">
        <v>5.8649977648637108E-3</v>
      </c>
      <c r="E12" s="32">
        <v>-3.5231230258362389E-3</v>
      </c>
      <c r="F12" s="32">
        <v>-2.1894202415562058E-2</v>
      </c>
      <c r="G12" s="32">
        <v>-1.8384895158139569E-2</v>
      </c>
      <c r="H12" s="32">
        <v>-5.1050077352002954E-2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-5.9948602634115056E-2</v>
      </c>
      <c r="C13" s="32">
        <v>-3.2068357221609722E-2</v>
      </c>
      <c r="D13" s="32">
        <v>-9.461807514385745E-3</v>
      </c>
      <c r="E13" s="32">
        <v>-7.8361132878091988E-3</v>
      </c>
      <c r="F13" s="32">
        <v>-0.19483579064036061</v>
      </c>
      <c r="G13" s="32">
        <v>-0.11487825337078794</v>
      </c>
      <c r="H13" s="32">
        <v>3.235633531304849E-3</v>
      </c>
      <c r="I13" s="68">
        <v>-1.0911115471976873E-2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-5.6612129193544747E-2</v>
      </c>
      <c r="C14" s="32">
        <v>1.0875867017460017E-2</v>
      </c>
      <c r="D14" s="32">
        <v>1.7470810563566808E-2</v>
      </c>
      <c r="E14" s="32">
        <v>-6.4341752774588201E-3</v>
      </c>
      <c r="F14" s="32">
        <v>-0.10894058927375327</v>
      </c>
      <c r="G14" s="32">
        <v>4.4057979756729759E-2</v>
      </c>
      <c r="H14" s="32">
        <v>7.9747032291154429E-2</v>
      </c>
      <c r="I14" s="68">
        <v>-1.5176120709045393E-2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-2.6267834300895299E-2</v>
      </c>
      <c r="C15" s="32">
        <v>9.7486969058445228E-2</v>
      </c>
      <c r="D15" s="32">
        <v>1.1554737810487659E-2</v>
      </c>
      <c r="E15" s="32">
        <v>-3.9706780696395771E-3</v>
      </c>
      <c r="F15" s="32">
        <v>-0.11365509876988289</v>
      </c>
      <c r="G15" s="32">
        <v>0.27904838991385295</v>
      </c>
      <c r="H15" s="32">
        <v>3.4195783760459397E-2</v>
      </c>
      <c r="I15" s="68">
        <v>3.7114885899303118E-3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-7.449608164753041E-2</v>
      </c>
      <c r="C16" s="32">
        <v>-2.2425276882996781E-2</v>
      </c>
      <c r="D16" s="32">
        <v>1.1332979288369627E-2</v>
      </c>
      <c r="E16" s="32">
        <v>-3.9828472047087615E-5</v>
      </c>
      <c r="F16" s="32">
        <v>-0.30457599439204364</v>
      </c>
      <c r="G16" s="32">
        <v>-8.5414317505707382E-2</v>
      </c>
      <c r="H16" s="32">
        <v>1.4372220979148587E-2</v>
      </c>
      <c r="I16" s="68">
        <v>5.5590011888417834E-3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-9.3191489361702184E-2</v>
      </c>
      <c r="C17" s="32">
        <v>-2.571940833706865E-2</v>
      </c>
      <c r="D17" s="32">
        <v>4.5009615384615342E-2</v>
      </c>
      <c r="E17" s="32">
        <v>3.0212976721148976E-2</v>
      </c>
      <c r="F17" s="32">
        <v>-0.2417857255619984</v>
      </c>
      <c r="G17" s="32">
        <v>-0.1250476993819235</v>
      </c>
      <c r="H17" s="32">
        <v>2.0874633936136755E-2</v>
      </c>
      <c r="I17" s="68">
        <v>2.9148031828119203E-2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-0.13243475151948514</v>
      </c>
      <c r="C18" s="32">
        <v>-2.1934703748488493E-2</v>
      </c>
      <c r="D18" s="32">
        <v>5.6278491504351269E-3</v>
      </c>
      <c r="E18" s="32">
        <v>-4.9484536082474717E-3</v>
      </c>
      <c r="F18" s="32">
        <v>-0.12609896055980152</v>
      </c>
      <c r="G18" s="32">
        <v>-1.045366683880844E-2</v>
      </c>
      <c r="H18" s="32">
        <v>4.8083254536348097E-2</v>
      </c>
      <c r="I18" s="68">
        <v>-2.3258783176350661E-2</v>
      </c>
      <c r="J18" s="46"/>
      <c r="K18" s="46"/>
      <c r="L18" s="47"/>
    </row>
    <row r="19" spans="1:12" x14ac:dyDescent="0.25">
      <c r="A19" s="70" t="s">
        <v>1</v>
      </c>
      <c r="B19" s="32">
        <v>-6.6349206349206269E-2</v>
      </c>
      <c r="C19" s="32">
        <v>-8.6516853932583349E-3</v>
      </c>
      <c r="D19" s="32">
        <v>2.0000000000000018E-2</v>
      </c>
      <c r="E19" s="32">
        <v>-1.1428571428571455E-2</v>
      </c>
      <c r="F19" s="32">
        <v>-0.2161380901972384</v>
      </c>
      <c r="G19" s="32">
        <v>-0.1145315622066837</v>
      </c>
      <c r="H19" s="32">
        <v>-1.3432261919923194E-2</v>
      </c>
      <c r="I19" s="68">
        <v>2.2590210574823244E-2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-5.4756118002011522E-2</v>
      </c>
      <c r="C21" s="32">
        <v>-4.2026266416511637E-3</v>
      </c>
      <c r="D21" s="32">
        <v>1.1107375781617579E-2</v>
      </c>
      <c r="E21" s="32">
        <v>-2.674792871192655E-3</v>
      </c>
      <c r="F21" s="32">
        <v>-0.19623518194156264</v>
      </c>
      <c r="G21" s="32">
        <v>-2.2122774559721892E-2</v>
      </c>
      <c r="H21" s="32">
        <v>2.5056789563065118E-2</v>
      </c>
      <c r="I21" s="68">
        <v>-2.1916095198183383E-3</v>
      </c>
      <c r="J21" s="46"/>
      <c r="K21" s="46"/>
      <c r="L21" s="46"/>
    </row>
    <row r="22" spans="1:12" x14ac:dyDescent="0.25">
      <c r="A22" s="69" t="s">
        <v>13</v>
      </c>
      <c r="B22" s="32">
        <v>-7.1544228830645151E-2</v>
      </c>
      <c r="C22" s="32">
        <v>-3.5196267369915768E-3</v>
      </c>
      <c r="D22" s="32">
        <v>1.2014558939669628E-2</v>
      </c>
      <c r="E22" s="32">
        <v>-1.7823479005998344E-3</v>
      </c>
      <c r="F22" s="32">
        <v>-0.2706775631073115</v>
      </c>
      <c r="G22" s="32">
        <v>-5.552704346510362E-2</v>
      </c>
      <c r="H22" s="32">
        <v>9.1066387960232476E-3</v>
      </c>
      <c r="I22" s="68">
        <v>2.8035451790271448E-3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-8.7645756457564561E-2</v>
      </c>
      <c r="C23" s="32">
        <v>-9.4230769230768674E-3</v>
      </c>
      <c r="D23" s="32">
        <v>3.4415584415583567E-3</v>
      </c>
      <c r="E23" s="32">
        <v>-4.0420371867421201E-3</v>
      </c>
      <c r="F23" s="32">
        <v>-4.800081838658754E-2</v>
      </c>
      <c r="G23" s="32">
        <v>-6.6249200873028657E-2</v>
      </c>
      <c r="H23" s="32">
        <v>4.0842103575373656E-3</v>
      </c>
      <c r="I23" s="68">
        <v>-4.0701620361320745E-2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-5.8328906061337893E-2</v>
      </c>
      <c r="C24" s="32">
        <v>-8.6118644067797456E-3</v>
      </c>
      <c r="D24" s="32">
        <v>8.046531667384782E-3</v>
      </c>
      <c r="E24" s="32">
        <v>1.4238253440910231E-3</v>
      </c>
      <c r="F24" s="32">
        <v>-5.22697387782316E-2</v>
      </c>
      <c r="G24" s="32">
        <v>2.667232444236789E-2</v>
      </c>
      <c r="H24" s="32">
        <v>7.1301181707515315E-2</v>
      </c>
      <c r="I24" s="68">
        <v>4.4642945265582767E-3</v>
      </c>
      <c r="J24" s="46"/>
      <c r="K24" s="46" t="s">
        <v>48</v>
      </c>
      <c r="L24" s="47">
        <v>92.103321033210335</v>
      </c>
    </row>
    <row r="25" spans="1:12" x14ac:dyDescent="0.25">
      <c r="A25" s="69" t="s">
        <v>50</v>
      </c>
      <c r="B25" s="32">
        <v>-5.396975285872363E-2</v>
      </c>
      <c r="C25" s="32">
        <v>-4.1013493835549975E-3</v>
      </c>
      <c r="D25" s="32">
        <v>1.1172748240581898E-2</v>
      </c>
      <c r="E25" s="32">
        <v>-1.8496290903367019E-3</v>
      </c>
      <c r="F25" s="32">
        <v>-0.17306830979100674</v>
      </c>
      <c r="G25" s="32">
        <v>-1.7258088678733685E-2</v>
      </c>
      <c r="H25" s="32">
        <v>1.8588153765546567E-2</v>
      </c>
      <c r="I25" s="68">
        <v>2.7123295516686685E-3</v>
      </c>
      <c r="J25" s="46"/>
      <c r="K25" s="46" t="s">
        <v>49</v>
      </c>
      <c r="L25" s="47">
        <v>94.985108266924257</v>
      </c>
    </row>
    <row r="26" spans="1:12" x14ac:dyDescent="0.25">
      <c r="A26" s="69" t="s">
        <v>51</v>
      </c>
      <c r="B26" s="32">
        <v>-5.720700437773607E-2</v>
      </c>
      <c r="C26" s="32">
        <v>-1.5722895555997374E-3</v>
      </c>
      <c r="D26" s="32">
        <v>1.3576423128641935E-2</v>
      </c>
      <c r="E26" s="32">
        <v>-3.2836687738736492E-3</v>
      </c>
      <c r="F26" s="32">
        <v>-0.25676586832597148</v>
      </c>
      <c r="G26" s="32">
        <v>-4.4391916917173146E-2</v>
      </c>
      <c r="H26" s="32">
        <v>1.5542009110602217E-2</v>
      </c>
      <c r="I26" s="68">
        <v>-4.5485671571062758E-3</v>
      </c>
      <c r="J26" s="46"/>
      <c r="K26" s="46" t="s">
        <v>50</v>
      </c>
      <c r="L26" s="47">
        <v>94.992622648469208</v>
      </c>
    </row>
    <row r="27" spans="1:12" ht="17.25" customHeight="1" x14ac:dyDescent="0.25">
      <c r="A27" s="69" t="s">
        <v>52</v>
      </c>
      <c r="B27" s="32">
        <v>-5.2102799761722385E-2</v>
      </c>
      <c r="C27" s="32">
        <v>-3.5239918631080336E-4</v>
      </c>
      <c r="D27" s="32">
        <v>1.4334021369596828E-2</v>
      </c>
      <c r="E27" s="32">
        <v>-3.4786291176381878E-3</v>
      </c>
      <c r="F27" s="32">
        <v>-0.24147307605419033</v>
      </c>
      <c r="G27" s="32">
        <v>-4.2004449074699246E-2</v>
      </c>
      <c r="H27" s="32">
        <v>1.874061316060005E-2</v>
      </c>
      <c r="I27" s="68">
        <v>-5.741848869049937E-3</v>
      </c>
      <c r="J27" s="59"/>
      <c r="K27" s="50" t="s">
        <v>51</v>
      </c>
      <c r="L27" s="47">
        <v>94.427767354596625</v>
      </c>
    </row>
    <row r="28" spans="1:12" x14ac:dyDescent="0.25">
      <c r="A28" s="69" t="s">
        <v>53</v>
      </c>
      <c r="B28" s="32">
        <v>-6.708103713072544E-2</v>
      </c>
      <c r="C28" s="32">
        <v>-3.6202238517947238E-3</v>
      </c>
      <c r="D28" s="32">
        <v>1.4588327765769238E-2</v>
      </c>
      <c r="E28" s="32">
        <v>-5.0830889540567359E-3</v>
      </c>
      <c r="F28" s="32">
        <v>-0.23499282774468933</v>
      </c>
      <c r="G28" s="32">
        <v>-3.612833195005738E-2</v>
      </c>
      <c r="H28" s="32">
        <v>1.7844768513113562E-2</v>
      </c>
      <c r="I28" s="68">
        <v>2.1434337169803364E-3</v>
      </c>
      <c r="J28" s="54"/>
      <c r="K28" s="41" t="s">
        <v>52</v>
      </c>
      <c r="L28" s="47">
        <v>94.823135619663574</v>
      </c>
    </row>
    <row r="29" spans="1:12" ht="15.75" thickBot="1" x14ac:dyDescent="0.3">
      <c r="A29" s="71" t="s">
        <v>54</v>
      </c>
      <c r="B29" s="72">
        <v>-0.18144467640918582</v>
      </c>
      <c r="C29" s="72">
        <v>-7.570014144271564E-2</v>
      </c>
      <c r="D29" s="72">
        <v>-6.1091954022988504E-2</v>
      </c>
      <c r="E29" s="72">
        <v>-1.8796992481203034E-2</v>
      </c>
      <c r="F29" s="72">
        <v>-0.26918729468843183</v>
      </c>
      <c r="G29" s="72">
        <v>-5.7005542031966616E-2</v>
      </c>
      <c r="H29" s="72">
        <v>-7.8380129442147783E-2</v>
      </c>
      <c r="I29" s="73">
        <v>-3.7295820720611328E-2</v>
      </c>
      <c r="J29" s="54"/>
      <c r="K29" s="41" t="s">
        <v>53</v>
      </c>
      <c r="L29" s="47">
        <v>93.630860963049955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88.559498956158663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90.922509225092256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93.415439104886104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93.557727775728523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93.016468626224722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93.450202819618184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91.950492366067394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87.181628392484342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91.235424354243548</v>
      </c>
    </row>
    <row r="43" spans="1:12" x14ac:dyDescent="0.25">
      <c r="K43" s="46" t="s">
        <v>49</v>
      </c>
      <c r="L43" s="47">
        <v>94.167109393866212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94.603024714127642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94.279299562226399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94.789720023827755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93.291896286927454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81.855532359081423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99.919913317944136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97.743755036261078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93.497334973349737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89.419261753035954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94.732703190291886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93.175355450236964</v>
      </c>
    </row>
    <row r="59" spans="1:12" ht="15.4" customHeight="1" x14ac:dyDescent="0.25">
      <c r="K59" s="41" t="s">
        <v>2</v>
      </c>
      <c r="L59" s="47">
        <v>88.96641953772351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93.333333333333329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99.797427804211608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95.165189363416602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92.521525215252154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95.743657568834919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91.98186668311412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86.682464454976298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86.044483209768856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88.666666666666671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100.38064728883025</v>
      </c>
    </row>
    <row r="72" spans="1:12" ht="15.4" customHeight="1" x14ac:dyDescent="0.25">
      <c r="K72" s="46" t="s">
        <v>5</v>
      </c>
      <c r="L72" s="47">
        <v>93.849315068493155</v>
      </c>
    </row>
    <row r="73" spans="1:12" ht="15.4" customHeight="1" x14ac:dyDescent="0.25">
      <c r="K73" s="46" t="s">
        <v>46</v>
      </c>
      <c r="L73" s="47">
        <v>94.187945879458795</v>
      </c>
    </row>
    <row r="74" spans="1:12" ht="15.4" customHeight="1" x14ac:dyDescent="0.25">
      <c r="K74" s="50" t="s">
        <v>4</v>
      </c>
      <c r="L74" s="47">
        <v>96.849104244318866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93.024100658412095</v>
      </c>
    </row>
    <row r="76" spans="1:12" ht="15.4" customHeight="1" x14ac:dyDescent="0.25">
      <c r="K76" s="41" t="s">
        <v>45</v>
      </c>
      <c r="L76" s="47">
        <v>90.591469194312808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86.386393371129515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89.08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93.857853173442535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94.550724637681157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92.235782913528951</v>
      </c>
    </row>
    <row r="85" spans="1:12" ht="15.4" customHeight="1" x14ac:dyDescent="0.25">
      <c r="K85" s="50" t="s">
        <v>4</v>
      </c>
      <c r="L85" s="47">
        <v>85.33034714445688</v>
      </c>
    </row>
    <row r="86" spans="1:12" ht="15.4" customHeight="1" x14ac:dyDescent="0.25">
      <c r="K86" s="41" t="s">
        <v>3</v>
      </c>
      <c r="L86" s="47">
        <v>94.406623735050601</v>
      </c>
    </row>
    <row r="87" spans="1:12" ht="15.4" customHeight="1" x14ac:dyDescent="0.25">
      <c r="K87" s="41" t="s">
        <v>45</v>
      </c>
      <c r="L87" s="47">
        <v>92.334494773519154</v>
      </c>
    </row>
    <row r="88" spans="1:12" ht="15.4" customHeight="1" x14ac:dyDescent="0.25">
      <c r="K88" s="41" t="s">
        <v>2</v>
      </c>
      <c r="L88" s="47">
        <v>87.553648068669531</v>
      </c>
    </row>
    <row r="89" spans="1:12" ht="15.4" customHeight="1" x14ac:dyDescent="0.25">
      <c r="K89" s="41" t="s">
        <v>1</v>
      </c>
      <c r="L89" s="47">
        <v>97.435897435897431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94.150336355659547</v>
      </c>
    </row>
    <row r="92" spans="1:12" ht="15" customHeight="1" x14ac:dyDescent="0.25">
      <c r="K92" s="46" t="s">
        <v>5</v>
      </c>
      <c r="L92" s="47">
        <v>93.623188405797094</v>
      </c>
    </row>
    <row r="93" spans="1:12" ht="15" customHeight="1" x14ac:dyDescent="0.25">
      <c r="A93" s="26"/>
      <c r="K93" s="46" t="s">
        <v>46</v>
      </c>
      <c r="L93" s="47">
        <v>93.417294209296287</v>
      </c>
    </row>
    <row r="94" spans="1:12" ht="15" customHeight="1" x14ac:dyDescent="0.25">
      <c r="K94" s="50" t="s">
        <v>4</v>
      </c>
      <c r="L94" s="47">
        <v>99.216125419932808</v>
      </c>
    </row>
    <row r="95" spans="1:12" ht="15" customHeight="1" x14ac:dyDescent="0.25">
      <c r="K95" s="41" t="s">
        <v>3</v>
      </c>
      <c r="L95" s="47">
        <v>89.659613615455385</v>
      </c>
    </row>
    <row r="96" spans="1:12" ht="15" customHeight="1" x14ac:dyDescent="0.25">
      <c r="K96" s="41" t="s">
        <v>45</v>
      </c>
      <c r="L96" s="47">
        <v>87.456445993031366</v>
      </c>
    </row>
    <row r="97" spans="1:12" ht="15" customHeight="1" x14ac:dyDescent="0.25">
      <c r="K97" s="41" t="s">
        <v>2</v>
      </c>
      <c r="L97" s="47">
        <v>87.33905579399142</v>
      </c>
    </row>
    <row r="98" spans="1:12" ht="15" customHeight="1" x14ac:dyDescent="0.25">
      <c r="K98" s="41" t="s">
        <v>1</v>
      </c>
      <c r="L98" s="47">
        <v>102.56410256410255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94.690845276396601</v>
      </c>
    </row>
    <row r="101" spans="1:12" x14ac:dyDescent="0.25">
      <c r="A101" s="25"/>
      <c r="B101" s="24"/>
      <c r="K101" s="46" t="s">
        <v>5</v>
      </c>
      <c r="L101" s="47">
        <v>94.431304347826099</v>
      </c>
    </row>
    <row r="102" spans="1:12" x14ac:dyDescent="0.25">
      <c r="A102" s="25"/>
      <c r="B102" s="24"/>
      <c r="K102" s="46" t="s">
        <v>46</v>
      </c>
      <c r="L102" s="47">
        <v>94.822124123604254</v>
      </c>
    </row>
    <row r="103" spans="1:12" x14ac:dyDescent="0.25">
      <c r="A103" s="25"/>
      <c r="B103" s="24"/>
      <c r="K103" s="50" t="s">
        <v>4</v>
      </c>
      <c r="L103" s="47">
        <v>100.28667413213886</v>
      </c>
    </row>
    <row r="104" spans="1:12" x14ac:dyDescent="0.25">
      <c r="A104" s="25"/>
      <c r="B104" s="24"/>
      <c r="K104" s="41" t="s">
        <v>3</v>
      </c>
      <c r="L104" s="47">
        <v>90.708371665133399</v>
      </c>
    </row>
    <row r="105" spans="1:12" x14ac:dyDescent="0.25">
      <c r="A105" s="25"/>
      <c r="B105" s="24"/>
      <c r="K105" s="41" t="s">
        <v>45</v>
      </c>
      <c r="L105" s="47">
        <v>91.337979094076644</v>
      </c>
    </row>
    <row r="106" spans="1:12" x14ac:dyDescent="0.25">
      <c r="A106" s="25"/>
      <c r="B106" s="24"/>
      <c r="K106" s="41" t="s">
        <v>2</v>
      </c>
      <c r="L106" s="47">
        <v>88.429184549356222</v>
      </c>
    </row>
    <row r="107" spans="1:12" x14ac:dyDescent="0.25">
      <c r="A107" s="25"/>
      <c r="B107" s="24"/>
      <c r="K107" s="41" t="s">
        <v>1</v>
      </c>
      <c r="L107" s="47">
        <v>109.84615384615385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100.77184542764867</v>
      </c>
    </row>
    <row r="111" spans="1:12" x14ac:dyDescent="0.25">
      <c r="K111" s="75">
        <v>43918</v>
      </c>
      <c r="L111" s="47">
        <v>99.651624997176867</v>
      </c>
    </row>
    <row r="112" spans="1:12" x14ac:dyDescent="0.25">
      <c r="K112" s="75">
        <v>43925</v>
      </c>
      <c r="L112" s="47">
        <v>96.506651308805928</v>
      </c>
    </row>
    <row r="113" spans="11:12" x14ac:dyDescent="0.25">
      <c r="K113" s="75">
        <v>43932</v>
      </c>
      <c r="L113" s="47">
        <v>95.234546152630031</v>
      </c>
    </row>
    <row r="114" spans="11:12" x14ac:dyDescent="0.25">
      <c r="K114" s="75">
        <v>43939</v>
      </c>
      <c r="L114" s="47">
        <v>95.263342141518166</v>
      </c>
    </row>
    <row r="115" spans="11:12" x14ac:dyDescent="0.25">
      <c r="K115" s="75">
        <v>43946</v>
      </c>
      <c r="L115" s="47">
        <v>95.493145425390153</v>
      </c>
    </row>
    <row r="116" spans="11:12" x14ac:dyDescent="0.25">
      <c r="K116" s="75">
        <v>43953</v>
      </c>
      <c r="L116" s="47">
        <v>94.610633060053743</v>
      </c>
    </row>
    <row r="117" spans="11:12" x14ac:dyDescent="0.25">
      <c r="K117" s="75">
        <v>43960</v>
      </c>
      <c r="L117" s="47">
        <v>93.088962666847351</v>
      </c>
    </row>
    <row r="118" spans="11:12" x14ac:dyDescent="0.25">
      <c r="K118" s="75">
        <v>43967</v>
      </c>
      <c r="L118" s="47">
        <v>93.40007227228584</v>
      </c>
    </row>
    <row r="119" spans="11:12" x14ac:dyDescent="0.25">
      <c r="K119" s="75">
        <v>43974</v>
      </c>
      <c r="L119" s="47">
        <v>93.162928834383536</v>
      </c>
    </row>
    <row r="120" spans="11:12" x14ac:dyDescent="0.25">
      <c r="K120" s="75">
        <v>43981</v>
      </c>
      <c r="L120" s="47">
        <v>94.211260925536948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97.863990680800654</v>
      </c>
    </row>
    <row r="153" spans="11:12" x14ac:dyDescent="0.25">
      <c r="K153" s="75">
        <v>43918</v>
      </c>
      <c r="L153" s="47">
        <v>95.752695605830198</v>
      </c>
    </row>
    <row r="154" spans="11:12" x14ac:dyDescent="0.25">
      <c r="K154" s="75">
        <v>43925</v>
      </c>
      <c r="L154" s="47">
        <v>88.849278647264143</v>
      </c>
    </row>
    <row r="155" spans="11:12" x14ac:dyDescent="0.25">
      <c r="K155" s="75">
        <v>43932</v>
      </c>
      <c r="L155" s="47">
        <v>82.656018306687713</v>
      </c>
    </row>
    <row r="156" spans="11:12" x14ac:dyDescent="0.25">
      <c r="K156" s="75">
        <v>43939</v>
      </c>
      <c r="L156" s="47">
        <v>82.893513139274646</v>
      </c>
    </row>
    <row r="157" spans="11:12" x14ac:dyDescent="0.25">
      <c r="K157" s="75">
        <v>43946</v>
      </c>
      <c r="L157" s="47">
        <v>82.768578513699865</v>
      </c>
    </row>
    <row r="158" spans="11:12" x14ac:dyDescent="0.25">
      <c r="K158" s="75">
        <v>43953</v>
      </c>
      <c r="L158" s="47">
        <v>81.466263075470195</v>
      </c>
    </row>
    <row r="159" spans="11:12" x14ac:dyDescent="0.25">
      <c r="K159" s="75">
        <v>43960</v>
      </c>
      <c r="L159" s="47">
        <v>78.317739038124046</v>
      </c>
    </row>
    <row r="160" spans="11:12" x14ac:dyDescent="0.25">
      <c r="K160" s="75">
        <v>43967</v>
      </c>
      <c r="L160" s="47">
        <v>77.588798477392075</v>
      </c>
    </row>
    <row r="161" spans="11:12" x14ac:dyDescent="0.25">
      <c r="K161" s="75">
        <v>43974</v>
      </c>
      <c r="L161" s="47">
        <v>77.459031636766781</v>
      </c>
    </row>
    <row r="162" spans="11:12" x14ac:dyDescent="0.25">
      <c r="K162" s="75">
        <v>43981</v>
      </c>
      <c r="L162" s="47">
        <v>79.199469881317867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93FC-EB78-4EB1-AD0E-69AD5DB9BC20}">
  <sheetPr codeName="Sheet6">
    <tabColor rgb="FF0070C0"/>
  </sheetPr>
  <dimension ref="A1:L214"/>
  <sheetViews>
    <sheetView showGridLines="0" showRuler="0" zoomScaleNormal="100" workbookViewId="0">
      <selection activeCell="K4" sqref="K4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-3.981168423198711E-2</v>
      </c>
      <c r="C11" s="32">
        <v>1.2182811026557605E-2</v>
      </c>
      <c r="D11" s="32">
        <v>1.1567575149656451E-2</v>
      </c>
      <c r="E11" s="32">
        <v>1.8561539261021665E-3</v>
      </c>
      <c r="F11" s="32">
        <v>-0.11405576345141999</v>
      </c>
      <c r="G11" s="32">
        <v>-3.0963609307824602E-2</v>
      </c>
      <c r="H11" s="32">
        <v>9.3241895340019365E-3</v>
      </c>
      <c r="I11" s="68">
        <v>-3.4969274595949562E-3</v>
      </c>
      <c r="J11" s="46"/>
      <c r="K11" s="46"/>
      <c r="L11" s="47"/>
    </row>
    <row r="12" spans="1:12" x14ac:dyDescent="0.25">
      <c r="A12" s="69" t="s">
        <v>6</v>
      </c>
      <c r="B12" s="32">
        <v>-4.1362719186062935E-2</v>
      </c>
      <c r="C12" s="32">
        <v>1.5409646895915063E-2</v>
      </c>
      <c r="D12" s="32">
        <v>1.0542446000060046E-2</v>
      </c>
      <c r="E12" s="32">
        <v>3.0148841122619174E-3</v>
      </c>
      <c r="F12" s="32">
        <v>-0.13665958225689834</v>
      </c>
      <c r="G12" s="32">
        <v>-2.9730796149224026E-2</v>
      </c>
      <c r="H12" s="32">
        <v>8.8108229772907443E-3</v>
      </c>
      <c r="I12" s="68">
        <v>-5.6681294812681582E-3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-3.6809461358313866E-2</v>
      </c>
      <c r="C13" s="32">
        <v>8.8065500426792731E-3</v>
      </c>
      <c r="D13" s="32">
        <v>1.5597260016890324E-2</v>
      </c>
      <c r="E13" s="32">
        <v>-1.8092186344589312E-3</v>
      </c>
      <c r="F13" s="32">
        <v>-9.5809268211198173E-2</v>
      </c>
      <c r="G13" s="32">
        <v>-2.9094037525905447E-2</v>
      </c>
      <c r="H13" s="32">
        <v>1.3620078838768812E-2</v>
      </c>
      <c r="I13" s="68">
        <v>-1.7736733649074132E-3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-3.7162585877729581E-2</v>
      </c>
      <c r="C14" s="32">
        <v>8.3000722379913405E-3</v>
      </c>
      <c r="D14" s="32">
        <v>1.1318227725815699E-2</v>
      </c>
      <c r="E14" s="32">
        <v>6.7416723768263243E-3</v>
      </c>
      <c r="F14" s="32">
        <v>-0.11551697250326631</v>
      </c>
      <c r="G14" s="32">
        <v>-3.9541210891758882E-2</v>
      </c>
      <c r="H14" s="32">
        <v>5.4093253428237897E-3</v>
      </c>
      <c r="I14" s="68">
        <v>-2.1554831184011913E-4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-4.9671993271656834E-2</v>
      </c>
      <c r="C15" s="32">
        <v>9.3167527804536299E-3</v>
      </c>
      <c r="D15" s="32">
        <v>9.7235071488646074E-3</v>
      </c>
      <c r="E15" s="32">
        <v>-6.268282490597521E-3</v>
      </c>
      <c r="F15" s="32">
        <v>-9.7828055732188113E-2</v>
      </c>
      <c r="G15" s="32">
        <v>-5.1985124459767773E-2</v>
      </c>
      <c r="H15" s="32">
        <v>1.5501743672843959E-2</v>
      </c>
      <c r="I15" s="68">
        <v>-1.3344626935723913E-2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-3.8186827528204015E-2</v>
      </c>
      <c r="C16" s="32">
        <v>1.5269320843091405E-2</v>
      </c>
      <c r="D16" s="32">
        <v>4.2934362934361481E-3</v>
      </c>
      <c r="E16" s="32">
        <v>2.9003553314908004E-3</v>
      </c>
      <c r="F16" s="32">
        <v>-0.10654916476751775</v>
      </c>
      <c r="G16" s="32">
        <v>-2.7158836053931323E-2</v>
      </c>
      <c r="H16" s="32">
        <v>-1.0411368468430382E-3</v>
      </c>
      <c r="I16" s="68">
        <v>-8.2420862456392685E-3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-3.9241630186817922E-2</v>
      </c>
      <c r="C17" s="32">
        <v>5.0461102871781183E-2</v>
      </c>
      <c r="D17" s="32">
        <v>1.2576515693027535E-2</v>
      </c>
      <c r="E17" s="32">
        <v>2.1303424475710209E-2</v>
      </c>
      <c r="F17" s="32">
        <v>-0.12691470450623887</v>
      </c>
      <c r="G17" s="32">
        <v>5.2172990512609818E-2</v>
      </c>
      <c r="H17" s="32">
        <v>1.7474889238865421E-2</v>
      </c>
      <c r="I17" s="68">
        <v>4.1595385770951454E-2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-6.5198003327787024E-2</v>
      </c>
      <c r="C18" s="32">
        <v>1.6309696092619452E-2</v>
      </c>
      <c r="D18" s="32">
        <v>5.3972798854688975E-3</v>
      </c>
      <c r="E18" s="32">
        <v>6.4841498559078392E-3</v>
      </c>
      <c r="F18" s="32">
        <v>-8.7313171309184145E-2</v>
      </c>
      <c r="G18" s="32">
        <v>4.4548932823185838E-2</v>
      </c>
      <c r="H18" s="32">
        <v>1.7360262284360051E-2</v>
      </c>
      <c r="I18" s="68">
        <v>-5.7025407291037E-3</v>
      </c>
      <c r="J18" s="46"/>
      <c r="K18" s="46"/>
      <c r="L18" s="47"/>
    </row>
    <row r="19" spans="1:12" x14ac:dyDescent="0.25">
      <c r="A19" s="70" t="s">
        <v>1</v>
      </c>
      <c r="B19" s="32">
        <v>-7.0966774918810871E-2</v>
      </c>
      <c r="C19" s="32">
        <v>1.5943980608672526E-3</v>
      </c>
      <c r="D19" s="32">
        <v>1.4435351882160496E-2</v>
      </c>
      <c r="E19" s="32">
        <v>-1.3986013986013957E-2</v>
      </c>
      <c r="F19" s="32">
        <v>-8.6020452000208025E-2</v>
      </c>
      <c r="G19" s="32">
        <v>-4.9889795281559124E-3</v>
      </c>
      <c r="H19" s="32">
        <v>1.7257703200100005E-2</v>
      </c>
      <c r="I19" s="68">
        <v>-1.8996961041294336E-2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-3.1448495488828332E-2</v>
      </c>
      <c r="C21" s="32">
        <v>9.5082868507916363E-3</v>
      </c>
      <c r="D21" s="32">
        <v>1.0943428786257092E-2</v>
      </c>
      <c r="E21" s="32">
        <v>1.7719476606585793E-3</v>
      </c>
      <c r="F21" s="32">
        <v>-0.11051791563130942</v>
      </c>
      <c r="G21" s="32">
        <v>-2.9380029713140576E-2</v>
      </c>
      <c r="H21" s="32">
        <v>9.1782354423617374E-3</v>
      </c>
      <c r="I21" s="68">
        <v>-2.6057429488731687E-3</v>
      </c>
      <c r="J21" s="46"/>
      <c r="K21" s="46"/>
      <c r="L21" s="46"/>
    </row>
    <row r="22" spans="1:12" x14ac:dyDescent="0.25">
      <c r="A22" s="69" t="s">
        <v>13</v>
      </c>
      <c r="B22" s="32">
        <v>-5.7910615259403886E-2</v>
      </c>
      <c r="C22" s="32">
        <v>1.8294566019178671E-2</v>
      </c>
      <c r="D22" s="32">
        <v>1.3256381677314133E-2</v>
      </c>
      <c r="E22" s="32">
        <v>1.1975721945509665E-3</v>
      </c>
      <c r="F22" s="32">
        <v>-0.12868019222315796</v>
      </c>
      <c r="G22" s="32">
        <v>-3.6599143450037008E-2</v>
      </c>
      <c r="H22" s="32">
        <v>1.0293052494656729E-2</v>
      </c>
      <c r="I22" s="68">
        <v>-7.6707475393129609E-3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-0.10799511322483524</v>
      </c>
      <c r="C23" s="32">
        <v>5.943203606778269E-2</v>
      </c>
      <c r="D23" s="32">
        <v>2.096783859368756E-2</v>
      </c>
      <c r="E23" s="32">
        <v>1.0139736669525279E-2</v>
      </c>
      <c r="F23" s="32">
        <v>3.3916496433900489E-2</v>
      </c>
      <c r="G23" s="32">
        <v>-3.778430958748058E-2</v>
      </c>
      <c r="H23" s="32">
        <v>1.918134088460377E-2</v>
      </c>
      <c r="I23" s="68">
        <v>-3.1847275355166849E-3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-7.3680416499799728E-2</v>
      </c>
      <c r="C24" s="32">
        <v>1.0043212852867134E-2</v>
      </c>
      <c r="D24" s="32">
        <v>1.1349711693493303E-2</v>
      </c>
      <c r="E24" s="32">
        <v>9.1175156593337192E-4</v>
      </c>
      <c r="F24" s="32">
        <v>-8.6805617853990991E-2</v>
      </c>
      <c r="G24" s="32">
        <v>-2.0680272848201509E-2</v>
      </c>
      <c r="H24" s="32">
        <v>1.111559930252759E-2</v>
      </c>
      <c r="I24" s="68">
        <v>-1.8874772419649188E-3</v>
      </c>
      <c r="J24" s="46"/>
      <c r="K24" s="46" t="s">
        <v>48</v>
      </c>
      <c r="L24" s="47">
        <v>84.19651817269515</v>
      </c>
    </row>
    <row r="25" spans="1:12" x14ac:dyDescent="0.25">
      <c r="A25" s="69" t="s">
        <v>50</v>
      </c>
      <c r="B25" s="32">
        <v>-3.3312836279784652E-2</v>
      </c>
      <c r="C25" s="32">
        <v>1.2187629944601763E-2</v>
      </c>
      <c r="D25" s="32">
        <v>1.1895806094740058E-2</v>
      </c>
      <c r="E25" s="32">
        <v>2.3522295776068347E-3</v>
      </c>
      <c r="F25" s="32">
        <v>-0.11381456106025545</v>
      </c>
      <c r="G25" s="32">
        <v>-2.9622390540967491E-2</v>
      </c>
      <c r="H25" s="32">
        <v>8.4125840716733347E-3</v>
      </c>
      <c r="I25" s="68">
        <v>-4.7347617409003728E-3</v>
      </c>
      <c r="J25" s="46"/>
      <c r="K25" s="46" t="s">
        <v>49</v>
      </c>
      <c r="L25" s="47">
        <v>91.710886397009745</v>
      </c>
    </row>
    <row r="26" spans="1:12" x14ac:dyDescent="0.25">
      <c r="A26" s="69" t="s">
        <v>51</v>
      </c>
      <c r="B26" s="32">
        <v>-2.2595596615750058E-2</v>
      </c>
      <c r="C26" s="32">
        <v>1.3202890578115634E-2</v>
      </c>
      <c r="D26" s="32">
        <v>1.2190497601918482E-2</v>
      </c>
      <c r="E26" s="32">
        <v>2.2281751495880631E-3</v>
      </c>
      <c r="F26" s="32">
        <v>-0.13158562926028949</v>
      </c>
      <c r="G26" s="32">
        <v>-2.9937443527964902E-2</v>
      </c>
      <c r="H26" s="32">
        <v>9.3671512441895199E-3</v>
      </c>
      <c r="I26" s="68">
        <v>2.8114931999123627E-4</v>
      </c>
      <c r="J26" s="46"/>
      <c r="K26" s="46" t="s">
        <v>50</v>
      </c>
      <c r="L26" s="47">
        <v>95.504739943633098</v>
      </c>
    </row>
    <row r="27" spans="1:12" ht="17.25" customHeight="1" x14ac:dyDescent="0.25">
      <c r="A27" s="69" t="s">
        <v>52</v>
      </c>
      <c r="B27" s="32">
        <v>-1.8520813089780264E-2</v>
      </c>
      <c r="C27" s="32">
        <v>1.472521693399953E-2</v>
      </c>
      <c r="D27" s="32">
        <v>1.3297335146708278E-2</v>
      </c>
      <c r="E27" s="32">
        <v>2.2605961225714566E-3</v>
      </c>
      <c r="F27" s="32">
        <v>-0.12036050432697465</v>
      </c>
      <c r="G27" s="32">
        <v>-2.938264296215809E-2</v>
      </c>
      <c r="H27" s="32">
        <v>1.2593119699272348E-2</v>
      </c>
      <c r="I27" s="68">
        <v>-6.7708223678969448E-3</v>
      </c>
      <c r="J27" s="59"/>
      <c r="K27" s="50" t="s">
        <v>51</v>
      </c>
      <c r="L27" s="47">
        <v>96.466799737075377</v>
      </c>
    </row>
    <row r="28" spans="1:12" x14ac:dyDescent="0.25">
      <c r="A28" s="69" t="s">
        <v>53</v>
      </c>
      <c r="B28" s="32">
        <v>-3.2864815657715152E-2</v>
      </c>
      <c r="C28" s="32">
        <v>1.330344794696936E-2</v>
      </c>
      <c r="D28" s="32">
        <v>1.2707803762074255E-2</v>
      </c>
      <c r="E28" s="32">
        <v>1.7347019972944189E-3</v>
      </c>
      <c r="F28" s="32">
        <v>-0.1025666719347772</v>
      </c>
      <c r="G28" s="32">
        <v>-3.6053257724006249E-2</v>
      </c>
      <c r="H28" s="32">
        <v>7.2085799722099164E-3</v>
      </c>
      <c r="I28" s="68">
        <v>-4.0313946425953873E-3</v>
      </c>
      <c r="J28" s="54"/>
      <c r="K28" s="41" t="s">
        <v>52</v>
      </c>
      <c r="L28" s="47">
        <v>96.723642078765621</v>
      </c>
    </row>
    <row r="29" spans="1:12" ht="15.75" thickBot="1" x14ac:dyDescent="0.3">
      <c r="A29" s="71" t="s">
        <v>54</v>
      </c>
      <c r="B29" s="72">
        <v>-9.2984615384615443E-2</v>
      </c>
      <c r="C29" s="72">
        <v>-2.518144634931696E-2</v>
      </c>
      <c r="D29" s="72">
        <v>-7.3867966326983669E-3</v>
      </c>
      <c r="E29" s="72">
        <v>-5.3763440860215006E-3</v>
      </c>
      <c r="F29" s="72">
        <v>-9.959098722606341E-2</v>
      </c>
      <c r="G29" s="72">
        <v>-7.2530682219985487E-2</v>
      </c>
      <c r="H29" s="72">
        <v>-9.5762305141621207E-3</v>
      </c>
      <c r="I29" s="73">
        <v>-5.671510896026799E-3</v>
      </c>
      <c r="J29" s="54"/>
      <c r="K29" s="41" t="s">
        <v>53</v>
      </c>
      <c r="L29" s="47">
        <v>95.443786982248525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93.044534412955471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87.368558837645622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91.592410893071687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95.532282859338963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96.563285834031859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96.859939611715063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95.499924138977406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91.376518218623488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89.200488677516475</v>
      </c>
    </row>
    <row r="43" spans="1:12" x14ac:dyDescent="0.25">
      <c r="K43" s="46" t="s">
        <v>49</v>
      </c>
      <c r="L43" s="47">
        <v>92.631958350020028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96.668716372021535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97.740440338424989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98.147918691021971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96.71351843422849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90.701538461538462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95.383269259917597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96.594229921686946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96.145373399071161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95.903405630767793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96.119884363507637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93.445787176905</v>
      </c>
    </row>
    <row r="59" spans="1:12" ht="15.4" customHeight="1" x14ac:dyDescent="0.25">
      <c r="K59" s="41" t="s">
        <v>2</v>
      </c>
      <c r="L59" s="47">
        <v>91.777777777777786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94.644115574348135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95.523817397654781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95.797538732752486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95.733399452608694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95.570806202276671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97.140553403213431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96.483719368915743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92.711111111111109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92.952783650458073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96.5769501054111</v>
      </c>
    </row>
    <row r="72" spans="1:12" ht="15.4" customHeight="1" x14ac:dyDescent="0.25">
      <c r="K72" s="46" t="s">
        <v>5</v>
      </c>
      <c r="L72" s="47">
        <v>97.198942265315097</v>
      </c>
    </row>
    <row r="73" spans="1:12" ht="15.4" customHeight="1" x14ac:dyDescent="0.25">
      <c r="K73" s="46" t="s">
        <v>46</v>
      </c>
      <c r="L73" s="47">
        <v>96.698696369479592</v>
      </c>
    </row>
    <row r="74" spans="1:12" ht="15.4" customHeight="1" x14ac:dyDescent="0.25">
      <c r="K74" s="50" t="s">
        <v>4</v>
      </c>
      <c r="L74" s="47">
        <v>96.466857169625712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97.404393400066866</v>
      </c>
    </row>
    <row r="76" spans="1:12" ht="15.4" customHeight="1" x14ac:dyDescent="0.25">
      <c r="K76" s="41" t="s">
        <v>45</v>
      </c>
      <c r="L76" s="47">
        <v>97.737160120845928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93.295999999999992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94.344608879492597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92.414769952134407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93.24379192178391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93.804913537411167</v>
      </c>
    </row>
    <row r="85" spans="1:12" ht="15.4" customHeight="1" x14ac:dyDescent="0.25">
      <c r="K85" s="50" t="s">
        <v>4</v>
      </c>
      <c r="L85" s="47">
        <v>90.449673672235193</v>
      </c>
    </row>
    <row r="86" spans="1:12" ht="15.4" customHeight="1" x14ac:dyDescent="0.25">
      <c r="K86" s="41" t="s">
        <v>3</v>
      </c>
      <c r="L86" s="47">
        <v>91.248953224069865</v>
      </c>
    </row>
    <row r="87" spans="1:12" ht="15.4" customHeight="1" x14ac:dyDescent="0.25">
      <c r="K87" s="41" t="s">
        <v>45</v>
      </c>
      <c r="L87" s="47">
        <v>86.447534766118835</v>
      </c>
    </row>
    <row r="88" spans="1:12" ht="15.4" customHeight="1" x14ac:dyDescent="0.25">
      <c r="K88" s="41" t="s">
        <v>2</v>
      </c>
      <c r="L88" s="47">
        <v>91.848617176128087</v>
      </c>
    </row>
    <row r="89" spans="1:12" ht="15.4" customHeight="1" x14ac:dyDescent="0.25">
      <c r="K89" s="41" t="s">
        <v>1</v>
      </c>
      <c r="L89" s="47">
        <v>88.627450980392155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93.479535020025395</v>
      </c>
    </row>
    <row r="92" spans="1:12" ht="15" customHeight="1" x14ac:dyDescent="0.25">
      <c r="K92" s="46" t="s">
        <v>5</v>
      </c>
      <c r="L92" s="47">
        <v>92.925470579637178</v>
      </c>
    </row>
    <row r="93" spans="1:12" ht="15" customHeight="1" x14ac:dyDescent="0.25">
      <c r="A93" s="26"/>
      <c r="K93" s="46" t="s">
        <v>46</v>
      </c>
      <c r="L93" s="47">
        <v>93.754546980804747</v>
      </c>
    </row>
    <row r="94" spans="1:12" ht="15" customHeight="1" x14ac:dyDescent="0.25">
      <c r="K94" s="50" t="s">
        <v>4</v>
      </c>
      <c r="L94" s="47">
        <v>91.114304532662715</v>
      </c>
    </row>
    <row r="95" spans="1:12" ht="15" customHeight="1" x14ac:dyDescent="0.25">
      <c r="K95" s="41" t="s">
        <v>3</v>
      </c>
      <c r="L95" s="47">
        <v>92.313673884435943</v>
      </c>
    </row>
    <row r="96" spans="1:12" ht="15" customHeight="1" x14ac:dyDescent="0.25">
      <c r="K96" s="41" t="s">
        <v>45</v>
      </c>
      <c r="L96" s="47">
        <v>90.998735777496847</v>
      </c>
    </row>
    <row r="97" spans="1:12" ht="15" customHeight="1" x14ac:dyDescent="0.25">
      <c r="K97" s="41" t="s">
        <v>2</v>
      </c>
      <c r="L97" s="47">
        <v>92.576419213973807</v>
      </c>
    </row>
    <row r="98" spans="1:12" ht="15" customHeight="1" x14ac:dyDescent="0.25">
      <c r="K98" s="41" t="s">
        <v>1</v>
      </c>
      <c r="L98" s="47">
        <v>88.235294117647058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94.440754127185699</v>
      </c>
    </row>
    <row r="101" spans="1:12" x14ac:dyDescent="0.25">
      <c r="A101" s="25"/>
      <c r="B101" s="24"/>
      <c r="K101" s="46" t="s">
        <v>5</v>
      </c>
      <c r="L101" s="47">
        <v>94.550403585987368</v>
      </c>
    </row>
    <row r="102" spans="1:12" x14ac:dyDescent="0.25">
      <c r="A102" s="25"/>
      <c r="B102" s="24"/>
      <c r="K102" s="46" t="s">
        <v>46</v>
      </c>
      <c r="L102" s="47">
        <v>95.041692316301976</v>
      </c>
    </row>
    <row r="103" spans="1:12" x14ac:dyDescent="0.25">
      <c r="A103" s="25"/>
      <c r="B103" s="24"/>
      <c r="K103" s="50" t="s">
        <v>4</v>
      </c>
      <c r="L103" s="47">
        <v>92.124303933896172</v>
      </c>
    </row>
    <row r="104" spans="1:12" x14ac:dyDescent="0.25">
      <c r="A104" s="25"/>
      <c r="B104" s="24"/>
      <c r="K104" s="41" t="s">
        <v>3</v>
      </c>
      <c r="L104" s="47">
        <v>93.208158870678318</v>
      </c>
    </row>
    <row r="105" spans="1:12" x14ac:dyDescent="0.25">
      <c r="A105" s="25"/>
      <c r="B105" s="24"/>
      <c r="K105" s="41" t="s">
        <v>45</v>
      </c>
      <c r="L105" s="47">
        <v>92.277117572692788</v>
      </c>
    </row>
    <row r="106" spans="1:12" x14ac:dyDescent="0.25">
      <c r="A106" s="25"/>
      <c r="B106" s="24"/>
      <c r="K106" s="41" t="s">
        <v>2</v>
      </c>
      <c r="L106" s="47">
        <v>92.943231441048042</v>
      </c>
    </row>
    <row r="107" spans="1:12" x14ac:dyDescent="0.25">
      <c r="A107" s="25"/>
      <c r="B107" s="24"/>
      <c r="K107" s="41" t="s">
        <v>1</v>
      </c>
      <c r="L107" s="47">
        <v>89.8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99.437327241988115</v>
      </c>
    </row>
    <row r="111" spans="1:12" x14ac:dyDescent="0.25">
      <c r="K111" s="75">
        <v>43918</v>
      </c>
      <c r="L111" s="47">
        <v>98.332785500601233</v>
      </c>
    </row>
    <row r="112" spans="1:12" x14ac:dyDescent="0.25">
      <c r="K112" s="75">
        <v>43925</v>
      </c>
      <c r="L112" s="47">
        <v>96.70773331779985</v>
      </c>
    </row>
    <row r="113" spans="11:12" x14ac:dyDescent="0.25">
      <c r="K113" s="75">
        <v>43932</v>
      </c>
      <c r="L113" s="47">
        <v>95.143012081445391</v>
      </c>
    </row>
    <row r="114" spans="11:12" x14ac:dyDescent="0.25">
      <c r="K114" s="75">
        <v>43939</v>
      </c>
      <c r="L114" s="47">
        <v>94.883103590315429</v>
      </c>
    </row>
    <row r="115" spans="11:12" x14ac:dyDescent="0.25">
      <c r="K115" s="75">
        <v>43946</v>
      </c>
      <c r="L115" s="47">
        <v>94.807377850637224</v>
      </c>
    </row>
    <row r="116" spans="11:12" x14ac:dyDescent="0.25">
      <c r="K116" s="75">
        <v>43953</v>
      </c>
      <c r="L116" s="47">
        <v>94.863131966664028</v>
      </c>
    </row>
    <row r="117" spans="11:12" x14ac:dyDescent="0.25">
      <c r="K117" s="75">
        <v>43960</v>
      </c>
      <c r="L117" s="47">
        <v>94.764938150378015</v>
      </c>
    </row>
    <row r="118" spans="11:12" x14ac:dyDescent="0.25">
      <c r="K118" s="75">
        <v>43967</v>
      </c>
      <c r="L118" s="47">
        <v>94.7449665267266</v>
      </c>
    </row>
    <row r="119" spans="11:12" x14ac:dyDescent="0.25">
      <c r="K119" s="75">
        <v>43974</v>
      </c>
      <c r="L119" s="47">
        <v>94.920827768323619</v>
      </c>
    </row>
    <row r="120" spans="11:12" x14ac:dyDescent="0.25">
      <c r="K120" s="75">
        <v>43981</v>
      </c>
      <c r="L120" s="47">
        <v>96.01883157680129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99.213240100153087</v>
      </c>
    </row>
    <row r="153" spans="11:12" x14ac:dyDescent="0.25">
      <c r="K153" s="75">
        <v>43918</v>
      </c>
      <c r="L153" s="47">
        <v>97.970581779069107</v>
      </c>
    </row>
    <row r="154" spans="11:12" x14ac:dyDescent="0.25">
      <c r="K154" s="75">
        <v>43925</v>
      </c>
      <c r="L154" s="47">
        <v>95.362189529866853</v>
      </c>
    </row>
    <row r="155" spans="11:12" x14ac:dyDescent="0.25">
      <c r="K155" s="75">
        <v>43932</v>
      </c>
      <c r="L155" s="47">
        <v>91.154281934112461</v>
      </c>
    </row>
    <row r="156" spans="11:12" x14ac:dyDescent="0.25">
      <c r="K156" s="75">
        <v>43939</v>
      </c>
      <c r="L156" s="47">
        <v>92.332522234635277</v>
      </c>
    </row>
    <row r="157" spans="11:12" x14ac:dyDescent="0.25">
      <c r="K157" s="75">
        <v>43946</v>
      </c>
      <c r="L157" s="47">
        <v>91.554834178436678</v>
      </c>
    </row>
    <row r="158" spans="11:12" x14ac:dyDescent="0.25">
      <c r="K158" s="75">
        <v>43953</v>
      </c>
      <c r="L158" s="47">
        <v>91.425280315402475</v>
      </c>
    </row>
    <row r="159" spans="11:12" x14ac:dyDescent="0.25">
      <c r="K159" s="75">
        <v>43960</v>
      </c>
      <c r="L159" s="47">
        <v>89.387981796263148</v>
      </c>
    </row>
    <row r="160" spans="11:12" x14ac:dyDescent="0.25">
      <c r="K160" s="75">
        <v>43967</v>
      </c>
      <c r="L160" s="47">
        <v>88.084007129159076</v>
      </c>
    </row>
    <row r="161" spans="11:12" x14ac:dyDescent="0.25">
      <c r="K161" s="75">
        <v>43974</v>
      </c>
      <c r="L161" s="47">
        <v>87.775983745877951</v>
      </c>
    </row>
    <row r="162" spans="11:12" x14ac:dyDescent="0.25">
      <c r="K162" s="75">
        <v>43981</v>
      </c>
      <c r="L162" s="47">
        <v>88.594423654858005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4F18-0B8E-4794-ADD5-FB3C6A6EF1F9}">
  <sheetPr codeName="Sheet7">
    <tabColor rgb="FF0070C0"/>
  </sheetPr>
  <dimension ref="A1:L214"/>
  <sheetViews>
    <sheetView showGridLines="0" showRuler="0" zoomScaleNormal="100" workbookViewId="0">
      <selection activeCell="K5" sqref="K5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4.0801001251564717E-3</v>
      </c>
      <c r="C11" s="32">
        <v>1.4621844050774158E-2</v>
      </c>
      <c r="D11" s="32">
        <v>1.4188007175988337E-2</v>
      </c>
      <c r="E11" s="32">
        <v>-2.3091903922841661E-3</v>
      </c>
      <c r="F11" s="32">
        <v>-2.9746141036762541E-2</v>
      </c>
      <c r="G11" s="32">
        <v>-1.1800762225507189E-2</v>
      </c>
      <c r="H11" s="32">
        <v>5.8623168968778838E-3</v>
      </c>
      <c r="I11" s="68">
        <v>1.4670828644753886E-3</v>
      </c>
      <c r="J11" s="46"/>
      <c r="K11" s="46"/>
      <c r="L11" s="47"/>
    </row>
    <row r="12" spans="1:12" x14ac:dyDescent="0.25">
      <c r="A12" s="69" t="s">
        <v>6</v>
      </c>
      <c r="B12" s="32">
        <v>-7.5289669898834788E-3</v>
      </c>
      <c r="C12" s="32">
        <v>8.4985593853377228E-3</v>
      </c>
      <c r="D12" s="32">
        <v>1.2966522562435134E-2</v>
      </c>
      <c r="E12" s="32">
        <v>-6.9540535745964416E-3</v>
      </c>
      <c r="F12" s="32">
        <v>-4.5774944046796717E-2</v>
      </c>
      <c r="G12" s="32">
        <v>-2.2256922213872099E-2</v>
      </c>
      <c r="H12" s="32">
        <v>-1.7920079656668086E-3</v>
      </c>
      <c r="I12" s="68">
        <v>1.2152574770528224E-2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2.2325732899022732E-2</v>
      </c>
      <c r="C13" s="32">
        <v>2.2288733668705429E-2</v>
      </c>
      <c r="D13" s="32">
        <v>1.4395604395604389E-2</v>
      </c>
      <c r="E13" s="32">
        <v>1.8348623853210455E-3</v>
      </c>
      <c r="F13" s="32">
        <v>1.6681118262162675E-2</v>
      </c>
      <c r="G13" s="32">
        <v>-2.6452776220603602E-2</v>
      </c>
      <c r="H13" s="32">
        <v>4.9853526414918026E-3</v>
      </c>
      <c r="I13" s="68">
        <v>1.6025060183748607E-3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-1.1117533718689732E-2</v>
      </c>
      <c r="C14" s="32">
        <v>1.0129571920616698E-2</v>
      </c>
      <c r="D14" s="32">
        <v>1.3787654320987608E-2</v>
      </c>
      <c r="E14" s="32">
        <v>-5.1177072671443335E-3</v>
      </c>
      <c r="F14" s="32">
        <v>-2.6416062784048844E-2</v>
      </c>
      <c r="G14" s="32">
        <v>9.6868582134357339E-3</v>
      </c>
      <c r="H14" s="32">
        <v>1.4262856075111463E-2</v>
      </c>
      <c r="I14" s="68">
        <v>-5.5256183890660671E-3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6.7158127534094891E-3</v>
      </c>
      <c r="C15" s="32">
        <v>1.9619213539074254E-2</v>
      </c>
      <c r="D15" s="32">
        <v>1.8225425624456282E-2</v>
      </c>
      <c r="E15" s="32">
        <v>3.1164298180004213E-3</v>
      </c>
      <c r="F15" s="32">
        <v>-8.4079806712682781E-2</v>
      </c>
      <c r="G15" s="32">
        <v>-5.6883750625087437E-3</v>
      </c>
      <c r="H15" s="32">
        <v>8.470061181565347E-3</v>
      </c>
      <c r="I15" s="68">
        <v>-4.9222516980426123E-3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1.3356079404466481E-2</v>
      </c>
      <c r="C16" s="32">
        <v>1.6588098016335984E-2</v>
      </c>
      <c r="D16" s="32">
        <v>1.5640009326183257E-2</v>
      </c>
      <c r="E16" s="32">
        <v>-1.554122309426198E-4</v>
      </c>
      <c r="F16" s="32">
        <v>-5.0182996498424393E-2</v>
      </c>
      <c r="G16" s="32">
        <v>-1.1235870376688495E-2</v>
      </c>
      <c r="H16" s="32">
        <v>5.0341945940604038E-3</v>
      </c>
      <c r="I16" s="68">
        <v>-3.595828151296776E-3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1.4352755075138335E-2</v>
      </c>
      <c r="C17" s="32">
        <v>2.0541114058355348E-2</v>
      </c>
      <c r="D17" s="32">
        <v>1.9459459459459483E-2</v>
      </c>
      <c r="E17" s="32">
        <v>-1.5873015873015817E-3</v>
      </c>
      <c r="F17" s="32">
        <v>-6.7936179573503619E-2</v>
      </c>
      <c r="G17" s="32">
        <v>9.5196813773827937E-3</v>
      </c>
      <c r="H17" s="32">
        <v>1.7135768645097693E-2</v>
      </c>
      <c r="I17" s="68">
        <v>-4.6625456053913661E-3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2.9317269076305497E-3</v>
      </c>
      <c r="C18" s="32">
        <v>1.7230142566191597E-2</v>
      </c>
      <c r="D18" s="32">
        <v>2.9317269076305497E-3</v>
      </c>
      <c r="E18" s="32">
        <v>2.012072434607548E-3</v>
      </c>
      <c r="F18" s="32">
        <v>-3.8657502534889976E-2</v>
      </c>
      <c r="G18" s="32">
        <v>1.4789048310460906E-2</v>
      </c>
      <c r="H18" s="32">
        <v>2.497078827806698E-3</v>
      </c>
      <c r="I18" s="68">
        <v>4.5410255998274973E-3</v>
      </c>
      <c r="J18" s="46"/>
      <c r="K18" s="46"/>
      <c r="L18" s="47"/>
    </row>
    <row r="19" spans="1:12" x14ac:dyDescent="0.25">
      <c r="A19" s="70" t="s">
        <v>1</v>
      </c>
      <c r="B19" s="32">
        <v>2.6618004866179934E-2</v>
      </c>
      <c r="C19" s="32">
        <v>-2.5059101654847371E-3</v>
      </c>
      <c r="D19" s="32">
        <v>1.4398734177214489E-3</v>
      </c>
      <c r="E19" s="32">
        <v>7.9176563737126671E-4</v>
      </c>
      <c r="F19" s="32">
        <v>5.4180593278316813E-3</v>
      </c>
      <c r="G19" s="32">
        <v>8.5219674191086003E-3</v>
      </c>
      <c r="H19" s="32">
        <v>6.3109855644096768E-3</v>
      </c>
      <c r="I19" s="68">
        <v>-3.0965430244267456E-3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4.7604063086081894E-3</v>
      </c>
      <c r="C21" s="32">
        <v>1.4606741573033766E-2</v>
      </c>
      <c r="D21" s="32">
        <v>1.4348886855748644E-2</v>
      </c>
      <c r="E21" s="32">
        <v>-2.5729096693241083E-3</v>
      </c>
      <c r="F21" s="32">
        <v>-3.386306453566934E-2</v>
      </c>
      <c r="G21" s="32">
        <v>-7.4684626805751053E-3</v>
      </c>
      <c r="H21" s="32">
        <v>4.331207602054965E-3</v>
      </c>
      <c r="I21" s="68">
        <v>3.7267959237956561E-3</v>
      </c>
      <c r="J21" s="46"/>
      <c r="K21" s="46"/>
      <c r="L21" s="46"/>
    </row>
    <row r="22" spans="1:12" x14ac:dyDescent="0.25">
      <c r="A22" s="69" t="s">
        <v>13</v>
      </c>
      <c r="B22" s="32">
        <v>2.9863511635364048E-4</v>
      </c>
      <c r="C22" s="32">
        <v>1.2603896103896117E-2</v>
      </c>
      <c r="D22" s="32">
        <v>1.3884052736138797E-2</v>
      </c>
      <c r="E22" s="32">
        <v>-2.5220680958385477E-3</v>
      </c>
      <c r="F22" s="32">
        <v>-1.5303966265489688E-2</v>
      </c>
      <c r="G22" s="32">
        <v>-2.4815637757249154E-2</v>
      </c>
      <c r="H22" s="32">
        <v>1.1294403985008472E-2</v>
      </c>
      <c r="I22" s="68">
        <v>-6.3968373783762633E-3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-1.8528827037773365E-2</v>
      </c>
      <c r="C23" s="32">
        <v>5.600000000000005E-2</v>
      </c>
      <c r="D23" s="32">
        <v>1.267692307692303E-2</v>
      </c>
      <c r="E23" s="32">
        <v>6.1919504643963563E-3</v>
      </c>
      <c r="F23" s="32">
        <v>4.5358426285772024E-2</v>
      </c>
      <c r="G23" s="32">
        <v>8.6594225395839608E-3</v>
      </c>
      <c r="H23" s="32">
        <v>8.9819795004131286E-4</v>
      </c>
      <c r="I23" s="68">
        <v>2.7669417137011099E-2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-1.2066642520825788E-2</v>
      </c>
      <c r="C24" s="32">
        <v>1.5443377261558977E-2</v>
      </c>
      <c r="D24" s="32">
        <v>1.0328172457219065E-2</v>
      </c>
      <c r="E24" s="32">
        <v>-4.4427989633466503E-4</v>
      </c>
      <c r="F24" s="32">
        <v>-2.6836283146989603E-2</v>
      </c>
      <c r="G24" s="32">
        <v>-4.4004862858624261E-3</v>
      </c>
      <c r="H24" s="32">
        <v>7.1610097458301158E-3</v>
      </c>
      <c r="I24" s="68">
        <v>6.1425310258582666E-3</v>
      </c>
      <c r="J24" s="46"/>
      <c r="K24" s="46" t="s">
        <v>48</v>
      </c>
      <c r="L24" s="47">
        <v>92.942345924453278</v>
      </c>
    </row>
    <row r="25" spans="1:12" x14ac:dyDescent="0.25">
      <c r="A25" s="69" t="s">
        <v>50</v>
      </c>
      <c r="B25" s="32">
        <v>1.5770080560182143E-2</v>
      </c>
      <c r="C25" s="32">
        <v>1.5908210096889253E-2</v>
      </c>
      <c r="D25" s="32">
        <v>1.4115451182678873E-2</v>
      </c>
      <c r="E25" s="32">
        <v>-2.0996308713467915E-3</v>
      </c>
      <c r="F25" s="32">
        <v>-1.4076892789985584E-2</v>
      </c>
      <c r="G25" s="32">
        <v>-1.3835251949789851E-2</v>
      </c>
      <c r="H25" s="32">
        <v>-2.8849582483793101E-3</v>
      </c>
      <c r="I25" s="68">
        <v>6.123559803687062E-3</v>
      </c>
      <c r="J25" s="46"/>
      <c r="K25" s="46" t="s">
        <v>49</v>
      </c>
      <c r="L25" s="47">
        <v>97.290836653386464</v>
      </c>
    </row>
    <row r="26" spans="1:12" x14ac:dyDescent="0.25">
      <c r="A26" s="69" t="s">
        <v>51</v>
      </c>
      <c r="B26" s="32">
        <v>1.4323416170808567E-2</v>
      </c>
      <c r="C26" s="32">
        <v>1.4074955383700294E-2</v>
      </c>
      <c r="D26" s="32">
        <v>1.546078912327431E-2</v>
      </c>
      <c r="E26" s="32">
        <v>-2.7605968480274301E-3</v>
      </c>
      <c r="F26" s="32">
        <v>-2.8722138649985518E-2</v>
      </c>
      <c r="G26" s="32">
        <v>-1.3427586475619258E-2</v>
      </c>
      <c r="H26" s="32">
        <v>7.4772310308119927E-3</v>
      </c>
      <c r="I26" s="68">
        <v>5.1258530617470655E-4</v>
      </c>
      <c r="J26" s="46"/>
      <c r="K26" s="46" t="s">
        <v>50</v>
      </c>
      <c r="L26" s="47">
        <v>99.986403344777187</v>
      </c>
    </row>
    <row r="27" spans="1:12" ht="17.25" customHeight="1" x14ac:dyDescent="0.25">
      <c r="A27" s="69" t="s">
        <v>52</v>
      </c>
      <c r="B27" s="32">
        <v>5.8200106309032051E-3</v>
      </c>
      <c r="C27" s="32">
        <v>1.3235851388087916E-2</v>
      </c>
      <c r="D27" s="32">
        <v>1.5410715759927252E-2</v>
      </c>
      <c r="E27" s="32">
        <v>-3.9060893877719272E-3</v>
      </c>
      <c r="F27" s="32">
        <v>-3.4753093914270838E-2</v>
      </c>
      <c r="G27" s="32">
        <v>-5.4750972997451575E-3</v>
      </c>
      <c r="H27" s="32">
        <v>1.4584424338694335E-2</v>
      </c>
      <c r="I27" s="68">
        <v>-2.0279157783603674E-3</v>
      </c>
      <c r="J27" s="59"/>
      <c r="K27" s="50" t="s">
        <v>51</v>
      </c>
      <c r="L27" s="47">
        <v>100.02450122506126</v>
      </c>
    </row>
    <row r="28" spans="1:12" x14ac:dyDescent="0.25">
      <c r="A28" s="69" t="s">
        <v>53</v>
      </c>
      <c r="B28" s="32">
        <v>-1.6989623156745015E-2</v>
      </c>
      <c r="C28" s="32">
        <v>1.1061678463093916E-2</v>
      </c>
      <c r="D28" s="32">
        <v>1.390941865705253E-2</v>
      </c>
      <c r="E28" s="32">
        <v>-3.3685156074556577E-3</v>
      </c>
      <c r="F28" s="32">
        <v>-6.596582227585579E-2</v>
      </c>
      <c r="G28" s="32">
        <v>-2.9010071640738433E-2</v>
      </c>
      <c r="H28" s="32">
        <v>5.3789513587747528E-3</v>
      </c>
      <c r="I28" s="68">
        <v>-8.3741620467007172E-3</v>
      </c>
      <c r="J28" s="54"/>
      <c r="K28" s="41" t="s">
        <v>52</v>
      </c>
      <c r="L28" s="47">
        <v>99.2681032015374</v>
      </c>
    </row>
    <row r="29" spans="1:12" ht="15.75" thickBot="1" x14ac:dyDescent="0.3">
      <c r="A29" s="71" t="s">
        <v>54</v>
      </c>
      <c r="B29" s="72">
        <v>-0.10274422735346367</v>
      </c>
      <c r="C29" s="72">
        <v>1.1321321321321243E-2</v>
      </c>
      <c r="D29" s="72">
        <v>1.0310000000000041E-2</v>
      </c>
      <c r="E29" s="72">
        <v>8.5728693898134978E-3</v>
      </c>
      <c r="F29" s="72">
        <v>-9.76562040387422E-2</v>
      </c>
      <c r="G29" s="72">
        <v>-4.977676941786191E-3</v>
      </c>
      <c r="H29" s="72">
        <v>-1.1770641916738267E-2</v>
      </c>
      <c r="I29" s="73">
        <v>7.2636277795070647E-3</v>
      </c>
      <c r="J29" s="54"/>
      <c r="K29" s="41" t="s">
        <v>53</v>
      </c>
      <c r="L29" s="47">
        <v>97.225559803386133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88.721136767317944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96.918489065606366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97.783411807316185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100.16315986267379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99.887994399719986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99.055485137179545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96.952484980884762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88.80994671403198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98.14711729622266</v>
      </c>
    </row>
    <row r="43" spans="1:12" x14ac:dyDescent="0.25">
      <c r="K43" s="46" t="s">
        <v>49</v>
      </c>
      <c r="L43" s="47">
        <v>98.793335747917425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101.57700805601822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101.43234161708085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100.58200106309032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98.301037684325493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89.725577264653637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98.604159970613892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99.925808161102282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98.328406342381086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99.233654002934941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99.180327868852459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99.421338155515372</v>
      </c>
    </row>
    <row r="59" spans="1:12" ht="15.4" customHeight="1" x14ac:dyDescent="0.25">
      <c r="K59" s="41" t="s">
        <v>2</v>
      </c>
      <c r="L59" s="47">
        <v>97.590361445783131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102.43644067796612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98.085311538638138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100.82670906200318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97.93066380005375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99.364095874775799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99.266609145815352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99.819168173598555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99.073215940685827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101.80084745762711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99.38665687129803</v>
      </c>
    </row>
    <row r="72" spans="1:12" ht="15.4" customHeight="1" x14ac:dyDescent="0.25">
      <c r="K72" s="46" t="s">
        <v>5</v>
      </c>
      <c r="L72" s="47">
        <v>102.33513513513512</v>
      </c>
    </row>
    <row r="73" spans="1:12" ht="15.4" customHeight="1" x14ac:dyDescent="0.25">
      <c r="K73" s="46" t="s">
        <v>46</v>
      </c>
      <c r="L73" s="47">
        <v>99.280730986294003</v>
      </c>
    </row>
    <row r="74" spans="1:12" ht="15.4" customHeight="1" x14ac:dyDescent="0.25">
      <c r="K74" s="50" t="s">
        <v>4</v>
      </c>
      <c r="L74" s="47">
        <v>101.13517038969508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100.84490940465921</v>
      </c>
    </row>
    <row r="76" spans="1:12" ht="15.4" customHeight="1" x14ac:dyDescent="0.25">
      <c r="K76" s="41" t="s">
        <v>45</v>
      </c>
      <c r="L76" s="47">
        <v>101.74177215189873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99.258572752548659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101.78389830508475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97.806949806949802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100.19063505302037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96.520874751491064</v>
      </c>
    </row>
    <row r="85" spans="1:12" ht="15.4" customHeight="1" x14ac:dyDescent="0.25">
      <c r="K85" s="50" t="s">
        <v>4</v>
      </c>
      <c r="L85" s="47">
        <v>97.988653945332644</v>
      </c>
    </row>
    <row r="86" spans="1:12" ht="15.4" customHeight="1" x14ac:dyDescent="0.25">
      <c r="K86" s="41" t="s">
        <v>3</v>
      </c>
      <c r="L86" s="47">
        <v>100.99318955732122</v>
      </c>
    </row>
    <row r="87" spans="1:12" ht="15.4" customHeight="1" x14ac:dyDescent="0.25">
      <c r="K87" s="41" t="s">
        <v>45</v>
      </c>
      <c r="L87" s="47">
        <v>99.497991967871485</v>
      </c>
    </row>
    <row r="88" spans="1:12" ht="15.4" customHeight="1" x14ac:dyDescent="0.25">
      <c r="K88" s="41" t="s">
        <v>2</v>
      </c>
      <c r="L88" s="47">
        <v>100</v>
      </c>
    </row>
    <row r="89" spans="1:12" ht="15.4" customHeight="1" x14ac:dyDescent="0.25">
      <c r="K89" s="41" t="s">
        <v>1</v>
      </c>
      <c r="L89" s="47">
        <v>101.41342756183747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97.590733590733592</v>
      </c>
    </row>
    <row r="92" spans="1:12" ht="15" customHeight="1" x14ac:dyDescent="0.25">
      <c r="K92" s="46" t="s">
        <v>5</v>
      </c>
      <c r="L92" s="47">
        <v>100.34552603359943</v>
      </c>
    </row>
    <row r="93" spans="1:12" ht="15" customHeight="1" x14ac:dyDescent="0.25">
      <c r="A93" s="26"/>
      <c r="K93" s="46" t="s">
        <v>46</v>
      </c>
      <c r="L93" s="47">
        <v>96.123260437375748</v>
      </c>
    </row>
    <row r="94" spans="1:12" ht="15" customHeight="1" x14ac:dyDescent="0.25">
      <c r="K94" s="50" t="s">
        <v>4</v>
      </c>
      <c r="L94" s="47">
        <v>97.627643115007729</v>
      </c>
    </row>
    <row r="95" spans="1:12" ht="15" customHeight="1" x14ac:dyDescent="0.25">
      <c r="K95" s="41" t="s">
        <v>3</v>
      </c>
      <c r="L95" s="47">
        <v>101.0783200908059</v>
      </c>
    </row>
    <row r="96" spans="1:12" ht="15" customHeight="1" x14ac:dyDescent="0.25">
      <c r="K96" s="41" t="s">
        <v>45</v>
      </c>
      <c r="L96" s="47">
        <v>98.795180722891558</v>
      </c>
    </row>
    <row r="97" spans="1:12" ht="15" customHeight="1" x14ac:dyDescent="0.25">
      <c r="K97" s="41" t="s">
        <v>2</v>
      </c>
      <c r="L97" s="47">
        <v>100</v>
      </c>
    </row>
    <row r="98" spans="1:12" ht="15" customHeight="1" x14ac:dyDescent="0.25">
      <c r="K98" s="41" t="s">
        <v>1</v>
      </c>
      <c r="L98" s="47">
        <v>101.7667844522968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98.817915057915059</v>
      </c>
    </row>
    <row r="101" spans="1:12" x14ac:dyDescent="0.25">
      <c r="A101" s="25"/>
      <c r="B101" s="24"/>
      <c r="K101" s="46" t="s">
        <v>5</v>
      </c>
      <c r="L101" s="47">
        <v>101.70832836887882</v>
      </c>
    </row>
    <row r="102" spans="1:12" x14ac:dyDescent="0.25">
      <c r="A102" s="25"/>
      <c r="B102" s="24"/>
      <c r="K102" s="46" t="s">
        <v>46</v>
      </c>
      <c r="L102" s="47">
        <v>97.420477137176945</v>
      </c>
    </row>
    <row r="103" spans="1:12" x14ac:dyDescent="0.25">
      <c r="A103" s="25"/>
      <c r="B103" s="24"/>
      <c r="K103" s="50" t="s">
        <v>4</v>
      </c>
      <c r="L103" s="47">
        <v>99.527591542031971</v>
      </c>
    </row>
    <row r="104" spans="1:12" x14ac:dyDescent="0.25">
      <c r="A104" s="25"/>
      <c r="B104" s="24"/>
      <c r="K104" s="41" t="s">
        <v>3</v>
      </c>
      <c r="L104" s="47">
        <v>102.54994324631102</v>
      </c>
    </row>
    <row r="105" spans="1:12" x14ac:dyDescent="0.25">
      <c r="A105" s="25"/>
      <c r="B105" s="24"/>
      <c r="K105" s="41" t="s">
        <v>45</v>
      </c>
      <c r="L105" s="47">
        <v>100.77108433734941</v>
      </c>
    </row>
    <row r="106" spans="1:12" x14ac:dyDescent="0.25">
      <c r="A106" s="25"/>
      <c r="B106" s="24"/>
      <c r="K106" s="41" t="s">
        <v>2</v>
      </c>
      <c r="L106" s="47">
        <v>100.52530120481929</v>
      </c>
    </row>
    <row r="107" spans="1:12" x14ac:dyDescent="0.25">
      <c r="A107" s="25"/>
      <c r="B107" s="24"/>
      <c r="K107" s="41" t="s">
        <v>1</v>
      </c>
      <c r="L107" s="47">
        <v>102.36042402826855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100.151844217036</v>
      </c>
    </row>
    <row r="111" spans="1:12" x14ac:dyDescent="0.25">
      <c r="K111" s="75">
        <v>43918</v>
      </c>
      <c r="L111" s="47">
        <v>99.44783921077817</v>
      </c>
    </row>
    <row r="112" spans="1:12" x14ac:dyDescent="0.25">
      <c r="K112" s="75">
        <v>43925</v>
      </c>
      <c r="L112" s="47">
        <v>97.557608775675476</v>
      </c>
    </row>
    <row r="113" spans="11:12" x14ac:dyDescent="0.25">
      <c r="K113" s="75">
        <v>43932</v>
      </c>
      <c r="L113" s="47">
        <v>98.631561510711919</v>
      </c>
    </row>
    <row r="114" spans="11:12" x14ac:dyDescent="0.25">
      <c r="K114" s="75">
        <v>43939</v>
      </c>
      <c r="L114" s="47">
        <v>98.755797688286833</v>
      </c>
    </row>
    <row r="115" spans="11:12" x14ac:dyDescent="0.25">
      <c r="K115" s="75">
        <v>43946</v>
      </c>
      <c r="L115" s="47">
        <v>98.588308915556212</v>
      </c>
    </row>
    <row r="116" spans="11:12" x14ac:dyDescent="0.25">
      <c r="K116" s="75">
        <v>43953</v>
      </c>
      <c r="L116" s="47">
        <v>98.961017448280941</v>
      </c>
    </row>
    <row r="117" spans="11:12" x14ac:dyDescent="0.25">
      <c r="K117" s="75">
        <v>43960</v>
      </c>
      <c r="L117" s="47">
        <v>99.078811749981597</v>
      </c>
    </row>
    <row r="118" spans="11:12" x14ac:dyDescent="0.25">
      <c r="K118" s="75">
        <v>43967</v>
      </c>
      <c r="L118" s="47">
        <v>99.232496502981675</v>
      </c>
    </row>
    <row r="119" spans="11:12" x14ac:dyDescent="0.25">
      <c r="K119" s="75">
        <v>43974</v>
      </c>
      <c r="L119" s="47">
        <v>99.003349775454609</v>
      </c>
    </row>
    <row r="120" spans="11:12" x14ac:dyDescent="0.25">
      <c r="K120" s="75">
        <v>43981</v>
      </c>
      <c r="L120" s="47">
        <v>100.40801001251565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98.975148239878749</v>
      </c>
    </row>
    <row r="153" spans="11:12" x14ac:dyDescent="0.25">
      <c r="K153" s="75">
        <v>43918</v>
      </c>
      <c r="L153" s="47">
        <v>98.28227702043948</v>
      </c>
    </row>
    <row r="154" spans="11:12" x14ac:dyDescent="0.25">
      <c r="K154" s="75">
        <v>43925</v>
      </c>
      <c r="L154" s="47">
        <v>97.345909054306105</v>
      </c>
    </row>
    <row r="155" spans="11:12" x14ac:dyDescent="0.25">
      <c r="K155" s="75">
        <v>43932</v>
      </c>
      <c r="L155" s="47">
        <v>97.138089288268688</v>
      </c>
    </row>
    <row r="156" spans="11:12" x14ac:dyDescent="0.25">
      <c r="K156" s="75">
        <v>43939</v>
      </c>
      <c r="L156" s="47">
        <v>98.769188861338762</v>
      </c>
    </row>
    <row r="157" spans="11:12" x14ac:dyDescent="0.25">
      <c r="K157" s="75">
        <v>43946</v>
      </c>
      <c r="L157" s="47">
        <v>98.359915644899658</v>
      </c>
    </row>
    <row r="158" spans="11:12" x14ac:dyDescent="0.25">
      <c r="K158" s="75">
        <v>43953</v>
      </c>
      <c r="L158" s="47">
        <v>98.184032316026688</v>
      </c>
    </row>
    <row r="159" spans="11:12" x14ac:dyDescent="0.25">
      <c r="K159" s="75">
        <v>43960</v>
      </c>
      <c r="L159" s="47">
        <v>95.627490309590058</v>
      </c>
    </row>
    <row r="160" spans="11:12" x14ac:dyDescent="0.25">
      <c r="K160" s="75">
        <v>43967</v>
      </c>
      <c r="L160" s="47">
        <v>96.318599984018462</v>
      </c>
    </row>
    <row r="161" spans="11:12" x14ac:dyDescent="0.25">
      <c r="K161" s="75">
        <v>43974</v>
      </c>
      <c r="L161" s="47">
        <v>96.459907351585272</v>
      </c>
    </row>
    <row r="162" spans="11:12" x14ac:dyDescent="0.25">
      <c r="K162" s="75">
        <v>43981</v>
      </c>
      <c r="L162" s="47">
        <v>97.025385896323741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3114-537E-4091-9D1E-2A8F5818BC0A}">
  <sheetPr codeName="Sheet8">
    <tabColor rgb="FF0070C0"/>
  </sheetPr>
  <dimension ref="A1:L214"/>
  <sheetViews>
    <sheetView showGridLines="0" showRuler="0" zoomScaleNormal="100" workbookViewId="0">
      <selection activeCell="K6" sqref="K6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-5.8095801369417388E-2</v>
      </c>
      <c r="C11" s="32">
        <v>-8.4475627522229146E-3</v>
      </c>
      <c r="D11" s="32">
        <v>-1.5532218531423281E-3</v>
      </c>
      <c r="E11" s="32">
        <v>-6.9640215055072341E-3</v>
      </c>
      <c r="F11" s="32">
        <v>-7.7871155369774625E-2</v>
      </c>
      <c r="G11" s="32">
        <v>-4.4983509147414225E-2</v>
      </c>
      <c r="H11" s="32">
        <v>7.7812222882418514E-3</v>
      </c>
      <c r="I11" s="68">
        <v>-3.0206154825061393E-2</v>
      </c>
      <c r="J11" s="46"/>
      <c r="K11" s="46"/>
      <c r="L11" s="47"/>
    </row>
    <row r="12" spans="1:12" x14ac:dyDescent="0.25">
      <c r="A12" s="69" t="s">
        <v>6</v>
      </c>
      <c r="B12" s="32">
        <v>-5.9320464394132522E-2</v>
      </c>
      <c r="C12" s="32">
        <v>-1.1480837509679875E-2</v>
      </c>
      <c r="D12" s="32">
        <v>-3.5411194627050779E-3</v>
      </c>
      <c r="E12" s="32">
        <v>-7.5474088366563885E-3</v>
      </c>
      <c r="F12" s="32">
        <v>-9.5542186870815726E-2</v>
      </c>
      <c r="G12" s="32">
        <v>-6.3633000534189188E-2</v>
      </c>
      <c r="H12" s="32">
        <v>1.4181157194953276E-2</v>
      </c>
      <c r="I12" s="68">
        <v>-3.4350536076373062E-2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-6.3046402570441029E-2</v>
      </c>
      <c r="C13" s="32">
        <v>-1.2268279156305351E-2</v>
      </c>
      <c r="D13" s="32">
        <v>-1.659222826971396E-3</v>
      </c>
      <c r="E13" s="32">
        <v>-6.6221596862556797E-3</v>
      </c>
      <c r="F13" s="32">
        <v>-6.5460747472190994E-2</v>
      </c>
      <c r="G13" s="32">
        <v>-4.0909488640474279E-2</v>
      </c>
      <c r="H13" s="32">
        <v>-9.4354293850533733E-3</v>
      </c>
      <c r="I13" s="68">
        <v>-2.0149591721556837E-2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-4.913993164840802E-2</v>
      </c>
      <c r="C14" s="32">
        <v>-9.4779868858041461E-4</v>
      </c>
      <c r="D14" s="32">
        <v>2.3047957371225003E-4</v>
      </c>
      <c r="E14" s="32">
        <v>-4.2800042446322628E-3</v>
      </c>
      <c r="F14" s="32">
        <v>-7.0880692376423915E-2</v>
      </c>
      <c r="G14" s="32">
        <v>-2.4372665963144136E-2</v>
      </c>
      <c r="H14" s="32">
        <v>1.3427167830990516E-2</v>
      </c>
      <c r="I14" s="68">
        <v>-3.5002757943573992E-2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-4.4030976866953786E-2</v>
      </c>
      <c r="C15" s="32">
        <v>-1.9300662940334723E-3</v>
      </c>
      <c r="D15" s="32">
        <v>4.1262783459314889E-3</v>
      </c>
      <c r="E15" s="32">
        <v>-4.8154510906346371E-3</v>
      </c>
      <c r="F15" s="32">
        <v>-5.0957629510023583E-2</v>
      </c>
      <c r="G15" s="32">
        <v>-3.9426910898144651E-2</v>
      </c>
      <c r="H15" s="32">
        <v>8.7100336624348351E-3</v>
      </c>
      <c r="I15" s="68">
        <v>-2.475599048697763E-2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-6.541967583484587E-2</v>
      </c>
      <c r="C16" s="32">
        <v>-1.0085906725999183E-2</v>
      </c>
      <c r="D16" s="32">
        <v>-3.008868729266867E-3</v>
      </c>
      <c r="E16" s="32">
        <v>-9.3093133375363735E-3</v>
      </c>
      <c r="F16" s="32">
        <v>-8.9721513597229019E-2</v>
      </c>
      <c r="G16" s="32">
        <v>-5.232700648388644E-2</v>
      </c>
      <c r="H16" s="32">
        <v>1.2467853119288552E-2</v>
      </c>
      <c r="I16" s="68">
        <v>-4.4896955320583465E-2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-7.4722877358490591E-2</v>
      </c>
      <c r="C17" s="32">
        <v>-1.6439987464744621E-2</v>
      </c>
      <c r="D17" s="32">
        <v>1.710767236490307E-2</v>
      </c>
      <c r="E17" s="32">
        <v>-2.5732101981214006E-2</v>
      </c>
      <c r="F17" s="32">
        <v>-6.5462576224466495E-2</v>
      </c>
      <c r="G17" s="32">
        <v>7.6968463930887854E-2</v>
      </c>
      <c r="H17" s="32">
        <v>6.676138302361867E-2</v>
      </c>
      <c r="I17" s="68">
        <v>3.4307149867460529E-2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-6.1002949852507427E-2</v>
      </c>
      <c r="C18" s="32">
        <v>6.1954735111897641E-3</v>
      </c>
      <c r="D18" s="32">
        <v>-1.7894606935702773E-2</v>
      </c>
      <c r="E18" s="32">
        <v>1.9784839866452408E-3</v>
      </c>
      <c r="F18" s="32">
        <v>-7.6376156357799596E-2</v>
      </c>
      <c r="G18" s="32">
        <v>-6.9306576199619663E-2</v>
      </c>
      <c r="H18" s="32">
        <v>3.2767923899434948E-4</v>
      </c>
      <c r="I18" s="68">
        <v>-4.4425800368581569E-3</v>
      </c>
      <c r="J18" s="46"/>
      <c r="K18" s="46"/>
      <c r="L18" s="47"/>
    </row>
    <row r="19" spans="1:12" x14ac:dyDescent="0.25">
      <c r="A19" s="70" t="s">
        <v>1</v>
      </c>
      <c r="B19" s="32">
        <v>-5.0840515056270963E-2</v>
      </c>
      <c r="C19" s="32">
        <v>-2.9225689636809271E-3</v>
      </c>
      <c r="D19" s="32">
        <v>-5.0419810819428701E-3</v>
      </c>
      <c r="E19" s="32">
        <v>-1.3835027774866338E-2</v>
      </c>
      <c r="F19" s="32">
        <v>-8.1188424998471787E-3</v>
      </c>
      <c r="G19" s="32">
        <v>-6.5636341715934798E-2</v>
      </c>
      <c r="H19" s="32">
        <v>-2.6871937718786487E-3</v>
      </c>
      <c r="I19" s="68">
        <v>-2.9505406836812131E-2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-5.8260069706442374E-2</v>
      </c>
      <c r="C21" s="32">
        <v>-9.2980867908623033E-3</v>
      </c>
      <c r="D21" s="32">
        <v>-1.0437951057572503E-3</v>
      </c>
      <c r="E21" s="32">
        <v>-7.58956940115596E-3</v>
      </c>
      <c r="F21" s="32">
        <v>-8.3637503491303389E-2</v>
      </c>
      <c r="G21" s="32">
        <v>-4.2459522291821039E-2</v>
      </c>
      <c r="H21" s="32">
        <v>8.5783383338116082E-3</v>
      </c>
      <c r="I21" s="68">
        <v>-3.0987491950848156E-2</v>
      </c>
      <c r="J21" s="46"/>
      <c r="K21" s="46"/>
      <c r="L21" s="46"/>
    </row>
    <row r="22" spans="1:12" x14ac:dyDescent="0.25">
      <c r="A22" s="69" t="s">
        <v>13</v>
      </c>
      <c r="B22" s="32">
        <v>-5.6510712510288719E-2</v>
      </c>
      <c r="C22" s="32">
        <v>-5.3802867722231307E-3</v>
      </c>
      <c r="D22" s="32">
        <v>-2.0537707631171909E-3</v>
      </c>
      <c r="E22" s="32">
        <v>-4.7527130785398608E-3</v>
      </c>
      <c r="F22" s="32">
        <v>-3.9087398938483009E-2</v>
      </c>
      <c r="G22" s="32">
        <v>-6.2623054311506166E-2</v>
      </c>
      <c r="H22" s="32">
        <v>4.1782967981740526E-3</v>
      </c>
      <c r="I22" s="68">
        <v>-2.4698721781036492E-2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-4.8020387104843576E-2</v>
      </c>
      <c r="C23" s="32">
        <v>1.1033772789160734E-2</v>
      </c>
      <c r="D23" s="32">
        <v>-3.5263987391653817E-4</v>
      </c>
      <c r="E23" s="32">
        <v>-8.5296240404175716E-4</v>
      </c>
      <c r="F23" s="32">
        <v>6.7125579925597201E-2</v>
      </c>
      <c r="G23" s="32">
        <v>-1.7849565872374851E-2</v>
      </c>
      <c r="H23" s="32">
        <v>4.0595852561189361E-3</v>
      </c>
      <c r="I23" s="68">
        <v>-1.0554508742394497E-2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-7.0417386922306147E-2</v>
      </c>
      <c r="C24" s="32">
        <v>-1.0128476317053825E-2</v>
      </c>
      <c r="D24" s="32">
        <v>-4.0569792699923779E-3</v>
      </c>
      <c r="E24" s="32">
        <v>-8.4905073140367771E-3</v>
      </c>
      <c r="F24" s="32">
        <v>-6.9766869968299394E-2</v>
      </c>
      <c r="G24" s="32">
        <v>-3.3369414015238852E-2</v>
      </c>
      <c r="H24" s="32">
        <v>3.7199139906716194E-3</v>
      </c>
      <c r="I24" s="68">
        <v>-2.669593651699631E-2</v>
      </c>
      <c r="J24" s="46"/>
      <c r="K24" s="46" t="s">
        <v>48</v>
      </c>
      <c r="L24" s="47">
        <v>94.159031925205596</v>
      </c>
    </row>
    <row r="25" spans="1:12" x14ac:dyDescent="0.25">
      <c r="A25" s="69" t="s">
        <v>50</v>
      </c>
      <c r="B25" s="32">
        <v>-5.5185738758522396E-2</v>
      </c>
      <c r="C25" s="32">
        <v>-8.6004343105320347E-3</v>
      </c>
      <c r="D25" s="32">
        <v>-1.6812143520964495E-3</v>
      </c>
      <c r="E25" s="32">
        <v>-7.2841732041317719E-3</v>
      </c>
      <c r="F25" s="32">
        <v>-9.2015619888246247E-2</v>
      </c>
      <c r="G25" s="32">
        <v>-4.4435507640152694E-2</v>
      </c>
      <c r="H25" s="32">
        <v>5.1344266057007371E-3</v>
      </c>
      <c r="I25" s="68">
        <v>-3.1414371901769322E-2</v>
      </c>
      <c r="J25" s="46"/>
      <c r="K25" s="46" t="s">
        <v>49</v>
      </c>
      <c r="L25" s="47">
        <v>93.909420650779055</v>
      </c>
    </row>
    <row r="26" spans="1:12" x14ac:dyDescent="0.25">
      <c r="A26" s="69" t="s">
        <v>51</v>
      </c>
      <c r="B26" s="32">
        <v>-4.8351205502929817E-2</v>
      </c>
      <c r="C26" s="32">
        <v>-5.4378660986590388E-3</v>
      </c>
      <c r="D26" s="32">
        <v>7.0644011657639005E-4</v>
      </c>
      <c r="E26" s="32">
        <v>-6.2762687662856198E-3</v>
      </c>
      <c r="F26" s="32">
        <v>-8.498851922510986E-2</v>
      </c>
      <c r="G26" s="32">
        <v>-4.5249588953018893E-2</v>
      </c>
      <c r="H26" s="32">
        <v>1.2175148295416216E-2</v>
      </c>
      <c r="I26" s="68">
        <v>-3.4664295937737455E-2</v>
      </c>
      <c r="J26" s="46"/>
      <c r="K26" s="46" t="s">
        <v>50</v>
      </c>
      <c r="L26" s="47">
        <v>95.301056601170416</v>
      </c>
    </row>
    <row r="27" spans="1:12" ht="17.25" customHeight="1" x14ac:dyDescent="0.25">
      <c r="A27" s="69" t="s">
        <v>52</v>
      </c>
      <c r="B27" s="32">
        <v>-4.4530765871613087E-2</v>
      </c>
      <c r="C27" s="32">
        <v>-4.1276171485543633E-3</v>
      </c>
      <c r="D27" s="32">
        <v>1.0688802466312097E-3</v>
      </c>
      <c r="E27" s="32">
        <v>-6.8269355606526139E-3</v>
      </c>
      <c r="F27" s="32">
        <v>-7.9860324992683029E-2</v>
      </c>
      <c r="G27" s="32">
        <v>-6.1406965567006755E-2</v>
      </c>
      <c r="H27" s="32">
        <v>1.2703231213757826E-2</v>
      </c>
      <c r="I27" s="68">
        <v>-3.4129047684979263E-2</v>
      </c>
      <c r="J27" s="59"/>
      <c r="K27" s="50" t="s">
        <v>51</v>
      </c>
      <c r="L27" s="47">
        <v>95.685202769993282</v>
      </c>
    </row>
    <row r="28" spans="1:12" x14ac:dyDescent="0.25">
      <c r="A28" s="69" t="s">
        <v>53</v>
      </c>
      <c r="B28" s="32">
        <v>-4.6075353624162818E-2</v>
      </c>
      <c r="C28" s="32">
        <v>4.9415529820184823E-4</v>
      </c>
      <c r="D28" s="32">
        <v>5.7039258451472286E-3</v>
      </c>
      <c r="E28" s="32">
        <v>-6.554357835436897E-3</v>
      </c>
      <c r="F28" s="32">
        <v>-5.914631704490203E-2</v>
      </c>
      <c r="G28" s="32">
        <v>-4.326150875453183E-2</v>
      </c>
      <c r="H28" s="32">
        <v>1.959323777374955E-2</v>
      </c>
      <c r="I28" s="68">
        <v>-2.9307701639347816E-2</v>
      </c>
      <c r="J28" s="54"/>
      <c r="K28" s="41" t="s">
        <v>52</v>
      </c>
      <c r="L28" s="47">
        <v>95.94293913368962</v>
      </c>
    </row>
    <row r="29" spans="1:12" ht="15.75" thickBot="1" x14ac:dyDescent="0.3">
      <c r="A29" s="71" t="s">
        <v>54</v>
      </c>
      <c r="B29" s="72">
        <v>-9.2852481063228076E-2</v>
      </c>
      <c r="C29" s="72">
        <v>-3.7678331654917741E-2</v>
      </c>
      <c r="D29" s="72">
        <v>-1.022614474990291E-2</v>
      </c>
      <c r="E29" s="72">
        <v>-6.9855146995799755E-3</v>
      </c>
      <c r="F29" s="72">
        <v>-6.7900901092140864E-2</v>
      </c>
      <c r="G29" s="72">
        <v>-5.1643714305415034E-2</v>
      </c>
      <c r="H29" s="72">
        <v>-5.3202592785839276E-3</v>
      </c>
      <c r="I29" s="73">
        <v>-1.69081859144814E-2</v>
      </c>
      <c r="J29" s="54"/>
      <c r="K29" s="41" t="s">
        <v>53</v>
      </c>
      <c r="L29" s="47">
        <v>95.345349228103743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94.266558550718898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95.231543729089154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93.336927286897108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94.640537153500347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95.097698620407471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95.444904240054896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94.851439062863648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91.65199849692462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95.197961289515646</v>
      </c>
    </row>
    <row r="43" spans="1:12" x14ac:dyDescent="0.25">
      <c r="K43" s="46" t="s">
        <v>49</v>
      </c>
      <c r="L43" s="47">
        <v>92.958261307769391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94.48142612414776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95.164879449707016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95.546923412838694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95.392464637583714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90.714751893677189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95.180028636950979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94.958094613360871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95.302974165515849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96.192629713377741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94.219735407084258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94.053774560496379</v>
      </c>
    </row>
    <row r="59" spans="1:12" ht="15.4" customHeight="1" x14ac:dyDescent="0.25">
      <c r="K59" s="41" t="s">
        <v>2</v>
      </c>
      <c r="L59" s="47">
        <v>93.043607238208253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95.733461169702778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94.2411790042257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93.870857437944437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94.921519754791333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95.737334229664484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93.55746281631815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90.675629093416063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95.53544942153664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96.140939597315437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94.070637812416322</v>
      </c>
    </row>
    <row r="72" spans="1:12" ht="15.4" customHeight="1" x14ac:dyDescent="0.25">
      <c r="K72" s="46" t="s">
        <v>5</v>
      </c>
      <c r="L72" s="47">
        <v>93.675517623988995</v>
      </c>
    </row>
    <row r="73" spans="1:12" ht="15.4" customHeight="1" x14ac:dyDescent="0.25">
      <c r="K73" s="46" t="s">
        <v>46</v>
      </c>
      <c r="L73" s="47">
        <v>94.956987436424257</v>
      </c>
    </row>
    <row r="74" spans="1:12" ht="15.4" customHeight="1" x14ac:dyDescent="0.25">
      <c r="K74" s="50" t="s">
        <v>4</v>
      </c>
      <c r="L74" s="47">
        <v>96.121738067591508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93.305325050974446</v>
      </c>
    </row>
    <row r="76" spans="1:12" ht="15.4" customHeight="1" x14ac:dyDescent="0.25">
      <c r="K76" s="41" t="s">
        <v>45</v>
      </c>
      <c r="L76" s="47">
        <v>92.234229576008275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93.785226935627406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95.631112176414192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95.216142684401447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94.592461022301165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94.674600223131279</v>
      </c>
    </row>
    <row r="85" spans="1:12" ht="15.4" customHeight="1" x14ac:dyDescent="0.25">
      <c r="K85" s="50" t="s">
        <v>4</v>
      </c>
      <c r="L85" s="47">
        <v>94.259906759906769</v>
      </c>
    </row>
    <row r="86" spans="1:12" ht="15.4" customHeight="1" x14ac:dyDescent="0.25">
      <c r="K86" s="41" t="s">
        <v>3</v>
      </c>
      <c r="L86" s="47">
        <v>95.4686617730096</v>
      </c>
    </row>
    <row r="87" spans="1:12" ht="15.4" customHeight="1" x14ac:dyDescent="0.25">
      <c r="K87" s="41" t="s">
        <v>45</v>
      </c>
      <c r="L87" s="47">
        <v>93.789901334881023</v>
      </c>
    </row>
    <row r="88" spans="1:12" ht="15.4" customHeight="1" x14ac:dyDescent="0.25">
      <c r="K88" s="41" t="s">
        <v>2</v>
      </c>
      <c r="L88" s="47">
        <v>94.799498746867172</v>
      </c>
    </row>
    <row r="89" spans="1:12" ht="15.4" customHeight="1" x14ac:dyDescent="0.25">
      <c r="K89" s="41" t="s">
        <v>1</v>
      </c>
      <c r="L89" s="47">
        <v>92.516507703595011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94.933998387746882</v>
      </c>
    </row>
    <row r="92" spans="1:12" ht="15" customHeight="1" x14ac:dyDescent="0.25">
      <c r="K92" s="46" t="s">
        <v>5</v>
      </c>
      <c r="L92" s="47">
        <v>93.78988224458918</v>
      </c>
    </row>
    <row r="93" spans="1:12" ht="15" customHeight="1" x14ac:dyDescent="0.25">
      <c r="A93" s="26"/>
      <c r="K93" s="46" t="s">
        <v>46</v>
      </c>
      <c r="L93" s="47">
        <v>95.500185942729644</v>
      </c>
    </row>
    <row r="94" spans="1:12" ht="15" customHeight="1" x14ac:dyDescent="0.25">
      <c r="K94" s="50" t="s">
        <v>4</v>
      </c>
      <c r="L94" s="47">
        <v>93.22552447552448</v>
      </c>
    </row>
    <row r="95" spans="1:12" ht="15" customHeight="1" x14ac:dyDescent="0.25">
      <c r="K95" s="41" t="s">
        <v>3</v>
      </c>
      <c r="L95" s="47">
        <v>94.416996047430828</v>
      </c>
    </row>
    <row r="96" spans="1:12" ht="15" customHeight="1" x14ac:dyDescent="0.25">
      <c r="K96" s="41" t="s">
        <v>45</v>
      </c>
      <c r="L96" s="47">
        <v>91.874637260591996</v>
      </c>
    </row>
    <row r="97" spans="1:12" ht="15" customHeight="1" x14ac:dyDescent="0.25">
      <c r="K97" s="41" t="s">
        <v>2</v>
      </c>
      <c r="L97" s="47">
        <v>95.614035087719301</v>
      </c>
    </row>
    <row r="98" spans="1:12" ht="15" customHeight="1" x14ac:dyDescent="0.25">
      <c r="K98" s="41" t="s">
        <v>1</v>
      </c>
      <c r="L98" s="47">
        <v>91.122523844460744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94.157799274486081</v>
      </c>
    </row>
    <row r="101" spans="1:12" x14ac:dyDescent="0.25">
      <c r="A101" s="25"/>
      <c r="B101" s="24"/>
      <c r="K101" s="46" t="s">
        <v>5</v>
      </c>
      <c r="L101" s="47">
        <v>93.927767910005912</v>
      </c>
    </row>
    <row r="102" spans="1:12" x14ac:dyDescent="0.25">
      <c r="A102" s="25"/>
      <c r="B102" s="24"/>
      <c r="K102" s="46" t="s">
        <v>46</v>
      </c>
      <c r="L102" s="47">
        <v>95.578058757902568</v>
      </c>
    </row>
    <row r="103" spans="1:12" x14ac:dyDescent="0.25">
      <c r="A103" s="25"/>
      <c r="B103" s="24"/>
      <c r="K103" s="50" t="s">
        <v>4</v>
      </c>
      <c r="L103" s="47">
        <v>93.722902097902107</v>
      </c>
    </row>
    <row r="104" spans="1:12" x14ac:dyDescent="0.25">
      <c r="A104" s="25"/>
      <c r="B104" s="24"/>
      <c r="K104" s="41" t="s">
        <v>3</v>
      </c>
      <c r="L104" s="47">
        <v>94.231931112365899</v>
      </c>
    </row>
    <row r="105" spans="1:12" x14ac:dyDescent="0.25">
      <c r="A105" s="25"/>
      <c r="B105" s="24"/>
      <c r="K105" s="41" t="s">
        <v>45</v>
      </c>
      <c r="L105" s="47">
        <v>93.889727219965181</v>
      </c>
    </row>
    <row r="106" spans="1:12" x14ac:dyDescent="0.25">
      <c r="A106" s="25"/>
      <c r="B106" s="24"/>
      <c r="K106" s="41" t="s">
        <v>2</v>
      </c>
      <c r="L106" s="47">
        <v>93.67167919799499</v>
      </c>
    </row>
    <row r="107" spans="1:12" x14ac:dyDescent="0.25">
      <c r="A107" s="25"/>
      <c r="B107" s="24"/>
      <c r="K107" s="41" t="s">
        <v>1</v>
      </c>
      <c r="L107" s="47">
        <v>90.774761555392516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99.49532561620164</v>
      </c>
    </row>
    <row r="111" spans="1:12" x14ac:dyDescent="0.25">
      <c r="K111" s="75">
        <v>43918</v>
      </c>
      <c r="L111" s="47">
        <v>98.543819184856872</v>
      </c>
    </row>
    <row r="112" spans="1:12" x14ac:dyDescent="0.25">
      <c r="K112" s="75">
        <v>43925</v>
      </c>
      <c r="L112" s="47">
        <v>97.011141880020531</v>
      </c>
    </row>
    <row r="113" spans="11:12" x14ac:dyDescent="0.25">
      <c r="K113" s="75">
        <v>43932</v>
      </c>
      <c r="L113" s="47">
        <v>95.335015581279322</v>
      </c>
    </row>
    <row r="114" spans="11:12" x14ac:dyDescent="0.25">
      <c r="K114" s="75">
        <v>43939</v>
      </c>
      <c r="L114" s="47">
        <v>95.038573607988027</v>
      </c>
    </row>
    <row r="115" spans="11:12" x14ac:dyDescent="0.25">
      <c r="K115" s="75">
        <v>43946</v>
      </c>
      <c r="L115" s="47">
        <v>95.058963031516839</v>
      </c>
    </row>
    <row r="116" spans="11:12" x14ac:dyDescent="0.25">
      <c r="K116" s="75">
        <v>43953</v>
      </c>
      <c r="L116" s="47">
        <v>94.992878162348987</v>
      </c>
    </row>
    <row r="117" spans="11:12" x14ac:dyDescent="0.25">
      <c r="K117" s="75">
        <v>43960</v>
      </c>
      <c r="L117" s="47">
        <v>95.006326505527568</v>
      </c>
    </row>
    <row r="118" spans="11:12" x14ac:dyDescent="0.25">
      <c r="K118" s="75">
        <v>43967</v>
      </c>
      <c r="L118" s="47">
        <v>94.998517790133548</v>
      </c>
    </row>
    <row r="119" spans="11:12" x14ac:dyDescent="0.25">
      <c r="K119" s="75">
        <v>43974</v>
      </c>
      <c r="L119" s="47">
        <v>94.336946069251738</v>
      </c>
    </row>
    <row r="120" spans="11:12" x14ac:dyDescent="0.25">
      <c r="K120" s="75">
        <v>43981</v>
      </c>
      <c r="L120" s="47">
        <v>94.190419863058267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99.461369288102503</v>
      </c>
    </row>
    <row r="153" spans="11:12" x14ac:dyDescent="0.25">
      <c r="K153" s="75">
        <v>43918</v>
      </c>
      <c r="L153" s="47">
        <v>99.504627087899991</v>
      </c>
    </row>
    <row r="154" spans="11:12" x14ac:dyDescent="0.25">
      <c r="K154" s="75">
        <v>43925</v>
      </c>
      <c r="L154" s="47">
        <v>99.797438201693041</v>
      </c>
    </row>
    <row r="155" spans="11:12" x14ac:dyDescent="0.25">
      <c r="K155" s="75">
        <v>43932</v>
      </c>
      <c r="L155" s="47">
        <v>93.510900352455806</v>
      </c>
    </row>
    <row r="156" spans="11:12" x14ac:dyDescent="0.25">
      <c r="K156" s="75">
        <v>43939</v>
      </c>
      <c r="L156" s="47">
        <v>94.15672900720493</v>
      </c>
    </row>
    <row r="157" spans="11:12" x14ac:dyDescent="0.25">
      <c r="K157" s="75">
        <v>43946</v>
      </c>
      <c r="L157" s="47">
        <v>95.977876780296995</v>
      </c>
    </row>
    <row r="158" spans="11:12" x14ac:dyDescent="0.25">
      <c r="K158" s="75">
        <v>43953</v>
      </c>
      <c r="L158" s="47">
        <v>96.556326876303459</v>
      </c>
    </row>
    <row r="159" spans="11:12" x14ac:dyDescent="0.25">
      <c r="K159" s="75">
        <v>43960</v>
      </c>
      <c r="L159" s="47">
        <v>95.064045040367773</v>
      </c>
    </row>
    <row r="160" spans="11:12" x14ac:dyDescent="0.25">
      <c r="K160" s="75">
        <v>43967</v>
      </c>
      <c r="L160" s="47">
        <v>94.350872723735534</v>
      </c>
    </row>
    <row r="161" spans="11:12" x14ac:dyDescent="0.25">
      <c r="K161" s="75">
        <v>43974</v>
      </c>
      <c r="L161" s="47">
        <v>91.500895654362708</v>
      </c>
    </row>
    <row r="162" spans="11:12" x14ac:dyDescent="0.25">
      <c r="K162" s="75">
        <v>43981</v>
      </c>
      <c r="L162" s="47">
        <v>92.212884463022533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FA9C-9A53-4AF2-B08B-DB1FB457F402}">
  <sheetPr codeName="Sheet9">
    <tabColor rgb="FF0070C0"/>
  </sheetPr>
  <dimension ref="A1:L214"/>
  <sheetViews>
    <sheetView showGridLines="0" showRuler="0" zoomScaleNormal="100" workbookViewId="0">
      <selection activeCell="L8" sqref="L8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-4.1449857996379458E-2</v>
      </c>
      <c r="C11" s="32">
        <v>1.3726125678739542E-2</v>
      </c>
      <c r="D11" s="32">
        <v>9.8527612154033495E-3</v>
      </c>
      <c r="E11" s="32">
        <v>-4.4261264589043892E-3</v>
      </c>
      <c r="F11" s="32">
        <v>-0.13512944118787762</v>
      </c>
      <c r="G11" s="32">
        <v>-4.7414140432110452E-2</v>
      </c>
      <c r="H11" s="32">
        <v>1.7850334626300368E-2</v>
      </c>
      <c r="I11" s="68">
        <v>-1.5706911549202007E-2</v>
      </c>
      <c r="J11" s="46"/>
      <c r="K11" s="46"/>
      <c r="L11" s="47"/>
    </row>
    <row r="12" spans="1:12" x14ac:dyDescent="0.25">
      <c r="A12" s="69" t="s">
        <v>6</v>
      </c>
      <c r="B12" s="32">
        <v>-4.0010831693535254E-2</v>
      </c>
      <c r="C12" s="32">
        <v>1.438334562657384E-2</v>
      </c>
      <c r="D12" s="32">
        <v>1.0278455039991918E-2</v>
      </c>
      <c r="E12" s="32">
        <v>-4.7271787566889323E-3</v>
      </c>
      <c r="F12" s="32">
        <v>-0.15630450847079247</v>
      </c>
      <c r="G12" s="32">
        <v>-5.3044552282017432E-2</v>
      </c>
      <c r="H12" s="32">
        <v>2.0593689744140109E-2</v>
      </c>
      <c r="I12" s="68">
        <v>-1.7085185030867756E-2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-4.3960183056709679E-2</v>
      </c>
      <c r="C13" s="32">
        <v>1.1239980369703861E-2</v>
      </c>
      <c r="D13" s="32">
        <v>8.6524612292424585E-3</v>
      </c>
      <c r="E13" s="32">
        <v>-4.2832561608732167E-3</v>
      </c>
      <c r="F13" s="32">
        <v>-0.13633397795906077</v>
      </c>
      <c r="G13" s="32">
        <v>-5.2289638552778905E-2</v>
      </c>
      <c r="H13" s="32">
        <v>1.3739143632680806E-2</v>
      </c>
      <c r="I13" s="68">
        <v>-1.4849269350371341E-2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-3.8332228079443476E-2</v>
      </c>
      <c r="C14" s="32">
        <v>1.9185924620002792E-2</v>
      </c>
      <c r="D14" s="32">
        <v>8.791340950090154E-3</v>
      </c>
      <c r="E14" s="32">
        <v>2.3581846694487041E-5</v>
      </c>
      <c r="F14" s="32">
        <v>-0.11391750155960267</v>
      </c>
      <c r="G14" s="32">
        <v>-3.7313672152416877E-2</v>
      </c>
      <c r="H14" s="32">
        <v>1.9500355790558199E-2</v>
      </c>
      <c r="I14" s="68">
        <v>-1.3746550032022964E-2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-3.7994581781239378E-2</v>
      </c>
      <c r="C15" s="32">
        <v>1.5914601437613918E-2</v>
      </c>
      <c r="D15" s="32">
        <v>1.0709787597395604E-2</v>
      </c>
      <c r="E15" s="32">
        <v>-6.7144927024066492E-3</v>
      </c>
      <c r="F15" s="32">
        <v>-0.11528959307223985</v>
      </c>
      <c r="G15" s="32">
        <v>-4.3075968227841988E-2</v>
      </c>
      <c r="H15" s="32">
        <v>2.7444940035438403E-2</v>
      </c>
      <c r="I15" s="68">
        <v>-2.3184206898229642E-2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-4.3556264894291541E-2</v>
      </c>
      <c r="C16" s="32">
        <v>8.0135486992787275E-3</v>
      </c>
      <c r="D16" s="32">
        <v>1.249288309764629E-2</v>
      </c>
      <c r="E16" s="32">
        <v>-1.0398295962071424E-2</v>
      </c>
      <c r="F16" s="32">
        <v>-0.10705049629954932</v>
      </c>
      <c r="G16" s="32">
        <v>-3.4736988196285568E-2</v>
      </c>
      <c r="H16" s="32">
        <v>1.0172902795404948E-2</v>
      </c>
      <c r="I16" s="68">
        <v>-1.4971370227898961E-2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-5.9253856942496408E-2</v>
      </c>
      <c r="C17" s="32">
        <v>1.6753069577080559E-2</v>
      </c>
      <c r="D17" s="32">
        <v>1.4906945074897981E-2</v>
      </c>
      <c r="E17" s="32">
        <v>-9.0702947845799908E-4</v>
      </c>
      <c r="F17" s="32">
        <v>-9.9892988185522946E-2</v>
      </c>
      <c r="G17" s="32">
        <v>-7.8366529368616988E-2</v>
      </c>
      <c r="H17" s="32">
        <v>1.4203254921469677E-2</v>
      </c>
      <c r="I17" s="68">
        <v>-1.0437360269528462E-3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-6.6115643845335303E-2</v>
      </c>
      <c r="C18" s="32">
        <v>4.8167938931298337E-3</v>
      </c>
      <c r="D18" s="32">
        <v>1.3715825953022787E-2</v>
      </c>
      <c r="E18" s="32">
        <v>-1.1043412033511002E-2</v>
      </c>
      <c r="F18" s="32">
        <v>-0.1123985431659591</v>
      </c>
      <c r="G18" s="32">
        <v>-6.3547957119334253E-3</v>
      </c>
      <c r="H18" s="32">
        <v>2.813666158697381E-2</v>
      </c>
      <c r="I18" s="68">
        <v>-1.704830059374729E-2</v>
      </c>
      <c r="J18" s="46"/>
      <c r="K18" s="46"/>
      <c r="L18" s="47"/>
    </row>
    <row r="19" spans="1:12" x14ac:dyDescent="0.25">
      <c r="A19" s="70" t="s">
        <v>1</v>
      </c>
      <c r="B19" s="32">
        <v>-3.087719298245617E-2</v>
      </c>
      <c r="C19" s="32">
        <v>1.8634423897581076E-3</v>
      </c>
      <c r="D19" s="32">
        <v>1.0850376749192536E-2</v>
      </c>
      <c r="E19" s="32">
        <v>-1.2752391073326264E-2</v>
      </c>
      <c r="F19" s="32">
        <v>1.3695907933942486E-2</v>
      </c>
      <c r="G19" s="32">
        <v>4.5689076573130594E-2</v>
      </c>
      <c r="H19" s="32">
        <v>3.219794453842928E-2</v>
      </c>
      <c r="I19" s="68">
        <v>4.8530649169031825E-4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-3.2340487417064523E-2</v>
      </c>
      <c r="C21" s="32">
        <v>1.1851388752775138E-2</v>
      </c>
      <c r="D21" s="32">
        <v>1.1263589847509969E-2</v>
      </c>
      <c r="E21" s="32">
        <v>-5.762237198666198E-3</v>
      </c>
      <c r="F21" s="32">
        <v>-0.13441819034613922</v>
      </c>
      <c r="G21" s="32">
        <v>-4.6391603589166164E-2</v>
      </c>
      <c r="H21" s="32">
        <v>1.8711840543858216E-2</v>
      </c>
      <c r="I21" s="68">
        <v>-1.7653186369673057E-2</v>
      </c>
      <c r="J21" s="46"/>
      <c r="K21" s="46"/>
      <c r="L21" s="46"/>
    </row>
    <row r="22" spans="1:12" x14ac:dyDescent="0.25">
      <c r="A22" s="69" t="s">
        <v>13</v>
      </c>
      <c r="B22" s="32">
        <v>-5.5241051403965069E-2</v>
      </c>
      <c r="C22" s="32">
        <v>1.7025186062681996E-2</v>
      </c>
      <c r="D22" s="32">
        <v>7.0663011602702941E-3</v>
      </c>
      <c r="E22" s="32">
        <v>-2.2834390245454195E-3</v>
      </c>
      <c r="F22" s="32">
        <v>-0.13869186951574675</v>
      </c>
      <c r="G22" s="32">
        <v>-5.0799771885831291E-2</v>
      </c>
      <c r="H22" s="32">
        <v>1.5181921257605646E-2</v>
      </c>
      <c r="I22" s="68">
        <v>-1.1335985541369498E-2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-0.12288500753612908</v>
      </c>
      <c r="C23" s="32">
        <v>7.1132524902555172E-2</v>
      </c>
      <c r="D23" s="32">
        <v>1.3002252713495865E-2</v>
      </c>
      <c r="E23" s="32">
        <v>1.097308488612847E-2</v>
      </c>
      <c r="F23" s="32">
        <v>3.2689683273328773E-2</v>
      </c>
      <c r="G23" s="32">
        <v>-2.6167008991530682E-2</v>
      </c>
      <c r="H23" s="32">
        <v>2.0216651625832638E-2</v>
      </c>
      <c r="I23" s="68">
        <v>-1.0707155078058195E-2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-8.3070630135054113E-2</v>
      </c>
      <c r="C24" s="32">
        <v>1.2927519671747989E-2</v>
      </c>
      <c r="D24" s="32">
        <v>5.2524419473725104E-3</v>
      </c>
      <c r="E24" s="32">
        <v>-3.8126291736736428E-3</v>
      </c>
      <c r="F24" s="32">
        <v>-0.10854771497468474</v>
      </c>
      <c r="G24" s="32">
        <v>-4.4722246078196859E-2</v>
      </c>
      <c r="H24" s="32">
        <v>1.455971011894297E-2</v>
      </c>
      <c r="I24" s="68">
        <v>-1.6386853495042208E-2</v>
      </c>
      <c r="J24" s="46"/>
      <c r="K24" s="46" t="s">
        <v>48</v>
      </c>
      <c r="L24" s="47">
        <v>81.886692082631441</v>
      </c>
    </row>
    <row r="25" spans="1:12" x14ac:dyDescent="0.25">
      <c r="A25" s="69" t="s">
        <v>50</v>
      </c>
      <c r="B25" s="32">
        <v>-3.2995617605792393E-2</v>
      </c>
      <c r="C25" s="32">
        <v>1.2250659558843413E-2</v>
      </c>
      <c r="D25" s="32">
        <v>1.1407063853686283E-2</v>
      </c>
      <c r="E25" s="32">
        <v>-5.360939921432939E-3</v>
      </c>
      <c r="F25" s="32">
        <v>-0.13409987755306252</v>
      </c>
      <c r="G25" s="32">
        <v>-4.5159616514487855E-2</v>
      </c>
      <c r="H25" s="32">
        <v>1.9838808989895762E-2</v>
      </c>
      <c r="I25" s="68">
        <v>-1.3234034906213443E-2</v>
      </c>
      <c r="J25" s="46"/>
      <c r="K25" s="46" t="s">
        <v>49</v>
      </c>
      <c r="L25" s="47">
        <v>90.522702963198043</v>
      </c>
    </row>
    <row r="26" spans="1:12" x14ac:dyDescent="0.25">
      <c r="A26" s="69" t="s">
        <v>51</v>
      </c>
      <c r="B26" s="32">
        <v>-2.0767571250141947E-2</v>
      </c>
      <c r="C26" s="32">
        <v>1.4664277375037393E-2</v>
      </c>
      <c r="D26" s="32">
        <v>1.1195793347283489E-2</v>
      </c>
      <c r="E26" s="32">
        <v>-3.8096607245543535E-3</v>
      </c>
      <c r="F26" s="32">
        <v>-0.14842093112853005</v>
      </c>
      <c r="G26" s="32">
        <v>-4.455996748040969E-2</v>
      </c>
      <c r="H26" s="32">
        <v>1.7901751952843048E-2</v>
      </c>
      <c r="I26" s="68">
        <v>-1.160805276051402E-2</v>
      </c>
      <c r="J26" s="46"/>
      <c r="K26" s="46" t="s">
        <v>50</v>
      </c>
      <c r="L26" s="47">
        <v>95.530131125391904</v>
      </c>
    </row>
    <row r="27" spans="1:12" ht="17.25" customHeight="1" x14ac:dyDescent="0.25">
      <c r="A27" s="69" t="s">
        <v>52</v>
      </c>
      <c r="B27" s="32">
        <v>-1.8998889770023841E-2</v>
      </c>
      <c r="C27" s="32">
        <v>1.7561227063842777E-2</v>
      </c>
      <c r="D27" s="32">
        <v>1.1371668392652579E-2</v>
      </c>
      <c r="E27" s="32">
        <v>-4.3414554729472865E-3</v>
      </c>
      <c r="F27" s="32">
        <v>-0.15413133282160008</v>
      </c>
      <c r="G27" s="32">
        <v>-4.9121360272697312E-2</v>
      </c>
      <c r="H27" s="32">
        <v>1.8378359815531153E-2</v>
      </c>
      <c r="I27" s="68">
        <v>-1.9104380358469952E-2</v>
      </c>
      <c r="J27" s="59"/>
      <c r="K27" s="50" t="s">
        <v>51</v>
      </c>
      <c r="L27" s="47">
        <v>96.50802246464788</v>
      </c>
    </row>
    <row r="28" spans="1:12" x14ac:dyDescent="0.25">
      <c r="A28" s="69" t="s">
        <v>53</v>
      </c>
      <c r="B28" s="32">
        <v>-3.0926384163315834E-2</v>
      </c>
      <c r="C28" s="32">
        <v>2.0720006515896117E-2</v>
      </c>
      <c r="D28" s="32">
        <v>1.1302453195610074E-2</v>
      </c>
      <c r="E28" s="32">
        <v>-2.8431951075585937E-3</v>
      </c>
      <c r="F28" s="32">
        <v>-0.11547951167556736</v>
      </c>
      <c r="G28" s="32">
        <v>-5.8778546770610562E-2</v>
      </c>
      <c r="H28" s="32">
        <v>1.6089981981441293E-2</v>
      </c>
      <c r="I28" s="68">
        <v>-1.7229996068651943E-2</v>
      </c>
      <c r="J28" s="54"/>
      <c r="K28" s="41" t="s">
        <v>52</v>
      </c>
      <c r="L28" s="47">
        <v>96.407084324610096</v>
      </c>
    </row>
    <row r="29" spans="1:12" ht="15.75" thickBot="1" x14ac:dyDescent="0.3">
      <c r="A29" s="71" t="s">
        <v>54</v>
      </c>
      <c r="B29" s="72">
        <v>-9.6189555873371746E-2</v>
      </c>
      <c r="C29" s="72">
        <v>-2.8522996385392019E-2</v>
      </c>
      <c r="D29" s="72">
        <v>1.8200514138817514E-3</v>
      </c>
      <c r="E29" s="72">
        <v>-1.4066658218223282E-2</v>
      </c>
      <c r="F29" s="72">
        <v>-7.4396822534235296E-2</v>
      </c>
      <c r="G29" s="72">
        <v>-6.1837437673780471E-2</v>
      </c>
      <c r="H29" s="72">
        <v>1.507788615839023E-2</v>
      </c>
      <c r="I29" s="73">
        <v>-3.6270181464055695E-2</v>
      </c>
      <c r="J29" s="54"/>
      <c r="K29" s="41" t="s">
        <v>53</v>
      </c>
      <c r="L29" s="47">
        <v>94.940200020620679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93.034672026593483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86.585690220764249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91.213841578805074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95.609811020075881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96.839052851315827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96.99709225482421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95.824311784720066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90.216845116153223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87.711499246387092</v>
      </c>
    </row>
    <row r="43" spans="1:12" x14ac:dyDescent="0.25">
      <c r="K43" s="46" t="s">
        <v>49</v>
      </c>
      <c r="L43" s="47">
        <v>91.692936986494587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96.700438239420762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97.923242874985803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98.100111022997609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96.907361583668418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90.381044412662831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95.463723510615367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95.822197372099524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95.494863013698634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95.499423645567077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96.112198303979127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93.635105752124929</v>
      </c>
    </row>
    <row r="59" spans="1:12" ht="15.4" customHeight="1" x14ac:dyDescent="0.25">
      <c r="K59" s="41" t="s">
        <v>2</v>
      </c>
      <c r="L59" s="47">
        <v>95.17313746065058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99.088607594936704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95.547038873968361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95.728263908303049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96.143835616438352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95.865283416027665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95.326157860404436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93.75370626606049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93.966421825813214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98.12658227848101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96.599164886004971</v>
      </c>
    </row>
    <row r="72" spans="1:12" ht="15.4" customHeight="1" x14ac:dyDescent="0.25">
      <c r="K72" s="46" t="s">
        <v>5</v>
      </c>
      <c r="L72" s="47">
        <v>96.762270058708424</v>
      </c>
    </row>
    <row r="73" spans="1:12" ht="15.4" customHeight="1" x14ac:dyDescent="0.25">
      <c r="K73" s="46" t="s">
        <v>46</v>
      </c>
      <c r="L73" s="47">
        <v>97.09736301369864</v>
      </c>
    </row>
    <row r="74" spans="1:12" ht="15.4" customHeight="1" x14ac:dyDescent="0.25">
      <c r="K74" s="50" t="s">
        <v>4</v>
      </c>
      <c r="L74" s="47">
        <v>97.031123139377527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96.657142857142858</v>
      </c>
    </row>
    <row r="76" spans="1:12" ht="15.4" customHeight="1" x14ac:dyDescent="0.25">
      <c r="K76" s="41" t="s">
        <v>45</v>
      </c>
      <c r="L76" s="47">
        <v>95.346511168215059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95.524658971668416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99.572658227848095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93.639228042536431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92.726982416222583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92.135952389143071</v>
      </c>
    </row>
    <row r="85" spans="1:12" ht="15.4" customHeight="1" x14ac:dyDescent="0.25">
      <c r="K85" s="50" t="s">
        <v>4</v>
      </c>
      <c r="L85" s="47">
        <v>93.125272806634669</v>
      </c>
    </row>
    <row r="86" spans="1:12" ht="15.4" customHeight="1" x14ac:dyDescent="0.25">
      <c r="K86" s="41" t="s">
        <v>3</v>
      </c>
      <c r="L86" s="47">
        <v>92.47523361202839</v>
      </c>
    </row>
    <row r="87" spans="1:12" ht="15.4" customHeight="1" x14ac:dyDescent="0.25">
      <c r="K87" s="41" t="s">
        <v>45</v>
      </c>
      <c r="L87" s="47">
        <v>89.797979797979792</v>
      </c>
    </row>
    <row r="88" spans="1:12" ht="15.4" customHeight="1" x14ac:dyDescent="0.25">
      <c r="K88" s="41" t="s">
        <v>2</v>
      </c>
      <c r="L88" s="47">
        <v>88.940628637951107</v>
      </c>
    </row>
    <row r="89" spans="1:12" ht="15.4" customHeight="1" x14ac:dyDescent="0.25">
      <c r="K89" s="41" t="s">
        <v>1</v>
      </c>
      <c r="L89" s="47">
        <v>91.056910569105682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94.426939740055133</v>
      </c>
    </row>
    <row r="92" spans="1:12" ht="15" customHeight="1" x14ac:dyDescent="0.25">
      <c r="K92" s="46" t="s">
        <v>5</v>
      </c>
      <c r="L92" s="47">
        <v>93.619144562201868</v>
      </c>
    </row>
    <row r="93" spans="1:12" ht="15" customHeight="1" x14ac:dyDescent="0.25">
      <c r="A93" s="26"/>
      <c r="K93" s="46" t="s">
        <v>46</v>
      </c>
      <c r="L93" s="47">
        <v>93.677113075785201</v>
      </c>
    </row>
    <row r="94" spans="1:12" ht="15" customHeight="1" x14ac:dyDescent="0.25">
      <c r="K94" s="50" t="s">
        <v>4</v>
      </c>
      <c r="L94" s="47">
        <v>93.878219118288953</v>
      </c>
    </row>
    <row r="95" spans="1:12" ht="15" customHeight="1" x14ac:dyDescent="0.25">
      <c r="K95" s="41" t="s">
        <v>3</v>
      </c>
      <c r="L95" s="47">
        <v>93.037307665284899</v>
      </c>
    </row>
    <row r="96" spans="1:12" ht="15" customHeight="1" x14ac:dyDescent="0.25">
      <c r="K96" s="41" t="s">
        <v>45</v>
      </c>
      <c r="L96" s="47">
        <v>89.949494949494948</v>
      </c>
    </row>
    <row r="97" spans="1:12" ht="15" customHeight="1" x14ac:dyDescent="0.25">
      <c r="K97" s="41" t="s">
        <v>2</v>
      </c>
      <c r="L97" s="47">
        <v>88.824214202561109</v>
      </c>
    </row>
    <row r="98" spans="1:12" ht="15" customHeight="1" x14ac:dyDescent="0.25">
      <c r="K98" s="41" t="s">
        <v>1</v>
      </c>
      <c r="L98" s="47">
        <v>92.218350754936125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95.281016148089805</v>
      </c>
    </row>
    <row r="101" spans="1:12" x14ac:dyDescent="0.25">
      <c r="A101" s="25"/>
      <c r="B101" s="24"/>
      <c r="K101" s="46" t="s">
        <v>5</v>
      </c>
      <c r="L101" s="47">
        <v>94.029818573738098</v>
      </c>
    </row>
    <row r="102" spans="1:12" x14ac:dyDescent="0.25">
      <c r="A102" s="25"/>
      <c r="B102" s="24"/>
      <c r="K102" s="46" t="s">
        <v>46</v>
      </c>
      <c r="L102" s="47">
        <v>94.217276136089993</v>
      </c>
    </row>
    <row r="103" spans="1:12" x14ac:dyDescent="0.25">
      <c r="A103" s="25"/>
      <c r="B103" s="24"/>
      <c r="K103" s="50" t="s">
        <v>4</v>
      </c>
      <c r="L103" s="47">
        <v>94.687254474028805</v>
      </c>
    </row>
    <row r="104" spans="1:12" x14ac:dyDescent="0.25">
      <c r="A104" s="25"/>
      <c r="B104" s="24"/>
      <c r="K104" s="41" t="s">
        <v>3</v>
      </c>
      <c r="L104" s="47">
        <v>93.959249631138903</v>
      </c>
    </row>
    <row r="105" spans="1:12" x14ac:dyDescent="0.25">
      <c r="A105" s="25"/>
      <c r="B105" s="24"/>
      <c r="K105" s="41" t="s">
        <v>45</v>
      </c>
      <c r="L105" s="47">
        <v>90.61515151515151</v>
      </c>
    </row>
    <row r="106" spans="1:12" x14ac:dyDescent="0.25">
      <c r="A106" s="25"/>
      <c r="B106" s="24"/>
      <c r="K106" s="41" t="s">
        <v>2</v>
      </c>
      <c r="L106" s="47">
        <v>89.532013969732247</v>
      </c>
    </row>
    <row r="107" spans="1:12" x14ac:dyDescent="0.25">
      <c r="A107" s="25"/>
      <c r="B107" s="24"/>
      <c r="K107" s="41" t="s">
        <v>1</v>
      </c>
      <c r="L107" s="47">
        <v>92.285714285714292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100.08258658719681</v>
      </c>
    </row>
    <row r="111" spans="1:12" x14ac:dyDescent="0.25">
      <c r="K111" s="75">
        <v>43918</v>
      </c>
      <c r="L111" s="47">
        <v>98.330556419408055</v>
      </c>
    </row>
    <row r="112" spans="1:12" x14ac:dyDescent="0.25">
      <c r="K112" s="75">
        <v>43925</v>
      </c>
      <c r="L112" s="47">
        <v>96.642577195804364</v>
      </c>
    </row>
    <row r="113" spans="11:12" x14ac:dyDescent="0.25">
      <c r="K113" s="75">
        <v>43932</v>
      </c>
      <c r="L113" s="47">
        <v>95.386684405963535</v>
      </c>
    </row>
    <row r="114" spans="11:12" x14ac:dyDescent="0.25">
      <c r="K114" s="75">
        <v>43939</v>
      </c>
      <c r="L114" s="47">
        <v>95.10535453536292</v>
      </c>
    </row>
    <row r="115" spans="11:12" x14ac:dyDescent="0.25">
      <c r="K115" s="75">
        <v>43946</v>
      </c>
      <c r="L115" s="47">
        <v>94.785511717615663</v>
      </c>
    </row>
    <row r="116" spans="11:12" x14ac:dyDescent="0.25">
      <c r="K116" s="75">
        <v>43953</v>
      </c>
      <c r="L116" s="47">
        <v>94.557111405393044</v>
      </c>
    </row>
    <row r="117" spans="11:12" x14ac:dyDescent="0.25">
      <c r="K117" s="75">
        <v>43960</v>
      </c>
      <c r="L117" s="47">
        <v>94.514685378055034</v>
      </c>
    </row>
    <row r="118" spans="11:12" x14ac:dyDescent="0.25">
      <c r="K118" s="75">
        <v>43967</v>
      </c>
      <c r="L118" s="47">
        <v>95.341786959557282</v>
      </c>
    </row>
    <row r="119" spans="11:12" x14ac:dyDescent="0.25">
      <c r="K119" s="75">
        <v>43974</v>
      </c>
      <c r="L119" s="47">
        <v>94.91979215365636</v>
      </c>
    </row>
    <row r="120" spans="11:12" x14ac:dyDescent="0.25">
      <c r="K120" s="75">
        <v>43981</v>
      </c>
      <c r="L120" s="47">
        <v>95.855014200362049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99.876512420013285</v>
      </c>
    </row>
    <row r="153" spans="11:12" x14ac:dyDescent="0.25">
      <c r="K153" s="75">
        <v>43918</v>
      </c>
      <c r="L153" s="47">
        <v>97.411267820194794</v>
      </c>
    </row>
    <row r="154" spans="11:12" x14ac:dyDescent="0.25">
      <c r="K154" s="75">
        <v>43925</v>
      </c>
      <c r="L154" s="47">
        <v>97.767010777424872</v>
      </c>
    </row>
    <row r="155" spans="11:12" x14ac:dyDescent="0.25">
      <c r="K155" s="75">
        <v>43932</v>
      </c>
      <c r="L155" s="47">
        <v>92.155231619022587</v>
      </c>
    </row>
    <row r="156" spans="11:12" x14ac:dyDescent="0.25">
      <c r="K156" s="75">
        <v>43939</v>
      </c>
      <c r="L156" s="47">
        <v>89.821347955091369</v>
      </c>
    </row>
    <row r="157" spans="11:12" x14ac:dyDescent="0.25">
      <c r="K157" s="75">
        <v>43946</v>
      </c>
      <c r="L157" s="47">
        <v>89.823770803971925</v>
      </c>
    </row>
    <row r="158" spans="11:12" x14ac:dyDescent="0.25">
      <c r="K158" s="75">
        <v>43953</v>
      </c>
      <c r="L158" s="47">
        <v>90.791874572276726</v>
      </c>
    </row>
    <row r="159" spans="11:12" x14ac:dyDescent="0.25">
      <c r="K159" s="75">
        <v>43960</v>
      </c>
      <c r="L159" s="47">
        <v>86.433448363797837</v>
      </c>
    </row>
    <row r="160" spans="11:12" x14ac:dyDescent="0.25">
      <c r="K160" s="75">
        <v>43967</v>
      </c>
      <c r="L160" s="47">
        <v>86.326225853615128</v>
      </c>
    </row>
    <row r="161" spans="11:12" x14ac:dyDescent="0.25">
      <c r="K161" s="75">
        <v>43974</v>
      </c>
      <c r="L161" s="47">
        <v>84.970307459755972</v>
      </c>
    </row>
    <row r="162" spans="11:12" x14ac:dyDescent="0.25">
      <c r="K162" s="75">
        <v>43981</v>
      </c>
      <c r="L162" s="47">
        <v>86.487055881212243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CD53-2E25-4896-8FDC-08C71DBDDF1E}">
  <sheetPr codeName="Sheet10">
    <tabColor rgb="FF0070C0"/>
  </sheetPr>
  <dimension ref="A1:L214"/>
  <sheetViews>
    <sheetView showGridLines="0" showRuler="0" zoomScaleNormal="100" workbookViewId="0">
      <selection activeCell="G4" sqref="G4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-6.3388663068055573E-2</v>
      </c>
      <c r="C11" s="32">
        <v>3.0540956416696963E-2</v>
      </c>
      <c r="D11" s="32">
        <v>4.5627532776419955E-3</v>
      </c>
      <c r="E11" s="32">
        <v>5.8988938986401784E-3</v>
      </c>
      <c r="F11" s="32">
        <v>-4.2831103569444196E-2</v>
      </c>
      <c r="G11" s="32">
        <v>-1.7467496797365922E-2</v>
      </c>
      <c r="H11" s="32">
        <v>3.6059589652400525E-2</v>
      </c>
      <c r="I11" s="68">
        <v>-1.6684577847463911E-2</v>
      </c>
      <c r="J11" s="46"/>
      <c r="K11" s="46"/>
      <c r="L11" s="47"/>
    </row>
    <row r="12" spans="1:12" x14ac:dyDescent="0.25">
      <c r="A12" s="69" t="s">
        <v>6</v>
      </c>
      <c r="B12" s="32">
        <v>-6.7534656973809892E-2</v>
      </c>
      <c r="C12" s="32">
        <v>2.7632658535430954E-2</v>
      </c>
      <c r="D12" s="32">
        <v>5.4305959723048858E-3</v>
      </c>
      <c r="E12" s="32">
        <v>9.4671882061432289E-3</v>
      </c>
      <c r="F12" s="32">
        <v>-4.7724822786316734E-2</v>
      </c>
      <c r="G12" s="32">
        <v>-1.9700498068324301E-2</v>
      </c>
      <c r="H12" s="32">
        <v>4.0896638185859535E-2</v>
      </c>
      <c r="I12" s="68">
        <v>-1.067822720320577E-2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-7.2798338548533126E-2</v>
      </c>
      <c r="C13" s="32">
        <v>2.2286464832205866E-2</v>
      </c>
      <c r="D13" s="32">
        <v>1.5971826031750957E-3</v>
      </c>
      <c r="E13" s="32">
        <v>5.0094627976253747E-3</v>
      </c>
      <c r="F13" s="32">
        <v>-5.7747380452541019E-2</v>
      </c>
      <c r="G13" s="32">
        <v>-3.2719826571321331E-2</v>
      </c>
      <c r="H13" s="32">
        <v>3.0803750664447627E-2</v>
      </c>
      <c r="I13" s="68">
        <v>-6.9305537546661133E-3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-4.6108940473454374E-2</v>
      </c>
      <c r="C14" s="32">
        <v>5.4313398170997118E-2</v>
      </c>
      <c r="D14" s="32">
        <v>1.0164230827180987E-2</v>
      </c>
      <c r="E14" s="32">
        <v>4.2834029774305726E-3</v>
      </c>
      <c r="F14" s="32">
        <v>-2.351051110882818E-2</v>
      </c>
      <c r="G14" s="32">
        <v>1.1128311921231093E-2</v>
      </c>
      <c r="H14" s="32">
        <v>4.1836344018146843E-2</v>
      </c>
      <c r="I14" s="68">
        <v>-4.2928200652215809E-2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-5.7960734828031435E-2</v>
      </c>
      <c r="C15" s="32">
        <v>2.0567495390093393E-2</v>
      </c>
      <c r="D15" s="32">
        <v>8.1000533869295399E-3</v>
      </c>
      <c r="E15" s="32">
        <v>-3.364579584044014E-3</v>
      </c>
      <c r="F15" s="32">
        <v>-1.0644839029544606E-2</v>
      </c>
      <c r="G15" s="32">
        <v>-3.4476952189871346E-3</v>
      </c>
      <c r="H15" s="32">
        <v>4.4370787437809422E-2</v>
      </c>
      <c r="I15" s="68">
        <v>-1.1465981932536229E-2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-5.9021642699457422E-2</v>
      </c>
      <c r="C16" s="32">
        <v>2.4513781252105904E-2</v>
      </c>
      <c r="D16" s="32">
        <v>-3.6856936889704262E-3</v>
      </c>
      <c r="E16" s="32">
        <v>7.6492147173092828E-3</v>
      </c>
      <c r="F16" s="32">
        <v>-4.8941531684005057E-2</v>
      </c>
      <c r="G16" s="32">
        <v>-3.3519355563605413E-2</v>
      </c>
      <c r="H16" s="32">
        <v>2.1302014061304719E-2</v>
      </c>
      <c r="I16" s="68">
        <v>-1.6626349252983119E-2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-7.605090137857895E-2</v>
      </c>
      <c r="C17" s="32">
        <v>3.3612907052612773E-2</v>
      </c>
      <c r="D17" s="32">
        <v>8.0805275945852184E-3</v>
      </c>
      <c r="E17" s="32">
        <v>5.7016523155690724E-3</v>
      </c>
      <c r="F17" s="32">
        <v>-3.5573934486326619E-2</v>
      </c>
      <c r="G17" s="32">
        <v>-1.1521868968430771E-2</v>
      </c>
      <c r="H17" s="32">
        <v>4.381359323684042E-2</v>
      </c>
      <c r="I17" s="68">
        <v>-1.2928406034795947E-2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-5.9657905715477688E-2</v>
      </c>
      <c r="C18" s="32">
        <v>9.8566308243728251E-3</v>
      </c>
      <c r="D18" s="32">
        <v>-7.388798581350331E-4</v>
      </c>
      <c r="E18" s="32">
        <v>-3.3873343151693547E-3</v>
      </c>
      <c r="F18" s="32">
        <v>5.2551071547824124E-2</v>
      </c>
      <c r="G18" s="32">
        <v>5.7707741427075687E-2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-7.70976744186046E-2</v>
      </c>
      <c r="C19" s="32">
        <v>2.4652723986573699E-2</v>
      </c>
      <c r="D19" s="32">
        <v>5.0177275029545942E-3</v>
      </c>
      <c r="E19" s="32">
        <v>1.1614005123825821E-2</v>
      </c>
      <c r="F19" s="32">
        <v>-6.2724796977354669E-2</v>
      </c>
      <c r="G19" s="32">
        <v>-4.6485279338966068E-2</v>
      </c>
      <c r="H19" s="32">
        <v>3.7587824190087549E-2</v>
      </c>
      <c r="I19" s="68">
        <v>-3.907189998504923E-3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-4.2654776938738648E-2</v>
      </c>
      <c r="C21" s="32">
        <v>2.2580487093160073E-2</v>
      </c>
      <c r="D21" s="32">
        <v>6.6653658536586224E-3</v>
      </c>
      <c r="E21" s="32">
        <v>-2.3300802522985276E-4</v>
      </c>
      <c r="F21" s="32">
        <v>-7.418575726310872E-2</v>
      </c>
      <c r="G21" s="32">
        <v>5.6464093470296461E-3</v>
      </c>
      <c r="H21" s="32">
        <v>3.4853877260680788E-2</v>
      </c>
      <c r="I21" s="68">
        <v>-2.8166643635162081E-2</v>
      </c>
      <c r="J21" s="46"/>
      <c r="K21" s="46"/>
      <c r="L21" s="46"/>
    </row>
    <row r="22" spans="1:12" x14ac:dyDescent="0.25">
      <c r="A22" s="69" t="s">
        <v>13</v>
      </c>
      <c r="B22" s="32">
        <v>-8.2486027536764817E-2</v>
      </c>
      <c r="C22" s="32">
        <v>3.2303862504831082E-2</v>
      </c>
      <c r="D22" s="32">
        <v>1.3440800935011765E-3</v>
      </c>
      <c r="E22" s="32">
        <v>1.0342492001390369E-2</v>
      </c>
      <c r="F22" s="32">
        <v>-1.090779218453819E-2</v>
      </c>
      <c r="G22" s="32">
        <v>-4.5299801222310032E-2</v>
      </c>
      <c r="H22" s="32">
        <v>3.4235150725600683E-2</v>
      </c>
      <c r="I22" s="68">
        <v>-4.6034559803275199E-3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-3.5821414226087533E-2</v>
      </c>
      <c r="C23" s="32">
        <v>9.4108915796357717E-2</v>
      </c>
      <c r="D23" s="32">
        <v>2.3048400844976502E-2</v>
      </c>
      <c r="E23" s="32">
        <v>1.5964456493090751E-2</v>
      </c>
      <c r="F23" s="32">
        <v>0.26465100435983047</v>
      </c>
      <c r="G23" s="32">
        <v>7.9805619131789962E-2</v>
      </c>
      <c r="H23" s="32">
        <v>0.14398940030894614</v>
      </c>
      <c r="I23" s="68">
        <v>3.1743757122455696E-2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-9.8344132315955513E-2</v>
      </c>
      <c r="C24" s="32">
        <v>3.4691761137811694E-2</v>
      </c>
      <c r="D24" s="32">
        <v>-7.3485295854491817E-4</v>
      </c>
      <c r="E24" s="32">
        <v>8.2842773387106217E-3</v>
      </c>
      <c r="F24" s="32">
        <v>-4.4494548275403334E-2</v>
      </c>
      <c r="G24" s="32">
        <v>-1.0006872024716507E-2</v>
      </c>
      <c r="H24" s="32">
        <v>3.5470715705664846E-2</v>
      </c>
      <c r="I24" s="68">
        <v>-1.1123336158583852E-2</v>
      </c>
      <c r="J24" s="46"/>
      <c r="K24" s="46" t="s">
        <v>48</v>
      </c>
      <c r="L24" s="47">
        <v>88.124552487731606</v>
      </c>
    </row>
    <row r="25" spans="1:12" x14ac:dyDescent="0.25">
      <c r="A25" s="69" t="s">
        <v>50</v>
      </c>
      <c r="B25" s="32">
        <v>-5.0812855113636313E-2</v>
      </c>
      <c r="C25" s="32">
        <v>1.8032043876242687E-2</v>
      </c>
      <c r="D25" s="32">
        <v>2.868130768653554E-3</v>
      </c>
      <c r="E25" s="32">
        <v>1.0955233784688545E-3</v>
      </c>
      <c r="F25" s="32">
        <v>-7.5992413887347787E-2</v>
      </c>
      <c r="G25" s="32">
        <v>-1.8719082404722975E-2</v>
      </c>
      <c r="H25" s="32">
        <v>3.0448879281613772E-2</v>
      </c>
      <c r="I25" s="68">
        <v>-2.686342934751762E-2</v>
      </c>
      <c r="J25" s="46"/>
      <c r="K25" s="46" t="s">
        <v>49</v>
      </c>
      <c r="L25" s="47">
        <v>87.142461315486599</v>
      </c>
    </row>
    <row r="26" spans="1:12" x14ac:dyDescent="0.25">
      <c r="A26" s="69" t="s">
        <v>51</v>
      </c>
      <c r="B26" s="32">
        <v>-3.9055940878941153E-2</v>
      </c>
      <c r="C26" s="32">
        <v>1.5994940438068372E-2</v>
      </c>
      <c r="D26" s="32">
        <v>2.424587095092523E-3</v>
      </c>
      <c r="E26" s="32">
        <v>3.8535645472062008E-3</v>
      </c>
      <c r="F26" s="32">
        <v>-7.5167947396028278E-2</v>
      </c>
      <c r="G26" s="32">
        <v>-2.8371111360129375E-2</v>
      </c>
      <c r="H26" s="32">
        <v>2.8903044271190614E-2</v>
      </c>
      <c r="I26" s="68">
        <v>-2.6945326039933493E-2</v>
      </c>
      <c r="J26" s="46"/>
      <c r="K26" s="46" t="s">
        <v>50</v>
      </c>
      <c r="L26" s="47">
        <v>93.237452651515156</v>
      </c>
    </row>
    <row r="27" spans="1:12" ht="17.25" customHeight="1" x14ac:dyDescent="0.25">
      <c r="A27" s="69" t="s">
        <v>52</v>
      </c>
      <c r="B27" s="32">
        <v>-3.7261982235511359E-2</v>
      </c>
      <c r="C27" s="32">
        <v>1.6773384602524422E-2</v>
      </c>
      <c r="D27" s="32">
        <v>2.8116812927101442E-3</v>
      </c>
      <c r="E27" s="32">
        <v>6.4350776265811316E-3</v>
      </c>
      <c r="F27" s="32">
        <v>-4.6056348670601821E-2</v>
      </c>
      <c r="G27" s="32">
        <v>-2.748861983757267E-2</v>
      </c>
      <c r="H27" s="32">
        <v>3.5439824571917633E-2</v>
      </c>
      <c r="I27" s="68">
        <v>-1.3667849343628968E-2</v>
      </c>
      <c r="J27" s="59"/>
      <c r="K27" s="50" t="s">
        <v>51</v>
      </c>
      <c r="L27" s="47">
        <v>94.581579186479686</v>
      </c>
    </row>
    <row r="28" spans="1:12" x14ac:dyDescent="0.25">
      <c r="A28" s="69" t="s">
        <v>53</v>
      </c>
      <c r="B28" s="32">
        <v>-5.6706722720339386E-2</v>
      </c>
      <c r="C28" s="32">
        <v>1.7916775397956552E-2</v>
      </c>
      <c r="D28" s="32">
        <v>4.8660431198477294E-3</v>
      </c>
      <c r="E28" s="32">
        <v>4.6985745002787738E-3</v>
      </c>
      <c r="F28" s="32">
        <v>-2.2614174891233518E-2</v>
      </c>
      <c r="G28" s="32">
        <v>-4.2596766920435014E-2</v>
      </c>
      <c r="H28" s="32">
        <v>3.6059344613074806E-2</v>
      </c>
      <c r="I28" s="68">
        <v>-1.5595617681082863E-2</v>
      </c>
      <c r="J28" s="54"/>
      <c r="K28" s="41" t="s">
        <v>52</v>
      </c>
      <c r="L28" s="47">
        <v>94.685603728783747</v>
      </c>
    </row>
    <row r="29" spans="1:12" ht="15.75" thickBot="1" x14ac:dyDescent="0.3">
      <c r="A29" s="71" t="s">
        <v>54</v>
      </c>
      <c r="B29" s="72">
        <v>-0.10042308696787672</v>
      </c>
      <c r="C29" s="72">
        <v>-1.2484725472733382E-3</v>
      </c>
      <c r="D29" s="72">
        <v>5.981308411215025E-3</v>
      </c>
      <c r="E29" s="72">
        <v>-7.4129291423364885E-3</v>
      </c>
      <c r="F29" s="72">
        <v>-7.6793628793954127E-3</v>
      </c>
      <c r="G29" s="72">
        <v>-3.7178214342716176E-2</v>
      </c>
      <c r="H29" s="72">
        <v>-5.2977759753295439E-3</v>
      </c>
      <c r="I29" s="73">
        <v>-1.2952583196290446E-2</v>
      </c>
      <c r="J29" s="54"/>
      <c r="K29" s="41" t="s">
        <v>53</v>
      </c>
      <c r="L29" s="47">
        <v>92.668998102607986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90.070141402081859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94.245647124569956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90.231893942623302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94.647253787878796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95.861980192022287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96.003869492568811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93.872539901037982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89.422825803081736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96.417858577391243</v>
      </c>
    </row>
    <row r="43" spans="1:12" x14ac:dyDescent="0.25">
      <c r="K43" s="46" t="s">
        <v>49</v>
      </c>
      <c r="L43" s="47">
        <v>90.165586768404452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94.918714488636368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96.094405912105884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96.273801776448863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94.32932772796606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89.957691303212329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93.890600088481534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93.514652151219153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92.869764743116363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94.10492343610521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94.163037665215072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92.617449664429529</v>
      </c>
    </row>
    <row r="59" spans="1:12" ht="15.4" customHeight="1" x14ac:dyDescent="0.25">
      <c r="K59" s="41" t="s">
        <v>2</v>
      </c>
      <c r="L59" s="47">
        <v>94.728633811603245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94.623476373351139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94.988272022304017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94.572552382372677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95.948939761578217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94.798461855386932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95.645198258079304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94.201342281879192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95.196506550218345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95.324762063783609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95.574286930608764</v>
      </c>
    </row>
    <row r="72" spans="1:12" ht="15.4" customHeight="1" x14ac:dyDescent="0.25">
      <c r="K72" s="46" t="s">
        <v>5</v>
      </c>
      <c r="L72" s="47">
        <v>95.017019610767278</v>
      </c>
    </row>
    <row r="73" spans="1:12" ht="15.4" customHeight="1" x14ac:dyDescent="0.25">
      <c r="K73" s="46" t="s">
        <v>46</v>
      </c>
      <c r="L73" s="47">
        <v>97.268013503534121</v>
      </c>
    </row>
    <row r="74" spans="1:12" ht="15.4" customHeight="1" x14ac:dyDescent="0.25">
      <c r="K74" s="50" t="s">
        <v>4</v>
      </c>
      <c r="L74" s="47">
        <v>95.542264643274038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95.599511039804412</v>
      </c>
    </row>
    <row r="76" spans="1:12" ht="15.4" customHeight="1" x14ac:dyDescent="0.25">
      <c r="K76" s="41" t="s">
        <v>45</v>
      </c>
      <c r="L76" s="47">
        <v>94.565637583892624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95.446038677479734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96.073134079145092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88.379798903107869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88.742827180278709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88.690600952181327</v>
      </c>
    </row>
    <row r="85" spans="1:12" ht="15.4" customHeight="1" x14ac:dyDescent="0.25">
      <c r="K85" s="50" t="s">
        <v>4</v>
      </c>
      <c r="L85" s="47">
        <v>90.724454460506792</v>
      </c>
    </row>
    <row r="86" spans="1:12" ht="15.4" customHeight="1" x14ac:dyDescent="0.25">
      <c r="K86" s="41" t="s">
        <v>3</v>
      </c>
      <c r="L86" s="47">
        <v>90.215278815966514</v>
      </c>
    </row>
    <row r="87" spans="1:12" ht="15.4" customHeight="1" x14ac:dyDescent="0.25">
      <c r="K87" s="41" t="s">
        <v>45</v>
      </c>
      <c r="L87" s="47">
        <v>87.353938937052391</v>
      </c>
    </row>
    <row r="88" spans="1:12" ht="15.4" customHeight="1" x14ac:dyDescent="0.25">
      <c r="K88" s="41" t="s">
        <v>2</v>
      </c>
      <c r="L88" s="47">
        <v>91.65985282093213</v>
      </c>
    </row>
    <row r="89" spans="1:12" ht="15.4" customHeight="1" x14ac:dyDescent="0.25">
      <c r="K89" s="41" t="s">
        <v>1</v>
      </c>
      <c r="L89" s="47">
        <v>86.056923568915892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90.822265835036021</v>
      </c>
    </row>
    <row r="92" spans="1:12" ht="15" customHeight="1" x14ac:dyDescent="0.25">
      <c r="K92" s="46" t="s">
        <v>5</v>
      </c>
      <c r="L92" s="47">
        <v>90.992341607154728</v>
      </c>
    </row>
    <row r="93" spans="1:12" ht="15" customHeight="1" x14ac:dyDescent="0.25">
      <c r="A93" s="26"/>
      <c r="K93" s="46" t="s">
        <v>46</v>
      </c>
      <c r="L93" s="47">
        <v>93.042289227575338</v>
      </c>
    </row>
    <row r="94" spans="1:12" ht="15" customHeight="1" x14ac:dyDescent="0.25">
      <c r="K94" s="50" t="s">
        <v>4</v>
      </c>
      <c r="L94" s="47">
        <v>91.963942175562025</v>
      </c>
    </row>
    <row r="95" spans="1:12" ht="15" customHeight="1" x14ac:dyDescent="0.25">
      <c r="K95" s="41" t="s">
        <v>3</v>
      </c>
      <c r="L95" s="47">
        <v>93.321124233816704</v>
      </c>
    </row>
    <row r="96" spans="1:12" ht="15" customHeight="1" x14ac:dyDescent="0.25">
      <c r="K96" s="41" t="s">
        <v>45</v>
      </c>
      <c r="L96" s="47">
        <v>89.72860912174896</v>
      </c>
    </row>
    <row r="97" spans="1:12" ht="15" customHeight="1" x14ac:dyDescent="0.25">
      <c r="K97" s="41" t="s">
        <v>2</v>
      </c>
      <c r="L97" s="47">
        <v>92.559280457890438</v>
      </c>
    </row>
    <row r="98" spans="1:12" ht="15" customHeight="1" x14ac:dyDescent="0.25">
      <c r="K98" s="41" t="s">
        <v>1</v>
      </c>
      <c r="L98" s="47">
        <v>88.407419251678917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91.157906764168189</v>
      </c>
    </row>
    <row r="101" spans="1:12" x14ac:dyDescent="0.25">
      <c r="A101" s="25"/>
      <c r="B101" s="24"/>
      <c r="K101" s="46" t="s">
        <v>5</v>
      </c>
      <c r="L101" s="47">
        <v>90.712784420303237</v>
      </c>
    </row>
    <row r="102" spans="1:12" x14ac:dyDescent="0.25">
      <c r="A102" s="25"/>
      <c r="B102" s="24"/>
      <c r="K102" s="46" t="s">
        <v>46</v>
      </c>
      <c r="L102" s="47">
        <v>93.594933676677542</v>
      </c>
    </row>
    <row r="103" spans="1:12" x14ac:dyDescent="0.25">
      <c r="A103" s="25"/>
      <c r="B103" s="24"/>
      <c r="K103" s="50" t="s">
        <v>4</v>
      </c>
      <c r="L103" s="47">
        <v>92.592205793437032</v>
      </c>
    </row>
    <row r="104" spans="1:12" x14ac:dyDescent="0.25">
      <c r="A104" s="25"/>
      <c r="B104" s="24"/>
      <c r="K104" s="41" t="s">
        <v>3</v>
      </c>
      <c r="L104" s="47">
        <v>92.705785618179107</v>
      </c>
    </row>
    <row r="105" spans="1:12" x14ac:dyDescent="0.25">
      <c r="A105" s="25"/>
      <c r="B105" s="24"/>
      <c r="K105" s="41" t="s">
        <v>45</v>
      </c>
      <c r="L105" s="47">
        <v>90.504334715416519</v>
      </c>
    </row>
    <row r="106" spans="1:12" x14ac:dyDescent="0.25">
      <c r="A106" s="25"/>
      <c r="B106" s="24"/>
      <c r="K106" s="41" t="s">
        <v>2</v>
      </c>
      <c r="L106" s="47">
        <v>91.768874352684662</v>
      </c>
    </row>
    <row r="107" spans="1:12" x14ac:dyDescent="0.25">
      <c r="A107" s="25"/>
      <c r="B107" s="24"/>
      <c r="K107" s="41" t="s">
        <v>1</v>
      </c>
      <c r="L107" s="47">
        <v>88.153181963543332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100.36715853493834</v>
      </c>
    </row>
    <row r="111" spans="1:12" x14ac:dyDescent="0.25">
      <c r="K111" s="75">
        <v>43918</v>
      </c>
      <c r="L111" s="47">
        <v>96.575329037654711</v>
      </c>
    </row>
    <row r="112" spans="1:12" x14ac:dyDescent="0.25">
      <c r="K112" s="75">
        <v>43925</v>
      </c>
      <c r="L112" s="47">
        <v>93.876152884334715</v>
      </c>
    </row>
    <row r="113" spans="11:12" x14ac:dyDescent="0.25">
      <c r="K113" s="75">
        <v>43932</v>
      </c>
      <c r="L113" s="47">
        <v>90.513564498351002</v>
      </c>
    </row>
    <row r="114" spans="11:12" x14ac:dyDescent="0.25">
      <c r="K114" s="75">
        <v>43939</v>
      </c>
      <c r="L114" s="47">
        <v>90.217310800625611</v>
      </c>
    </row>
    <row r="115" spans="11:12" x14ac:dyDescent="0.25">
      <c r="K115" s="75">
        <v>43946</v>
      </c>
      <c r="L115" s="47">
        <v>90.717783499540374</v>
      </c>
    </row>
    <row r="116" spans="11:12" x14ac:dyDescent="0.25">
      <c r="K116" s="75">
        <v>43953</v>
      </c>
      <c r="L116" s="47">
        <v>90.885406455716605</v>
      </c>
    </row>
    <row r="117" spans="11:12" x14ac:dyDescent="0.25">
      <c r="K117" s="75">
        <v>43960</v>
      </c>
      <c r="L117" s="47">
        <v>91.872519419865554</v>
      </c>
    </row>
    <row r="118" spans="11:12" x14ac:dyDescent="0.25">
      <c r="K118" s="75">
        <v>43967</v>
      </c>
      <c r="L118" s="47">
        <v>92.688959757420491</v>
      </c>
    </row>
    <row r="119" spans="11:12" x14ac:dyDescent="0.25">
      <c r="K119" s="75">
        <v>43974</v>
      </c>
      <c r="L119" s="47">
        <v>93.235722096604846</v>
      </c>
    </row>
    <row r="120" spans="11:12" x14ac:dyDescent="0.25">
      <c r="K120" s="75">
        <v>43981</v>
      </c>
      <c r="L120" s="47">
        <v>93.661133693194444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99.419361771384587</v>
      </c>
    </row>
    <row r="153" spans="11:12" x14ac:dyDescent="0.25">
      <c r="K153" s="75">
        <v>43918</v>
      </c>
      <c r="L153" s="47">
        <v>96.98098866565212</v>
      </c>
    </row>
    <row r="154" spans="11:12" x14ac:dyDescent="0.25">
      <c r="K154" s="75">
        <v>43925</v>
      </c>
      <c r="L154" s="47">
        <v>95.31468850820734</v>
      </c>
    </row>
    <row r="155" spans="11:12" x14ac:dyDescent="0.25">
      <c r="K155" s="75">
        <v>43932</v>
      </c>
      <c r="L155" s="47">
        <v>96.127530564535874</v>
      </c>
    </row>
    <row r="156" spans="11:12" x14ac:dyDescent="0.25">
      <c r="K156" s="75">
        <v>43939</v>
      </c>
      <c r="L156" s="47">
        <v>97.321024040876353</v>
      </c>
    </row>
    <row r="157" spans="11:12" x14ac:dyDescent="0.25">
      <c r="K157" s="75">
        <v>43946</v>
      </c>
      <c r="L157" s="47">
        <v>99.304969355070966</v>
      </c>
    </row>
    <row r="158" spans="11:12" x14ac:dyDescent="0.25">
      <c r="K158" s="75">
        <v>43953</v>
      </c>
      <c r="L158" s="47">
        <v>97.418547815018457</v>
      </c>
    </row>
    <row r="159" spans="11:12" x14ac:dyDescent="0.25">
      <c r="K159" s="75">
        <v>43960</v>
      </c>
      <c r="L159" s="47">
        <v>96.041132298950814</v>
      </c>
    </row>
    <row r="160" spans="11:12" x14ac:dyDescent="0.25">
      <c r="K160" s="75">
        <v>43967</v>
      </c>
      <c r="L160" s="47">
        <v>93.9530735696476</v>
      </c>
    </row>
    <row r="161" spans="11:12" x14ac:dyDescent="0.25">
      <c r="K161" s="75">
        <v>43974</v>
      </c>
      <c r="L161" s="47">
        <v>92.38550619966631</v>
      </c>
    </row>
    <row r="162" spans="11:12" x14ac:dyDescent="0.25">
      <c r="K162" s="75">
        <v>43981</v>
      </c>
      <c r="L162" s="47">
        <v>95.71688964305558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9CD5-12AE-4413-AA7D-7230ED1CC45B}">
  <sheetPr codeName="Sheet11">
    <tabColor rgb="FF0070C0"/>
  </sheetPr>
  <dimension ref="A1:L214"/>
  <sheetViews>
    <sheetView showGridLines="0" showRuler="0" zoomScaleNormal="100" workbookViewId="0">
      <selection activeCell="F5" sqref="F5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43981</v>
      </c>
    </row>
    <row r="3" spans="1:12" ht="15" customHeight="1" x14ac:dyDescent="0.25">
      <c r="A3" s="38" t="str">
        <f>"Week ending "&amp;TEXT($L$2,"dddd dd mmmm yyyy")</f>
        <v>Week ending Saturday 30 May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43953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43960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43967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43974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30 May (Change since 100th case of COVID-19)</v>
      </c>
      <c r="C8" s="99" t="str">
        <f>"% Change between " &amp; TEXT($L$4,"dd mmmm")&amp;" and "&amp; TEXT($L$2,"dd mmmm") &amp; " (monthly change)"</f>
        <v>% Change between 02 May and 30 May (monthly change)</v>
      </c>
      <c r="D8" s="80" t="str">
        <f>"% Change between " &amp; TEXT($L$7,"dd mmmm")&amp;" and "&amp; TEXT($L$2,"dd mmmm") &amp; " (weekly change)"</f>
        <v>% Change between 23 May and 30 May (weekly change)</v>
      </c>
      <c r="E8" s="82" t="str">
        <f>"% Change between " &amp; TEXT($L$6,"dd mmmm")&amp;" and "&amp; TEXT($L$7,"dd mmmm") &amp; " (weekly change)"</f>
        <v>% Change between 16 May and 23 May (weekly change)</v>
      </c>
      <c r="F8" s="101" t="str">
        <f>"% Change between " &amp; TEXT($L$3,"dd mmmm")&amp;" and "&amp; TEXT($L$2,"dd mmmm") &amp; " (Change since 100th case of COVID-19)"</f>
        <v>% Change between 14 March and 30 May (Change since 100th case of COVID-19)</v>
      </c>
      <c r="G8" s="99" t="str">
        <f>"% Change between " &amp; TEXT($L$4,"dd mmmm")&amp;" and "&amp; TEXT($L$2,"dd mmmm") &amp; " (monthly change)"</f>
        <v>% Change between 02 May and 30 May (monthly change)</v>
      </c>
      <c r="H8" s="80" t="str">
        <f>"% Change between " &amp; TEXT($L$7,"dd mmmm")&amp;" and "&amp; TEXT($L$2,"dd mmmm") &amp; " (weekly change)"</f>
        <v>% Change between 23 May and 30 May (weekly change)</v>
      </c>
      <c r="I8" s="82" t="str">
        <f>"% Change between " &amp; TEXT($L$6,"dd mmmm")&amp;" and "&amp; TEXT($L$7,"dd mmmm") &amp; " (weekly change)"</f>
        <v>% Change between 16 May and 23 May (weekly change)</v>
      </c>
      <c r="J8" s="57"/>
      <c r="K8" s="43" t="s">
        <v>68</v>
      </c>
      <c r="L8" s="44">
        <v>43981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-0.29098440556371341</v>
      </c>
      <c r="C11" s="32">
        <v>4.9793252008712763E-2</v>
      </c>
      <c r="D11" s="32">
        <v>2.0779796742655732E-2</v>
      </c>
      <c r="E11" s="32">
        <v>1.072723222821681E-2</v>
      </c>
      <c r="F11" s="32">
        <v>-0.25441880419972684</v>
      </c>
      <c r="G11" s="32">
        <v>-7.5357267020375596E-2</v>
      </c>
      <c r="H11" s="32">
        <v>8.8769542290823011E-3</v>
      </c>
      <c r="I11" s="68">
        <v>-8.125306352119166E-3</v>
      </c>
      <c r="J11" s="46"/>
      <c r="K11" s="46"/>
      <c r="L11" s="47"/>
    </row>
    <row r="12" spans="1:12" x14ac:dyDescent="0.25">
      <c r="A12" s="69" t="s">
        <v>6</v>
      </c>
      <c r="B12" s="32">
        <v>-0.29705084218370004</v>
      </c>
      <c r="C12" s="32">
        <v>5.3031169117917498E-2</v>
      </c>
      <c r="D12" s="32">
        <v>3.2221627698652666E-2</v>
      </c>
      <c r="E12" s="32">
        <v>9.4920767862887168E-3</v>
      </c>
      <c r="F12" s="32">
        <v>-0.28759570376182408</v>
      </c>
      <c r="G12" s="32">
        <v>-8.4986183952706185E-2</v>
      </c>
      <c r="H12" s="32">
        <v>1.5362689524361928E-2</v>
      </c>
      <c r="I12" s="68">
        <v>-6.0194090702150316E-3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-0.31243637124712909</v>
      </c>
      <c r="C13" s="32">
        <v>2.5538833117000559E-2</v>
      </c>
      <c r="D13" s="32">
        <v>1.4941340032683659E-2</v>
      </c>
      <c r="E13" s="32">
        <v>6.5632800032735528E-3</v>
      </c>
      <c r="F13" s="32">
        <v>-0.26627748321610378</v>
      </c>
      <c r="G13" s="32">
        <v>-9.7431188930600876E-2</v>
      </c>
      <c r="H13" s="32">
        <v>7.0451058080029938E-3</v>
      </c>
      <c r="I13" s="68">
        <v>-7.3772590657756876E-3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-0.26833216551958983</v>
      </c>
      <c r="C14" s="32">
        <v>6.5604852554076221E-2</v>
      </c>
      <c r="D14" s="32">
        <v>1.5632982156329911E-2</v>
      </c>
      <c r="E14" s="32">
        <v>1.5742433475522954E-2</v>
      </c>
      <c r="F14" s="32">
        <v>-0.21581094168453174</v>
      </c>
      <c r="G14" s="32">
        <v>-3.7309673173202551E-2</v>
      </c>
      <c r="H14" s="32">
        <v>5.1067529137873713E-3</v>
      </c>
      <c r="I14" s="68">
        <v>-4.426894092561473E-3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-0.31180382377389859</v>
      </c>
      <c r="C15" s="32">
        <v>5.3720383786959092E-2</v>
      </c>
      <c r="D15" s="32">
        <v>2.0096676355364496E-2</v>
      </c>
      <c r="E15" s="32">
        <v>-2.0759211706834146E-2</v>
      </c>
      <c r="F15" s="32">
        <v>-0.26887593821561961</v>
      </c>
      <c r="G15" s="32">
        <v>-0.10029747808101086</v>
      </c>
      <c r="H15" s="32">
        <v>-5.4148383404217793E-4</v>
      </c>
      <c r="I15" s="68">
        <v>-7.3559455876728519E-2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-0.2617792550328345</v>
      </c>
      <c r="C16" s="32">
        <v>5.4143079495013513E-2</v>
      </c>
      <c r="D16" s="32">
        <v>1.0362825990865021E-2</v>
      </c>
      <c r="E16" s="32">
        <v>2.2292513932821167E-2</v>
      </c>
      <c r="F16" s="32">
        <v>-0.1853449856679773</v>
      </c>
      <c r="G16" s="32">
        <v>-4.5991908989942876E-2</v>
      </c>
      <c r="H16" s="32">
        <v>9.7585823466301846E-3</v>
      </c>
      <c r="I16" s="68">
        <v>6.660188125833022E-3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-0.28348522008519428</v>
      </c>
      <c r="C17" s="32">
        <v>3.8025245441795308E-2</v>
      </c>
      <c r="D17" s="32">
        <v>1.8129126925898742E-2</v>
      </c>
      <c r="E17" s="32">
        <v>2.4523160762942808E-2</v>
      </c>
      <c r="F17" s="32">
        <v>-0.24769859382738901</v>
      </c>
      <c r="G17" s="32">
        <v>-0.1176811291640516</v>
      </c>
      <c r="H17" s="32">
        <v>-1.3243081210556285E-2</v>
      </c>
      <c r="I17" s="68">
        <v>2.582818419120847E-2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-0.16913726016369246</v>
      </c>
      <c r="C18" s="32">
        <v>0.12876777251184834</v>
      </c>
      <c r="D18" s="32">
        <v>2.6084507042253513E-2</v>
      </c>
      <c r="E18" s="32">
        <v>5.5993000874890564E-2</v>
      </c>
      <c r="F18" s="32">
        <v>-0.2108356878013784</v>
      </c>
      <c r="G18" s="32">
        <v>-2.4852339299853754E-2</v>
      </c>
      <c r="H18" s="32">
        <v>1.2447921654783034E-2</v>
      </c>
      <c r="I18" s="68">
        <v>4.255673218335132E-2</v>
      </c>
      <c r="J18" s="46"/>
      <c r="K18" s="46"/>
      <c r="L18" s="47"/>
    </row>
    <row r="19" spans="1:12" x14ac:dyDescent="0.25">
      <c r="A19" s="70" t="s">
        <v>1</v>
      </c>
      <c r="B19" s="32">
        <v>-0.30875154672745031</v>
      </c>
      <c r="C19" s="32">
        <v>6.0033955857385468E-2</v>
      </c>
      <c r="D19" s="32">
        <v>1.7067842085090046E-2</v>
      </c>
      <c r="E19" s="32">
        <v>2.7671097981289972E-2</v>
      </c>
      <c r="F19" s="32">
        <v>-0.25396571003681179</v>
      </c>
      <c r="G19" s="32">
        <v>-0.10242286093456576</v>
      </c>
      <c r="H19" s="32">
        <v>5.7635293277520372E-3</v>
      </c>
      <c r="I19" s="68">
        <v>-2.1617434833293814E-2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-0.26697741699537625</v>
      </c>
      <c r="C21" s="32">
        <v>2.9250322089616532E-2</v>
      </c>
      <c r="D21" s="32">
        <v>1.6627946471027943E-2</v>
      </c>
      <c r="E21" s="32">
        <v>6.1375690305647268E-3</v>
      </c>
      <c r="F21" s="32">
        <v>-0.2715459839738813</v>
      </c>
      <c r="G21" s="32">
        <v>-7.1650545765810536E-2</v>
      </c>
      <c r="H21" s="32">
        <v>1.0821990211868249E-2</v>
      </c>
      <c r="I21" s="68">
        <v>-8.6102507881649082E-3</v>
      </c>
      <c r="J21" s="46"/>
      <c r="K21" s="46"/>
      <c r="L21" s="46"/>
    </row>
    <row r="22" spans="1:12" x14ac:dyDescent="0.25">
      <c r="A22" s="69" t="s">
        <v>13</v>
      </c>
      <c r="B22" s="32">
        <v>-0.30037266502072957</v>
      </c>
      <c r="C22" s="32">
        <v>5.0999045000246879E-2</v>
      </c>
      <c r="D22" s="32">
        <v>1.9238568953541257E-2</v>
      </c>
      <c r="E22" s="32">
        <v>1.1826766946448242E-2</v>
      </c>
      <c r="F22" s="32">
        <v>-0.22362802471841303</v>
      </c>
      <c r="G22" s="32">
        <v>-8.2959158668577726E-2</v>
      </c>
      <c r="H22" s="32">
        <v>5.5025133992849806E-3</v>
      </c>
      <c r="I22" s="68">
        <v>-7.7699686795856815E-3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-0.22383578793211367</v>
      </c>
      <c r="C23" s="32">
        <v>0.12081794847743232</v>
      </c>
      <c r="D23" s="32">
        <v>4.5143129770992552E-2</v>
      </c>
      <c r="E23" s="32">
        <v>1.6538144429894652E-2</v>
      </c>
      <c r="F23" s="32">
        <v>-0.10633645142907344</v>
      </c>
      <c r="G23" s="32">
        <v>-0.10023638578256577</v>
      </c>
      <c r="H23" s="32">
        <v>2.0756623165469668E-2</v>
      </c>
      <c r="I23" s="68">
        <v>-4.3629956092030464E-2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-0.37666577483297792</v>
      </c>
      <c r="C24" s="32">
        <v>5.0057863235966726E-2</v>
      </c>
      <c r="D24" s="32">
        <v>1.9803024158507654E-2</v>
      </c>
      <c r="E24" s="32">
        <v>1.2480936428692413E-2</v>
      </c>
      <c r="F24" s="32">
        <v>-0.31417458369480122</v>
      </c>
      <c r="G24" s="32">
        <v>-5.8514936066050072E-2</v>
      </c>
      <c r="H24" s="32">
        <v>1.4970421912107623E-2</v>
      </c>
      <c r="I24" s="68">
        <v>2.1244080689724054E-3</v>
      </c>
      <c r="J24" s="46"/>
      <c r="K24" s="46" t="s">
        <v>48</v>
      </c>
      <c r="L24" s="47">
        <v>69.249802175479203</v>
      </c>
    </row>
    <row r="25" spans="1:12" x14ac:dyDescent="0.25">
      <c r="A25" s="69" t="s">
        <v>50</v>
      </c>
      <c r="B25" s="32">
        <v>-0.29777580679284588</v>
      </c>
      <c r="C25" s="32">
        <v>2.1605937921727492E-2</v>
      </c>
      <c r="D25" s="32">
        <v>1.0114590039211002E-2</v>
      </c>
      <c r="E25" s="32">
        <v>8.1658662072383592E-3</v>
      </c>
      <c r="F25" s="32">
        <v>-0.30929552882267075</v>
      </c>
      <c r="G25" s="32">
        <v>-6.5209453341046553E-2</v>
      </c>
      <c r="H25" s="32">
        <v>6.2154374927372302E-3</v>
      </c>
      <c r="I25" s="68">
        <v>-7.0648434519913206E-3</v>
      </c>
      <c r="J25" s="46"/>
      <c r="K25" s="46" t="s">
        <v>49</v>
      </c>
      <c r="L25" s="47">
        <v>59.361892995695584</v>
      </c>
    </row>
    <row r="26" spans="1:12" x14ac:dyDescent="0.25">
      <c r="A26" s="69" t="s">
        <v>51</v>
      </c>
      <c r="B26" s="32">
        <v>-0.21383081213555311</v>
      </c>
      <c r="C26" s="32">
        <v>2.4211240985742455E-2</v>
      </c>
      <c r="D26" s="32">
        <v>1.0856076932828751E-2</v>
      </c>
      <c r="E26" s="32">
        <v>7.3888929431511485E-3</v>
      </c>
      <c r="F26" s="32">
        <v>-0.2339374925680664</v>
      </c>
      <c r="G26" s="32">
        <v>-6.9265155013047641E-2</v>
      </c>
      <c r="H26" s="32">
        <v>5.0346460250356717E-3</v>
      </c>
      <c r="I26" s="68">
        <v>-3.8604279360547888E-3</v>
      </c>
      <c r="J26" s="46"/>
      <c r="K26" s="46" t="s">
        <v>50</v>
      </c>
      <c r="L26" s="47">
        <v>68.737285791006883</v>
      </c>
    </row>
    <row r="27" spans="1:12" ht="17.25" customHeight="1" x14ac:dyDescent="0.25">
      <c r="A27" s="69" t="s">
        <v>52</v>
      </c>
      <c r="B27" s="32">
        <v>-0.18461241962085129</v>
      </c>
      <c r="C27" s="32">
        <v>1.8937081721974058E-2</v>
      </c>
      <c r="D27" s="32">
        <v>1.2326239503048564E-2</v>
      </c>
      <c r="E27" s="32">
        <v>3.0693252100064683E-3</v>
      </c>
      <c r="F27" s="32">
        <v>-0.18925975352085966</v>
      </c>
      <c r="G27" s="32">
        <v>-8.8489609742022468E-2</v>
      </c>
      <c r="H27" s="32">
        <v>6.1519078099683266E-3</v>
      </c>
      <c r="I27" s="68">
        <v>-1.2507747542761738E-2</v>
      </c>
      <c r="J27" s="59"/>
      <c r="K27" s="50" t="s">
        <v>51</v>
      </c>
      <c r="L27" s="47">
        <v>76.758500239443364</v>
      </c>
    </row>
    <row r="28" spans="1:12" x14ac:dyDescent="0.25">
      <c r="A28" s="69" t="s">
        <v>53</v>
      </c>
      <c r="B28" s="32">
        <v>-0.17451277504634488</v>
      </c>
      <c r="C28" s="32">
        <v>2.1831786890152527E-2</v>
      </c>
      <c r="D28" s="32">
        <v>1.2637927625074097E-2</v>
      </c>
      <c r="E28" s="32">
        <v>4.2198282281686872E-3</v>
      </c>
      <c r="F28" s="32">
        <v>-0.11818652418382547</v>
      </c>
      <c r="G28" s="32">
        <v>-8.8965121424337767E-2</v>
      </c>
      <c r="H28" s="32">
        <v>7.8441115236846937E-3</v>
      </c>
      <c r="I28" s="68">
        <v>-3.1373260559274252E-3</v>
      </c>
      <c r="J28" s="54"/>
      <c r="K28" s="41" t="s">
        <v>52</v>
      </c>
      <c r="L28" s="47">
        <v>80.02334933194966</v>
      </c>
    </row>
    <row r="29" spans="1:12" ht="15.75" thickBot="1" x14ac:dyDescent="0.3">
      <c r="A29" s="71" t="s">
        <v>54</v>
      </c>
      <c r="B29" s="72">
        <v>-0.35919748828580267</v>
      </c>
      <c r="C29" s="72">
        <v>-4.5854228644283901E-2</v>
      </c>
      <c r="D29" s="72">
        <v>-1.2959882762410779E-2</v>
      </c>
      <c r="E29" s="72">
        <v>6.1189133399683904E-3</v>
      </c>
      <c r="F29" s="72">
        <v>-0.20358748592613707</v>
      </c>
      <c r="G29" s="72">
        <v>-0.1297294767929863</v>
      </c>
      <c r="H29" s="72">
        <v>-2.1176490667357495E-2</v>
      </c>
      <c r="I29" s="73">
        <v>-7.979143661217547E-4</v>
      </c>
      <c r="J29" s="54"/>
      <c r="K29" s="41" t="s">
        <v>53</v>
      </c>
      <c r="L29" s="47">
        <v>80.78504070282905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67.1598125728421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74.263915626365588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61.123002226961177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69.519260500919486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77.772613313051082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80.545929618442273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81.51849762230998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64.921627857193826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77.61642120678863</v>
      </c>
    </row>
    <row r="43" spans="1:12" x14ac:dyDescent="0.25">
      <c r="K43" s="46" t="s">
        <v>49</v>
      </c>
      <c r="L43" s="47">
        <v>62.333422516702207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70.222419320715417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78.616918786444685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81.538758037914874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82.54872249536551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64.080251171419732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70.132747570415162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70.44465641374083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72.545671562613961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69.774573626728355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74.175955278317488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74.010116867259725</v>
      </c>
    </row>
    <row r="59" spans="1:12" ht="15.4" customHeight="1" x14ac:dyDescent="0.25">
      <c r="K59" s="41" t="s">
        <v>2</v>
      </c>
      <c r="L59" s="47">
        <v>77.387387387387392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71.021542738012513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70.499800308096084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70.456416354157142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74.859918437717582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70.667670952816479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75.675767801752059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74.39386010814583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82.282282282282281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72.661570535093816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72.288069835111543</v>
      </c>
    </row>
    <row r="72" spans="1:12" ht="15.4" customHeight="1" x14ac:dyDescent="0.25">
      <c r="K72" s="46" t="s">
        <v>5</v>
      </c>
      <c r="L72" s="47">
        <v>71.371078386536183</v>
      </c>
    </row>
    <row r="73" spans="1:12" ht="15.4" customHeight="1" x14ac:dyDescent="0.25">
      <c r="K73" s="46" t="s">
        <v>46</v>
      </c>
      <c r="L73" s="47">
        <v>75.726401644507817</v>
      </c>
    </row>
    <row r="74" spans="1:12" ht="15.4" customHeight="1" x14ac:dyDescent="0.25">
      <c r="K74" s="50" t="s">
        <v>4</v>
      </c>
      <c r="L74" s="47">
        <v>71.746274277720985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76.247060026587576</v>
      </c>
    </row>
    <row r="76" spans="1:12" ht="15.4" customHeight="1" x14ac:dyDescent="0.25">
      <c r="K76" s="41" t="s">
        <v>45</v>
      </c>
      <c r="L76" s="47">
        <v>75.721611721611708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84.111711711711706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73.519388464211261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65.929946569417353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66.505553270259156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67.806763779729138</v>
      </c>
    </row>
    <row r="85" spans="1:12" ht="15.4" customHeight="1" x14ac:dyDescent="0.25">
      <c r="K85" s="50" t="s">
        <v>4</v>
      </c>
      <c r="L85" s="47">
        <v>63.764841214411895</v>
      </c>
    </row>
    <row r="86" spans="1:12" ht="15.4" customHeight="1" x14ac:dyDescent="0.25">
      <c r="K86" s="41" t="s">
        <v>3</v>
      </c>
      <c r="L86" s="47">
        <v>68.366304205423816</v>
      </c>
    </row>
    <row r="87" spans="1:12" ht="15.4" customHeight="1" x14ac:dyDescent="0.25">
      <c r="K87" s="41" t="s">
        <v>45</v>
      </c>
      <c r="L87" s="47">
        <v>66.466720498327376</v>
      </c>
    </row>
    <row r="88" spans="1:12" ht="15.4" customHeight="1" x14ac:dyDescent="0.25">
      <c r="K88" s="41" t="s">
        <v>2</v>
      </c>
      <c r="L88" s="47">
        <v>70.499716070414536</v>
      </c>
    </row>
    <row r="89" spans="1:12" ht="15.4" customHeight="1" x14ac:dyDescent="0.25">
      <c r="K89" s="41" t="s">
        <v>1</v>
      </c>
      <c r="L89" s="47">
        <v>62.357760582612656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67.632940378254602</v>
      </c>
    </row>
    <row r="92" spans="1:12" ht="15" customHeight="1" x14ac:dyDescent="0.25">
      <c r="K92" s="46" t="s">
        <v>5</v>
      </c>
      <c r="L92" s="47">
        <v>67.191142191142191</v>
      </c>
    </row>
    <row r="93" spans="1:12" ht="15" customHeight="1" x14ac:dyDescent="0.25">
      <c r="A93" s="26"/>
      <c r="K93" s="46" t="s">
        <v>46</v>
      </c>
      <c r="L93" s="47">
        <v>71.152812267991095</v>
      </c>
    </row>
    <row r="94" spans="1:12" ht="15" customHeight="1" x14ac:dyDescent="0.25">
      <c r="K94" s="50" t="s">
        <v>4</v>
      </c>
      <c r="L94" s="47">
        <v>65.979212029086725</v>
      </c>
    </row>
    <row r="95" spans="1:12" ht="15" customHeight="1" x14ac:dyDescent="0.25">
      <c r="K95" s="41" t="s">
        <v>3</v>
      </c>
      <c r="L95" s="47">
        <v>71.623214987554036</v>
      </c>
    </row>
    <row r="96" spans="1:12" ht="15" customHeight="1" x14ac:dyDescent="0.25">
      <c r="K96" s="41" t="s">
        <v>45</v>
      </c>
      <c r="L96" s="47">
        <v>67.574114661437306</v>
      </c>
    </row>
    <row r="97" spans="1:12" ht="15" customHeight="1" x14ac:dyDescent="0.25">
      <c r="K97" s="41" t="s">
        <v>2</v>
      </c>
      <c r="L97" s="47">
        <v>78.989210675752403</v>
      </c>
    </row>
    <row r="98" spans="1:12" ht="15" customHeight="1" x14ac:dyDescent="0.25">
      <c r="K98" s="41" t="s">
        <v>1</v>
      </c>
      <c r="L98" s="47">
        <v>64.876346533151263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69.709659910100925</v>
      </c>
    </row>
    <row r="101" spans="1:12" x14ac:dyDescent="0.25">
      <c r="A101" s="25"/>
      <c r="B101" s="24"/>
      <c r="K101" s="46" t="s">
        <v>5</v>
      </c>
      <c r="L101" s="47">
        <v>68.04195804195804</v>
      </c>
    </row>
    <row r="102" spans="1:12" x14ac:dyDescent="0.25">
      <c r="A102" s="25"/>
      <c r="B102" s="24"/>
      <c r="K102" s="46" t="s">
        <v>46</v>
      </c>
      <c r="L102" s="47">
        <v>72.130641816645763</v>
      </c>
    </row>
    <row r="103" spans="1:12" x14ac:dyDescent="0.25">
      <c r="A103" s="25"/>
      <c r="B103" s="24"/>
      <c r="K103" s="50" t="s">
        <v>4</v>
      </c>
      <c r="L103" s="47">
        <v>67.286224888048977</v>
      </c>
    </row>
    <row r="104" spans="1:12" x14ac:dyDescent="0.25">
      <c r="A104" s="25"/>
      <c r="B104" s="24"/>
      <c r="K104" s="41" t="s">
        <v>3</v>
      </c>
      <c r="L104" s="47">
        <v>72.384855233853003</v>
      </c>
    </row>
    <row r="105" spans="1:12" x14ac:dyDescent="0.25">
      <c r="A105" s="25"/>
      <c r="B105" s="24"/>
      <c r="K105" s="41" t="s">
        <v>45</v>
      </c>
      <c r="L105" s="47">
        <v>68.702041757988226</v>
      </c>
    </row>
    <row r="106" spans="1:12" x14ac:dyDescent="0.25">
      <c r="A106" s="25"/>
      <c r="B106" s="24"/>
      <c r="K106" s="41" t="s">
        <v>2</v>
      </c>
      <c r="L106" s="47">
        <v>81.235093696763201</v>
      </c>
    </row>
    <row r="107" spans="1:12" x14ac:dyDescent="0.25">
      <c r="A107" s="25"/>
      <c r="B107" s="24"/>
      <c r="K107" s="41" t="s">
        <v>1</v>
      </c>
      <c r="L107" s="47">
        <v>65.972690031861632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97.296440588882334</v>
      </c>
    </row>
    <row r="111" spans="1:12" x14ac:dyDescent="0.25">
      <c r="K111" s="75">
        <v>43918</v>
      </c>
      <c r="L111" s="47">
        <v>84.154822733848818</v>
      </c>
    </row>
    <row r="112" spans="1:12" x14ac:dyDescent="0.25">
      <c r="K112" s="75">
        <v>43925</v>
      </c>
      <c r="L112" s="47">
        <v>70.631065330826374</v>
      </c>
    </row>
    <row r="113" spans="11:12" x14ac:dyDescent="0.25">
      <c r="K113" s="75">
        <v>43932</v>
      </c>
      <c r="L113" s="47">
        <v>64.102588416335678</v>
      </c>
    </row>
    <row r="114" spans="11:12" x14ac:dyDescent="0.25">
      <c r="K114" s="75">
        <v>43939</v>
      </c>
      <c r="L114" s="47">
        <v>63.599345445481781</v>
      </c>
    </row>
    <row r="115" spans="11:12" x14ac:dyDescent="0.25">
      <c r="K115" s="75">
        <v>43946</v>
      </c>
      <c r="L115" s="47">
        <v>65.864819320195281</v>
      </c>
    </row>
    <row r="116" spans="11:12" x14ac:dyDescent="0.25">
      <c r="K116" s="75">
        <v>43953</v>
      </c>
      <c r="L116" s="47">
        <v>67.538593249635596</v>
      </c>
    </row>
    <row r="117" spans="11:12" x14ac:dyDescent="0.25">
      <c r="K117" s="75">
        <v>43960</v>
      </c>
      <c r="L117" s="47">
        <v>68.276186244601817</v>
      </c>
    </row>
    <row r="118" spans="11:12" x14ac:dyDescent="0.25">
      <c r="K118" s="75">
        <v>43967</v>
      </c>
      <c r="L118" s="47">
        <v>68.72104490309016</v>
      </c>
    </row>
    <row r="119" spans="11:12" x14ac:dyDescent="0.25">
      <c r="K119" s="75">
        <v>43974</v>
      </c>
      <c r="L119" s="47">
        <v>69.458231510731338</v>
      </c>
    </row>
    <row r="120" spans="11:12" x14ac:dyDescent="0.25">
      <c r="K120" s="75">
        <v>43981</v>
      </c>
      <c r="L120" s="47">
        <v>70.901559443628656</v>
      </c>
    </row>
    <row r="121" spans="11:12" x14ac:dyDescent="0.25">
      <c r="K121" s="75" t="s">
        <v>56</v>
      </c>
      <c r="L121" s="47" t="s">
        <v>56</v>
      </c>
    </row>
    <row r="122" spans="11:12" x14ac:dyDescent="0.25">
      <c r="K122" s="75" t="s">
        <v>56</v>
      </c>
      <c r="L122" s="47" t="s">
        <v>56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92.989009478772928</v>
      </c>
    </row>
    <row r="153" spans="11:12" x14ac:dyDescent="0.25">
      <c r="K153" s="75">
        <v>43918</v>
      </c>
      <c r="L153" s="47">
        <v>82.044172871530023</v>
      </c>
    </row>
    <row r="154" spans="11:12" x14ac:dyDescent="0.25">
      <c r="K154" s="75">
        <v>43925</v>
      </c>
      <c r="L154" s="47">
        <v>76.104646247487878</v>
      </c>
    </row>
    <row r="155" spans="11:12" x14ac:dyDescent="0.25">
      <c r="K155" s="75">
        <v>43932</v>
      </c>
      <c r="L155" s="47">
        <v>72.102093720274468</v>
      </c>
    </row>
    <row r="156" spans="11:12" x14ac:dyDescent="0.25">
      <c r="K156" s="75">
        <v>43939</v>
      </c>
      <c r="L156" s="47">
        <v>73.503307498306512</v>
      </c>
    </row>
    <row r="157" spans="11:12" x14ac:dyDescent="0.25">
      <c r="K157" s="75">
        <v>43946</v>
      </c>
      <c r="L157" s="47">
        <v>84.226019191795856</v>
      </c>
    </row>
    <row r="158" spans="11:12" x14ac:dyDescent="0.25">
      <c r="K158" s="75">
        <v>43953</v>
      </c>
      <c r="L158" s="47">
        <v>80.634516360461461</v>
      </c>
    </row>
    <row r="159" spans="11:12" x14ac:dyDescent="0.25">
      <c r="K159" s="75">
        <v>43960</v>
      </c>
      <c r="L159" s="47">
        <v>78.466512502177608</v>
      </c>
    </row>
    <row r="160" spans="11:12" x14ac:dyDescent="0.25">
      <c r="K160" s="75">
        <v>43967</v>
      </c>
      <c r="L160" s="47">
        <v>74.507490257372183</v>
      </c>
    </row>
    <row r="161" spans="11:12" x14ac:dyDescent="0.25">
      <c r="K161" s="75">
        <v>43974</v>
      </c>
      <c r="L161" s="47">
        <v>73.902094073503491</v>
      </c>
    </row>
    <row r="162" spans="11:12" x14ac:dyDescent="0.25">
      <c r="K162" s="75">
        <v>43981</v>
      </c>
      <c r="L162" s="47">
        <v>74.558119580027309</v>
      </c>
    </row>
    <row r="163" spans="11:12" x14ac:dyDescent="0.25">
      <c r="K163" s="75" t="s">
        <v>56</v>
      </c>
      <c r="L163" s="47" t="s">
        <v>56</v>
      </c>
    </row>
    <row r="164" spans="11:12" x14ac:dyDescent="0.25">
      <c r="K164" s="75" t="s">
        <v>56</v>
      </c>
      <c r="L164" s="47" t="s">
        <v>56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2020-06-12T06:33:14Z</dcterms:modified>
</cp:coreProperties>
</file>